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ownloads\"/>
    </mc:Choice>
  </mc:AlternateContent>
  <xr:revisionPtr revIDLastSave="0" documentId="13_ncr:1_{23532647-29B3-425B-935B-8DF143A09771}" xr6:coauthVersionLast="47" xr6:coauthVersionMax="47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FIN" sheetId="1" r:id="rId1"/>
    <sheet name="APA" sheetId="2" r:id="rId2"/>
    <sheet name="PUR" sheetId="3" r:id="rId3"/>
    <sheet name="KHA" sheetId="4" r:id="rId4"/>
    <sheet name="CHO" sheetId="5" r:id="rId5"/>
    <sheet name="BIL" sheetId="6" r:id="rId6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D62" i="6" l="1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K72" i="6" s="1"/>
  <c r="M62" i="6"/>
  <c r="L62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70" i="6" s="1"/>
  <c r="BD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G58" i="6"/>
  <c r="BE57" i="6"/>
  <c r="BD57" i="6"/>
  <c r="BC57" i="6"/>
  <c r="AG57" i="6"/>
  <c r="AF57" i="6"/>
  <c r="AE57" i="6"/>
  <c r="BE56" i="6"/>
  <c r="BD56" i="6"/>
  <c r="BC56" i="6"/>
  <c r="AG56" i="6"/>
  <c r="AF56" i="6"/>
  <c r="AE56" i="6"/>
  <c r="BE55" i="6"/>
  <c r="BD55" i="6"/>
  <c r="BC55" i="6"/>
  <c r="AG55" i="6"/>
  <c r="AF55" i="6"/>
  <c r="AE55" i="6"/>
  <c r="BE54" i="6"/>
  <c r="BD54" i="6"/>
  <c r="BC54" i="6"/>
  <c r="AG54" i="6"/>
  <c r="AF54" i="6"/>
  <c r="AE54" i="6"/>
  <c r="BE53" i="6"/>
  <c r="BD53" i="6"/>
  <c r="BC53" i="6"/>
  <c r="AG53" i="6"/>
  <c r="AF53" i="6"/>
  <c r="AE53" i="6"/>
  <c r="BE52" i="6"/>
  <c r="BD52" i="6"/>
  <c r="BC52" i="6"/>
  <c r="AG52" i="6"/>
  <c r="AF52" i="6"/>
  <c r="AE52" i="6"/>
  <c r="BE51" i="6"/>
  <c r="BD51" i="6"/>
  <c r="BC51" i="6"/>
  <c r="AG51" i="6"/>
  <c r="AF51" i="6"/>
  <c r="AE51" i="6"/>
  <c r="BE50" i="6"/>
  <c r="BD50" i="6"/>
  <c r="BC50" i="6"/>
  <c r="AG50" i="6"/>
  <c r="AF50" i="6"/>
  <c r="AE50" i="6"/>
  <c r="BE49" i="6"/>
  <c r="BD49" i="6"/>
  <c r="BC49" i="6"/>
  <c r="AG49" i="6"/>
  <c r="AF49" i="6"/>
  <c r="AE49" i="6"/>
  <c r="BE48" i="6"/>
  <c r="BD48" i="6"/>
  <c r="BC48" i="6"/>
  <c r="AG48" i="6"/>
  <c r="AF48" i="6"/>
  <c r="AE48" i="6"/>
  <c r="BE47" i="6"/>
  <c r="BD47" i="6"/>
  <c r="BC47" i="6"/>
  <c r="AG47" i="6"/>
  <c r="AF47" i="6"/>
  <c r="AE47" i="6"/>
  <c r="BE46" i="6"/>
  <c r="BD46" i="6"/>
  <c r="BC46" i="6"/>
  <c r="AG46" i="6"/>
  <c r="AF46" i="6"/>
  <c r="AE46" i="6"/>
  <c r="BE45" i="6"/>
  <c r="BD45" i="6"/>
  <c r="BC45" i="6"/>
  <c r="AG45" i="6"/>
  <c r="AF45" i="6"/>
  <c r="AE45" i="6"/>
  <c r="BE44" i="6"/>
  <c r="BD44" i="6"/>
  <c r="BC44" i="6"/>
  <c r="AG44" i="6"/>
  <c r="AF44" i="6"/>
  <c r="AE44" i="6"/>
  <c r="BE43" i="6"/>
  <c r="BD43" i="6"/>
  <c r="BC43" i="6"/>
  <c r="AG43" i="6"/>
  <c r="AF43" i="6"/>
  <c r="AE43" i="6"/>
  <c r="BE42" i="6"/>
  <c r="BD42" i="6"/>
  <c r="BC42" i="6"/>
  <c r="AG42" i="6"/>
  <c r="AF42" i="6"/>
  <c r="AE42" i="6"/>
  <c r="BE41" i="6"/>
  <c r="BD41" i="6"/>
  <c r="BC41" i="6"/>
  <c r="AG41" i="6"/>
  <c r="AF41" i="6"/>
  <c r="AE41" i="6"/>
  <c r="BE40" i="6"/>
  <c r="BD40" i="6"/>
  <c r="BC40" i="6"/>
  <c r="AG40" i="6"/>
  <c r="AF40" i="6"/>
  <c r="AE40" i="6"/>
  <c r="BE39" i="6"/>
  <c r="BD39" i="6"/>
  <c r="BC39" i="6"/>
  <c r="AG39" i="6"/>
  <c r="AF39" i="6"/>
  <c r="AE39" i="6"/>
  <c r="BE38" i="6"/>
  <c r="BD38" i="6"/>
  <c r="BC38" i="6"/>
  <c r="AG38" i="6"/>
  <c r="AF38" i="6"/>
  <c r="AE38" i="6"/>
  <c r="BE37" i="6"/>
  <c r="BD37" i="6"/>
  <c r="BC37" i="6"/>
  <c r="AG37" i="6"/>
  <c r="AF37" i="6"/>
  <c r="AE37" i="6"/>
  <c r="BE36" i="6"/>
  <c r="BD36" i="6"/>
  <c r="BC36" i="6"/>
  <c r="AG36" i="6"/>
  <c r="AF36" i="6"/>
  <c r="AE36" i="6"/>
  <c r="BE35" i="6"/>
  <c r="BD35" i="6"/>
  <c r="BC35" i="6"/>
  <c r="AG35" i="6"/>
  <c r="AF35" i="6"/>
  <c r="AE35" i="6"/>
  <c r="BE34" i="6"/>
  <c r="BD34" i="6"/>
  <c r="BC34" i="6"/>
  <c r="AG34" i="6"/>
  <c r="AF34" i="6"/>
  <c r="AE34" i="6"/>
  <c r="BE33" i="6"/>
  <c r="BD33" i="6"/>
  <c r="BC33" i="6"/>
  <c r="AG33" i="6"/>
  <c r="AF33" i="6"/>
  <c r="AE33" i="6"/>
  <c r="BE32" i="6"/>
  <c r="BD32" i="6"/>
  <c r="BC32" i="6"/>
  <c r="AG32" i="6"/>
  <c r="AF32" i="6"/>
  <c r="AE32" i="6"/>
  <c r="BE31" i="6"/>
  <c r="BD31" i="6"/>
  <c r="BC31" i="6"/>
  <c r="AG31" i="6"/>
  <c r="AF31" i="6"/>
  <c r="AE31" i="6"/>
  <c r="BE30" i="6"/>
  <c r="BD30" i="6"/>
  <c r="BC30" i="6"/>
  <c r="AG30" i="6"/>
  <c r="AF30" i="6"/>
  <c r="AE30" i="6"/>
  <c r="BE29" i="6"/>
  <c r="BD29" i="6"/>
  <c r="BC29" i="6"/>
  <c r="AG29" i="6"/>
  <c r="AF29" i="6"/>
  <c r="AE29" i="6"/>
  <c r="BE28" i="6"/>
  <c r="BD28" i="6"/>
  <c r="BC28" i="6"/>
  <c r="AG28" i="6"/>
  <c r="AF28" i="6"/>
  <c r="AE28" i="6"/>
  <c r="BE27" i="6"/>
  <c r="BD27" i="6"/>
  <c r="BC27" i="6"/>
  <c r="AG27" i="6"/>
  <c r="AF27" i="6"/>
  <c r="AE27" i="6"/>
  <c r="BE26" i="6"/>
  <c r="BD26" i="6"/>
  <c r="BC26" i="6"/>
  <c r="AG26" i="6"/>
  <c r="AF26" i="6"/>
  <c r="AE26" i="6"/>
  <c r="BE25" i="6"/>
  <c r="BD25" i="6"/>
  <c r="BC25" i="6"/>
  <c r="AG25" i="6"/>
  <c r="AF25" i="6"/>
  <c r="AE25" i="6"/>
  <c r="BE24" i="6"/>
  <c r="BD24" i="6"/>
  <c r="BC24" i="6"/>
  <c r="AG24" i="6"/>
  <c r="AF24" i="6"/>
  <c r="AE24" i="6"/>
  <c r="BE23" i="6"/>
  <c r="BD23" i="6"/>
  <c r="BC23" i="6"/>
  <c r="AG23" i="6"/>
  <c r="AF23" i="6"/>
  <c r="AE23" i="6"/>
  <c r="BE22" i="6"/>
  <c r="BD22" i="6"/>
  <c r="BC22" i="6"/>
  <c r="AG22" i="6"/>
  <c r="AF22" i="6"/>
  <c r="AE22" i="6"/>
  <c r="BE21" i="6"/>
  <c r="BD21" i="6"/>
  <c r="BC21" i="6"/>
  <c r="AG21" i="6"/>
  <c r="AF21" i="6"/>
  <c r="AE21" i="6"/>
  <c r="BE20" i="6"/>
  <c r="BD20" i="6"/>
  <c r="BC20" i="6"/>
  <c r="AG20" i="6"/>
  <c r="AF20" i="6"/>
  <c r="AE20" i="6"/>
  <c r="BE19" i="6"/>
  <c r="BD19" i="6"/>
  <c r="BC19" i="6"/>
  <c r="AG19" i="6"/>
  <c r="AF19" i="6"/>
  <c r="AE19" i="6"/>
  <c r="BE18" i="6"/>
  <c r="BD18" i="6"/>
  <c r="BC18" i="6"/>
  <c r="AG18" i="6"/>
  <c r="AF18" i="6"/>
  <c r="AE18" i="6"/>
  <c r="BE17" i="6"/>
  <c r="BD17" i="6"/>
  <c r="BC17" i="6"/>
  <c r="AG17" i="6"/>
  <c r="AF17" i="6"/>
  <c r="AE17" i="6"/>
  <c r="BE16" i="6"/>
  <c r="BD16" i="6"/>
  <c r="BC16" i="6"/>
  <c r="AG16" i="6"/>
  <c r="AF16" i="6"/>
  <c r="AE16" i="6"/>
  <c r="BE15" i="6"/>
  <c r="BD15" i="6"/>
  <c r="BC15" i="6"/>
  <c r="AG15" i="6"/>
  <c r="AF15" i="6"/>
  <c r="AE15" i="6"/>
  <c r="BE14" i="6"/>
  <c r="BD14" i="6"/>
  <c r="BC14" i="6"/>
  <c r="AG14" i="6"/>
  <c r="AF14" i="6"/>
  <c r="AE14" i="6"/>
  <c r="BE13" i="6"/>
  <c r="BD13" i="6"/>
  <c r="BC13" i="6"/>
  <c r="AG13" i="6"/>
  <c r="AF13" i="6"/>
  <c r="AE13" i="6"/>
  <c r="BE12" i="6"/>
  <c r="BD12" i="6"/>
  <c r="BC12" i="6"/>
  <c r="AG12" i="6"/>
  <c r="AF12" i="6"/>
  <c r="AE12" i="6"/>
  <c r="BE11" i="6"/>
  <c r="BD11" i="6"/>
  <c r="BC11" i="6"/>
  <c r="AG11" i="6"/>
  <c r="AF11" i="6"/>
  <c r="AE11" i="6"/>
  <c r="BE10" i="6"/>
  <c r="BD10" i="6"/>
  <c r="BC10" i="6"/>
  <c r="AG10" i="6"/>
  <c r="AF10" i="6"/>
  <c r="AE10" i="6"/>
  <c r="BE9" i="6"/>
  <c r="BD9" i="6"/>
  <c r="BC9" i="6"/>
  <c r="AG9" i="6"/>
  <c r="AF9" i="6"/>
  <c r="AE9" i="6"/>
  <c r="BE8" i="6"/>
  <c r="BD8" i="6"/>
  <c r="BC8" i="6"/>
  <c r="AG8" i="6"/>
  <c r="AF8" i="6"/>
  <c r="AE8" i="6"/>
  <c r="BE7" i="6"/>
  <c r="BD7" i="6"/>
  <c r="BC7" i="6"/>
  <c r="AG7" i="6"/>
  <c r="AF7" i="6"/>
  <c r="AE7" i="6"/>
  <c r="BE6" i="6"/>
  <c r="BD6" i="6"/>
  <c r="BC6" i="6"/>
  <c r="AG6" i="6"/>
  <c r="AF6" i="6"/>
  <c r="AE6" i="6"/>
  <c r="BE5" i="6"/>
  <c r="BD5" i="6"/>
  <c r="BC5" i="6"/>
  <c r="AG5" i="6"/>
  <c r="AF5" i="6"/>
  <c r="AE5" i="6"/>
  <c r="BE4" i="6"/>
  <c r="BD4" i="6"/>
  <c r="BC4" i="6"/>
  <c r="AG4" i="6"/>
  <c r="AF4" i="6"/>
  <c r="AE4" i="6"/>
  <c r="BE3" i="6"/>
  <c r="BD3" i="6"/>
  <c r="BC3" i="6"/>
  <c r="AG3" i="6"/>
  <c r="AF3" i="6"/>
  <c r="AE3" i="6"/>
  <c r="BE2" i="6"/>
  <c r="BE58" i="6" s="1"/>
  <c r="BD2" i="6"/>
  <c r="BC2" i="6"/>
  <c r="BC58" i="6" s="1"/>
  <c r="AG2" i="6"/>
  <c r="AF2" i="6"/>
  <c r="AF58" i="6" s="1"/>
  <c r="AE2" i="6"/>
  <c r="AE58" i="6" s="1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72" i="5" s="1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G69" i="5" s="1"/>
  <c r="K61" i="5"/>
  <c r="J61" i="5"/>
  <c r="G70" i="5" s="1"/>
  <c r="I61" i="5"/>
  <c r="H61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BA57" i="5"/>
  <c r="AZ57" i="5"/>
  <c r="AY57" i="5"/>
  <c r="AC57" i="5"/>
  <c r="AB57" i="5"/>
  <c r="AA57" i="5"/>
  <c r="BA56" i="5"/>
  <c r="AZ56" i="5"/>
  <c r="AY56" i="5"/>
  <c r="AC56" i="5"/>
  <c r="AB56" i="5"/>
  <c r="AA56" i="5"/>
  <c r="BA55" i="5"/>
  <c r="AZ55" i="5"/>
  <c r="AY55" i="5"/>
  <c r="AC55" i="5"/>
  <c r="AB55" i="5"/>
  <c r="AA55" i="5"/>
  <c r="BA54" i="5"/>
  <c r="AZ54" i="5"/>
  <c r="AY54" i="5"/>
  <c r="AC54" i="5"/>
  <c r="AB54" i="5"/>
  <c r="AA54" i="5"/>
  <c r="BA53" i="5"/>
  <c r="AZ53" i="5"/>
  <c r="AY53" i="5"/>
  <c r="AC53" i="5"/>
  <c r="AB53" i="5"/>
  <c r="AA53" i="5"/>
  <c r="BA52" i="5"/>
  <c r="AZ52" i="5"/>
  <c r="AY52" i="5"/>
  <c r="AC52" i="5"/>
  <c r="AB52" i="5"/>
  <c r="AA52" i="5"/>
  <c r="BA51" i="5"/>
  <c r="AZ51" i="5"/>
  <c r="AY51" i="5"/>
  <c r="AC51" i="5"/>
  <c r="AB51" i="5"/>
  <c r="AA51" i="5"/>
  <c r="BA50" i="5"/>
  <c r="AZ50" i="5"/>
  <c r="AY50" i="5"/>
  <c r="AC50" i="5"/>
  <c r="AB50" i="5"/>
  <c r="AA50" i="5"/>
  <c r="BA49" i="5"/>
  <c r="AZ49" i="5"/>
  <c r="AY49" i="5"/>
  <c r="AC49" i="5"/>
  <c r="AB49" i="5"/>
  <c r="AA49" i="5"/>
  <c r="BA48" i="5"/>
  <c r="AZ48" i="5"/>
  <c r="AY48" i="5"/>
  <c r="AC48" i="5"/>
  <c r="AB48" i="5"/>
  <c r="AA48" i="5"/>
  <c r="BA47" i="5"/>
  <c r="AZ47" i="5"/>
  <c r="AY47" i="5"/>
  <c r="AC47" i="5"/>
  <c r="AB47" i="5"/>
  <c r="AA47" i="5"/>
  <c r="BA46" i="5"/>
  <c r="AZ46" i="5"/>
  <c r="AY46" i="5"/>
  <c r="AC46" i="5"/>
  <c r="AB46" i="5"/>
  <c r="AA46" i="5"/>
  <c r="BA45" i="5"/>
  <c r="AZ45" i="5"/>
  <c r="AY45" i="5"/>
  <c r="AC45" i="5"/>
  <c r="AB45" i="5"/>
  <c r="AA45" i="5"/>
  <c r="BA44" i="5"/>
  <c r="AZ44" i="5"/>
  <c r="AY44" i="5"/>
  <c r="AC44" i="5"/>
  <c r="AB44" i="5"/>
  <c r="AA44" i="5"/>
  <c r="BA43" i="5"/>
  <c r="AZ43" i="5"/>
  <c r="AY43" i="5"/>
  <c r="AC43" i="5"/>
  <c r="AB43" i="5"/>
  <c r="AA43" i="5"/>
  <c r="BA42" i="5"/>
  <c r="AZ42" i="5"/>
  <c r="AY42" i="5"/>
  <c r="AC42" i="5"/>
  <c r="AB42" i="5"/>
  <c r="AA42" i="5"/>
  <c r="BA41" i="5"/>
  <c r="AZ41" i="5"/>
  <c r="AY41" i="5"/>
  <c r="AC41" i="5"/>
  <c r="AB41" i="5"/>
  <c r="AA41" i="5"/>
  <c r="BA40" i="5"/>
  <c r="AZ40" i="5"/>
  <c r="AY40" i="5"/>
  <c r="AC40" i="5"/>
  <c r="AB40" i="5"/>
  <c r="AA40" i="5"/>
  <c r="BA39" i="5"/>
  <c r="AZ39" i="5"/>
  <c r="AY39" i="5"/>
  <c r="AC39" i="5"/>
  <c r="AB39" i="5"/>
  <c r="AA39" i="5"/>
  <c r="BA38" i="5"/>
  <c r="AZ38" i="5"/>
  <c r="AY38" i="5"/>
  <c r="AC38" i="5"/>
  <c r="AB38" i="5"/>
  <c r="AA38" i="5"/>
  <c r="BA37" i="5"/>
  <c r="AZ37" i="5"/>
  <c r="AY37" i="5"/>
  <c r="AC37" i="5"/>
  <c r="AB37" i="5"/>
  <c r="AA37" i="5"/>
  <c r="BA36" i="5"/>
  <c r="AZ36" i="5"/>
  <c r="AY36" i="5"/>
  <c r="AC36" i="5"/>
  <c r="AB36" i="5"/>
  <c r="AA36" i="5"/>
  <c r="BA35" i="5"/>
  <c r="AZ35" i="5"/>
  <c r="AY35" i="5"/>
  <c r="AC35" i="5"/>
  <c r="AB35" i="5"/>
  <c r="AA35" i="5"/>
  <c r="BA34" i="5"/>
  <c r="AZ34" i="5"/>
  <c r="AY34" i="5"/>
  <c r="AC34" i="5"/>
  <c r="AB34" i="5"/>
  <c r="AA34" i="5"/>
  <c r="BA33" i="5"/>
  <c r="AZ33" i="5"/>
  <c r="AY33" i="5"/>
  <c r="AC33" i="5"/>
  <c r="AB33" i="5"/>
  <c r="AA33" i="5"/>
  <c r="BA32" i="5"/>
  <c r="AZ32" i="5"/>
  <c r="AY32" i="5"/>
  <c r="AC32" i="5"/>
  <c r="AB32" i="5"/>
  <c r="AA32" i="5"/>
  <c r="BA31" i="5"/>
  <c r="AZ31" i="5"/>
  <c r="AY31" i="5"/>
  <c r="AC31" i="5"/>
  <c r="AB31" i="5"/>
  <c r="AA31" i="5"/>
  <c r="BA30" i="5"/>
  <c r="AZ30" i="5"/>
  <c r="AY30" i="5"/>
  <c r="AC30" i="5"/>
  <c r="AB30" i="5"/>
  <c r="AA30" i="5"/>
  <c r="BA29" i="5"/>
  <c r="AZ29" i="5"/>
  <c r="AY29" i="5"/>
  <c r="AC29" i="5"/>
  <c r="AB29" i="5"/>
  <c r="AA29" i="5"/>
  <c r="BA28" i="5"/>
  <c r="AZ28" i="5"/>
  <c r="AY28" i="5"/>
  <c r="AC28" i="5"/>
  <c r="AB28" i="5"/>
  <c r="AA28" i="5"/>
  <c r="BA27" i="5"/>
  <c r="AZ27" i="5"/>
  <c r="AY27" i="5"/>
  <c r="AC27" i="5"/>
  <c r="AB27" i="5"/>
  <c r="AA27" i="5"/>
  <c r="BA26" i="5"/>
  <c r="AZ26" i="5"/>
  <c r="AY26" i="5"/>
  <c r="AC26" i="5"/>
  <c r="AB26" i="5"/>
  <c r="AA26" i="5"/>
  <c r="BA25" i="5"/>
  <c r="AZ25" i="5"/>
  <c r="AY25" i="5"/>
  <c r="AC25" i="5"/>
  <c r="AB25" i="5"/>
  <c r="AA25" i="5"/>
  <c r="BA24" i="5"/>
  <c r="AZ24" i="5"/>
  <c r="AY24" i="5"/>
  <c r="AC24" i="5"/>
  <c r="AB24" i="5"/>
  <c r="AA24" i="5"/>
  <c r="BA23" i="5"/>
  <c r="AZ23" i="5"/>
  <c r="AY23" i="5"/>
  <c r="AC23" i="5"/>
  <c r="AB23" i="5"/>
  <c r="AA23" i="5"/>
  <c r="BA22" i="5"/>
  <c r="AZ22" i="5"/>
  <c r="AY22" i="5"/>
  <c r="AC22" i="5"/>
  <c r="AB22" i="5"/>
  <c r="AA22" i="5"/>
  <c r="BA21" i="5"/>
  <c r="AZ21" i="5"/>
  <c r="AY21" i="5"/>
  <c r="AC21" i="5"/>
  <c r="AB21" i="5"/>
  <c r="AA21" i="5"/>
  <c r="BA20" i="5"/>
  <c r="AZ20" i="5"/>
  <c r="AY20" i="5"/>
  <c r="AC20" i="5"/>
  <c r="AB20" i="5"/>
  <c r="AA20" i="5"/>
  <c r="BA19" i="5"/>
  <c r="AZ19" i="5"/>
  <c r="AY19" i="5"/>
  <c r="AC19" i="5"/>
  <c r="AB19" i="5"/>
  <c r="AA19" i="5"/>
  <c r="BA18" i="5"/>
  <c r="AZ18" i="5"/>
  <c r="AY18" i="5"/>
  <c r="AC18" i="5"/>
  <c r="AB18" i="5"/>
  <c r="AA18" i="5"/>
  <c r="BA17" i="5"/>
  <c r="AZ17" i="5"/>
  <c r="AY17" i="5"/>
  <c r="AC17" i="5"/>
  <c r="AB17" i="5"/>
  <c r="AA17" i="5"/>
  <c r="BA16" i="5"/>
  <c r="AZ16" i="5"/>
  <c r="AY16" i="5"/>
  <c r="AC16" i="5"/>
  <c r="AB16" i="5"/>
  <c r="AA16" i="5"/>
  <c r="BA15" i="5"/>
  <c r="AZ15" i="5"/>
  <c r="AY15" i="5"/>
  <c r="AC15" i="5"/>
  <c r="AB15" i="5"/>
  <c r="AA15" i="5"/>
  <c r="BA14" i="5"/>
  <c r="AZ14" i="5"/>
  <c r="AY14" i="5"/>
  <c r="AC14" i="5"/>
  <c r="AB14" i="5"/>
  <c r="AA14" i="5"/>
  <c r="BA13" i="5"/>
  <c r="AZ13" i="5"/>
  <c r="AY13" i="5"/>
  <c r="AC13" i="5"/>
  <c r="AB13" i="5"/>
  <c r="AA13" i="5"/>
  <c r="BA12" i="5"/>
  <c r="AZ12" i="5"/>
  <c r="AY12" i="5"/>
  <c r="AC12" i="5"/>
  <c r="AB12" i="5"/>
  <c r="AA12" i="5"/>
  <c r="BA11" i="5"/>
  <c r="AZ11" i="5"/>
  <c r="AY11" i="5"/>
  <c r="AC11" i="5"/>
  <c r="AB11" i="5"/>
  <c r="AA11" i="5"/>
  <c r="BA10" i="5"/>
  <c r="AZ10" i="5"/>
  <c r="AY10" i="5"/>
  <c r="AC10" i="5"/>
  <c r="AB10" i="5"/>
  <c r="AA10" i="5"/>
  <c r="BA9" i="5"/>
  <c r="AZ9" i="5"/>
  <c r="AY9" i="5"/>
  <c r="AC9" i="5"/>
  <c r="AB9" i="5"/>
  <c r="AA9" i="5"/>
  <c r="BA8" i="5"/>
  <c r="AZ8" i="5"/>
  <c r="AY8" i="5"/>
  <c r="AC8" i="5"/>
  <c r="AB8" i="5"/>
  <c r="AA8" i="5"/>
  <c r="BA7" i="5"/>
  <c r="AZ7" i="5"/>
  <c r="AY7" i="5"/>
  <c r="AC7" i="5"/>
  <c r="AB7" i="5"/>
  <c r="AA7" i="5"/>
  <c r="BA6" i="5"/>
  <c r="AZ6" i="5"/>
  <c r="AY6" i="5"/>
  <c r="AC6" i="5"/>
  <c r="AB6" i="5"/>
  <c r="AA6" i="5"/>
  <c r="BA5" i="5"/>
  <c r="AZ5" i="5"/>
  <c r="AY5" i="5"/>
  <c r="AC5" i="5"/>
  <c r="AB5" i="5"/>
  <c r="AA5" i="5"/>
  <c r="BA4" i="5"/>
  <c r="AZ4" i="5"/>
  <c r="AY4" i="5"/>
  <c r="AC4" i="5"/>
  <c r="AB4" i="5"/>
  <c r="AA4" i="5"/>
  <c r="BA3" i="5"/>
  <c r="BA58" i="5" s="1"/>
  <c r="AZ3" i="5"/>
  <c r="AY3" i="5"/>
  <c r="AC3" i="5"/>
  <c r="AB3" i="5"/>
  <c r="AA3" i="5"/>
  <c r="BA2" i="5"/>
  <c r="Z62" i="5" s="1"/>
  <c r="AZ2" i="5"/>
  <c r="AZ58" i="5" s="1"/>
  <c r="AY2" i="5"/>
  <c r="AY58" i="5" s="1"/>
  <c r="AC2" i="5"/>
  <c r="AC58" i="5" s="1"/>
  <c r="AB2" i="5"/>
  <c r="AB58" i="5" s="1"/>
  <c r="AA2" i="5"/>
  <c r="AA58" i="5" s="1"/>
  <c r="Y63" i="4"/>
  <c r="X63" i="4"/>
  <c r="W63" i="4"/>
  <c r="V63" i="4"/>
  <c r="U63" i="4"/>
  <c r="T63" i="4"/>
  <c r="S63" i="4"/>
  <c r="H72" i="4" s="1"/>
  <c r="R63" i="4"/>
  <c r="Q63" i="4"/>
  <c r="P63" i="4"/>
  <c r="O63" i="4"/>
  <c r="N63" i="4"/>
  <c r="M63" i="4"/>
  <c r="L63" i="4"/>
  <c r="K63" i="4"/>
  <c r="J63" i="4"/>
  <c r="I63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H71" i="4" s="1"/>
  <c r="J62" i="4"/>
  <c r="I62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A58" i="4"/>
  <c r="Z58" i="4"/>
  <c r="Y58" i="4"/>
  <c r="X58" i="4"/>
  <c r="W58" i="4"/>
  <c r="V58" i="4"/>
  <c r="U58" i="4"/>
  <c r="T58" i="4"/>
  <c r="S58" i="4"/>
  <c r="R58" i="4"/>
  <c r="Q58" i="4"/>
  <c r="P58" i="4"/>
  <c r="BB57" i="4"/>
  <c r="BA57" i="4"/>
  <c r="AZ57" i="4"/>
  <c r="AD57" i="4"/>
  <c r="AC57" i="4"/>
  <c r="AB57" i="4"/>
  <c r="BB56" i="4"/>
  <c r="BA56" i="4"/>
  <c r="AZ56" i="4"/>
  <c r="AD56" i="4"/>
  <c r="AC56" i="4"/>
  <c r="AB56" i="4"/>
  <c r="BB55" i="4"/>
  <c r="BA55" i="4"/>
  <c r="AZ55" i="4"/>
  <c r="AD55" i="4"/>
  <c r="AC55" i="4"/>
  <c r="AB55" i="4"/>
  <c r="BB54" i="4"/>
  <c r="BA54" i="4"/>
  <c r="AZ54" i="4"/>
  <c r="AD54" i="4"/>
  <c r="AC54" i="4"/>
  <c r="AB54" i="4"/>
  <c r="BB53" i="4"/>
  <c r="BA53" i="4"/>
  <c r="AZ53" i="4"/>
  <c r="AD53" i="4"/>
  <c r="AC53" i="4"/>
  <c r="AB53" i="4"/>
  <c r="BB52" i="4"/>
  <c r="BA52" i="4"/>
  <c r="AZ52" i="4"/>
  <c r="AD52" i="4"/>
  <c r="AC52" i="4"/>
  <c r="AB52" i="4"/>
  <c r="BB51" i="4"/>
  <c r="BA51" i="4"/>
  <c r="AZ51" i="4"/>
  <c r="AD51" i="4"/>
  <c r="AC51" i="4"/>
  <c r="AB51" i="4"/>
  <c r="BB50" i="4"/>
  <c r="BA50" i="4"/>
  <c r="AZ50" i="4"/>
  <c r="AD50" i="4"/>
  <c r="AC50" i="4"/>
  <c r="AB50" i="4"/>
  <c r="BB49" i="4"/>
  <c r="BA49" i="4"/>
  <c r="AZ49" i="4"/>
  <c r="AD49" i="4"/>
  <c r="AC49" i="4"/>
  <c r="AB49" i="4"/>
  <c r="BB48" i="4"/>
  <c r="BA48" i="4"/>
  <c r="AZ48" i="4"/>
  <c r="AD48" i="4"/>
  <c r="AC48" i="4"/>
  <c r="AB48" i="4"/>
  <c r="BB47" i="4"/>
  <c r="BA47" i="4"/>
  <c r="AZ47" i="4"/>
  <c r="AD47" i="4"/>
  <c r="AC47" i="4"/>
  <c r="AB47" i="4"/>
  <c r="BB46" i="4"/>
  <c r="BA46" i="4"/>
  <c r="AZ46" i="4"/>
  <c r="AD46" i="4"/>
  <c r="AC46" i="4"/>
  <c r="AB46" i="4"/>
  <c r="BB45" i="4"/>
  <c r="BA45" i="4"/>
  <c r="AZ45" i="4"/>
  <c r="AD45" i="4"/>
  <c r="AC45" i="4"/>
  <c r="AB45" i="4"/>
  <c r="BB44" i="4"/>
  <c r="BA44" i="4"/>
  <c r="AZ44" i="4"/>
  <c r="AD44" i="4"/>
  <c r="AC44" i="4"/>
  <c r="AB44" i="4"/>
  <c r="BB43" i="4"/>
  <c r="BA43" i="4"/>
  <c r="AZ43" i="4"/>
  <c r="AD43" i="4"/>
  <c r="AC43" i="4"/>
  <c r="AB43" i="4"/>
  <c r="BB42" i="4"/>
  <c r="BA42" i="4"/>
  <c r="AZ42" i="4"/>
  <c r="AD42" i="4"/>
  <c r="AC42" i="4"/>
  <c r="AB42" i="4"/>
  <c r="BB41" i="4"/>
  <c r="BA41" i="4"/>
  <c r="AZ41" i="4"/>
  <c r="AD41" i="4"/>
  <c r="AC41" i="4"/>
  <c r="AB41" i="4"/>
  <c r="BB40" i="4"/>
  <c r="BA40" i="4"/>
  <c r="AZ40" i="4"/>
  <c r="AD40" i="4"/>
  <c r="AC40" i="4"/>
  <c r="AB40" i="4"/>
  <c r="BB39" i="4"/>
  <c r="BA39" i="4"/>
  <c r="AZ39" i="4"/>
  <c r="AD39" i="4"/>
  <c r="AC39" i="4"/>
  <c r="AB39" i="4"/>
  <c r="BB38" i="4"/>
  <c r="BA38" i="4"/>
  <c r="AZ38" i="4"/>
  <c r="AD38" i="4"/>
  <c r="AC38" i="4"/>
  <c r="AB38" i="4"/>
  <c r="BB37" i="4"/>
  <c r="BA37" i="4"/>
  <c r="AZ37" i="4"/>
  <c r="AD37" i="4"/>
  <c r="AC37" i="4"/>
  <c r="AB37" i="4"/>
  <c r="BB36" i="4"/>
  <c r="BA36" i="4"/>
  <c r="AZ36" i="4"/>
  <c r="AD36" i="4"/>
  <c r="AC36" i="4"/>
  <c r="AB36" i="4"/>
  <c r="BB35" i="4"/>
  <c r="BA35" i="4"/>
  <c r="AZ35" i="4"/>
  <c r="AD35" i="4"/>
  <c r="AC35" i="4"/>
  <c r="AB35" i="4"/>
  <c r="BB34" i="4"/>
  <c r="BA34" i="4"/>
  <c r="AZ34" i="4"/>
  <c r="AD34" i="4"/>
  <c r="AC34" i="4"/>
  <c r="AB34" i="4"/>
  <c r="BB33" i="4"/>
  <c r="BA33" i="4"/>
  <c r="AZ33" i="4"/>
  <c r="AD33" i="4"/>
  <c r="AC33" i="4"/>
  <c r="AB33" i="4"/>
  <c r="BB32" i="4"/>
  <c r="BA32" i="4"/>
  <c r="AZ32" i="4"/>
  <c r="AD32" i="4"/>
  <c r="AC32" i="4"/>
  <c r="AB32" i="4"/>
  <c r="BB31" i="4"/>
  <c r="BA31" i="4"/>
  <c r="AZ31" i="4"/>
  <c r="AD31" i="4"/>
  <c r="AC31" i="4"/>
  <c r="AB31" i="4"/>
  <c r="BB30" i="4"/>
  <c r="BA30" i="4"/>
  <c r="AZ30" i="4"/>
  <c r="AD30" i="4"/>
  <c r="AC30" i="4"/>
  <c r="AB30" i="4"/>
  <c r="BB29" i="4"/>
  <c r="BA29" i="4"/>
  <c r="AZ29" i="4"/>
  <c r="AD29" i="4"/>
  <c r="AC29" i="4"/>
  <c r="AB29" i="4"/>
  <c r="BB28" i="4"/>
  <c r="BA28" i="4"/>
  <c r="AZ28" i="4"/>
  <c r="AD28" i="4"/>
  <c r="AC28" i="4"/>
  <c r="AB28" i="4"/>
  <c r="BB27" i="4"/>
  <c r="BA27" i="4"/>
  <c r="AZ27" i="4"/>
  <c r="AD27" i="4"/>
  <c r="AC27" i="4"/>
  <c r="AB27" i="4"/>
  <c r="BB26" i="4"/>
  <c r="BA26" i="4"/>
  <c r="AZ26" i="4"/>
  <c r="AD26" i="4"/>
  <c r="AC26" i="4"/>
  <c r="AB26" i="4"/>
  <c r="BB25" i="4"/>
  <c r="BA25" i="4"/>
  <c r="AZ25" i="4"/>
  <c r="AD25" i="4"/>
  <c r="AC25" i="4"/>
  <c r="AB25" i="4"/>
  <c r="BB24" i="4"/>
  <c r="BA24" i="4"/>
  <c r="AZ24" i="4"/>
  <c r="AD24" i="4"/>
  <c r="AC24" i="4"/>
  <c r="AB24" i="4"/>
  <c r="BB23" i="4"/>
  <c r="BA23" i="4"/>
  <c r="AZ23" i="4"/>
  <c r="AD23" i="4"/>
  <c r="AC23" i="4"/>
  <c r="AB23" i="4"/>
  <c r="BB22" i="4"/>
  <c r="BA22" i="4"/>
  <c r="AZ22" i="4"/>
  <c r="AD22" i="4"/>
  <c r="AC22" i="4"/>
  <c r="AB22" i="4"/>
  <c r="BB21" i="4"/>
  <c r="BA21" i="4"/>
  <c r="AZ21" i="4"/>
  <c r="AD21" i="4"/>
  <c r="AC21" i="4"/>
  <c r="AB21" i="4"/>
  <c r="BB20" i="4"/>
  <c r="BA20" i="4"/>
  <c r="AZ20" i="4"/>
  <c r="AD20" i="4"/>
  <c r="AC20" i="4"/>
  <c r="AB20" i="4"/>
  <c r="BB19" i="4"/>
  <c r="BA19" i="4"/>
  <c r="AZ19" i="4"/>
  <c r="AD19" i="4"/>
  <c r="AC19" i="4"/>
  <c r="AB19" i="4"/>
  <c r="BB18" i="4"/>
  <c r="BA18" i="4"/>
  <c r="AZ18" i="4"/>
  <c r="AD18" i="4"/>
  <c r="AC18" i="4"/>
  <c r="AB18" i="4"/>
  <c r="BB17" i="4"/>
  <c r="BA17" i="4"/>
  <c r="AZ17" i="4"/>
  <c r="AD17" i="4"/>
  <c r="AC17" i="4"/>
  <c r="AB17" i="4"/>
  <c r="BB16" i="4"/>
  <c r="BA16" i="4"/>
  <c r="AZ16" i="4"/>
  <c r="AD16" i="4"/>
  <c r="AC16" i="4"/>
  <c r="AB16" i="4"/>
  <c r="BB15" i="4"/>
  <c r="BA15" i="4"/>
  <c r="AZ15" i="4"/>
  <c r="AD15" i="4"/>
  <c r="AC15" i="4"/>
  <c r="AB15" i="4"/>
  <c r="BB14" i="4"/>
  <c r="BA14" i="4"/>
  <c r="AZ14" i="4"/>
  <c r="AD14" i="4"/>
  <c r="AC14" i="4"/>
  <c r="AB14" i="4"/>
  <c r="BB13" i="4"/>
  <c r="BA13" i="4"/>
  <c r="AZ13" i="4"/>
  <c r="AD13" i="4"/>
  <c r="AC13" i="4"/>
  <c r="AB13" i="4"/>
  <c r="BB12" i="4"/>
  <c r="BA12" i="4"/>
  <c r="AZ12" i="4"/>
  <c r="AD12" i="4"/>
  <c r="AC12" i="4"/>
  <c r="AB12" i="4"/>
  <c r="BB11" i="4"/>
  <c r="BA11" i="4"/>
  <c r="AZ11" i="4"/>
  <c r="AD11" i="4"/>
  <c r="AC11" i="4"/>
  <c r="AB11" i="4"/>
  <c r="BB10" i="4"/>
  <c r="BA10" i="4"/>
  <c r="AZ10" i="4"/>
  <c r="AD10" i="4"/>
  <c r="AC10" i="4"/>
  <c r="AB10" i="4"/>
  <c r="BB9" i="4"/>
  <c r="BA9" i="4"/>
  <c r="AZ9" i="4"/>
  <c r="AD9" i="4"/>
  <c r="AC9" i="4"/>
  <c r="AB9" i="4"/>
  <c r="BB8" i="4"/>
  <c r="BA8" i="4"/>
  <c r="AZ8" i="4"/>
  <c r="AD8" i="4"/>
  <c r="AC8" i="4"/>
  <c r="AB8" i="4"/>
  <c r="BB7" i="4"/>
  <c r="BA7" i="4"/>
  <c r="AZ7" i="4"/>
  <c r="AD7" i="4"/>
  <c r="AC7" i="4"/>
  <c r="AB7" i="4"/>
  <c r="BB6" i="4"/>
  <c r="BA6" i="4"/>
  <c r="AZ6" i="4"/>
  <c r="AD6" i="4"/>
  <c r="AC6" i="4"/>
  <c r="AB6" i="4"/>
  <c r="BB5" i="4"/>
  <c r="BA5" i="4"/>
  <c r="AZ5" i="4"/>
  <c r="AD5" i="4"/>
  <c r="AC5" i="4"/>
  <c r="AB5" i="4"/>
  <c r="BB4" i="4"/>
  <c r="BA4" i="4"/>
  <c r="AZ4" i="4"/>
  <c r="AD4" i="4"/>
  <c r="AC4" i="4"/>
  <c r="AB4" i="4"/>
  <c r="BB3" i="4"/>
  <c r="BA3" i="4"/>
  <c r="AZ3" i="4"/>
  <c r="AD3" i="4"/>
  <c r="AC3" i="4"/>
  <c r="AB3" i="4"/>
  <c r="BB2" i="4"/>
  <c r="AA63" i="4" s="1"/>
  <c r="BA2" i="4"/>
  <c r="Z63" i="4" s="1"/>
  <c r="AZ2" i="4"/>
  <c r="AZ58" i="4" s="1"/>
  <c r="AD2" i="4"/>
  <c r="AD58" i="4" s="1"/>
  <c r="AC2" i="4"/>
  <c r="AC58" i="4" s="1"/>
  <c r="AB2" i="4"/>
  <c r="AB58" i="4" s="1"/>
  <c r="Y63" i="3"/>
  <c r="X63" i="3"/>
  <c r="W63" i="3"/>
  <c r="V63" i="3"/>
  <c r="U63" i="3"/>
  <c r="T63" i="3"/>
  <c r="S63" i="3"/>
  <c r="R63" i="3"/>
  <c r="Q63" i="3"/>
  <c r="H73" i="3" s="1"/>
  <c r="P63" i="3"/>
  <c r="O63" i="3"/>
  <c r="N63" i="3"/>
  <c r="M63" i="3"/>
  <c r="L63" i="3"/>
  <c r="H72" i="3" s="1"/>
  <c r="K63" i="3"/>
  <c r="J63" i="3"/>
  <c r="I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H71" i="3" s="1"/>
  <c r="I62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A58" i="3"/>
  <c r="Z58" i="3"/>
  <c r="Y58" i="3"/>
  <c r="X58" i="3"/>
  <c r="W58" i="3"/>
  <c r="V58" i="3"/>
  <c r="U58" i="3"/>
  <c r="T58" i="3"/>
  <c r="S58" i="3"/>
  <c r="R58" i="3"/>
  <c r="Q58" i="3"/>
  <c r="P58" i="3"/>
  <c r="BB57" i="3"/>
  <c r="BA57" i="3"/>
  <c r="AZ57" i="3"/>
  <c r="AD57" i="3"/>
  <c r="AC57" i="3"/>
  <c r="AB57" i="3"/>
  <c r="BB56" i="3"/>
  <c r="BA56" i="3"/>
  <c r="AZ56" i="3"/>
  <c r="AD56" i="3"/>
  <c r="AC56" i="3"/>
  <c r="AB56" i="3"/>
  <c r="BB55" i="3"/>
  <c r="BA55" i="3"/>
  <c r="AZ55" i="3"/>
  <c r="AD55" i="3"/>
  <c r="AC55" i="3"/>
  <c r="AB55" i="3"/>
  <c r="BB54" i="3"/>
  <c r="BA54" i="3"/>
  <c r="AZ54" i="3"/>
  <c r="AD54" i="3"/>
  <c r="AC54" i="3"/>
  <c r="AB54" i="3"/>
  <c r="BB53" i="3"/>
  <c r="BA53" i="3"/>
  <c r="AZ53" i="3"/>
  <c r="AD53" i="3"/>
  <c r="AC53" i="3"/>
  <c r="AB53" i="3"/>
  <c r="BB52" i="3"/>
  <c r="BA52" i="3"/>
  <c r="AZ52" i="3"/>
  <c r="AD52" i="3"/>
  <c r="AC52" i="3"/>
  <c r="AB52" i="3"/>
  <c r="BB51" i="3"/>
  <c r="BA51" i="3"/>
  <c r="AZ51" i="3"/>
  <c r="AD51" i="3"/>
  <c r="AC51" i="3"/>
  <c r="AB51" i="3"/>
  <c r="BB50" i="3"/>
  <c r="BA50" i="3"/>
  <c r="AZ50" i="3"/>
  <c r="AD50" i="3"/>
  <c r="AC50" i="3"/>
  <c r="AB50" i="3"/>
  <c r="BB49" i="3"/>
  <c r="BA49" i="3"/>
  <c r="AZ49" i="3"/>
  <c r="AD49" i="3"/>
  <c r="AC49" i="3"/>
  <c r="AB49" i="3"/>
  <c r="BB48" i="3"/>
  <c r="BA48" i="3"/>
  <c r="AZ48" i="3"/>
  <c r="AD48" i="3"/>
  <c r="AC48" i="3"/>
  <c r="AB48" i="3"/>
  <c r="BB47" i="3"/>
  <c r="BA47" i="3"/>
  <c r="AZ47" i="3"/>
  <c r="AD47" i="3"/>
  <c r="AC47" i="3"/>
  <c r="AB47" i="3"/>
  <c r="BB46" i="3"/>
  <c r="BA46" i="3"/>
  <c r="AZ46" i="3"/>
  <c r="AD46" i="3"/>
  <c r="AC46" i="3"/>
  <c r="AB46" i="3"/>
  <c r="BB45" i="3"/>
  <c r="BA45" i="3"/>
  <c r="AZ45" i="3"/>
  <c r="AD45" i="3"/>
  <c r="AC45" i="3"/>
  <c r="AB45" i="3"/>
  <c r="BB44" i="3"/>
  <c r="BA44" i="3"/>
  <c r="AZ44" i="3"/>
  <c r="AD44" i="3"/>
  <c r="AC44" i="3"/>
  <c r="AB44" i="3"/>
  <c r="BB43" i="3"/>
  <c r="BA43" i="3"/>
  <c r="AZ43" i="3"/>
  <c r="AD43" i="3"/>
  <c r="AC43" i="3"/>
  <c r="AB43" i="3"/>
  <c r="BB42" i="3"/>
  <c r="BA42" i="3"/>
  <c r="AZ42" i="3"/>
  <c r="AD42" i="3"/>
  <c r="AC42" i="3"/>
  <c r="AB42" i="3"/>
  <c r="BB41" i="3"/>
  <c r="BA41" i="3"/>
  <c r="AZ41" i="3"/>
  <c r="AD41" i="3"/>
  <c r="AC41" i="3"/>
  <c r="AB41" i="3"/>
  <c r="BB40" i="3"/>
  <c r="BA40" i="3"/>
  <c r="AZ40" i="3"/>
  <c r="AD40" i="3"/>
  <c r="AC40" i="3"/>
  <c r="AB40" i="3"/>
  <c r="BB39" i="3"/>
  <c r="BA39" i="3"/>
  <c r="AZ39" i="3"/>
  <c r="AD39" i="3"/>
  <c r="AC39" i="3"/>
  <c r="AB39" i="3"/>
  <c r="BB38" i="3"/>
  <c r="BA38" i="3"/>
  <c r="AZ38" i="3"/>
  <c r="AD38" i="3"/>
  <c r="AC38" i="3"/>
  <c r="AB38" i="3"/>
  <c r="BB37" i="3"/>
  <c r="BA37" i="3"/>
  <c r="AZ37" i="3"/>
  <c r="AD37" i="3"/>
  <c r="AC37" i="3"/>
  <c r="AB37" i="3"/>
  <c r="BB36" i="3"/>
  <c r="BA36" i="3"/>
  <c r="AZ36" i="3"/>
  <c r="AD36" i="3"/>
  <c r="AC36" i="3"/>
  <c r="AB36" i="3"/>
  <c r="BB35" i="3"/>
  <c r="BA35" i="3"/>
  <c r="AZ35" i="3"/>
  <c r="AD35" i="3"/>
  <c r="AC35" i="3"/>
  <c r="AB35" i="3"/>
  <c r="BB34" i="3"/>
  <c r="BA34" i="3"/>
  <c r="AZ34" i="3"/>
  <c r="AD34" i="3"/>
  <c r="AC34" i="3"/>
  <c r="AB34" i="3"/>
  <c r="BB33" i="3"/>
  <c r="BA33" i="3"/>
  <c r="AZ33" i="3"/>
  <c r="AD33" i="3"/>
  <c r="AC33" i="3"/>
  <c r="AB33" i="3"/>
  <c r="BB32" i="3"/>
  <c r="BA32" i="3"/>
  <c r="AZ32" i="3"/>
  <c r="AD32" i="3"/>
  <c r="AC32" i="3"/>
  <c r="AB32" i="3"/>
  <c r="BB31" i="3"/>
  <c r="BA31" i="3"/>
  <c r="AZ31" i="3"/>
  <c r="AD31" i="3"/>
  <c r="AC31" i="3"/>
  <c r="AB31" i="3"/>
  <c r="BB30" i="3"/>
  <c r="BA30" i="3"/>
  <c r="AZ30" i="3"/>
  <c r="AD30" i="3"/>
  <c r="AC30" i="3"/>
  <c r="AB30" i="3"/>
  <c r="BB29" i="3"/>
  <c r="BA29" i="3"/>
  <c r="AZ29" i="3"/>
  <c r="AD29" i="3"/>
  <c r="AC29" i="3"/>
  <c r="AB29" i="3"/>
  <c r="BB28" i="3"/>
  <c r="BA28" i="3"/>
  <c r="AZ28" i="3"/>
  <c r="AD28" i="3"/>
  <c r="AC28" i="3"/>
  <c r="AB28" i="3"/>
  <c r="BB27" i="3"/>
  <c r="BA27" i="3"/>
  <c r="AZ27" i="3"/>
  <c r="AD27" i="3"/>
  <c r="AC27" i="3"/>
  <c r="AB27" i="3"/>
  <c r="BB26" i="3"/>
  <c r="BA26" i="3"/>
  <c r="AZ26" i="3"/>
  <c r="AD26" i="3"/>
  <c r="AC26" i="3"/>
  <c r="AB26" i="3"/>
  <c r="BB25" i="3"/>
  <c r="BA25" i="3"/>
  <c r="AZ25" i="3"/>
  <c r="AD25" i="3"/>
  <c r="AC25" i="3"/>
  <c r="AB25" i="3"/>
  <c r="BB24" i="3"/>
  <c r="BA24" i="3"/>
  <c r="AZ24" i="3"/>
  <c r="AD24" i="3"/>
  <c r="AC24" i="3"/>
  <c r="AB24" i="3"/>
  <c r="BB23" i="3"/>
  <c r="BA23" i="3"/>
  <c r="AZ23" i="3"/>
  <c r="AD23" i="3"/>
  <c r="AC23" i="3"/>
  <c r="AB23" i="3"/>
  <c r="BB22" i="3"/>
  <c r="BA22" i="3"/>
  <c r="AZ22" i="3"/>
  <c r="AD22" i="3"/>
  <c r="AC22" i="3"/>
  <c r="AB22" i="3"/>
  <c r="BB21" i="3"/>
  <c r="BA21" i="3"/>
  <c r="AZ21" i="3"/>
  <c r="AD21" i="3"/>
  <c r="AC21" i="3"/>
  <c r="AB21" i="3"/>
  <c r="BB20" i="3"/>
  <c r="BA20" i="3"/>
  <c r="AZ20" i="3"/>
  <c r="AD20" i="3"/>
  <c r="AC20" i="3"/>
  <c r="AB20" i="3"/>
  <c r="BB19" i="3"/>
  <c r="BA19" i="3"/>
  <c r="AZ19" i="3"/>
  <c r="AD19" i="3"/>
  <c r="AC19" i="3"/>
  <c r="AB19" i="3"/>
  <c r="BB18" i="3"/>
  <c r="BA18" i="3"/>
  <c r="AZ18" i="3"/>
  <c r="AD18" i="3"/>
  <c r="AC18" i="3"/>
  <c r="AB18" i="3"/>
  <c r="BB17" i="3"/>
  <c r="BA17" i="3"/>
  <c r="AZ17" i="3"/>
  <c r="AD17" i="3"/>
  <c r="AC17" i="3"/>
  <c r="AB17" i="3"/>
  <c r="BB16" i="3"/>
  <c r="BA16" i="3"/>
  <c r="AZ16" i="3"/>
  <c r="AD16" i="3"/>
  <c r="AC16" i="3"/>
  <c r="AB16" i="3"/>
  <c r="BB15" i="3"/>
  <c r="BA15" i="3"/>
  <c r="AZ15" i="3"/>
  <c r="AD15" i="3"/>
  <c r="AC15" i="3"/>
  <c r="AB15" i="3"/>
  <c r="BB14" i="3"/>
  <c r="BA14" i="3"/>
  <c r="AZ14" i="3"/>
  <c r="AD14" i="3"/>
  <c r="AC14" i="3"/>
  <c r="AB14" i="3"/>
  <c r="BB13" i="3"/>
  <c r="BA13" i="3"/>
  <c r="AZ13" i="3"/>
  <c r="AD13" i="3"/>
  <c r="AC13" i="3"/>
  <c r="AB13" i="3"/>
  <c r="BB12" i="3"/>
  <c r="BA12" i="3"/>
  <c r="AZ12" i="3"/>
  <c r="AD12" i="3"/>
  <c r="AC12" i="3"/>
  <c r="AB12" i="3"/>
  <c r="BB11" i="3"/>
  <c r="BA11" i="3"/>
  <c r="AZ11" i="3"/>
  <c r="AD11" i="3"/>
  <c r="AC11" i="3"/>
  <c r="AB11" i="3"/>
  <c r="BB10" i="3"/>
  <c r="BA10" i="3"/>
  <c r="AZ10" i="3"/>
  <c r="AD10" i="3"/>
  <c r="AC10" i="3"/>
  <c r="AB10" i="3"/>
  <c r="BB9" i="3"/>
  <c r="BA9" i="3"/>
  <c r="AZ9" i="3"/>
  <c r="AD9" i="3"/>
  <c r="AC9" i="3"/>
  <c r="AB9" i="3"/>
  <c r="BB8" i="3"/>
  <c r="BA8" i="3"/>
  <c r="AZ8" i="3"/>
  <c r="AD8" i="3"/>
  <c r="AC8" i="3"/>
  <c r="AB8" i="3"/>
  <c r="BB7" i="3"/>
  <c r="BA7" i="3"/>
  <c r="AZ7" i="3"/>
  <c r="AD7" i="3"/>
  <c r="AC7" i="3"/>
  <c r="AB7" i="3"/>
  <c r="BB6" i="3"/>
  <c r="BA6" i="3"/>
  <c r="AZ6" i="3"/>
  <c r="AD6" i="3"/>
  <c r="AC6" i="3"/>
  <c r="AB6" i="3"/>
  <c r="BB5" i="3"/>
  <c r="BA5" i="3"/>
  <c r="AZ5" i="3"/>
  <c r="AD5" i="3"/>
  <c r="AC5" i="3"/>
  <c r="AB5" i="3"/>
  <c r="BB4" i="3"/>
  <c r="BA4" i="3"/>
  <c r="AZ4" i="3"/>
  <c r="AD4" i="3"/>
  <c r="AC4" i="3"/>
  <c r="AB4" i="3"/>
  <c r="BB3" i="3"/>
  <c r="BA3" i="3"/>
  <c r="Z63" i="3" s="1"/>
  <c r="AZ3" i="3"/>
  <c r="AD3" i="3"/>
  <c r="AC3" i="3"/>
  <c r="AC58" i="3" s="1"/>
  <c r="AB3" i="3"/>
  <c r="BB2" i="3"/>
  <c r="BB58" i="3" s="1"/>
  <c r="BA2" i="3"/>
  <c r="BA58" i="3" s="1"/>
  <c r="AZ2" i="3"/>
  <c r="AZ58" i="3" s="1"/>
  <c r="AD2" i="3"/>
  <c r="AD58" i="3" s="1"/>
  <c r="AC2" i="3"/>
  <c r="AB2" i="3"/>
  <c r="AB58" i="3" s="1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H72" i="2" s="1"/>
  <c r="N63" i="2"/>
  <c r="M63" i="2"/>
  <c r="L63" i="2"/>
  <c r="K63" i="2"/>
  <c r="J63" i="2"/>
  <c r="H73" i="2" s="1"/>
  <c r="I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71" i="2" s="1"/>
  <c r="BB57" i="2"/>
  <c r="BA57" i="2"/>
  <c r="AZ57" i="2"/>
  <c r="AD57" i="2"/>
  <c r="AC57" i="2"/>
  <c r="AB57" i="2"/>
  <c r="BB56" i="2"/>
  <c r="BA56" i="2"/>
  <c r="AZ56" i="2"/>
  <c r="AD56" i="2"/>
  <c r="AC56" i="2"/>
  <c r="AB56" i="2"/>
  <c r="BB55" i="2"/>
  <c r="BA55" i="2"/>
  <c r="AZ55" i="2"/>
  <c r="AD55" i="2"/>
  <c r="AC55" i="2"/>
  <c r="AB55" i="2"/>
  <c r="BB54" i="2"/>
  <c r="BA54" i="2"/>
  <c r="AZ54" i="2"/>
  <c r="AD54" i="2"/>
  <c r="AC54" i="2"/>
  <c r="AB54" i="2"/>
  <c r="BB53" i="2"/>
  <c r="BA53" i="2"/>
  <c r="AZ53" i="2"/>
  <c r="AD53" i="2"/>
  <c r="AC53" i="2"/>
  <c r="AB53" i="2"/>
  <c r="BB52" i="2"/>
  <c r="BA52" i="2"/>
  <c r="AZ52" i="2"/>
  <c r="AD52" i="2"/>
  <c r="AC52" i="2"/>
  <c r="AB52" i="2"/>
  <c r="BB51" i="2"/>
  <c r="BA51" i="2"/>
  <c r="AZ51" i="2"/>
  <c r="AD51" i="2"/>
  <c r="AC51" i="2"/>
  <c r="AB51" i="2"/>
  <c r="BB50" i="2"/>
  <c r="BA50" i="2"/>
  <c r="AZ50" i="2"/>
  <c r="AD50" i="2"/>
  <c r="AC50" i="2"/>
  <c r="AB50" i="2"/>
  <c r="BB49" i="2"/>
  <c r="BA49" i="2"/>
  <c r="AZ49" i="2"/>
  <c r="AD49" i="2"/>
  <c r="AC49" i="2"/>
  <c r="AB49" i="2"/>
  <c r="BB48" i="2"/>
  <c r="BA48" i="2"/>
  <c r="AZ48" i="2"/>
  <c r="AD48" i="2"/>
  <c r="AC48" i="2"/>
  <c r="AB48" i="2"/>
  <c r="BB47" i="2"/>
  <c r="BA47" i="2"/>
  <c r="AZ47" i="2"/>
  <c r="AD47" i="2"/>
  <c r="AC47" i="2"/>
  <c r="AB47" i="2"/>
  <c r="BB46" i="2"/>
  <c r="BA46" i="2"/>
  <c r="AZ46" i="2"/>
  <c r="AD46" i="2"/>
  <c r="AC46" i="2"/>
  <c r="AB46" i="2"/>
  <c r="BB45" i="2"/>
  <c r="BA45" i="2"/>
  <c r="AZ45" i="2"/>
  <c r="AD45" i="2"/>
  <c r="AC45" i="2"/>
  <c r="AB45" i="2"/>
  <c r="BB44" i="2"/>
  <c r="BA44" i="2"/>
  <c r="AZ44" i="2"/>
  <c r="AD44" i="2"/>
  <c r="AC44" i="2"/>
  <c r="AB44" i="2"/>
  <c r="BB43" i="2"/>
  <c r="BA43" i="2"/>
  <c r="AZ43" i="2"/>
  <c r="AD43" i="2"/>
  <c r="AC43" i="2"/>
  <c r="AB43" i="2"/>
  <c r="BB42" i="2"/>
  <c r="BA42" i="2"/>
  <c r="AZ42" i="2"/>
  <c r="AD42" i="2"/>
  <c r="AC42" i="2"/>
  <c r="AB42" i="2"/>
  <c r="BB41" i="2"/>
  <c r="BA41" i="2"/>
  <c r="AZ41" i="2"/>
  <c r="AD41" i="2"/>
  <c r="AC41" i="2"/>
  <c r="AB41" i="2"/>
  <c r="BB40" i="2"/>
  <c r="BA40" i="2"/>
  <c r="AZ40" i="2"/>
  <c r="AD40" i="2"/>
  <c r="AC40" i="2"/>
  <c r="AB40" i="2"/>
  <c r="BB39" i="2"/>
  <c r="BA39" i="2"/>
  <c r="AZ39" i="2"/>
  <c r="AD39" i="2"/>
  <c r="AC39" i="2"/>
  <c r="AB39" i="2"/>
  <c r="BB38" i="2"/>
  <c r="BA38" i="2"/>
  <c r="AZ38" i="2"/>
  <c r="AD38" i="2"/>
  <c r="AC38" i="2"/>
  <c r="AB38" i="2"/>
  <c r="BB37" i="2"/>
  <c r="BA37" i="2"/>
  <c r="AZ37" i="2"/>
  <c r="AD37" i="2"/>
  <c r="AC37" i="2"/>
  <c r="AB37" i="2"/>
  <c r="BB36" i="2"/>
  <c r="BA36" i="2"/>
  <c r="AZ36" i="2"/>
  <c r="AD36" i="2"/>
  <c r="AC36" i="2"/>
  <c r="AB36" i="2"/>
  <c r="BB35" i="2"/>
  <c r="BA35" i="2"/>
  <c r="AZ35" i="2"/>
  <c r="AD35" i="2"/>
  <c r="AC35" i="2"/>
  <c r="AB35" i="2"/>
  <c r="BB34" i="2"/>
  <c r="BA34" i="2"/>
  <c r="AZ34" i="2"/>
  <c r="AD34" i="2"/>
  <c r="AC34" i="2"/>
  <c r="AB34" i="2"/>
  <c r="BB33" i="2"/>
  <c r="BA33" i="2"/>
  <c r="AZ33" i="2"/>
  <c r="AD33" i="2"/>
  <c r="AC33" i="2"/>
  <c r="AB33" i="2"/>
  <c r="BB32" i="2"/>
  <c r="BA32" i="2"/>
  <c r="AZ32" i="2"/>
  <c r="AD32" i="2"/>
  <c r="AC32" i="2"/>
  <c r="AB32" i="2"/>
  <c r="BB31" i="2"/>
  <c r="BA31" i="2"/>
  <c r="AZ31" i="2"/>
  <c r="AD31" i="2"/>
  <c r="AC31" i="2"/>
  <c r="AB31" i="2"/>
  <c r="BB30" i="2"/>
  <c r="BA30" i="2"/>
  <c r="AZ30" i="2"/>
  <c r="AD30" i="2"/>
  <c r="AC30" i="2"/>
  <c r="AB30" i="2"/>
  <c r="BB29" i="2"/>
  <c r="BA29" i="2"/>
  <c r="AZ29" i="2"/>
  <c r="AD29" i="2"/>
  <c r="AC29" i="2"/>
  <c r="AB29" i="2"/>
  <c r="BB28" i="2"/>
  <c r="BA28" i="2"/>
  <c r="AZ28" i="2"/>
  <c r="AD28" i="2"/>
  <c r="AC28" i="2"/>
  <c r="AB28" i="2"/>
  <c r="BB27" i="2"/>
  <c r="BA27" i="2"/>
  <c r="AZ27" i="2"/>
  <c r="AD27" i="2"/>
  <c r="AC27" i="2"/>
  <c r="AB27" i="2"/>
  <c r="BB26" i="2"/>
  <c r="BA26" i="2"/>
  <c r="AZ26" i="2"/>
  <c r="AD26" i="2"/>
  <c r="AC26" i="2"/>
  <c r="AB26" i="2"/>
  <c r="BB25" i="2"/>
  <c r="BA25" i="2"/>
  <c r="AZ25" i="2"/>
  <c r="AD25" i="2"/>
  <c r="AC25" i="2"/>
  <c r="AB25" i="2"/>
  <c r="BB24" i="2"/>
  <c r="BA24" i="2"/>
  <c r="AZ24" i="2"/>
  <c r="AD24" i="2"/>
  <c r="AC24" i="2"/>
  <c r="AB24" i="2"/>
  <c r="BB23" i="2"/>
  <c r="BA23" i="2"/>
  <c r="AZ23" i="2"/>
  <c r="AD23" i="2"/>
  <c r="AC23" i="2"/>
  <c r="AB23" i="2"/>
  <c r="BB22" i="2"/>
  <c r="BA22" i="2"/>
  <c r="AZ22" i="2"/>
  <c r="AD22" i="2"/>
  <c r="AC22" i="2"/>
  <c r="AB22" i="2"/>
  <c r="BB21" i="2"/>
  <c r="BA21" i="2"/>
  <c r="AZ21" i="2"/>
  <c r="AD21" i="2"/>
  <c r="AC21" i="2"/>
  <c r="AB21" i="2"/>
  <c r="BB20" i="2"/>
  <c r="BA20" i="2"/>
  <c r="AZ20" i="2"/>
  <c r="AD20" i="2"/>
  <c r="AC20" i="2"/>
  <c r="AB20" i="2"/>
  <c r="BB19" i="2"/>
  <c r="BA19" i="2"/>
  <c r="AZ19" i="2"/>
  <c r="AD19" i="2"/>
  <c r="AC19" i="2"/>
  <c r="AB19" i="2"/>
  <c r="BB18" i="2"/>
  <c r="BA18" i="2"/>
  <c r="AZ18" i="2"/>
  <c r="AD18" i="2"/>
  <c r="AC18" i="2"/>
  <c r="AB18" i="2"/>
  <c r="BB17" i="2"/>
  <c r="BA17" i="2"/>
  <c r="AZ17" i="2"/>
  <c r="AD17" i="2"/>
  <c r="AC17" i="2"/>
  <c r="AB17" i="2"/>
  <c r="BB16" i="2"/>
  <c r="BA16" i="2"/>
  <c r="AZ16" i="2"/>
  <c r="AD16" i="2"/>
  <c r="AC16" i="2"/>
  <c r="AB16" i="2"/>
  <c r="BB15" i="2"/>
  <c r="BA15" i="2"/>
  <c r="AZ15" i="2"/>
  <c r="AD15" i="2"/>
  <c r="AC15" i="2"/>
  <c r="AB15" i="2"/>
  <c r="BB14" i="2"/>
  <c r="BA14" i="2"/>
  <c r="AZ14" i="2"/>
  <c r="AD14" i="2"/>
  <c r="AC14" i="2"/>
  <c r="AB14" i="2"/>
  <c r="BB13" i="2"/>
  <c r="BA13" i="2"/>
  <c r="AZ13" i="2"/>
  <c r="AD13" i="2"/>
  <c r="AC13" i="2"/>
  <c r="AB13" i="2"/>
  <c r="BB12" i="2"/>
  <c r="BA12" i="2"/>
  <c r="AZ12" i="2"/>
  <c r="AD12" i="2"/>
  <c r="AC12" i="2"/>
  <c r="AB12" i="2"/>
  <c r="BB11" i="2"/>
  <c r="BA11" i="2"/>
  <c r="AZ11" i="2"/>
  <c r="AD11" i="2"/>
  <c r="AC11" i="2"/>
  <c r="AB11" i="2"/>
  <c r="BB10" i="2"/>
  <c r="BA10" i="2"/>
  <c r="AZ10" i="2"/>
  <c r="AD10" i="2"/>
  <c r="AC10" i="2"/>
  <c r="AB10" i="2"/>
  <c r="BB9" i="2"/>
  <c r="BA9" i="2"/>
  <c r="AZ9" i="2"/>
  <c r="AD9" i="2"/>
  <c r="AC9" i="2"/>
  <c r="AB9" i="2"/>
  <c r="BB8" i="2"/>
  <c r="BA8" i="2"/>
  <c r="AZ8" i="2"/>
  <c r="AD8" i="2"/>
  <c r="AC8" i="2"/>
  <c r="AB8" i="2"/>
  <c r="BB7" i="2"/>
  <c r="BA7" i="2"/>
  <c r="AZ7" i="2"/>
  <c r="AD7" i="2"/>
  <c r="AC7" i="2"/>
  <c r="AB7" i="2"/>
  <c r="BB6" i="2"/>
  <c r="BA6" i="2"/>
  <c r="AZ6" i="2"/>
  <c r="AD6" i="2"/>
  <c r="AC6" i="2"/>
  <c r="AB6" i="2"/>
  <c r="BB5" i="2"/>
  <c r="BA5" i="2"/>
  <c r="AZ5" i="2"/>
  <c r="AD5" i="2"/>
  <c r="AC5" i="2"/>
  <c r="AB5" i="2"/>
  <c r="BB4" i="2"/>
  <c r="BA4" i="2"/>
  <c r="AZ4" i="2"/>
  <c r="AD4" i="2"/>
  <c r="AC4" i="2"/>
  <c r="AB4" i="2"/>
  <c r="BB3" i="2"/>
  <c r="BA3" i="2"/>
  <c r="AZ3" i="2"/>
  <c r="AD3" i="2"/>
  <c r="AC3" i="2"/>
  <c r="AB3" i="2"/>
  <c r="BB2" i="2"/>
  <c r="BB58" i="2" s="1"/>
  <c r="BA2" i="2"/>
  <c r="AZ2" i="2"/>
  <c r="AD2" i="2"/>
  <c r="AD58" i="2" s="1"/>
  <c r="AC2" i="2"/>
  <c r="Z62" i="2" s="1"/>
  <c r="AB2" i="2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73" i="1" s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H71" i="1" s="1"/>
  <c r="I62" i="1"/>
  <c r="H70" i="1" s="1"/>
  <c r="BK57" i="1"/>
  <c r="BK56" i="1"/>
  <c r="BK55" i="1"/>
  <c r="BK54" i="1"/>
  <c r="BK53" i="1"/>
  <c r="BK52" i="1"/>
  <c r="BK51" i="1"/>
  <c r="BA51" i="1"/>
  <c r="AZ51" i="1"/>
  <c r="AY51" i="1"/>
  <c r="AD51" i="1"/>
  <c r="AC51" i="1"/>
  <c r="AB51" i="1"/>
  <c r="BK50" i="1"/>
  <c r="BA50" i="1"/>
  <c r="AZ50" i="1"/>
  <c r="AY50" i="1"/>
  <c r="AD50" i="1"/>
  <c r="AC50" i="1"/>
  <c r="AB50" i="1"/>
  <c r="BK49" i="1"/>
  <c r="BA49" i="1"/>
  <c r="AZ49" i="1"/>
  <c r="AY49" i="1"/>
  <c r="AD49" i="1"/>
  <c r="AC49" i="1"/>
  <c r="AB49" i="1"/>
  <c r="BK48" i="1"/>
  <c r="BA48" i="1"/>
  <c r="AZ48" i="1"/>
  <c r="AY48" i="1"/>
  <c r="AD48" i="1"/>
  <c r="AC48" i="1"/>
  <c r="AB48" i="1"/>
  <c r="BK47" i="1"/>
  <c r="BA47" i="1"/>
  <c r="AZ47" i="1"/>
  <c r="AY47" i="1"/>
  <c r="AD47" i="1"/>
  <c r="AC47" i="1"/>
  <c r="AB47" i="1"/>
  <c r="BK46" i="1"/>
  <c r="BA46" i="1"/>
  <c r="AZ46" i="1"/>
  <c r="AY46" i="1"/>
  <c r="AD46" i="1"/>
  <c r="AC46" i="1"/>
  <c r="AB46" i="1"/>
  <c r="BK45" i="1"/>
  <c r="BA45" i="1"/>
  <c r="AZ45" i="1"/>
  <c r="AY45" i="1"/>
  <c r="AD45" i="1"/>
  <c r="AC45" i="1"/>
  <c r="AB45" i="1"/>
  <c r="BK44" i="1"/>
  <c r="BA44" i="1"/>
  <c r="AZ44" i="1"/>
  <c r="AY44" i="1"/>
  <c r="AD44" i="1"/>
  <c r="AC44" i="1"/>
  <c r="AB44" i="1"/>
  <c r="BK43" i="1"/>
  <c r="BA43" i="1"/>
  <c r="AZ43" i="1"/>
  <c r="AY43" i="1"/>
  <c r="AD43" i="1"/>
  <c r="AC43" i="1"/>
  <c r="AB43" i="1"/>
  <c r="BK42" i="1"/>
  <c r="BA42" i="1"/>
  <c r="AZ42" i="1"/>
  <c r="AY42" i="1"/>
  <c r="AD42" i="1"/>
  <c r="AC42" i="1"/>
  <c r="AB42" i="1"/>
  <c r="BK41" i="1"/>
  <c r="BA41" i="1"/>
  <c r="AZ41" i="1"/>
  <c r="AY41" i="1"/>
  <c r="AD41" i="1"/>
  <c r="AC41" i="1"/>
  <c r="AB41" i="1"/>
  <c r="BK40" i="1"/>
  <c r="BA40" i="1"/>
  <c r="AZ40" i="1"/>
  <c r="AY40" i="1"/>
  <c r="AD40" i="1"/>
  <c r="AC40" i="1"/>
  <c r="AB40" i="1"/>
  <c r="BK39" i="1"/>
  <c r="BA39" i="1"/>
  <c r="AZ39" i="1"/>
  <c r="AY39" i="1"/>
  <c r="AD39" i="1"/>
  <c r="AC39" i="1"/>
  <c r="AB39" i="1"/>
  <c r="BK38" i="1"/>
  <c r="BA38" i="1"/>
  <c r="AZ38" i="1"/>
  <c r="AY38" i="1"/>
  <c r="AD38" i="1"/>
  <c r="AC38" i="1"/>
  <c r="AB38" i="1"/>
  <c r="BK37" i="1"/>
  <c r="BA37" i="1"/>
  <c r="AZ37" i="1"/>
  <c r="AY37" i="1"/>
  <c r="AD37" i="1"/>
  <c r="AC37" i="1"/>
  <c r="AB37" i="1"/>
  <c r="BK36" i="1"/>
  <c r="BA36" i="1"/>
  <c r="AZ36" i="1"/>
  <c r="AY36" i="1"/>
  <c r="AD36" i="1"/>
  <c r="AC36" i="1"/>
  <c r="AB36" i="1"/>
  <c r="BK35" i="1"/>
  <c r="BA35" i="1"/>
  <c r="AZ35" i="1"/>
  <c r="AY35" i="1"/>
  <c r="AD35" i="1"/>
  <c r="AC35" i="1"/>
  <c r="AB35" i="1"/>
  <c r="BK34" i="1"/>
  <c r="BA34" i="1"/>
  <c r="AZ34" i="1"/>
  <c r="AY34" i="1"/>
  <c r="AD34" i="1"/>
  <c r="AC34" i="1"/>
  <c r="AB34" i="1"/>
  <c r="BK33" i="1"/>
  <c r="BA33" i="1"/>
  <c r="AZ33" i="1"/>
  <c r="AY33" i="1"/>
  <c r="AD33" i="1"/>
  <c r="AC33" i="1"/>
  <c r="AB33" i="1"/>
  <c r="BK32" i="1"/>
  <c r="BA32" i="1"/>
  <c r="AZ32" i="1"/>
  <c r="AY32" i="1"/>
  <c r="AD32" i="1"/>
  <c r="AC32" i="1"/>
  <c r="AB32" i="1"/>
  <c r="BK31" i="1"/>
  <c r="BA31" i="1"/>
  <c r="AZ31" i="1"/>
  <c r="AY31" i="1"/>
  <c r="AD31" i="1"/>
  <c r="AC31" i="1"/>
  <c r="AB31" i="1"/>
  <c r="BK30" i="1"/>
  <c r="BA30" i="1"/>
  <c r="AZ30" i="1"/>
  <c r="AY30" i="1"/>
  <c r="AD30" i="1"/>
  <c r="AC30" i="1"/>
  <c r="AB30" i="1"/>
  <c r="BK29" i="1"/>
  <c r="BA29" i="1"/>
  <c r="AZ29" i="1"/>
  <c r="AY29" i="1"/>
  <c r="AD29" i="1"/>
  <c r="AC29" i="1"/>
  <c r="AB29" i="1"/>
  <c r="BK28" i="1"/>
  <c r="BA28" i="1"/>
  <c r="AZ28" i="1"/>
  <c r="AY28" i="1"/>
  <c r="AD28" i="1"/>
  <c r="AC28" i="1"/>
  <c r="AB28" i="1"/>
  <c r="BK27" i="1"/>
  <c r="BA27" i="1"/>
  <c r="AZ27" i="1"/>
  <c r="AY27" i="1"/>
  <c r="AD27" i="1"/>
  <c r="AC27" i="1"/>
  <c r="AB27" i="1"/>
  <c r="BK26" i="1"/>
  <c r="BA26" i="1"/>
  <c r="AZ26" i="1"/>
  <c r="AY26" i="1"/>
  <c r="AD26" i="1"/>
  <c r="AC26" i="1"/>
  <c r="AB26" i="1"/>
  <c r="BK25" i="1"/>
  <c r="BA25" i="1"/>
  <c r="AZ25" i="1"/>
  <c r="AY25" i="1"/>
  <c r="AD25" i="1"/>
  <c r="AC25" i="1"/>
  <c r="AB25" i="1"/>
  <c r="BK24" i="1"/>
  <c r="BA24" i="1"/>
  <c r="AZ24" i="1"/>
  <c r="AY24" i="1"/>
  <c r="AD24" i="1"/>
  <c r="AC24" i="1"/>
  <c r="AB24" i="1"/>
  <c r="BK23" i="1"/>
  <c r="BA23" i="1"/>
  <c r="AZ23" i="1"/>
  <c r="AY23" i="1"/>
  <c r="AD23" i="1"/>
  <c r="AC23" i="1"/>
  <c r="AB23" i="1"/>
  <c r="BK22" i="1"/>
  <c r="BA22" i="1"/>
  <c r="AZ22" i="1"/>
  <c r="AY22" i="1"/>
  <c r="AD22" i="1"/>
  <c r="AC22" i="1"/>
  <c r="AB22" i="1"/>
  <c r="BK21" i="1"/>
  <c r="BA21" i="1"/>
  <c r="AZ21" i="1"/>
  <c r="AY21" i="1"/>
  <c r="AD21" i="1"/>
  <c r="AC21" i="1"/>
  <c r="AB21" i="1"/>
  <c r="BK20" i="1"/>
  <c r="BA20" i="1"/>
  <c r="AZ20" i="1"/>
  <c r="AY20" i="1"/>
  <c r="AD20" i="1"/>
  <c r="AC20" i="1"/>
  <c r="AB20" i="1"/>
  <c r="BK19" i="1"/>
  <c r="BA19" i="1"/>
  <c r="AZ19" i="1"/>
  <c r="AY19" i="1"/>
  <c r="AD19" i="1"/>
  <c r="AC19" i="1"/>
  <c r="AB19" i="1"/>
  <c r="BK18" i="1"/>
  <c r="BA18" i="1"/>
  <c r="AZ18" i="1"/>
  <c r="AY18" i="1"/>
  <c r="AD18" i="1"/>
  <c r="AC18" i="1"/>
  <c r="AB18" i="1"/>
  <c r="BK17" i="1"/>
  <c r="BA17" i="1"/>
  <c r="AZ17" i="1"/>
  <c r="AY17" i="1"/>
  <c r="AD17" i="1"/>
  <c r="AC17" i="1"/>
  <c r="AB17" i="1"/>
  <c r="BK16" i="1"/>
  <c r="BA16" i="1"/>
  <c r="AZ16" i="1"/>
  <c r="AY16" i="1"/>
  <c r="AD16" i="1"/>
  <c r="AC16" i="1"/>
  <c r="AB16" i="1"/>
  <c r="BK15" i="1"/>
  <c r="BA15" i="1"/>
  <c r="AZ15" i="1"/>
  <c r="AY15" i="1"/>
  <c r="AD15" i="1"/>
  <c r="AC15" i="1"/>
  <c r="AB15" i="1"/>
  <c r="BK14" i="1"/>
  <c r="BA14" i="1"/>
  <c r="AZ14" i="1"/>
  <c r="AY14" i="1"/>
  <c r="AD14" i="1"/>
  <c r="AC14" i="1"/>
  <c r="AB14" i="1"/>
  <c r="BK13" i="1"/>
  <c r="BA13" i="1"/>
  <c r="AZ13" i="1"/>
  <c r="AY13" i="1"/>
  <c r="AD13" i="1"/>
  <c r="AC13" i="1"/>
  <c r="AB13" i="1"/>
  <c r="BK12" i="1"/>
  <c r="BA12" i="1"/>
  <c r="AZ12" i="1"/>
  <c r="AY12" i="1"/>
  <c r="AD12" i="1"/>
  <c r="AC12" i="1"/>
  <c r="AB12" i="1"/>
  <c r="BK11" i="1"/>
  <c r="BA11" i="1"/>
  <c r="AZ11" i="1"/>
  <c r="AY11" i="1"/>
  <c r="AD11" i="1"/>
  <c r="AC11" i="1"/>
  <c r="AB11" i="1"/>
  <c r="BK10" i="1"/>
  <c r="BA10" i="1"/>
  <c r="AZ10" i="1"/>
  <c r="AY10" i="1"/>
  <c r="AD10" i="1"/>
  <c r="AC10" i="1"/>
  <c r="AB10" i="1"/>
  <c r="BK9" i="1"/>
  <c r="BA9" i="1"/>
  <c r="AZ9" i="1"/>
  <c r="AY9" i="1"/>
  <c r="AD9" i="1"/>
  <c r="AC9" i="1"/>
  <c r="AB9" i="1"/>
  <c r="BK8" i="1"/>
  <c r="BA8" i="1"/>
  <c r="AZ8" i="1"/>
  <c r="AY8" i="1"/>
  <c r="AD8" i="1"/>
  <c r="AC8" i="1"/>
  <c r="AB8" i="1"/>
  <c r="BK7" i="1"/>
  <c r="BA7" i="1"/>
  <c r="AZ7" i="1"/>
  <c r="AY7" i="1"/>
  <c r="AD7" i="1"/>
  <c r="AC7" i="1"/>
  <c r="AB7" i="1"/>
  <c r="BK6" i="1"/>
  <c r="BA6" i="1"/>
  <c r="AZ6" i="1"/>
  <c r="AY6" i="1"/>
  <c r="AD6" i="1"/>
  <c r="AC6" i="1"/>
  <c r="AB6" i="1"/>
  <c r="BK5" i="1"/>
  <c r="BA5" i="1"/>
  <c r="AZ5" i="1"/>
  <c r="AY5" i="1"/>
  <c r="AD5" i="1"/>
  <c r="AC5" i="1"/>
  <c r="AB5" i="1"/>
  <c r="BK4" i="1"/>
  <c r="BA4" i="1"/>
  <c r="AZ4" i="1"/>
  <c r="AY4" i="1"/>
  <c r="AD4" i="1"/>
  <c r="AC4" i="1"/>
  <c r="AB4" i="1"/>
  <c r="BK3" i="1"/>
  <c r="BA3" i="1"/>
  <c r="AA63" i="1" s="1"/>
  <c r="AZ3" i="1"/>
  <c r="AY3" i="1"/>
  <c r="AD3" i="1"/>
  <c r="AD52" i="1" s="1"/>
  <c r="AC3" i="1"/>
  <c r="AB3" i="1"/>
  <c r="BK2" i="1"/>
  <c r="BA2" i="1"/>
  <c r="BA52" i="1" s="1"/>
  <c r="AZ2" i="1"/>
  <c r="AZ52" i="1" s="1"/>
  <c r="AY2" i="1"/>
  <c r="AY52" i="1" s="1"/>
  <c r="AD2" i="1"/>
  <c r="AC2" i="1"/>
  <c r="AB2" i="1"/>
  <c r="AB52" i="1" s="1"/>
  <c r="Z63" i="1" l="1"/>
  <c r="H70" i="4"/>
  <c r="AA63" i="3"/>
  <c r="H70" i="3"/>
  <c r="H73" i="4"/>
  <c r="H70" i="2"/>
  <c r="Y62" i="5"/>
  <c r="AC52" i="1"/>
  <c r="Z62" i="1" s="1"/>
  <c r="BA58" i="4"/>
  <c r="H72" i="1"/>
  <c r="BB58" i="4"/>
  <c r="G71" i="5"/>
  <c r="K69" i="6"/>
  <c r="K71" i="6"/>
</calcChain>
</file>

<file path=xl/sharedStrings.xml><?xml version="1.0" encoding="utf-8"?>
<sst xmlns="http://schemas.openxmlformats.org/spreadsheetml/2006/main" count="487" uniqueCount="41">
  <si>
    <t>Year</t>
  </si>
  <si>
    <t>RW</t>
  </si>
  <si>
    <t>RW R</t>
  </si>
  <si>
    <t>RW S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</si>
  <si>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</si>
  <si>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</si>
  <si>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</si>
  <si>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</si>
  <si>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</si>
  <si>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</si>
  <si>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</si>
  <si>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</si>
  <si>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</si>
  <si>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</si>
  <si>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</si>
  <si>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</si>
  <si>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</si>
  <si>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</si>
  <si>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</si>
  <si>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</si>
  <si>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</si>
  <si>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</si>
  <si>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</si>
  <si>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</si>
  <si>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</si>
  <si>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Jun-Jul</t>
  </si>
  <si>
    <t>T</t>
  </si>
  <si>
    <t>aver</t>
  </si>
  <si>
    <t>Jun-Sept</t>
  </si>
  <si>
    <t>pp</t>
  </si>
  <si>
    <t>t mean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</si>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</sst>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0" borderId="0" xfId="0" applyFont="1" applyAlignment="1">
      <alignment horizontal="left" textRotation="90"/>
    </xf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/>
    <xf numFmtId="0" fontId="8" fillId="2" borderId="0" xfId="0" applyFont="1" applyFill="1"/>
    <xf numFmtId="165" fontId="2" fillId="0" borderId="0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 textRotation="90"/>
    </xf>
    <xf numFmtId="2" fontId="1" fillId="0" borderId="0" xfId="0" applyNumberFormat="1" applyFont="1" applyFill="1"/>
  </cellXfs>
  <cellStyles count="2">
    <cellStyle name="Обычный" xfId="0" builtinId="0"/>
    <cellStyle name="Обычный_Лист1" xfId="1" xr:uid="{00000000-0005-0000-0000-000006000000}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-7.400119490344749E-2</c:v>
                </c:pt>
                <c:pt idx="1">
                  <c:v>0.2553237626022587</c:v>
                </c:pt>
                <c:pt idx="2">
                  <c:v>-9.6922889070115592E-2</c:v>
                </c:pt>
                <c:pt idx="3">
                  <c:v>7.7045769979798298E-2</c:v>
                </c:pt>
                <c:pt idx="4">
                  <c:v>-0.14654732879371071</c:v>
                </c:pt>
                <c:pt idx="5">
                  <c:v>-6.34922250138477E-2</c:v>
                </c:pt>
                <c:pt idx="6">
                  <c:v>-3.8853124590589379E-2</c:v>
                </c:pt>
                <c:pt idx="7">
                  <c:v>8.7044861560669193E-2</c:v>
                </c:pt>
                <c:pt idx="8">
                  <c:v>-8.9090152543987514E-2</c:v>
                </c:pt>
                <c:pt idx="9">
                  <c:v>-0.14787163082630414</c:v>
                </c:pt>
                <c:pt idx="10">
                  <c:v>8.4084677656938181E-2</c:v>
                </c:pt>
                <c:pt idx="11">
                  <c:v>0.30176147430685296</c:v>
                </c:pt>
                <c:pt idx="12">
                  <c:v>-0.15179353727195538</c:v>
                </c:pt>
                <c:pt idx="13">
                  <c:v>0.1516795960585898</c:v>
                </c:pt>
                <c:pt idx="14">
                  <c:v>-6.1447499341344865E-2</c:v>
                </c:pt>
                <c:pt idx="15">
                  <c:v>7.3111478711983036E-2</c:v>
                </c:pt>
                <c:pt idx="16">
                  <c:v>-0.19710064683572195</c:v>
                </c:pt>
                <c:pt idx="17">
                  <c:v>1.9644981828951563E-2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2-4D3E-8CA8-EAA630D40D25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4.6652903802089571E-3</c:v>
                </c:pt>
                <c:pt idx="1">
                  <c:v>0.45273231884308879</c:v>
                </c:pt>
                <c:pt idx="2">
                  <c:v>0.40989342724496486</c:v>
                </c:pt>
                <c:pt idx="3">
                  <c:v>0.35043162714466686</c:v>
                </c:pt>
                <c:pt idx="4">
                  <c:v>0.36717288032570428</c:v>
                </c:pt>
                <c:pt idx="5">
                  <c:v>0.20772379754345255</c:v>
                </c:pt>
                <c:pt idx="6">
                  <c:v>0.19692308129182945</c:v>
                </c:pt>
                <c:pt idx="7">
                  <c:v>0.11116694065066746</c:v>
                </c:pt>
                <c:pt idx="8">
                  <c:v>0.1202455058532234</c:v>
                </c:pt>
                <c:pt idx="9">
                  <c:v>0.13658316552616698</c:v>
                </c:pt>
                <c:pt idx="10">
                  <c:v>0.27401411755177607</c:v>
                </c:pt>
                <c:pt idx="11">
                  <c:v>0.48759802068863484</c:v>
                </c:pt>
                <c:pt idx="12">
                  <c:v>0.11182464496101642</c:v>
                </c:pt>
                <c:pt idx="13">
                  <c:v>0.43892442616120037</c:v>
                </c:pt>
                <c:pt idx="14">
                  <c:v>0.3139031635319019</c:v>
                </c:pt>
                <c:pt idx="15">
                  <c:v>0.33996723736345802</c:v>
                </c:pt>
                <c:pt idx="16">
                  <c:v>9.6128364664090679E-2</c:v>
                </c:pt>
                <c:pt idx="17">
                  <c:v>0.36447147815070868</c:v>
                </c:pt>
                <c:pt idx="18">
                  <c:v>0.45620391733889409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2-4D3E-8CA8-EAA630D4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57363"/>
        <c:axId val="58981345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2-4D3E-8CA8-EAA630D40D25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0.32800000000000001</c:v>
                </c:pt>
                <c:pt idx="1">
                  <c:v>0.32800000000000001</c:v>
                </c:pt>
                <c:pt idx="2">
                  <c:v>0.32800000000000001</c:v>
                </c:pt>
                <c:pt idx="3">
                  <c:v>0.32800000000000001</c:v>
                </c:pt>
                <c:pt idx="4">
                  <c:v>0.32800000000000001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0.32800000000000001</c:v>
                </c:pt>
                <c:pt idx="8">
                  <c:v>0.32800000000000001</c:v>
                </c:pt>
                <c:pt idx="9">
                  <c:v>0.32800000000000001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2-4D3E-8CA8-EAA630D40D25}"/>
            </c:ext>
          </c:extLst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C2-4D3E-8CA8-EAA630D40D25}"/>
            </c:ext>
          </c:extLst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C2-4D3E-8CA8-EAA630D40D25}"/>
            </c:ext>
          </c:extLst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-0.32800000000000001</c:v>
                </c:pt>
                <c:pt idx="5">
                  <c:v>-0.32800000000000001</c:v>
                </c:pt>
                <c:pt idx="6">
                  <c:v>-0.32800000000000001</c:v>
                </c:pt>
                <c:pt idx="7">
                  <c:v>-0.32800000000000001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-0.32800000000000001</c:v>
                </c:pt>
                <c:pt idx="11">
                  <c:v>-0.32800000000000001</c:v>
                </c:pt>
                <c:pt idx="12">
                  <c:v>-0.32800000000000001</c:v>
                </c:pt>
                <c:pt idx="13">
                  <c:v>-0.32800000000000001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-0.32800000000000001</c:v>
                </c:pt>
                <c:pt idx="18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C2-4D3E-8CA8-EAA630D4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957363"/>
        <c:axId val="58981345"/>
      </c:lineChart>
      <c:catAx>
        <c:axId val="739573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8981345"/>
        <c:crosses val="autoZero"/>
        <c:auto val="1"/>
        <c:lblAlgn val="ctr"/>
        <c:lblOffset val="100"/>
        <c:noMultiLvlLbl val="0"/>
      </c:catAx>
      <c:valAx>
        <c:axId val="5898134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395736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0.17348089125406208</c:v>
                </c:pt>
                <c:pt idx="1">
                  <c:v>0.16514022506428885</c:v>
                </c:pt>
                <c:pt idx="2">
                  <c:v>0.30140628349143406</c:v>
                </c:pt>
                <c:pt idx="3">
                  <c:v>9.940426652881236E-2</c:v>
                </c:pt>
                <c:pt idx="4">
                  <c:v>2.3195438542159785E-2</c:v>
                </c:pt>
                <c:pt idx="5">
                  <c:v>6.4927630845118198E-2</c:v>
                </c:pt>
                <c:pt idx="6">
                  <c:v>0.35275049065591751</c:v>
                </c:pt>
                <c:pt idx="7">
                  <c:v>0.19136811204426013</c:v>
                </c:pt>
                <c:pt idx="8">
                  <c:v>7.5394052026376945E-2</c:v>
                </c:pt>
                <c:pt idx="9">
                  <c:v>3.8267295230599525E-2</c:v>
                </c:pt>
                <c:pt idx="10">
                  <c:v>0.15409328108282908</c:v>
                </c:pt>
                <c:pt idx="11">
                  <c:v>7.9261848330818202E-2</c:v>
                </c:pt>
                <c:pt idx="12">
                  <c:v>0.28606326655428443</c:v>
                </c:pt>
                <c:pt idx="13">
                  <c:v>-8.5961966533914691E-2</c:v>
                </c:pt>
                <c:pt idx="14">
                  <c:v>0.39245385548906248</c:v>
                </c:pt>
                <c:pt idx="15">
                  <c:v>0.13520915376281356</c:v>
                </c:pt>
                <c:pt idx="16">
                  <c:v>7.0998174950748227E-2</c:v>
                </c:pt>
                <c:pt idx="17">
                  <c:v>0.11531009660061235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E-487C-A18A-DDB1786660FF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-4.6965037309237456E-2</c:v>
                </c:pt>
                <c:pt idx="1">
                  <c:v>0.26398500889436871</c:v>
                </c:pt>
                <c:pt idx="2">
                  <c:v>0.2421059369137358</c:v>
                </c:pt>
                <c:pt idx="3">
                  <c:v>0.34515037371479546</c:v>
                </c:pt>
                <c:pt idx="4">
                  <c:v>0.1791616228719487</c:v>
                </c:pt>
                <c:pt idx="5">
                  <c:v>0.27676197101051786</c:v>
                </c:pt>
                <c:pt idx="6">
                  <c:v>0.27198029557164732</c:v>
                </c:pt>
                <c:pt idx="7">
                  <c:v>0.14468384889298996</c:v>
                </c:pt>
                <c:pt idx="8">
                  <c:v>4.6983376059938076E-2</c:v>
                </c:pt>
                <c:pt idx="9">
                  <c:v>0.12435486579391532</c:v>
                </c:pt>
                <c:pt idx="10">
                  <c:v>-0.18045965421377411</c:v>
                </c:pt>
                <c:pt idx="11">
                  <c:v>0.34712249181057403</c:v>
                </c:pt>
                <c:pt idx="12">
                  <c:v>7.0928756982682237E-2</c:v>
                </c:pt>
                <c:pt idx="13">
                  <c:v>0.35931294623425458</c:v>
                </c:pt>
                <c:pt idx="14">
                  <c:v>0.2195705069853961</c:v>
                </c:pt>
                <c:pt idx="15">
                  <c:v>0.28646346858834942</c:v>
                </c:pt>
                <c:pt idx="16">
                  <c:v>0.23782159797443664</c:v>
                </c:pt>
                <c:pt idx="17">
                  <c:v>0.27512148597382652</c:v>
                </c:pt>
                <c:pt idx="18">
                  <c:v>0.37268228280767302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E-487C-A18A-DDB17866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4539"/>
        <c:axId val="484261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E-487C-A18A-DDB1786660FF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E-487C-A18A-DDB1786660FF}"/>
            </c:ext>
          </c:extLst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E-487C-A18A-DDB1786660FF}"/>
            </c:ext>
          </c:extLst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E-487C-A18A-DDB1786660FF}"/>
            </c:ext>
          </c:extLst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7E-487C-A18A-DDB1786660FF}"/>
            </c:ext>
          </c:extLst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E-487C-A18A-DDB17866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9394539"/>
        <c:axId val="4842613"/>
      </c:lineChart>
      <c:catAx>
        <c:axId val="793945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4842613"/>
        <c:crosses val="autoZero"/>
        <c:auto val="1"/>
        <c:lblAlgn val="ctr"/>
        <c:lblOffset val="100"/>
        <c:noMultiLvlLbl val="0"/>
      </c:catAx>
      <c:valAx>
        <c:axId val="48426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939453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0.18197613599489951</c:v>
                </c:pt>
                <c:pt idx="1">
                  <c:v>5.8592625049865246E-2</c:v>
                </c:pt>
                <c:pt idx="2">
                  <c:v>0.10465787829123699</c:v>
                </c:pt>
                <c:pt idx="3">
                  <c:v>9.6907979289640872E-2</c:v>
                </c:pt>
                <c:pt idx="4">
                  <c:v>-0.10747725110030933</c:v>
                </c:pt>
                <c:pt idx="5">
                  <c:v>0.21998494466678881</c:v>
                </c:pt>
                <c:pt idx="6">
                  <c:v>-8.6068133160169244E-2</c:v>
                </c:pt>
                <c:pt idx="7">
                  <c:v>7.2192070366424346E-2</c:v>
                </c:pt>
                <c:pt idx="8">
                  <c:v>-0.15148794301896054</c:v>
                </c:pt>
                <c:pt idx="9">
                  <c:v>6.6804263221794627E-2</c:v>
                </c:pt>
                <c:pt idx="10">
                  <c:v>3.4938200347314784E-2</c:v>
                </c:pt>
                <c:pt idx="11">
                  <c:v>-0.21417134133876509</c:v>
                </c:pt>
                <c:pt idx="12">
                  <c:v>0.11217653033895343</c:v>
                </c:pt>
                <c:pt idx="13">
                  <c:v>-7.0060514387830911E-2</c:v>
                </c:pt>
                <c:pt idx="14">
                  <c:v>-0.10205310413858401</c:v>
                </c:pt>
                <c:pt idx="15">
                  <c:v>0.17661762305415735</c:v>
                </c:pt>
                <c:pt idx="16">
                  <c:v>2.248600395265981E-2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D31-8DAA-AAC1D93B7810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0.35976254153561199</c:v>
                </c:pt>
                <c:pt idx="1">
                  <c:v>0.11228106904705094</c:v>
                </c:pt>
                <c:pt idx="2">
                  <c:v>-6.4827811447269986E-3</c:v>
                </c:pt>
                <c:pt idx="3">
                  <c:v>0.12070080664471315</c:v>
                </c:pt>
                <c:pt idx="4">
                  <c:v>0.1178930138223562</c:v>
                </c:pt>
                <c:pt idx="5">
                  <c:v>9.6306290645590931E-2</c:v>
                </c:pt>
                <c:pt idx="6">
                  <c:v>0.20812182793419171</c:v>
                </c:pt>
                <c:pt idx="7">
                  <c:v>0.33148797118697149</c:v>
                </c:pt>
                <c:pt idx="8">
                  <c:v>9.3900321592995356E-2</c:v>
                </c:pt>
                <c:pt idx="9">
                  <c:v>4.0593307679502498E-2</c:v>
                </c:pt>
                <c:pt idx="10">
                  <c:v>3.1888925036489282E-2</c:v>
                </c:pt>
                <c:pt idx="11">
                  <c:v>6.824059664049667E-2</c:v>
                </c:pt>
                <c:pt idx="12">
                  <c:v>0.52584906553414723</c:v>
                </c:pt>
                <c:pt idx="13">
                  <c:v>0.42978437021417093</c:v>
                </c:pt>
                <c:pt idx="14">
                  <c:v>4.2313370733208587E-2</c:v>
                </c:pt>
                <c:pt idx="15">
                  <c:v>8.4670431607395333E-2</c:v>
                </c:pt>
                <c:pt idx="16">
                  <c:v>0.17334730119753303</c:v>
                </c:pt>
                <c:pt idx="17">
                  <c:v>0.62625487997458895</c:v>
                </c:pt>
                <c:pt idx="18">
                  <c:v>0.45740039006262401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D31-8DAA-AAC1D93B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1589"/>
        <c:axId val="8381534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F-4D31-8DAA-AAC1D93B7810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F-4D31-8DAA-AAC1D93B7810}"/>
            </c:ext>
          </c:extLst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F-4D31-8DAA-AAC1D93B7810}"/>
            </c:ext>
          </c:extLst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F-4D31-8DAA-AAC1D93B7810}"/>
            </c:ext>
          </c:extLst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F-4D31-8DAA-AAC1D93B7810}"/>
            </c:ext>
          </c:extLst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9F-4D31-8DAA-AAC1D93B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1121589"/>
        <c:axId val="83815344"/>
      </c:lineChart>
      <c:catAx>
        <c:axId val="41121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83815344"/>
        <c:crosses val="autoZero"/>
        <c:auto val="1"/>
        <c:lblAlgn val="ctr"/>
        <c:lblOffset val="100"/>
        <c:noMultiLvlLbl val="0"/>
      </c:catAx>
      <c:valAx>
        <c:axId val="838153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4112158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9.275230833187853E-2</c:v>
                </c:pt>
                <c:pt idx="1">
                  <c:v>-9.1556384863652154E-2</c:v>
                </c:pt>
                <c:pt idx="2">
                  <c:v>6.609443803017509E-2</c:v>
                </c:pt>
                <c:pt idx="3">
                  <c:v>-0.3872082931600877</c:v>
                </c:pt>
                <c:pt idx="4">
                  <c:v>-9.5509763191410441E-2</c:v>
                </c:pt>
                <c:pt idx="5">
                  <c:v>7.1577457172128975E-2</c:v>
                </c:pt>
                <c:pt idx="6">
                  <c:v>5.0449310745081098E-2</c:v>
                </c:pt>
                <c:pt idx="7">
                  <c:v>4.7907536502486761E-3</c:v>
                </c:pt>
                <c:pt idx="8">
                  <c:v>9.0872390143102208E-2</c:v>
                </c:pt>
                <c:pt idx="9">
                  <c:v>-0.29053928191283385</c:v>
                </c:pt>
                <c:pt idx="10">
                  <c:v>-1.5168854435161855E-2</c:v>
                </c:pt>
                <c:pt idx="11">
                  <c:v>-6.8916455708188745E-2</c:v>
                </c:pt>
                <c:pt idx="12">
                  <c:v>-0.22225396237455866</c:v>
                </c:pt>
                <c:pt idx="13">
                  <c:v>-0.14133241118689815</c:v>
                </c:pt>
                <c:pt idx="14">
                  <c:v>-1.4882611961879268E-2</c:v>
                </c:pt>
                <c:pt idx="15">
                  <c:v>0.20400531412806733</c:v>
                </c:pt>
                <c:pt idx="16">
                  <c:v>-0.28007568852112635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4-4460-8467-0733EB8A637A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0.21337493087250906</c:v>
                </c:pt>
                <c:pt idx="1">
                  <c:v>-8.8675074507894247E-2</c:v>
                </c:pt>
                <c:pt idx="2">
                  <c:v>0.24398289193035599</c:v>
                </c:pt>
                <c:pt idx="3">
                  <c:v>0.25296698204155466</c:v>
                </c:pt>
                <c:pt idx="4">
                  <c:v>0.33531927597637146</c:v>
                </c:pt>
                <c:pt idx="5">
                  <c:v>0.1447998082760823</c:v>
                </c:pt>
                <c:pt idx="6">
                  <c:v>6.0618249453947719E-2</c:v>
                </c:pt>
                <c:pt idx="7">
                  <c:v>-8.5873431921886526E-2</c:v>
                </c:pt>
                <c:pt idx="8">
                  <c:v>-0.21945831887696673</c:v>
                </c:pt>
                <c:pt idx="9">
                  <c:v>-5.3137610899356723E-2</c:v>
                </c:pt>
                <c:pt idx="10">
                  <c:v>-5.3983901281418292E-2</c:v>
                </c:pt>
                <c:pt idx="11">
                  <c:v>-9.7759352769130017E-2</c:v>
                </c:pt>
                <c:pt idx="12">
                  <c:v>0.39102356100279773</c:v>
                </c:pt>
                <c:pt idx="13">
                  <c:v>0.43818811939090124</c:v>
                </c:pt>
                <c:pt idx="14">
                  <c:v>4.5885417213752881E-2</c:v>
                </c:pt>
                <c:pt idx="15">
                  <c:v>0.10095755139623656</c:v>
                </c:pt>
                <c:pt idx="16">
                  <c:v>0.22782259813537661</c:v>
                </c:pt>
                <c:pt idx="17">
                  <c:v>0.51107835565999049</c:v>
                </c:pt>
                <c:pt idx="18">
                  <c:v>0.36124522732567027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4-4460-8467-0733EB8A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19328"/>
        <c:axId val="61810678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4-4460-8467-0733EB8A637A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4-4460-8467-0733EB8A637A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4-4460-8467-0733EB8A637A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4-4460-8467-0733EB8A637A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54-4460-8467-0733EB8A637A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54-4460-8467-0733EB8A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619328"/>
        <c:axId val="61810678"/>
      </c:lineChart>
      <c:catAx>
        <c:axId val="2961932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1810678"/>
        <c:crosses val="autoZero"/>
        <c:auto val="1"/>
        <c:lblAlgn val="ctr"/>
        <c:lblOffset val="100"/>
        <c:noMultiLvlLbl val="0"/>
      </c:catAx>
      <c:valAx>
        <c:axId val="6181067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961932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0.18612465896517913</c:v>
                </c:pt>
                <c:pt idx="1">
                  <c:v>0.39115814797105919</c:v>
                </c:pt>
                <c:pt idx="2">
                  <c:v>0.2443649261888011</c:v>
                </c:pt>
                <c:pt idx="3">
                  <c:v>-2.1623685174527028E-2</c:v>
                </c:pt>
                <c:pt idx="4">
                  <c:v>0.11159155848647323</c:v>
                </c:pt>
                <c:pt idx="5">
                  <c:v>5.1791622917835956E-2</c:v>
                </c:pt>
                <c:pt idx="6">
                  <c:v>-3.8404436984145744E-2</c:v>
                </c:pt>
                <c:pt idx="7">
                  <c:v>2.9883254529556404E-2</c:v>
                </c:pt>
                <c:pt idx="8">
                  <c:v>0.14400142127941276</c:v>
                </c:pt>
                <c:pt idx="9">
                  <c:v>-0.14829689390299347</c:v>
                </c:pt>
                <c:pt idx="10">
                  <c:v>-0.17629596204631376</c:v>
                </c:pt>
                <c:pt idx="11">
                  <c:v>0.13389169368489856</c:v>
                </c:pt>
                <c:pt idx="12">
                  <c:v>0.27341952154630733</c:v>
                </c:pt>
                <c:pt idx="13">
                  <c:v>0.27270433738808625</c:v>
                </c:pt>
                <c:pt idx="14">
                  <c:v>0.22565703826841702</c:v>
                </c:pt>
                <c:pt idx="15">
                  <c:v>0.17075564482183128</c:v>
                </c:pt>
                <c:pt idx="16">
                  <c:v>4.2581524818029841E-2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7-4485-909A-F7000E155987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-0.17578905063386716</c:v>
                </c:pt>
                <c:pt idx="1">
                  <c:v>-0.26142591748841015</c:v>
                </c:pt>
                <c:pt idx="2">
                  <c:v>-0.49886782401514074</c:v>
                </c:pt>
                <c:pt idx="3">
                  <c:v>-0.25209944915492138</c:v>
                </c:pt>
                <c:pt idx="4">
                  <c:v>-0.47479311511977684</c:v>
                </c:pt>
                <c:pt idx="5">
                  <c:v>-0.40076795225128392</c:v>
                </c:pt>
                <c:pt idx="6">
                  <c:v>-0.27199163944833776</c:v>
                </c:pt>
                <c:pt idx="7">
                  <c:v>-0.19267464485141444</c:v>
                </c:pt>
                <c:pt idx="8">
                  <c:v>-0.15916719721616446</c:v>
                </c:pt>
                <c:pt idx="9">
                  <c:v>-0.36375859427948376</c:v>
                </c:pt>
                <c:pt idx="10">
                  <c:v>-0.29595618656259681</c:v>
                </c:pt>
                <c:pt idx="11">
                  <c:v>-8.307845072200562E-2</c:v>
                </c:pt>
                <c:pt idx="12">
                  <c:v>0.22407291991814571</c:v>
                </c:pt>
                <c:pt idx="13">
                  <c:v>0.14961675927177248</c:v>
                </c:pt>
                <c:pt idx="14">
                  <c:v>-0.1371453001148599</c:v>
                </c:pt>
                <c:pt idx="15">
                  <c:v>1.8720613377835218E-3</c:v>
                </c:pt>
                <c:pt idx="16">
                  <c:v>-0.30824414277824391</c:v>
                </c:pt>
                <c:pt idx="17">
                  <c:v>0.25372326811551216</c:v>
                </c:pt>
                <c:pt idx="18">
                  <c:v>0.10403528081475788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7-4485-909A-F7000E15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79915"/>
        <c:axId val="91679752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7-4485-909A-F7000E155987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7-4485-909A-F7000E155987}"/>
            </c:ext>
          </c:extLst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7-4485-909A-F7000E155987}"/>
            </c:ext>
          </c:extLst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17-4485-909A-F7000E155987}"/>
            </c:ext>
          </c:extLst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17-4485-909A-F7000E155987}"/>
            </c:ext>
          </c:extLst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17-4485-909A-F7000E15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3979915"/>
        <c:axId val="91679752"/>
      </c:lineChart>
      <c:catAx>
        <c:axId val="839799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1679752"/>
        <c:crosses val="autoZero"/>
        <c:auto val="1"/>
        <c:lblAlgn val="ctr"/>
        <c:lblOffset val="100"/>
        <c:noMultiLvlLbl val="0"/>
      </c:catAx>
      <c:valAx>
        <c:axId val="916797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3979915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BIL!$L$61:$AD$61</c:f>
              <c:numCache>
                <c:formatCode>General</c:formatCode>
                <c:ptCount val="19"/>
                <c:pt idx="0">
                  <c:v>0.10870804970173018</c:v>
                </c:pt>
                <c:pt idx="1">
                  <c:v>0.17842635857811304</c:v>
                </c:pt>
                <c:pt idx="2">
                  <c:v>-2.3644213601351938E-2</c:v>
                </c:pt>
                <c:pt idx="3">
                  <c:v>2.4396677992000446E-3</c:v>
                </c:pt>
                <c:pt idx="4">
                  <c:v>0.40328072538516424</c:v>
                </c:pt>
                <c:pt idx="5">
                  <c:v>8.9730048314127453E-2</c:v>
                </c:pt>
                <c:pt idx="6">
                  <c:v>8.6954166249678888E-2</c:v>
                </c:pt>
                <c:pt idx="7">
                  <c:v>0.10157237618947566</c:v>
                </c:pt>
                <c:pt idx="8">
                  <c:v>4.0907365526551366E-2</c:v>
                </c:pt>
                <c:pt idx="9">
                  <c:v>-0.13786478050677012</c:v>
                </c:pt>
                <c:pt idx="10">
                  <c:v>-0.37707084423833992</c:v>
                </c:pt>
                <c:pt idx="11">
                  <c:v>-0.29491111092321376</c:v>
                </c:pt>
                <c:pt idx="12">
                  <c:v>-5.4581635847161795E-2</c:v>
                </c:pt>
                <c:pt idx="13">
                  <c:v>5.082348350164273E-2</c:v>
                </c:pt>
                <c:pt idx="14">
                  <c:v>-0.10124793489800976</c:v>
                </c:pt>
                <c:pt idx="15">
                  <c:v>0.20666110678070221</c:v>
                </c:pt>
                <c:pt idx="16">
                  <c:v>-4.4686420468611383E-2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1-43BA-A661-AD21C2C36CDE}"/>
            </c:ext>
          </c:extLst>
        </c:ser>
        <c:ser>
          <c:idx val="1"/>
          <c:order val="1"/>
          <c:tx>
            <c:strRef>
              <c:f>BIL!$K$62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BIL!$L$62:$AD$62</c:f>
              <c:numCache>
                <c:formatCode>General</c:formatCode>
                <c:ptCount val="19"/>
                <c:pt idx="0">
                  <c:v>-4.3377515297969925E-2</c:v>
                </c:pt>
                <c:pt idx="1">
                  <c:v>-0.10969820579445273</c:v>
                </c:pt>
                <c:pt idx="2">
                  <c:v>8.139348181039828E-2</c:v>
                </c:pt>
                <c:pt idx="3">
                  <c:v>0.18572399775922038</c:v>
                </c:pt>
                <c:pt idx="4">
                  <c:v>0.22396850920283295</c:v>
                </c:pt>
                <c:pt idx="5">
                  <c:v>-6.8272036065334579E-2</c:v>
                </c:pt>
                <c:pt idx="6">
                  <c:v>-2.0205940632504023E-2</c:v>
                </c:pt>
                <c:pt idx="7">
                  <c:v>0.25721382275937577</c:v>
                </c:pt>
                <c:pt idx="8">
                  <c:v>2.4149718824379569E-2</c:v>
                </c:pt>
                <c:pt idx="9">
                  <c:v>-3.5479070509357273E-2</c:v>
                </c:pt>
                <c:pt idx="10">
                  <c:v>-4.4535820059316146E-2</c:v>
                </c:pt>
                <c:pt idx="11">
                  <c:v>0.10764571887014526</c:v>
                </c:pt>
                <c:pt idx="12">
                  <c:v>0.37116004689168958</c:v>
                </c:pt>
                <c:pt idx="13">
                  <c:v>1.397980033231741E-2</c:v>
                </c:pt>
                <c:pt idx="14">
                  <c:v>7.3453180172780019E-2</c:v>
                </c:pt>
                <c:pt idx="15">
                  <c:v>0.27984619149589091</c:v>
                </c:pt>
                <c:pt idx="16">
                  <c:v>0.15857247041971997</c:v>
                </c:pt>
                <c:pt idx="17">
                  <c:v>0.23182845450774817</c:v>
                </c:pt>
                <c:pt idx="18">
                  <c:v>0.26710185175509965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1-43BA-A661-AD21C2C3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0850"/>
        <c:axId val="62012606"/>
      </c:barChart>
      <c:lineChart>
        <c:grouping val="standard"/>
        <c:varyColors val="0"/>
        <c:ser>
          <c:idx val="2"/>
          <c:order val="2"/>
          <c:tx>
            <c:strRef>
              <c:f>BIL!$K$63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1-43BA-A661-AD21C2C36CDE}"/>
            </c:ext>
          </c:extLst>
        </c:ser>
        <c:ser>
          <c:idx val="3"/>
          <c:order val="3"/>
          <c:tx>
            <c:strRef>
              <c:f>BIL!$K$64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1-43BA-A661-AD21C2C36CDE}"/>
            </c:ext>
          </c:extLst>
        </c:ser>
        <c:ser>
          <c:idx val="4"/>
          <c:order val="4"/>
          <c:tx>
            <c:strRef>
              <c:f>BIL!$K$65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1-43BA-A661-AD21C2C36CDE}"/>
            </c:ext>
          </c:extLst>
        </c:ser>
        <c:ser>
          <c:idx val="5"/>
          <c:order val="5"/>
          <c:tx>
            <c:strRef>
              <c:f>BIL!$K$66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1-43BA-A661-AD21C2C36CDE}"/>
            </c:ext>
          </c:extLst>
        </c:ser>
        <c:ser>
          <c:idx val="6"/>
          <c:order val="6"/>
          <c:tx>
            <c:strRef>
              <c:f>BIL!$K$67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1-43BA-A661-AD21C2C36CDE}"/>
            </c:ext>
          </c:extLst>
        </c:ser>
        <c:ser>
          <c:idx val="7"/>
          <c:order val="7"/>
          <c:tx>
            <c:strRef>
              <c:f>BIL!$K$68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21-43BA-A661-AD21C2C3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2270850"/>
        <c:axId val="62012606"/>
      </c:lineChart>
      <c:catAx>
        <c:axId val="322708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62012606"/>
        <c:crosses val="autoZero"/>
        <c:auto val="1"/>
        <c:lblAlgn val="ctr"/>
        <c:lblOffset val="100"/>
        <c:noMultiLvlLbl val="0"/>
      </c:catAx>
      <c:valAx>
        <c:axId val="620126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227085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549000</xdr:colOff>
      <xdr:row>71</xdr:row>
      <xdr:rowOff>9000</xdr:rowOff>
    </xdr:from>
    <xdr:to>
      <xdr:col>24</xdr:col>
      <xdr:colOff>224640</xdr:colOff>
      <xdr:row>98</xdr:row>
      <xdr:rowOff>135720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"/>
  <sheetViews>
    <sheetView topLeftCell="A85" zoomScale="60" zoomScaleNormal="60" workbookViewId="0">
      <selection activeCell="K118" sqref="K118"/>
    </sheetView>
  </sheetViews>
  <sheetFormatPr defaultColWidth="8.875" defaultRowHeight="15.75" x14ac:dyDescent="0.25"/>
  <cols>
    <col min="1" max="1024" width="8.875" style="1"/>
  </cols>
  <sheetData>
    <row r="1" spans="1:63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  <c r="BK1" s="1" t="s">
        <v>27</v>
      </c>
    </row>
    <row r="2" spans="1:63" x14ac:dyDescent="0.25">
      <c r="A2" s="1">
        <v>1966</v>
      </c>
      <c r="B2" s="4">
        <v>0.61799999999999999</v>
      </c>
      <c r="C2" s="4">
        <v>0.80600000000000005</v>
      </c>
      <c r="D2" s="4">
        <v>0.61799999999999999</v>
      </c>
      <c r="F2" s="5"/>
      <c r="H2" s="1">
        <v>1966</v>
      </c>
      <c r="P2" s="6">
        <v>13</v>
      </c>
      <c r="Q2" s="1">
        <v>30</v>
      </c>
      <c r="R2" s="1">
        <v>32</v>
      </c>
      <c r="S2" s="1">
        <v>27</v>
      </c>
      <c r="T2" s="1">
        <v>40</v>
      </c>
      <c r="U2" s="1">
        <v>70</v>
      </c>
      <c r="V2" s="1">
        <v>43</v>
      </c>
      <c r="W2" s="1">
        <v>85</v>
      </c>
      <c r="X2" s="1">
        <v>90</v>
      </c>
      <c r="Y2" s="1">
        <v>70</v>
      </c>
      <c r="Z2" s="1">
        <v>53</v>
      </c>
      <c r="AA2" s="7">
        <v>39</v>
      </c>
      <c r="AB2" s="8">
        <f t="shared" ref="AB2:AB33" si="0">SUM(P2:AA2)</f>
        <v>592</v>
      </c>
      <c r="AC2" s="2">
        <f t="shared" ref="AC2:AC33" si="1">SUM(U2,V2)</f>
        <v>113</v>
      </c>
      <c r="AD2" s="2">
        <f t="shared" ref="AD2:AD33" si="2">SUM(T2:X2)</f>
        <v>328</v>
      </c>
      <c r="AE2" s="1">
        <v>1966</v>
      </c>
      <c r="AM2" s="1">
        <v>-26.9225806451613</v>
      </c>
      <c r="AN2" s="1">
        <v>-28.871428571428599</v>
      </c>
      <c r="AO2" s="1">
        <v>-23</v>
      </c>
      <c r="AP2" s="1">
        <v>-9.25</v>
      </c>
      <c r="AQ2" s="1">
        <v>6.4516129032261699E-3</v>
      </c>
      <c r="AR2" s="1">
        <v>6.9466666666666601</v>
      </c>
      <c r="AS2" s="1">
        <v>9.3580645161290299</v>
      </c>
      <c r="AT2" s="1">
        <v>5.6677419354838703</v>
      </c>
      <c r="AU2" s="1">
        <v>0.336666666666666</v>
      </c>
      <c r="AV2" s="1">
        <v>-5.6709677419354803</v>
      </c>
      <c r="AW2" s="1">
        <v>-7.4366666666666701</v>
      </c>
      <c r="AX2" s="1">
        <v>-13.806451612903199</v>
      </c>
      <c r="AY2" s="8">
        <f t="shared" ref="AY2:AY33" si="3">AVERAGE(AM2:AX2)</f>
        <v>-7.7202086533538159</v>
      </c>
      <c r="AZ2" s="2">
        <f t="shared" ref="AZ2:AZ33" si="4">AVERAGE(AR2:AS2)</f>
        <v>8.1523655913978459</v>
      </c>
      <c r="BA2" s="1">
        <f t="shared" ref="BA2:BA33" si="5">AVERAGE(AR2:AU2)</f>
        <v>5.5772849462365572</v>
      </c>
      <c r="BE2" s="1">
        <v>0.80600000000000005</v>
      </c>
      <c r="BF2" s="1">
        <v>1.034</v>
      </c>
      <c r="BG2" s="1">
        <v>0.38800000000000001</v>
      </c>
      <c r="BH2" s="1">
        <v>0.69699999999999995</v>
      </c>
      <c r="BI2" s="1">
        <v>1.2210000000000001</v>
      </c>
      <c r="BJ2" s="1">
        <v>0.82</v>
      </c>
      <c r="BK2" s="1">
        <f t="shared" ref="BK2:BK33" si="6">AVERAGE(BE2:BJ2)</f>
        <v>0.82766666666666688</v>
      </c>
    </row>
    <row r="3" spans="1:63" x14ac:dyDescent="0.25">
      <c r="A3" s="1">
        <v>1967</v>
      </c>
      <c r="B3" s="4">
        <v>0.75800000000000001</v>
      </c>
      <c r="C3" s="4">
        <v>1.0169999999999999</v>
      </c>
      <c r="D3" s="4">
        <v>0.75800000000000001</v>
      </c>
      <c r="F3" s="5"/>
      <c r="H3" s="1">
        <v>1967</v>
      </c>
      <c r="I3" s="1">
        <v>70</v>
      </c>
      <c r="J3" s="1">
        <v>43</v>
      </c>
      <c r="K3" s="1">
        <v>85</v>
      </c>
      <c r="L3" s="1">
        <v>90</v>
      </c>
      <c r="M3" s="1">
        <v>70</v>
      </c>
      <c r="N3" s="1">
        <v>53</v>
      </c>
      <c r="O3" s="1">
        <v>39</v>
      </c>
      <c r="P3" s="6">
        <v>31</v>
      </c>
      <c r="Q3" s="1">
        <v>34</v>
      </c>
      <c r="R3" s="1">
        <v>55</v>
      </c>
      <c r="S3" s="1">
        <v>18</v>
      </c>
      <c r="T3" s="1">
        <v>49</v>
      </c>
      <c r="U3" s="1">
        <v>56</v>
      </c>
      <c r="V3" s="1">
        <v>71</v>
      </c>
      <c r="W3" s="1">
        <v>42</v>
      </c>
      <c r="X3" s="1">
        <v>44</v>
      </c>
      <c r="Y3" s="1">
        <v>117</v>
      </c>
      <c r="Z3" s="1">
        <v>66</v>
      </c>
      <c r="AA3" s="7">
        <v>17</v>
      </c>
      <c r="AB3" s="8">
        <f t="shared" si="0"/>
        <v>600</v>
      </c>
      <c r="AC3" s="2">
        <f t="shared" si="1"/>
        <v>127</v>
      </c>
      <c r="AD3" s="2">
        <f t="shared" si="2"/>
        <v>262</v>
      </c>
      <c r="AE3" s="1">
        <v>1967</v>
      </c>
      <c r="AF3" s="1">
        <v>6.9466666666666601</v>
      </c>
      <c r="AG3" s="1">
        <v>9.3580645161290299</v>
      </c>
      <c r="AH3" s="1">
        <v>5.6677419354838703</v>
      </c>
      <c r="AI3" s="1">
        <v>0.336666666666666</v>
      </c>
      <c r="AJ3" s="1">
        <v>-5.6709677419354803</v>
      </c>
      <c r="AK3" s="1">
        <v>-7.4366666666666701</v>
      </c>
      <c r="AL3" s="7">
        <v>-13.806451612903199</v>
      </c>
      <c r="AM3" s="1">
        <v>-26.754838709677401</v>
      </c>
      <c r="AN3" s="1">
        <v>-14.6535714285714</v>
      </c>
      <c r="AO3" s="1">
        <v>-7.1935483870967696</v>
      </c>
      <c r="AP3" s="1">
        <v>-6.4633333333333303</v>
      </c>
      <c r="AQ3" s="1">
        <v>-1.4258064516129001</v>
      </c>
      <c r="AR3" s="1">
        <v>5.71</v>
      </c>
      <c r="AS3" s="1">
        <v>8.8193548387096801</v>
      </c>
      <c r="AT3" s="1">
        <v>9.6903225806451605</v>
      </c>
      <c r="AU3" s="1">
        <v>3.5966666666666698</v>
      </c>
      <c r="AV3" s="1">
        <v>-2.9741935483870998</v>
      </c>
      <c r="AW3" s="1">
        <v>-3.38</v>
      </c>
      <c r="AX3" s="1">
        <v>-26.403225806451601</v>
      </c>
      <c r="AY3" s="8">
        <f t="shared" si="3"/>
        <v>-5.1193477982590823</v>
      </c>
      <c r="AZ3" s="2">
        <f t="shared" si="4"/>
        <v>7.2646774193548396</v>
      </c>
      <c r="BA3" s="1">
        <f t="shared" si="5"/>
        <v>6.9540860215053772</v>
      </c>
      <c r="BE3" s="1">
        <v>1.0169999999999999</v>
      </c>
      <c r="BF3" s="1">
        <v>0.89400000000000002</v>
      </c>
      <c r="BG3" s="1">
        <v>1.0469999999999999</v>
      </c>
      <c r="BH3" s="1">
        <v>1.329</v>
      </c>
      <c r="BI3" s="1">
        <v>1.202</v>
      </c>
      <c r="BJ3" s="1">
        <v>0.88500000000000001</v>
      </c>
      <c r="BK3" s="1">
        <f t="shared" si="6"/>
        <v>1.0623333333333334</v>
      </c>
    </row>
    <row r="4" spans="1:63" x14ac:dyDescent="0.25">
      <c r="A4" s="1">
        <v>1968</v>
      </c>
      <c r="B4" s="4">
        <v>0.64700000000000002</v>
      </c>
      <c r="C4" s="4">
        <v>0.84399999999999997</v>
      </c>
      <c r="D4" s="4">
        <v>0.64700000000000002</v>
      </c>
      <c r="F4" s="5"/>
      <c r="H4" s="1">
        <v>1968</v>
      </c>
      <c r="I4" s="1">
        <v>56</v>
      </c>
      <c r="J4" s="1">
        <v>71</v>
      </c>
      <c r="K4" s="1">
        <v>42</v>
      </c>
      <c r="L4" s="1">
        <v>44</v>
      </c>
      <c r="M4" s="1">
        <v>117</v>
      </c>
      <c r="N4" s="1">
        <v>66</v>
      </c>
      <c r="O4" s="1">
        <v>17</v>
      </c>
      <c r="P4" s="6">
        <v>32</v>
      </c>
      <c r="Q4" s="1">
        <v>0</v>
      </c>
      <c r="R4" s="1">
        <v>0</v>
      </c>
      <c r="S4" s="1">
        <v>0</v>
      </c>
      <c r="T4" s="1">
        <v>27</v>
      </c>
      <c r="U4" s="1">
        <v>65</v>
      </c>
      <c r="V4" s="1">
        <v>44</v>
      </c>
      <c r="W4" s="1">
        <v>54</v>
      </c>
      <c r="X4" s="1">
        <v>49</v>
      </c>
      <c r="Y4" s="1">
        <v>66</v>
      </c>
      <c r="Z4" s="1">
        <v>32</v>
      </c>
      <c r="AA4" s="7">
        <v>37</v>
      </c>
      <c r="AB4" s="8">
        <f t="shared" si="0"/>
        <v>406</v>
      </c>
      <c r="AC4" s="2">
        <f t="shared" si="1"/>
        <v>109</v>
      </c>
      <c r="AD4" s="2">
        <f t="shared" si="2"/>
        <v>239</v>
      </c>
      <c r="AE4" s="1">
        <v>1968</v>
      </c>
      <c r="AF4" s="1">
        <v>5.71</v>
      </c>
      <c r="AG4" s="1">
        <v>8.8193548387096801</v>
      </c>
      <c r="AH4" s="1">
        <v>9.6903225806451605</v>
      </c>
      <c r="AI4" s="1">
        <v>3.5966666666666698</v>
      </c>
      <c r="AJ4" s="1">
        <v>-2.9741935483870998</v>
      </c>
      <c r="AK4" s="1">
        <v>-3.38</v>
      </c>
      <c r="AL4" s="7">
        <v>-26.403225806451601</v>
      </c>
      <c r="AM4" s="1">
        <v>-24.512903225806401</v>
      </c>
      <c r="AN4" s="1">
        <v>-22.4931034482759</v>
      </c>
      <c r="AO4" s="1">
        <v>-15.654838709677399</v>
      </c>
      <c r="AP4" s="1">
        <v>-8.11</v>
      </c>
      <c r="AQ4" s="1">
        <v>-3.3258064516129</v>
      </c>
      <c r="AR4" s="1">
        <v>6.6933333333333298</v>
      </c>
      <c r="AS4" s="1">
        <v>5.8548387096774199</v>
      </c>
      <c r="AT4" s="1">
        <v>5.1612903225806503</v>
      </c>
      <c r="AU4" s="1">
        <v>-1.63</v>
      </c>
      <c r="AV4" s="1">
        <v>-10.8</v>
      </c>
      <c r="AW4" s="1">
        <v>-11.036666666666701</v>
      </c>
      <c r="AX4" s="1">
        <v>-12.4096774193548</v>
      </c>
      <c r="AY4" s="8">
        <f t="shared" si="3"/>
        <v>-7.6886277963168936</v>
      </c>
      <c r="AZ4" s="2">
        <f t="shared" si="4"/>
        <v>6.2740860215053749</v>
      </c>
      <c r="BA4" s="1">
        <f t="shared" si="5"/>
        <v>4.01986559139785</v>
      </c>
      <c r="BE4" s="1">
        <v>0.84399999999999997</v>
      </c>
      <c r="BF4" s="1">
        <v>0.86299999999999999</v>
      </c>
      <c r="BG4" s="1">
        <v>0.57499999999999996</v>
      </c>
      <c r="BH4" s="1">
        <v>0.61099999999999999</v>
      </c>
      <c r="BI4" s="1">
        <v>1.085</v>
      </c>
      <c r="BJ4" s="1">
        <v>1.3520000000000001</v>
      </c>
      <c r="BK4" s="1">
        <f t="shared" si="6"/>
        <v>0.88833333333333331</v>
      </c>
    </row>
    <row r="5" spans="1:63" x14ac:dyDescent="0.25">
      <c r="A5" s="1">
        <v>1969</v>
      </c>
      <c r="B5" s="4">
        <v>0.61499999999999999</v>
      </c>
      <c r="C5" s="4">
        <v>0.872</v>
      </c>
      <c r="D5" s="4">
        <v>0.61499999999999999</v>
      </c>
      <c r="F5" s="5"/>
      <c r="H5" s="1">
        <v>1969</v>
      </c>
      <c r="I5" s="1">
        <v>65</v>
      </c>
      <c r="J5" s="1">
        <v>44</v>
      </c>
      <c r="K5" s="1">
        <v>54</v>
      </c>
      <c r="L5" s="1">
        <v>49</v>
      </c>
      <c r="M5" s="1">
        <v>66</v>
      </c>
      <c r="N5" s="1">
        <v>32</v>
      </c>
      <c r="O5" s="1">
        <v>37</v>
      </c>
      <c r="P5" s="6">
        <v>41</v>
      </c>
      <c r="Q5" s="1">
        <v>16</v>
      </c>
      <c r="R5" s="1">
        <v>34</v>
      </c>
      <c r="S5" s="1">
        <v>23</v>
      </c>
      <c r="T5" s="1">
        <v>30</v>
      </c>
      <c r="U5" s="1">
        <v>30</v>
      </c>
      <c r="V5" s="1">
        <v>48</v>
      </c>
      <c r="W5" s="1">
        <v>32</v>
      </c>
      <c r="X5" s="1">
        <v>62</v>
      </c>
      <c r="Y5" s="1">
        <v>42</v>
      </c>
      <c r="Z5" s="1">
        <v>58</v>
      </c>
      <c r="AA5" s="7">
        <v>26</v>
      </c>
      <c r="AB5" s="8">
        <f t="shared" si="0"/>
        <v>442</v>
      </c>
      <c r="AC5" s="2">
        <f t="shared" si="1"/>
        <v>78</v>
      </c>
      <c r="AD5" s="2">
        <f t="shared" si="2"/>
        <v>202</v>
      </c>
      <c r="AE5" s="1">
        <v>1969</v>
      </c>
      <c r="AF5" s="1">
        <v>6.6933333333333298</v>
      </c>
      <c r="AG5" s="1">
        <v>5.8548387096774199</v>
      </c>
      <c r="AH5" s="1">
        <v>5.1612903225806503</v>
      </c>
      <c r="AI5" s="1">
        <v>-1.63</v>
      </c>
      <c r="AJ5" s="1">
        <v>-10.8</v>
      </c>
      <c r="AK5" s="1">
        <v>-11.036666666666701</v>
      </c>
      <c r="AL5" s="7">
        <v>-12.4096774193548</v>
      </c>
      <c r="AM5" s="1">
        <v>-18.741935483871</v>
      </c>
      <c r="AN5" s="1">
        <v>-23.639285714285698</v>
      </c>
      <c r="AO5" s="1">
        <v>-18.596774193548399</v>
      </c>
      <c r="AP5" s="1">
        <v>-10.7466666666667</v>
      </c>
      <c r="AQ5" s="1">
        <v>-2.7709677419354799</v>
      </c>
      <c r="AR5" s="1">
        <v>5.4066666666666698</v>
      </c>
      <c r="AS5" s="1">
        <v>8.1064516129032302</v>
      </c>
      <c r="AT5" s="1">
        <v>7.4548387096774196</v>
      </c>
      <c r="AU5" s="1">
        <v>1.14333333333333</v>
      </c>
      <c r="AV5" s="1">
        <v>-1.2709677419354799</v>
      </c>
      <c r="AW5" s="1">
        <v>-10.453333333333299</v>
      </c>
      <c r="AX5" s="1">
        <v>-16.580645161290299</v>
      </c>
      <c r="AY5" s="8">
        <f t="shared" si="3"/>
        <v>-6.7241071428571431</v>
      </c>
      <c r="AZ5" s="2">
        <f t="shared" si="4"/>
        <v>6.75655913978495</v>
      </c>
      <c r="BA5" s="1">
        <f t="shared" si="5"/>
        <v>5.5278225806451626</v>
      </c>
      <c r="BE5" s="1">
        <v>0.872</v>
      </c>
      <c r="BF5" s="1">
        <v>0.86199999999999999</v>
      </c>
      <c r="BG5" s="1">
        <v>1.0389999999999999</v>
      </c>
      <c r="BH5" s="1">
        <v>1.0720000000000001</v>
      </c>
      <c r="BI5" s="1">
        <v>1.198</v>
      </c>
      <c r="BJ5" s="1">
        <v>1.3129999999999999</v>
      </c>
      <c r="BK5" s="1">
        <f t="shared" si="6"/>
        <v>1.0593333333333332</v>
      </c>
    </row>
    <row r="6" spans="1:63" x14ac:dyDescent="0.25">
      <c r="A6" s="1">
        <v>1970</v>
      </c>
      <c r="B6" s="4">
        <v>0.84899999999999998</v>
      </c>
      <c r="C6" s="4">
        <v>1.1240000000000001</v>
      </c>
      <c r="D6" s="4">
        <v>0.84899999999999998</v>
      </c>
      <c r="F6" s="5"/>
      <c r="H6" s="1">
        <v>1970</v>
      </c>
      <c r="I6" s="1">
        <v>30</v>
      </c>
      <c r="J6" s="1">
        <v>48</v>
      </c>
      <c r="K6" s="1">
        <v>32</v>
      </c>
      <c r="L6" s="1">
        <v>62</v>
      </c>
      <c r="M6" s="1">
        <v>42</v>
      </c>
      <c r="N6" s="1">
        <v>58</v>
      </c>
      <c r="O6" s="1">
        <v>26</v>
      </c>
      <c r="P6" s="6">
        <v>14</v>
      </c>
      <c r="Q6" s="1">
        <v>23</v>
      </c>
      <c r="R6" s="1">
        <v>40</v>
      </c>
      <c r="S6" s="1">
        <v>29</v>
      </c>
      <c r="T6" s="1">
        <v>40</v>
      </c>
      <c r="U6" s="1">
        <v>30</v>
      </c>
      <c r="V6" s="1">
        <v>110</v>
      </c>
      <c r="W6" s="1">
        <v>22</v>
      </c>
      <c r="X6" s="1">
        <v>116</v>
      </c>
      <c r="Y6" s="1">
        <v>34</v>
      </c>
      <c r="Z6" s="1">
        <v>28</v>
      </c>
      <c r="AA6" s="7">
        <v>32</v>
      </c>
      <c r="AB6" s="8">
        <f t="shared" si="0"/>
        <v>518</v>
      </c>
      <c r="AC6" s="2">
        <f t="shared" si="1"/>
        <v>140</v>
      </c>
      <c r="AD6" s="2">
        <f t="shared" si="2"/>
        <v>318</v>
      </c>
      <c r="AE6" s="1">
        <v>1970</v>
      </c>
      <c r="AF6" s="1">
        <v>5.4066666666666698</v>
      </c>
      <c r="AG6" s="1">
        <v>8.1064516129032302</v>
      </c>
      <c r="AH6" s="1">
        <v>7.4548387096774196</v>
      </c>
      <c r="AI6" s="1">
        <v>1.14333333333333</v>
      </c>
      <c r="AJ6" s="1">
        <v>-1.2709677419354799</v>
      </c>
      <c r="AK6" s="1">
        <v>-10.453333333333299</v>
      </c>
      <c r="AL6" s="7">
        <v>-16.580645161290299</v>
      </c>
      <c r="AM6" s="1">
        <v>-22.309677419354799</v>
      </c>
      <c r="AN6" s="1">
        <v>-27.982142857142801</v>
      </c>
      <c r="AO6" s="1">
        <v>-10.519354838709701</v>
      </c>
      <c r="AP6" s="1">
        <v>-11.716666666666701</v>
      </c>
      <c r="AQ6" s="1">
        <v>-0.86451612903225805</v>
      </c>
      <c r="AR6" s="1">
        <v>7.7233333333333301</v>
      </c>
      <c r="AS6" s="1">
        <v>10.1</v>
      </c>
      <c r="AT6" s="1">
        <v>6.2612903225806402</v>
      </c>
      <c r="AU6" s="1">
        <v>3.12333333333333</v>
      </c>
      <c r="AV6" s="1">
        <v>-2.5129032258064501</v>
      </c>
      <c r="AW6" s="1">
        <v>-13.533333333333299</v>
      </c>
      <c r="AX6" s="1">
        <v>-16.977419354838698</v>
      </c>
      <c r="AY6" s="8">
        <f t="shared" si="3"/>
        <v>-6.6006714029697839</v>
      </c>
      <c r="AZ6" s="2">
        <f t="shared" si="4"/>
        <v>8.9116666666666653</v>
      </c>
      <c r="BA6" s="1">
        <f t="shared" si="5"/>
        <v>6.801989247311826</v>
      </c>
      <c r="BE6" s="1">
        <v>1.1240000000000001</v>
      </c>
      <c r="BF6" s="1">
        <v>1.2</v>
      </c>
      <c r="BG6" s="1">
        <v>0.77</v>
      </c>
      <c r="BH6" s="1">
        <v>1.0549999999999999</v>
      </c>
      <c r="BI6" s="1">
        <v>1.125</v>
      </c>
      <c r="BJ6" s="1">
        <v>1.069</v>
      </c>
      <c r="BK6" s="1">
        <f t="shared" si="6"/>
        <v>1.0571666666666666</v>
      </c>
    </row>
    <row r="7" spans="1:63" x14ac:dyDescent="0.25">
      <c r="A7" s="1">
        <v>1971</v>
      </c>
      <c r="B7" s="4">
        <v>0.77500000000000002</v>
      </c>
      <c r="C7" s="4">
        <v>0.91400000000000003</v>
      </c>
      <c r="D7" s="4">
        <v>0.77500000000000002</v>
      </c>
      <c r="F7" s="5"/>
      <c r="H7" s="1">
        <v>1971</v>
      </c>
      <c r="I7" s="1">
        <v>30</v>
      </c>
      <c r="J7" s="1">
        <v>110</v>
      </c>
      <c r="K7" s="1">
        <v>22</v>
      </c>
      <c r="L7" s="1">
        <v>116</v>
      </c>
      <c r="M7" s="1">
        <v>34</v>
      </c>
      <c r="N7" s="1">
        <v>28</v>
      </c>
      <c r="O7" s="1">
        <v>32</v>
      </c>
      <c r="P7" s="6">
        <v>37</v>
      </c>
      <c r="Q7" s="1">
        <v>40</v>
      </c>
      <c r="R7" s="1">
        <v>16</v>
      </c>
      <c r="S7" s="1">
        <v>23</v>
      </c>
      <c r="T7" s="1">
        <v>6</v>
      </c>
      <c r="U7" s="1">
        <v>6</v>
      </c>
      <c r="V7" s="1">
        <v>94</v>
      </c>
      <c r="W7" s="1">
        <v>55</v>
      </c>
      <c r="X7" s="1">
        <v>52</v>
      </c>
      <c r="Y7" s="1">
        <v>44</v>
      </c>
      <c r="Z7" s="1">
        <v>47</v>
      </c>
      <c r="AA7" s="7">
        <v>27</v>
      </c>
      <c r="AB7" s="8">
        <f t="shared" si="0"/>
        <v>447</v>
      </c>
      <c r="AC7" s="2">
        <f t="shared" si="1"/>
        <v>100</v>
      </c>
      <c r="AD7" s="2">
        <f t="shared" si="2"/>
        <v>213</v>
      </c>
      <c r="AE7" s="1">
        <v>1971</v>
      </c>
      <c r="AF7" s="1">
        <v>7.7233333333333301</v>
      </c>
      <c r="AG7" s="1">
        <v>10.1</v>
      </c>
      <c r="AH7" s="1">
        <v>6.2612903225806402</v>
      </c>
      <c r="AI7" s="1">
        <v>3.12333333333333</v>
      </c>
      <c r="AJ7" s="1">
        <v>-2.5129032258064501</v>
      </c>
      <c r="AK7" s="1">
        <v>-13.533333333333299</v>
      </c>
      <c r="AL7" s="7">
        <v>-16.977419354838698</v>
      </c>
      <c r="AM7" s="1">
        <v>-18.8032258064516</v>
      </c>
      <c r="AN7" s="1">
        <v>-21.467857142857099</v>
      </c>
      <c r="AO7" s="1">
        <v>-22.945161290322599</v>
      </c>
      <c r="AP7" s="1">
        <v>-11.36</v>
      </c>
      <c r="AQ7" s="1">
        <v>-1.71612903225806</v>
      </c>
      <c r="AR7" s="1">
        <v>4.9133333333333402</v>
      </c>
      <c r="AS7" s="1">
        <v>6.8322580645161297</v>
      </c>
      <c r="AT7" s="1">
        <v>7.4806451612903198</v>
      </c>
      <c r="AU7" s="1">
        <v>0.27333333333333298</v>
      </c>
      <c r="AV7" s="1">
        <v>-5.6</v>
      </c>
      <c r="AW7" s="1">
        <v>-17.872413793103501</v>
      </c>
      <c r="AX7" s="1">
        <v>-16.158064516128999</v>
      </c>
      <c r="AY7" s="8">
        <f t="shared" si="3"/>
        <v>-8.0352734740540619</v>
      </c>
      <c r="AZ7" s="2">
        <f t="shared" si="4"/>
        <v>5.872795698924735</v>
      </c>
      <c r="BA7" s="1">
        <f t="shared" si="5"/>
        <v>4.8748924731182806</v>
      </c>
      <c r="BE7" s="1">
        <v>0.91400000000000003</v>
      </c>
      <c r="BF7" s="1">
        <v>0.86099999999999999</v>
      </c>
      <c r="BG7" s="1">
        <v>0.70599999999999996</v>
      </c>
      <c r="BH7" s="1">
        <v>0.441</v>
      </c>
      <c r="BI7" s="1">
        <v>1.2370000000000001</v>
      </c>
      <c r="BJ7" s="1">
        <v>0.89400000000000002</v>
      </c>
      <c r="BK7" s="1">
        <f t="shared" si="6"/>
        <v>0.84216666666666662</v>
      </c>
    </row>
    <row r="8" spans="1:63" x14ac:dyDescent="0.25">
      <c r="A8" s="1">
        <v>1972</v>
      </c>
      <c r="B8" s="4">
        <v>0.87</v>
      </c>
      <c r="C8" s="4">
        <v>1.0580000000000001</v>
      </c>
      <c r="D8" s="4">
        <v>0.87</v>
      </c>
      <c r="F8" s="5"/>
      <c r="H8" s="1">
        <v>1972</v>
      </c>
      <c r="I8" s="1">
        <v>6</v>
      </c>
      <c r="J8" s="1">
        <v>94</v>
      </c>
      <c r="K8" s="1">
        <v>55</v>
      </c>
      <c r="L8" s="1">
        <v>52</v>
      </c>
      <c r="M8" s="1">
        <v>44</v>
      </c>
      <c r="N8" s="1">
        <v>47</v>
      </c>
      <c r="O8" s="1">
        <v>27</v>
      </c>
      <c r="P8" s="6">
        <v>14</v>
      </c>
      <c r="Q8" s="1">
        <v>20</v>
      </c>
      <c r="R8" s="1">
        <v>13</v>
      </c>
      <c r="S8" s="1">
        <v>37</v>
      </c>
      <c r="T8" s="1">
        <v>40</v>
      </c>
      <c r="U8" s="1">
        <v>63</v>
      </c>
      <c r="V8" s="1">
        <v>60</v>
      </c>
      <c r="W8" s="1">
        <v>62</v>
      </c>
      <c r="X8" s="1">
        <v>61</v>
      </c>
      <c r="Y8" s="1">
        <v>60</v>
      </c>
      <c r="Z8" s="1">
        <v>57</v>
      </c>
      <c r="AA8" s="7">
        <v>44</v>
      </c>
      <c r="AB8" s="8">
        <f t="shared" si="0"/>
        <v>531</v>
      </c>
      <c r="AC8" s="2">
        <f t="shared" si="1"/>
        <v>123</v>
      </c>
      <c r="AD8" s="2">
        <f t="shared" si="2"/>
        <v>286</v>
      </c>
      <c r="AE8" s="1">
        <v>1972</v>
      </c>
      <c r="AF8" s="1">
        <v>4.9133333333333402</v>
      </c>
      <c r="AG8" s="1">
        <v>6.8322580645161297</v>
      </c>
      <c r="AH8" s="1">
        <v>7.4806451612903198</v>
      </c>
      <c r="AI8" s="1">
        <v>0.27333333333333298</v>
      </c>
      <c r="AJ8" s="1">
        <v>-5.6</v>
      </c>
      <c r="AK8" s="1">
        <v>-17.872413793103501</v>
      </c>
      <c r="AL8" s="7">
        <v>-16.158064516128999</v>
      </c>
      <c r="AM8" s="1">
        <v>-15.390322580645201</v>
      </c>
      <c r="AN8" s="1">
        <v>-18.7344827586207</v>
      </c>
      <c r="AO8" s="1">
        <v>-12.4903225806452</v>
      </c>
      <c r="AP8" s="1">
        <v>-6.1933333333333298</v>
      </c>
      <c r="AQ8" s="1">
        <v>-0.23225806451612899</v>
      </c>
      <c r="AR8" s="1">
        <v>7.6466666666666701</v>
      </c>
      <c r="AS8" s="1">
        <v>11.1193548387097</v>
      </c>
      <c r="AT8" s="1">
        <v>7.0096774193548397</v>
      </c>
      <c r="AU8" s="1">
        <v>2.42</v>
      </c>
      <c r="AV8" s="1">
        <v>-3.5516129032258101</v>
      </c>
      <c r="AW8" s="1">
        <v>-13.186666666666699</v>
      </c>
      <c r="AX8" s="1">
        <v>-7.2580645161290303</v>
      </c>
      <c r="AY8" s="8">
        <f t="shared" si="3"/>
        <v>-4.0701137065875743</v>
      </c>
      <c r="AZ8" s="2">
        <f t="shared" si="4"/>
        <v>9.3830107526881861</v>
      </c>
      <c r="BA8" s="1">
        <f t="shared" si="5"/>
        <v>7.0489247311828027</v>
      </c>
      <c r="BE8" s="1">
        <v>1.0580000000000001</v>
      </c>
      <c r="BF8" s="1">
        <v>1.0580000000000001</v>
      </c>
      <c r="BG8" s="1">
        <v>0.93400000000000005</v>
      </c>
      <c r="BH8" s="1">
        <v>0.995</v>
      </c>
      <c r="BI8" s="1">
        <v>0.52</v>
      </c>
      <c r="BJ8" s="1">
        <v>0.63200000000000001</v>
      </c>
      <c r="BK8" s="1">
        <f t="shared" si="6"/>
        <v>0.86616666666666653</v>
      </c>
    </row>
    <row r="9" spans="1:63" x14ac:dyDescent="0.25">
      <c r="A9" s="1">
        <v>1973</v>
      </c>
      <c r="B9" s="4">
        <v>0.89100000000000001</v>
      </c>
      <c r="C9" s="4">
        <v>1.014</v>
      </c>
      <c r="D9" s="4">
        <v>0.89100000000000001</v>
      </c>
      <c r="F9" s="5"/>
      <c r="H9" s="1">
        <v>1973</v>
      </c>
      <c r="I9" s="1">
        <v>63</v>
      </c>
      <c r="J9" s="1">
        <v>60</v>
      </c>
      <c r="K9" s="1">
        <v>62</v>
      </c>
      <c r="L9" s="1">
        <v>61</v>
      </c>
      <c r="M9" s="1">
        <v>60</v>
      </c>
      <c r="N9" s="1">
        <v>57</v>
      </c>
      <c r="O9" s="1">
        <v>44</v>
      </c>
      <c r="P9" s="6">
        <v>56</v>
      </c>
      <c r="Q9" s="1">
        <v>28</v>
      </c>
      <c r="R9" s="1">
        <v>30</v>
      </c>
      <c r="S9" s="1">
        <v>49</v>
      </c>
      <c r="T9" s="1">
        <v>36</v>
      </c>
      <c r="U9" s="1">
        <v>42</v>
      </c>
      <c r="V9" s="1">
        <v>16</v>
      </c>
      <c r="W9" s="1">
        <v>49</v>
      </c>
      <c r="X9" s="1">
        <v>29</v>
      </c>
      <c r="Y9" s="1">
        <v>27</v>
      </c>
      <c r="Z9" s="1">
        <v>43</v>
      </c>
      <c r="AA9" s="7">
        <v>42</v>
      </c>
      <c r="AB9" s="8">
        <f t="shared" si="0"/>
        <v>447</v>
      </c>
      <c r="AC9" s="2">
        <f t="shared" si="1"/>
        <v>58</v>
      </c>
      <c r="AD9" s="2">
        <f t="shared" si="2"/>
        <v>172</v>
      </c>
      <c r="AE9" s="1">
        <v>1973</v>
      </c>
      <c r="AF9" s="1">
        <v>7.6466666666666701</v>
      </c>
      <c r="AG9" s="1">
        <v>11.1193548387097</v>
      </c>
      <c r="AH9" s="1">
        <v>7.0096774193548397</v>
      </c>
      <c r="AI9" s="1">
        <v>2.42</v>
      </c>
      <c r="AJ9" s="1">
        <v>-3.5516129032258101</v>
      </c>
      <c r="AK9" s="1">
        <v>-13.186666666666699</v>
      </c>
      <c r="AL9" s="7">
        <v>-7.2580645161290303</v>
      </c>
      <c r="AM9" s="1">
        <v>-13.8709677419355</v>
      </c>
      <c r="AN9" s="1">
        <v>-18.196428571428601</v>
      </c>
      <c r="AO9" s="1">
        <v>-11.9677419354839</v>
      </c>
      <c r="AP9" s="1">
        <v>-6.10666666666667</v>
      </c>
      <c r="AQ9" s="1">
        <v>-0.12258064516129</v>
      </c>
      <c r="AR9" s="1">
        <v>7.96333333333334</v>
      </c>
      <c r="AS9" s="1">
        <v>10.3806451612903</v>
      </c>
      <c r="AT9" s="1">
        <v>5.7290322580645201</v>
      </c>
      <c r="AU9" s="1">
        <v>-0.9</v>
      </c>
      <c r="AV9" s="1">
        <v>-9.7258064516129004</v>
      </c>
      <c r="AW9" s="1">
        <v>-15.97</v>
      </c>
      <c r="AX9" s="1">
        <v>-24.087096774193501</v>
      </c>
      <c r="AY9" s="8">
        <f t="shared" si="3"/>
        <v>-6.4061898361495162</v>
      </c>
      <c r="AZ9" s="2">
        <f t="shared" si="4"/>
        <v>9.1719892473118207</v>
      </c>
      <c r="BA9" s="1">
        <f t="shared" si="5"/>
        <v>5.793252688172041</v>
      </c>
      <c r="BE9" s="1">
        <v>1.014</v>
      </c>
      <c r="BF9" s="1">
        <v>1.1459999999999999</v>
      </c>
      <c r="BG9" s="1">
        <v>0.65500000000000003</v>
      </c>
      <c r="BH9" s="1">
        <v>0.747</v>
      </c>
      <c r="BI9" s="1">
        <v>1.361</v>
      </c>
      <c r="BJ9" s="1">
        <v>1.105</v>
      </c>
      <c r="BK9" s="1">
        <f t="shared" si="6"/>
        <v>1.0046666666666668</v>
      </c>
    </row>
    <row r="10" spans="1:63" x14ac:dyDescent="0.25">
      <c r="A10" s="1">
        <v>1974</v>
      </c>
      <c r="B10" s="4">
        <v>0.59299999999999997</v>
      </c>
      <c r="C10" s="4">
        <v>0.69699999999999995</v>
      </c>
      <c r="D10" s="4">
        <v>0.59299999999999997</v>
      </c>
      <c r="F10" s="5"/>
      <c r="H10" s="1">
        <v>1974</v>
      </c>
      <c r="I10" s="1">
        <v>42</v>
      </c>
      <c r="J10" s="1">
        <v>16</v>
      </c>
      <c r="K10" s="1">
        <v>49</v>
      </c>
      <c r="L10" s="1">
        <v>29</v>
      </c>
      <c r="M10" s="1">
        <v>27</v>
      </c>
      <c r="N10" s="1">
        <v>43</v>
      </c>
      <c r="O10" s="1">
        <v>42</v>
      </c>
      <c r="P10" s="6">
        <v>34</v>
      </c>
      <c r="Q10" s="1">
        <v>71</v>
      </c>
      <c r="R10" s="1">
        <v>8</v>
      </c>
      <c r="S10" s="1">
        <v>11</v>
      </c>
      <c r="T10" s="1">
        <v>18</v>
      </c>
      <c r="U10" s="1">
        <v>90</v>
      </c>
      <c r="V10" s="1">
        <v>113</v>
      </c>
      <c r="W10" s="1">
        <v>80</v>
      </c>
      <c r="X10" s="1">
        <v>97</v>
      </c>
      <c r="Y10" s="1">
        <v>33</v>
      </c>
      <c r="Z10" s="1">
        <v>31</v>
      </c>
      <c r="AA10" s="7">
        <v>56</v>
      </c>
      <c r="AB10" s="8">
        <f t="shared" si="0"/>
        <v>642</v>
      </c>
      <c r="AC10" s="2">
        <f t="shared" si="1"/>
        <v>203</v>
      </c>
      <c r="AD10" s="2">
        <f t="shared" si="2"/>
        <v>398</v>
      </c>
      <c r="AE10" s="1">
        <v>1974</v>
      </c>
      <c r="AF10" s="1">
        <v>7.96333333333334</v>
      </c>
      <c r="AG10" s="1">
        <v>10.3806451612903</v>
      </c>
      <c r="AH10" s="1">
        <v>5.7290322580645201</v>
      </c>
      <c r="AI10" s="1">
        <v>-0.9</v>
      </c>
      <c r="AJ10" s="1">
        <v>-9.7258064516129004</v>
      </c>
      <c r="AK10" s="1">
        <v>-15.97</v>
      </c>
      <c r="AL10" s="7">
        <v>-24.087096774193501</v>
      </c>
      <c r="AM10" s="1">
        <v>-15.2645161290323</v>
      </c>
      <c r="AN10" s="1">
        <v>-12.214285714285699</v>
      </c>
      <c r="AO10" s="1">
        <v>-10.109677419354799</v>
      </c>
      <c r="AP10" s="1">
        <v>-6.59</v>
      </c>
      <c r="AQ10" s="1">
        <v>-2.0645161290322598</v>
      </c>
      <c r="AR10" s="1">
        <v>7.42</v>
      </c>
      <c r="AS10" s="1">
        <v>10.9612903225806</v>
      </c>
      <c r="AT10" s="1">
        <v>7.9806451612903198</v>
      </c>
      <c r="AU10" s="1">
        <v>5.03</v>
      </c>
      <c r="AV10" s="1">
        <v>-2.2161290322580598</v>
      </c>
      <c r="AW10" s="1">
        <v>-9.3266666666666698</v>
      </c>
      <c r="AX10" s="1">
        <v>-7.2129032258064498</v>
      </c>
      <c r="AY10" s="8">
        <f t="shared" si="3"/>
        <v>-2.8005632360471089</v>
      </c>
      <c r="AZ10" s="2">
        <f t="shared" si="4"/>
        <v>9.1906451612903002</v>
      </c>
      <c r="BA10" s="1">
        <f t="shared" si="5"/>
        <v>7.8479838709677301</v>
      </c>
      <c r="BE10" s="1">
        <v>0.69699999999999995</v>
      </c>
      <c r="BF10" s="1">
        <v>0.84299999999999997</v>
      </c>
      <c r="BG10" s="1">
        <v>1.0069999999999999</v>
      </c>
      <c r="BH10" s="1">
        <v>0.61499999999999999</v>
      </c>
      <c r="BI10" s="1">
        <v>1.7649999999999999</v>
      </c>
      <c r="BJ10" s="1">
        <v>1.0920000000000001</v>
      </c>
      <c r="BK10" s="1">
        <f t="shared" si="6"/>
        <v>1.0031666666666668</v>
      </c>
    </row>
    <row r="11" spans="1:63" x14ac:dyDescent="0.25">
      <c r="A11" s="1">
        <v>1975</v>
      </c>
      <c r="B11" s="4">
        <v>0.78700000000000003</v>
      </c>
      <c r="C11" s="4">
        <v>1.0489999999999999</v>
      </c>
      <c r="D11" s="4">
        <v>0.78700000000000003</v>
      </c>
      <c r="F11" s="5"/>
      <c r="H11" s="1">
        <v>1975</v>
      </c>
      <c r="I11" s="1">
        <v>90</v>
      </c>
      <c r="J11" s="1">
        <v>113</v>
      </c>
      <c r="K11" s="1">
        <v>80</v>
      </c>
      <c r="L11" s="1">
        <v>97</v>
      </c>
      <c r="M11" s="1">
        <v>33</v>
      </c>
      <c r="N11" s="1">
        <v>31</v>
      </c>
      <c r="O11" s="1">
        <v>56</v>
      </c>
      <c r="P11" s="6">
        <v>55</v>
      </c>
      <c r="Q11" s="1">
        <v>19</v>
      </c>
      <c r="R11" s="1">
        <v>18</v>
      </c>
      <c r="S11" s="1">
        <v>15</v>
      </c>
      <c r="T11" s="1">
        <v>60</v>
      </c>
      <c r="U11" s="1">
        <v>46</v>
      </c>
      <c r="V11" s="1">
        <v>54</v>
      </c>
      <c r="W11" s="1">
        <v>29</v>
      </c>
      <c r="X11" s="1">
        <v>94</v>
      </c>
      <c r="Y11" s="1">
        <v>60</v>
      </c>
      <c r="Z11" s="1">
        <v>33</v>
      </c>
      <c r="AA11" s="7">
        <v>50</v>
      </c>
      <c r="AB11" s="8">
        <f t="shared" si="0"/>
        <v>533</v>
      </c>
      <c r="AC11" s="2">
        <f t="shared" si="1"/>
        <v>100</v>
      </c>
      <c r="AD11" s="2">
        <f t="shared" si="2"/>
        <v>283</v>
      </c>
      <c r="AE11" s="1">
        <v>1975</v>
      </c>
      <c r="AF11" s="1">
        <v>7.42</v>
      </c>
      <c r="AG11" s="1">
        <v>10.9612903225806</v>
      </c>
      <c r="AH11" s="1">
        <v>7.9806451612903198</v>
      </c>
      <c r="AI11" s="1">
        <v>5.03</v>
      </c>
      <c r="AJ11" s="1">
        <v>-2.2161290322580598</v>
      </c>
      <c r="AK11" s="1">
        <v>-9.3266666666666698</v>
      </c>
      <c r="AL11" s="7">
        <v>-7.2129032258064498</v>
      </c>
      <c r="AM11" s="1">
        <v>-17.677419354838701</v>
      </c>
      <c r="AN11" s="1">
        <v>-14.0821428571429</v>
      </c>
      <c r="AO11" s="1">
        <v>-7.5322580645161299</v>
      </c>
      <c r="AP11" s="1">
        <v>-8.69</v>
      </c>
      <c r="AQ11" s="1">
        <v>2.04838709677419</v>
      </c>
      <c r="AR11" s="1">
        <v>5.09</v>
      </c>
      <c r="AS11" s="1">
        <v>7.7322580645161301</v>
      </c>
      <c r="AT11" s="1">
        <v>5.00322580645161</v>
      </c>
      <c r="AU11" s="1">
        <v>2.60666666666667</v>
      </c>
      <c r="AV11" s="1">
        <v>-3.4322580645161298</v>
      </c>
      <c r="AW11" s="1">
        <v>-10.0666666666667</v>
      </c>
      <c r="AX11" s="1">
        <v>-20.416129032258102</v>
      </c>
      <c r="AY11" s="8">
        <f t="shared" si="3"/>
        <v>-4.9513613671275047</v>
      </c>
      <c r="AZ11" s="2">
        <f t="shared" si="4"/>
        <v>6.4111290322580654</v>
      </c>
      <c r="BA11" s="1">
        <f t="shared" si="5"/>
        <v>5.1080376344086025</v>
      </c>
      <c r="BE11" s="1">
        <v>1.0489999999999999</v>
      </c>
      <c r="BF11" s="1">
        <v>0.99299999999999999</v>
      </c>
      <c r="BG11" s="1">
        <v>0.59</v>
      </c>
      <c r="BH11" s="1">
        <v>0.99099999999999999</v>
      </c>
      <c r="BI11" s="1">
        <v>0.79100000000000004</v>
      </c>
      <c r="BJ11" s="1">
        <v>0.746</v>
      </c>
      <c r="BK11" s="1">
        <f t="shared" si="6"/>
        <v>0.86</v>
      </c>
    </row>
    <row r="12" spans="1:63" x14ac:dyDescent="0.25">
      <c r="A12" s="1">
        <v>1976</v>
      </c>
      <c r="B12" s="4">
        <v>1.012</v>
      </c>
      <c r="C12" s="4">
        <v>1.169</v>
      </c>
      <c r="D12" s="4">
        <v>1.012</v>
      </c>
      <c r="F12" s="5"/>
      <c r="H12" s="1">
        <v>1976</v>
      </c>
      <c r="I12" s="1">
        <v>46</v>
      </c>
      <c r="J12" s="1">
        <v>54</v>
      </c>
      <c r="K12" s="1">
        <v>29</v>
      </c>
      <c r="L12" s="1">
        <v>94</v>
      </c>
      <c r="M12" s="1">
        <v>60</v>
      </c>
      <c r="N12" s="1">
        <v>33</v>
      </c>
      <c r="O12" s="1">
        <v>50</v>
      </c>
      <c r="P12" s="6">
        <v>42</v>
      </c>
      <c r="Q12" s="1">
        <v>24</v>
      </c>
      <c r="R12" s="1">
        <v>18</v>
      </c>
      <c r="S12" s="1">
        <v>17</v>
      </c>
      <c r="T12" s="1">
        <v>30</v>
      </c>
      <c r="U12" s="1">
        <v>52</v>
      </c>
      <c r="V12" s="1">
        <v>59</v>
      </c>
      <c r="W12" s="1">
        <v>30</v>
      </c>
      <c r="X12" s="1">
        <v>38</v>
      </c>
      <c r="Y12" s="1">
        <v>27</v>
      </c>
      <c r="Z12" s="1">
        <v>61</v>
      </c>
      <c r="AA12" s="7">
        <v>27</v>
      </c>
      <c r="AB12" s="8">
        <f t="shared" si="0"/>
        <v>425</v>
      </c>
      <c r="AC12" s="2">
        <f t="shared" si="1"/>
        <v>111</v>
      </c>
      <c r="AD12" s="2">
        <f t="shared" si="2"/>
        <v>209</v>
      </c>
      <c r="AE12" s="1">
        <v>1976</v>
      </c>
      <c r="AF12" s="1">
        <v>5.09</v>
      </c>
      <c r="AG12" s="1">
        <v>7.7322580645161301</v>
      </c>
      <c r="AH12" s="1">
        <v>5.00322580645161</v>
      </c>
      <c r="AI12" s="1">
        <v>2.60666666666667</v>
      </c>
      <c r="AJ12" s="1">
        <v>-3.4322580645161298</v>
      </c>
      <c r="AK12" s="1">
        <v>-10.0666666666667</v>
      </c>
      <c r="AL12" s="7">
        <v>-20.416129032258102</v>
      </c>
      <c r="AM12" s="1">
        <v>-25.2741935483871</v>
      </c>
      <c r="AN12" s="1">
        <v>-15.362068965517199</v>
      </c>
      <c r="AO12" s="1">
        <v>-18.206451612903201</v>
      </c>
      <c r="AP12" s="1">
        <v>-7.1966666666666699</v>
      </c>
      <c r="AQ12" s="1">
        <v>1.3129032258064499</v>
      </c>
      <c r="AR12" s="1">
        <v>3.79</v>
      </c>
      <c r="AS12" s="1">
        <v>7.7580645161290303</v>
      </c>
      <c r="AT12" s="1">
        <v>5.0612903225806498</v>
      </c>
      <c r="AU12" s="1">
        <v>-1.4866666666666699</v>
      </c>
      <c r="AV12" s="1">
        <v>-6.3483870967741902</v>
      </c>
      <c r="AW12" s="1">
        <v>-14.546666666666701</v>
      </c>
      <c r="AX12" s="1">
        <v>-16.096774193548399</v>
      </c>
      <c r="AY12" s="8">
        <f t="shared" si="3"/>
        <v>-7.2163014460511663</v>
      </c>
      <c r="AZ12" s="2">
        <f t="shared" si="4"/>
        <v>5.7740322580645156</v>
      </c>
      <c r="BA12" s="1">
        <f t="shared" si="5"/>
        <v>3.7806720430107528</v>
      </c>
      <c r="BE12" s="1">
        <v>1.169</v>
      </c>
      <c r="BF12" s="1">
        <v>0.97099999999999997</v>
      </c>
      <c r="BG12" s="1">
        <v>1.1499999999999999</v>
      </c>
      <c r="BH12" s="1">
        <v>1.2150000000000001</v>
      </c>
      <c r="BI12" s="1">
        <v>1.129</v>
      </c>
      <c r="BJ12" s="1">
        <v>1.1819999999999999</v>
      </c>
      <c r="BK12" s="1">
        <f t="shared" si="6"/>
        <v>1.1360000000000001</v>
      </c>
    </row>
    <row r="13" spans="1:63" x14ac:dyDescent="0.25">
      <c r="A13" s="1">
        <v>1977</v>
      </c>
      <c r="B13" s="4">
        <v>0.80900000000000005</v>
      </c>
      <c r="C13" s="4">
        <v>0.85099999999999998</v>
      </c>
      <c r="D13" s="4">
        <v>0.80900000000000005</v>
      </c>
      <c r="F13" s="5"/>
      <c r="H13" s="1">
        <v>1977</v>
      </c>
      <c r="I13" s="1">
        <v>52</v>
      </c>
      <c r="J13" s="1">
        <v>59</v>
      </c>
      <c r="K13" s="1">
        <v>30</v>
      </c>
      <c r="L13" s="1">
        <v>38</v>
      </c>
      <c r="M13" s="1">
        <v>27</v>
      </c>
      <c r="N13" s="1">
        <v>61</v>
      </c>
      <c r="O13" s="1">
        <v>27</v>
      </c>
      <c r="P13" s="6">
        <v>60</v>
      </c>
      <c r="Q13" s="1">
        <v>17</v>
      </c>
      <c r="R13" s="1">
        <v>46</v>
      </c>
      <c r="S13" s="1">
        <v>62</v>
      </c>
      <c r="T13" s="1">
        <v>34</v>
      </c>
      <c r="U13" s="1">
        <v>61</v>
      </c>
      <c r="V13" s="1">
        <v>84</v>
      </c>
      <c r="W13" s="1">
        <v>28</v>
      </c>
      <c r="X13" s="1">
        <v>37</v>
      </c>
      <c r="Y13" s="1">
        <v>60</v>
      </c>
      <c r="Z13" s="1">
        <v>60</v>
      </c>
      <c r="AA13" s="7">
        <v>9</v>
      </c>
      <c r="AB13" s="8">
        <f t="shared" si="0"/>
        <v>558</v>
      </c>
      <c r="AC13" s="2">
        <f t="shared" si="1"/>
        <v>145</v>
      </c>
      <c r="AD13" s="2">
        <f t="shared" si="2"/>
        <v>244</v>
      </c>
      <c r="AE13" s="1">
        <v>1977</v>
      </c>
      <c r="AF13" s="1">
        <v>3.79</v>
      </c>
      <c r="AG13" s="1">
        <v>7.7580645161290303</v>
      </c>
      <c r="AH13" s="1">
        <v>5.0612903225806498</v>
      </c>
      <c r="AI13" s="1">
        <v>-1.4866666666666699</v>
      </c>
      <c r="AJ13" s="1">
        <v>-6.3483870967741902</v>
      </c>
      <c r="AK13" s="1">
        <v>-14.546666666666701</v>
      </c>
      <c r="AL13" s="7">
        <v>-16.096774193548399</v>
      </c>
      <c r="AM13" s="1">
        <v>-19.293548387096799</v>
      </c>
      <c r="AN13" s="1">
        <v>-20.242857142857101</v>
      </c>
      <c r="AO13" s="1">
        <v>-15.7193548387097</v>
      </c>
      <c r="AP13" s="1">
        <v>-8.01</v>
      </c>
      <c r="AQ13" s="1">
        <v>-1.06129032258065</v>
      </c>
      <c r="AR13" s="1">
        <v>4.7866666666666697</v>
      </c>
      <c r="AS13" s="1">
        <v>8.4064516129032203</v>
      </c>
      <c r="AT13" s="1">
        <v>5.35161290322581</v>
      </c>
      <c r="AU13" s="1">
        <v>1.23</v>
      </c>
      <c r="AV13" s="1">
        <v>-6.0322580645161299</v>
      </c>
      <c r="AW13" s="1">
        <v>-8.7200000000000006</v>
      </c>
      <c r="AX13" s="1">
        <v>-15.7258064516129</v>
      </c>
      <c r="AY13" s="8">
        <f t="shared" si="3"/>
        <v>-6.252532002048131</v>
      </c>
      <c r="AZ13" s="2">
        <f t="shared" si="4"/>
        <v>6.5965591397849455</v>
      </c>
      <c r="BA13" s="1">
        <f t="shared" si="5"/>
        <v>4.9436827956989253</v>
      </c>
      <c r="BE13" s="1">
        <v>0.85099999999999998</v>
      </c>
      <c r="BF13" s="1">
        <v>0.92400000000000004</v>
      </c>
      <c r="BG13" s="1">
        <v>1.0069999999999999</v>
      </c>
      <c r="BH13" s="1">
        <v>0.93100000000000005</v>
      </c>
      <c r="BI13" s="1">
        <v>1.4059999999999999</v>
      </c>
      <c r="BJ13" s="1">
        <v>0.97399999999999998</v>
      </c>
      <c r="BK13" s="1">
        <f t="shared" si="6"/>
        <v>1.0155000000000001</v>
      </c>
    </row>
    <row r="14" spans="1:63" x14ac:dyDescent="0.25">
      <c r="A14" s="1">
        <v>1978</v>
      </c>
      <c r="B14" s="4">
        <v>0.76300000000000001</v>
      </c>
      <c r="C14" s="4">
        <v>0.91800000000000004</v>
      </c>
      <c r="D14" s="4">
        <v>0.76300000000000001</v>
      </c>
      <c r="F14" s="5"/>
      <c r="H14" s="1">
        <v>1978</v>
      </c>
      <c r="I14" s="1">
        <v>61</v>
      </c>
      <c r="J14" s="1">
        <v>84</v>
      </c>
      <c r="K14" s="1">
        <v>28</v>
      </c>
      <c r="L14" s="1">
        <v>37</v>
      </c>
      <c r="M14" s="1">
        <v>60</v>
      </c>
      <c r="N14" s="1">
        <v>60</v>
      </c>
      <c r="O14" s="1">
        <v>9</v>
      </c>
      <c r="P14" s="6">
        <v>52</v>
      </c>
      <c r="Q14" s="1">
        <v>40</v>
      </c>
      <c r="R14" s="1">
        <v>26</v>
      </c>
      <c r="S14" s="1">
        <v>25</v>
      </c>
      <c r="T14" s="1">
        <v>4</v>
      </c>
      <c r="U14" s="1">
        <v>17</v>
      </c>
      <c r="V14" s="1">
        <v>71</v>
      </c>
      <c r="W14" s="1">
        <v>72</v>
      </c>
      <c r="X14" s="1">
        <v>24</v>
      </c>
      <c r="Y14" s="1">
        <v>73</v>
      </c>
      <c r="Z14" s="1">
        <v>31</v>
      </c>
      <c r="AA14" s="7">
        <v>12</v>
      </c>
      <c r="AB14" s="8">
        <f t="shared" si="0"/>
        <v>447</v>
      </c>
      <c r="AC14" s="2">
        <f t="shared" si="1"/>
        <v>88</v>
      </c>
      <c r="AD14" s="2">
        <f t="shared" si="2"/>
        <v>188</v>
      </c>
      <c r="AE14" s="1">
        <v>1978</v>
      </c>
      <c r="AF14" s="1">
        <v>4.7866666666666697</v>
      </c>
      <c r="AG14" s="1">
        <v>8.4064516129032203</v>
      </c>
      <c r="AH14" s="1">
        <v>5.35161290322581</v>
      </c>
      <c r="AI14" s="1">
        <v>1.23</v>
      </c>
      <c r="AJ14" s="1">
        <v>-6.0322580645161299</v>
      </c>
      <c r="AK14" s="1">
        <v>-8.7200000000000006</v>
      </c>
      <c r="AL14" s="7">
        <v>-15.7258064516129</v>
      </c>
      <c r="AM14" s="1">
        <v>-22.1354838709677</v>
      </c>
      <c r="AN14" s="1">
        <v>-20.446428571428601</v>
      </c>
      <c r="AO14" s="1">
        <v>-13.158064516129</v>
      </c>
      <c r="AP14" s="1">
        <v>-9.08</v>
      </c>
      <c r="AQ14" s="1">
        <v>-2.0096774193548401</v>
      </c>
      <c r="AR14" s="1">
        <v>5.34</v>
      </c>
      <c r="AS14" s="1">
        <v>7.7161290322580696</v>
      </c>
      <c r="AT14" s="1">
        <v>5.8709677419354902</v>
      </c>
      <c r="AU14" s="1">
        <v>2.5499999999999998</v>
      </c>
      <c r="AV14" s="1">
        <v>-4.9677419354838701</v>
      </c>
      <c r="AW14" s="1">
        <v>-13.49</v>
      </c>
      <c r="AX14" s="1">
        <v>-26.9</v>
      </c>
      <c r="AY14" s="8">
        <f t="shared" si="3"/>
        <v>-7.5591916282642053</v>
      </c>
      <c r="AZ14" s="2">
        <f t="shared" si="4"/>
        <v>6.5280645161290352</v>
      </c>
      <c r="BA14" s="1">
        <f t="shared" si="5"/>
        <v>5.3692741935483905</v>
      </c>
      <c r="BE14" s="1">
        <v>0.91800000000000004</v>
      </c>
      <c r="BF14" s="1">
        <v>0.86</v>
      </c>
      <c r="BG14" s="1">
        <v>0.93300000000000005</v>
      </c>
      <c r="BH14" s="1">
        <v>1.0629999999999999</v>
      </c>
      <c r="BI14" s="1">
        <v>0.13</v>
      </c>
      <c r="BJ14" s="1">
        <v>0.64</v>
      </c>
      <c r="BK14" s="1">
        <f t="shared" si="6"/>
        <v>0.7573333333333333</v>
      </c>
    </row>
    <row r="15" spans="1:63" x14ac:dyDescent="0.25">
      <c r="A15" s="1">
        <v>1979</v>
      </c>
      <c r="B15" s="4">
        <v>1.0409999999999999</v>
      </c>
      <c r="C15" s="4">
        <v>1.19</v>
      </c>
      <c r="D15" s="4">
        <v>1.0409999999999999</v>
      </c>
      <c r="F15" s="5"/>
      <c r="H15" s="1">
        <v>1979</v>
      </c>
      <c r="I15" s="1">
        <v>17</v>
      </c>
      <c r="J15" s="1">
        <v>71</v>
      </c>
      <c r="K15" s="1">
        <v>72</v>
      </c>
      <c r="L15" s="1">
        <v>24</v>
      </c>
      <c r="M15" s="1">
        <v>73</v>
      </c>
      <c r="N15" s="1">
        <v>31</v>
      </c>
      <c r="O15" s="1">
        <v>12</v>
      </c>
      <c r="P15" s="6">
        <v>36</v>
      </c>
      <c r="Q15" s="1">
        <v>36</v>
      </c>
      <c r="R15" s="1">
        <v>23</v>
      </c>
      <c r="S15" s="1">
        <v>29</v>
      </c>
      <c r="T15" s="1">
        <v>48</v>
      </c>
      <c r="U15" s="1">
        <v>90</v>
      </c>
      <c r="V15" s="1">
        <v>49</v>
      </c>
      <c r="W15" s="1">
        <v>52</v>
      </c>
      <c r="X15" s="1">
        <v>66</v>
      </c>
      <c r="Y15" s="1">
        <v>40</v>
      </c>
      <c r="Z15" s="1">
        <v>63</v>
      </c>
      <c r="AA15" s="7">
        <v>56</v>
      </c>
      <c r="AB15" s="8">
        <f t="shared" si="0"/>
        <v>588</v>
      </c>
      <c r="AC15" s="2">
        <f t="shared" si="1"/>
        <v>139</v>
      </c>
      <c r="AD15" s="2">
        <f t="shared" si="2"/>
        <v>305</v>
      </c>
      <c r="AE15" s="1">
        <v>1979</v>
      </c>
      <c r="AF15" s="1">
        <v>5.34</v>
      </c>
      <c r="AG15" s="1">
        <v>7.7161290322580696</v>
      </c>
      <c r="AH15" s="1">
        <v>5.8709677419354902</v>
      </c>
      <c r="AI15" s="1">
        <v>2.5499999999999998</v>
      </c>
      <c r="AJ15" s="1">
        <v>-4.9677419354838701</v>
      </c>
      <c r="AK15" s="1">
        <v>-13.49</v>
      </c>
      <c r="AL15" s="7">
        <v>-26.9</v>
      </c>
      <c r="AM15" s="1">
        <v>-23.219354838709702</v>
      </c>
      <c r="AN15" s="1">
        <v>-19.95</v>
      </c>
      <c r="AO15" s="1">
        <v>-11.8548387096774</v>
      </c>
      <c r="AP15" s="1">
        <v>-9.2200000000000006</v>
      </c>
      <c r="AQ15" s="1">
        <v>1.5</v>
      </c>
      <c r="AR15" s="1">
        <v>7.3866666666666703</v>
      </c>
      <c r="AS15" s="1">
        <v>9.1580645161290306</v>
      </c>
      <c r="AT15" s="1">
        <v>7.7935483870967701</v>
      </c>
      <c r="AU15" s="1">
        <v>3.11</v>
      </c>
      <c r="AV15" s="1">
        <v>-6.3129032258064504</v>
      </c>
      <c r="AW15" s="1">
        <v>-8.6766666666666694</v>
      </c>
      <c r="AX15" s="1">
        <v>-14.2193548387097</v>
      </c>
      <c r="AY15" s="8">
        <f t="shared" si="3"/>
        <v>-5.3754032258064548</v>
      </c>
      <c r="AZ15" s="2">
        <f t="shared" si="4"/>
        <v>8.2723655913978504</v>
      </c>
      <c r="BA15" s="1">
        <f t="shared" si="5"/>
        <v>6.8620698924731176</v>
      </c>
      <c r="BE15" s="1">
        <v>1.19</v>
      </c>
      <c r="BF15" s="1">
        <v>1.3129999999999999</v>
      </c>
      <c r="BG15" s="1">
        <v>1.0349999999999999</v>
      </c>
      <c r="BH15" s="1">
        <v>1.1990000000000001</v>
      </c>
      <c r="BI15" s="1">
        <v>0.51500000000000001</v>
      </c>
      <c r="BJ15" s="1">
        <v>1.1879999999999999</v>
      </c>
      <c r="BK15" s="1">
        <f t="shared" si="6"/>
        <v>1.0733333333333333</v>
      </c>
    </row>
    <row r="16" spans="1:63" x14ac:dyDescent="0.25">
      <c r="A16" s="1">
        <v>1980</v>
      </c>
      <c r="B16" s="4">
        <v>0.82899999999999996</v>
      </c>
      <c r="C16" s="4">
        <v>0.84199999999999997</v>
      </c>
      <c r="D16" s="4">
        <v>0.82899999999999996</v>
      </c>
      <c r="F16" s="5"/>
      <c r="H16" s="1">
        <v>1980</v>
      </c>
      <c r="I16" s="1">
        <v>90</v>
      </c>
      <c r="J16" s="1">
        <v>49</v>
      </c>
      <c r="K16" s="1">
        <v>52</v>
      </c>
      <c r="L16" s="1">
        <v>66</v>
      </c>
      <c r="M16" s="1">
        <v>40</v>
      </c>
      <c r="N16" s="1">
        <v>63</v>
      </c>
      <c r="O16" s="1">
        <v>56</v>
      </c>
      <c r="P16" s="6">
        <v>26</v>
      </c>
      <c r="Q16" s="1">
        <v>17</v>
      </c>
      <c r="R16" s="1">
        <v>36</v>
      </c>
      <c r="S16" s="1">
        <v>26</v>
      </c>
      <c r="T16" s="1">
        <v>22</v>
      </c>
      <c r="U16" s="1">
        <v>32</v>
      </c>
      <c r="V16" s="1">
        <v>8</v>
      </c>
      <c r="W16" s="1">
        <v>52</v>
      </c>
      <c r="X16" s="1">
        <v>60</v>
      </c>
      <c r="Y16" s="1">
        <v>82</v>
      </c>
      <c r="Z16" s="1">
        <v>37</v>
      </c>
      <c r="AA16" s="7">
        <v>55</v>
      </c>
      <c r="AB16" s="8">
        <f t="shared" si="0"/>
        <v>453</v>
      </c>
      <c r="AC16" s="2">
        <f t="shared" si="1"/>
        <v>40</v>
      </c>
      <c r="AD16" s="2">
        <f t="shared" si="2"/>
        <v>174</v>
      </c>
      <c r="AE16" s="1">
        <v>1980</v>
      </c>
      <c r="AF16" s="1">
        <v>7.3866666666666703</v>
      </c>
      <c r="AG16" s="1">
        <v>9.1580645161290306</v>
      </c>
      <c r="AH16" s="1">
        <v>7.7935483870967701</v>
      </c>
      <c r="AI16" s="1">
        <v>3.11</v>
      </c>
      <c r="AJ16" s="1">
        <v>-6.3129032258064504</v>
      </c>
      <c r="AK16" s="1">
        <v>-8.6766666666666694</v>
      </c>
      <c r="AL16" s="7">
        <v>-14.2193548387097</v>
      </c>
      <c r="AM16" s="1">
        <v>-23.9258064516129</v>
      </c>
      <c r="AN16" s="1">
        <v>-22.631034482758601</v>
      </c>
      <c r="AO16" s="1">
        <v>-17.203225806451599</v>
      </c>
      <c r="AP16" s="1">
        <v>-5.29</v>
      </c>
      <c r="AQ16" s="1">
        <v>-0.25161290322580698</v>
      </c>
      <c r="AR16" s="1">
        <v>9.4833333333333307</v>
      </c>
      <c r="AS16" s="1">
        <v>6.9451612903225799</v>
      </c>
      <c r="AT16" s="1">
        <v>5.3612903225806496</v>
      </c>
      <c r="AU16" s="1">
        <v>2.87333333333333</v>
      </c>
      <c r="AV16" s="1">
        <v>-5.1967741935483902</v>
      </c>
      <c r="AW16" s="1">
        <v>-17.1466666666667</v>
      </c>
      <c r="AX16" s="1">
        <v>-20.858064516129001</v>
      </c>
      <c r="AY16" s="8">
        <f t="shared" si="3"/>
        <v>-7.3200055617352584</v>
      </c>
      <c r="AZ16" s="2">
        <f t="shared" si="4"/>
        <v>8.2142473118279558</v>
      </c>
      <c r="BA16" s="1">
        <f t="shared" si="5"/>
        <v>6.1657795698924733</v>
      </c>
      <c r="BE16" s="1">
        <v>0.84199999999999997</v>
      </c>
      <c r="BF16" s="1">
        <v>0.85899999999999999</v>
      </c>
      <c r="BG16" s="1">
        <v>0.60499999999999998</v>
      </c>
      <c r="BH16" s="1">
        <v>0.79100000000000004</v>
      </c>
      <c r="BI16" s="1">
        <v>1.1359999999999999</v>
      </c>
      <c r="BJ16" s="1">
        <v>1.1539999999999999</v>
      </c>
      <c r="BK16" s="1">
        <f t="shared" si="6"/>
        <v>0.89783333333333326</v>
      </c>
    </row>
    <row r="17" spans="1:63" x14ac:dyDescent="0.25">
      <c r="A17" s="1">
        <v>1981</v>
      </c>
      <c r="B17" s="4">
        <v>0.61899999999999999</v>
      </c>
      <c r="C17" s="4">
        <v>0.77700000000000002</v>
      </c>
      <c r="D17" s="4">
        <v>0.61899999999999999</v>
      </c>
      <c r="F17" s="5"/>
      <c r="H17" s="1">
        <v>1981</v>
      </c>
      <c r="I17" s="1">
        <v>32</v>
      </c>
      <c r="J17" s="1">
        <v>8</v>
      </c>
      <c r="K17" s="1">
        <v>52</v>
      </c>
      <c r="L17" s="1">
        <v>60</v>
      </c>
      <c r="M17" s="1">
        <v>82</v>
      </c>
      <c r="N17" s="1">
        <v>37</v>
      </c>
      <c r="O17" s="1">
        <v>55</v>
      </c>
      <c r="P17" s="6">
        <v>49</v>
      </c>
      <c r="Q17" s="1">
        <v>16</v>
      </c>
      <c r="R17" s="1">
        <v>42</v>
      </c>
      <c r="S17" s="1">
        <v>36</v>
      </c>
      <c r="T17" s="1">
        <v>36</v>
      </c>
      <c r="U17" s="1">
        <v>105</v>
      </c>
      <c r="V17" s="1">
        <v>93</v>
      </c>
      <c r="W17" s="1">
        <v>61</v>
      </c>
      <c r="X17" s="1">
        <v>63</v>
      </c>
      <c r="Y17" s="1">
        <v>65</v>
      </c>
      <c r="Z17" s="1">
        <v>55</v>
      </c>
      <c r="AA17" s="7">
        <v>49</v>
      </c>
      <c r="AB17" s="8">
        <f t="shared" si="0"/>
        <v>670</v>
      </c>
      <c r="AC17" s="2">
        <f t="shared" si="1"/>
        <v>198</v>
      </c>
      <c r="AD17" s="2">
        <f t="shared" si="2"/>
        <v>358</v>
      </c>
      <c r="AE17" s="1">
        <v>1981</v>
      </c>
      <c r="AF17" s="1">
        <v>9.4833333333333307</v>
      </c>
      <c r="AG17" s="1">
        <v>6.9451612903225799</v>
      </c>
      <c r="AH17" s="1">
        <v>5.3612903225806496</v>
      </c>
      <c r="AI17" s="1">
        <v>2.87333333333333</v>
      </c>
      <c r="AJ17" s="1">
        <v>-5.1967741935483902</v>
      </c>
      <c r="AK17" s="1">
        <v>-17.1466666666667</v>
      </c>
      <c r="AL17" s="7">
        <v>-20.858064516129001</v>
      </c>
      <c r="AM17" s="1">
        <v>-19.738709677419401</v>
      </c>
      <c r="AN17" s="1">
        <v>-21.2785714285714</v>
      </c>
      <c r="AO17" s="1">
        <v>-23.2</v>
      </c>
      <c r="AP17" s="1">
        <v>-8.8433333333333302</v>
      </c>
      <c r="AQ17" s="1">
        <v>-0.85483870967742004</v>
      </c>
      <c r="AR17" s="1">
        <v>4.31666666666667</v>
      </c>
      <c r="AS17" s="1">
        <v>9.5967741935483897</v>
      </c>
      <c r="AT17" s="1">
        <v>7.4709677419354801</v>
      </c>
      <c r="AU17" s="1">
        <v>2.0033333333333299</v>
      </c>
      <c r="AV17" s="1">
        <v>-1.50322580645161</v>
      </c>
      <c r="AW17" s="1">
        <v>-10.91</v>
      </c>
      <c r="AX17" s="1">
        <v>-26.245161290322599</v>
      </c>
      <c r="AY17" s="8">
        <f t="shared" si="3"/>
        <v>-7.4321748591909929</v>
      </c>
      <c r="AZ17" s="2">
        <f t="shared" si="4"/>
        <v>6.9567204301075298</v>
      </c>
      <c r="BA17" s="1">
        <f t="shared" si="5"/>
        <v>5.8469354838709675</v>
      </c>
      <c r="BE17" s="1">
        <v>0.77700000000000002</v>
      </c>
      <c r="BF17" s="1">
        <v>0.997</v>
      </c>
      <c r="BG17" s="1">
        <v>1.109</v>
      </c>
      <c r="BH17" s="1">
        <v>0.78</v>
      </c>
      <c r="BI17" s="1">
        <v>0.90200000000000002</v>
      </c>
      <c r="BJ17" s="1">
        <v>0.79200000000000004</v>
      </c>
      <c r="BK17" s="1">
        <f t="shared" si="6"/>
        <v>0.89283333333333337</v>
      </c>
    </row>
    <row r="18" spans="1:63" x14ac:dyDescent="0.25">
      <c r="A18" s="1">
        <v>1982</v>
      </c>
      <c r="B18" s="4">
        <v>0.88700000000000001</v>
      </c>
      <c r="C18" s="4">
        <v>1.115</v>
      </c>
      <c r="D18" s="4">
        <v>0.88700000000000001</v>
      </c>
      <c r="F18" s="5"/>
      <c r="H18" s="1">
        <v>1982</v>
      </c>
      <c r="I18" s="1">
        <v>105</v>
      </c>
      <c r="J18" s="1">
        <v>93</v>
      </c>
      <c r="K18" s="1">
        <v>61</v>
      </c>
      <c r="L18" s="1">
        <v>63</v>
      </c>
      <c r="M18" s="1">
        <v>65</v>
      </c>
      <c r="N18" s="1">
        <v>55</v>
      </c>
      <c r="O18" s="1">
        <v>49</v>
      </c>
      <c r="P18" s="6">
        <v>12</v>
      </c>
      <c r="Q18" s="1">
        <v>11</v>
      </c>
      <c r="R18" s="1">
        <v>25</v>
      </c>
      <c r="S18" s="1">
        <v>42</v>
      </c>
      <c r="T18" s="1">
        <v>79</v>
      </c>
      <c r="U18" s="1">
        <v>15</v>
      </c>
      <c r="V18" s="1">
        <v>25</v>
      </c>
      <c r="W18" s="1">
        <v>73</v>
      </c>
      <c r="X18" s="1">
        <v>67</v>
      </c>
      <c r="Y18" s="1">
        <v>35</v>
      </c>
      <c r="Z18" s="1">
        <v>45</v>
      </c>
      <c r="AA18" s="7">
        <v>30</v>
      </c>
      <c r="AB18" s="8">
        <f t="shared" si="0"/>
        <v>459</v>
      </c>
      <c r="AC18" s="2">
        <f t="shared" si="1"/>
        <v>40</v>
      </c>
      <c r="AD18" s="2">
        <f t="shared" si="2"/>
        <v>259</v>
      </c>
      <c r="AE18" s="1">
        <v>1982</v>
      </c>
      <c r="AF18" s="1">
        <v>4.31666666666667</v>
      </c>
      <c r="AG18" s="1">
        <v>9.5967741935483897</v>
      </c>
      <c r="AH18" s="1">
        <v>7.4709677419354801</v>
      </c>
      <c r="AI18" s="1">
        <v>2.0033333333333299</v>
      </c>
      <c r="AJ18" s="1">
        <v>-1.50322580645161</v>
      </c>
      <c r="AK18" s="1">
        <v>-10.91</v>
      </c>
      <c r="AL18" s="7">
        <v>-26.245161290322599</v>
      </c>
      <c r="AM18" s="1">
        <v>-26.148387096774201</v>
      </c>
      <c r="AN18" s="1">
        <v>-14.939285714285701</v>
      </c>
      <c r="AO18" s="1">
        <v>-10.2129032258065</v>
      </c>
      <c r="AP18" s="1">
        <v>-5.6266666666666696</v>
      </c>
      <c r="AQ18" s="1">
        <v>0.53548387096774197</v>
      </c>
      <c r="AR18" s="1">
        <v>2.6966666666666699</v>
      </c>
      <c r="AS18" s="1">
        <v>9.1903225806451605</v>
      </c>
      <c r="AT18" s="1">
        <v>6.1645161290322603</v>
      </c>
      <c r="AU18" s="1">
        <v>1.5166666666666699</v>
      </c>
      <c r="AV18" s="1">
        <v>-3.6548387096774202</v>
      </c>
      <c r="AW18" s="1">
        <v>-6.5733333333333297</v>
      </c>
      <c r="AX18" s="1">
        <v>-13.170967741935501</v>
      </c>
      <c r="AY18" s="8">
        <f t="shared" si="3"/>
        <v>-5.0185605478750679</v>
      </c>
      <c r="AZ18" s="2">
        <f t="shared" si="4"/>
        <v>5.9434946236559156</v>
      </c>
      <c r="BA18" s="1">
        <f t="shared" si="5"/>
        <v>4.8920430107526904</v>
      </c>
      <c r="BE18" s="1">
        <v>1.115</v>
      </c>
      <c r="BF18" s="1">
        <v>0.91200000000000003</v>
      </c>
      <c r="BG18" s="1">
        <v>1.077</v>
      </c>
      <c r="BH18" s="1">
        <v>1.1120000000000001</v>
      </c>
      <c r="BI18" s="1">
        <v>1.101</v>
      </c>
      <c r="BJ18" s="1">
        <v>0.52600000000000002</v>
      </c>
      <c r="BK18" s="1">
        <f t="shared" si="6"/>
        <v>0.97383333333333333</v>
      </c>
    </row>
    <row r="19" spans="1:63" x14ac:dyDescent="0.25">
      <c r="A19" s="1">
        <v>1983</v>
      </c>
      <c r="B19" s="4">
        <v>0.94799999999999995</v>
      </c>
      <c r="C19" s="4">
        <v>1.0509999999999999</v>
      </c>
      <c r="D19" s="4">
        <v>0.94799999999999995</v>
      </c>
      <c r="F19" s="5"/>
      <c r="H19" s="1">
        <v>1983</v>
      </c>
      <c r="I19" s="1">
        <v>15</v>
      </c>
      <c r="J19" s="1">
        <v>25</v>
      </c>
      <c r="K19" s="1">
        <v>73</v>
      </c>
      <c r="L19" s="1">
        <v>67</v>
      </c>
      <c r="M19" s="1">
        <v>35</v>
      </c>
      <c r="N19" s="1">
        <v>45</v>
      </c>
      <c r="O19" s="1">
        <v>30</v>
      </c>
      <c r="P19" s="6">
        <v>47</v>
      </c>
      <c r="Q19" s="1">
        <v>15</v>
      </c>
      <c r="R19" s="1">
        <v>37</v>
      </c>
      <c r="S19" s="1">
        <v>28</v>
      </c>
      <c r="T19" s="1">
        <v>41</v>
      </c>
      <c r="U19" s="1">
        <v>74</v>
      </c>
      <c r="V19" s="1">
        <v>94</v>
      </c>
      <c r="W19" s="1">
        <v>31</v>
      </c>
      <c r="X19" s="1">
        <v>40</v>
      </c>
      <c r="Y19" s="1">
        <v>75</v>
      </c>
      <c r="Z19" s="1">
        <v>29</v>
      </c>
      <c r="AA19" s="7">
        <v>40</v>
      </c>
      <c r="AB19" s="8">
        <f t="shared" si="0"/>
        <v>551</v>
      </c>
      <c r="AC19" s="2">
        <f t="shared" si="1"/>
        <v>168</v>
      </c>
      <c r="AD19" s="2">
        <f t="shared" si="2"/>
        <v>280</v>
      </c>
      <c r="AE19" s="1">
        <v>1983</v>
      </c>
      <c r="AF19" s="1">
        <v>2.6966666666666699</v>
      </c>
      <c r="AG19" s="1">
        <v>9.1903225806451605</v>
      </c>
      <c r="AH19" s="1">
        <v>6.1645161290322603</v>
      </c>
      <c r="AI19" s="1">
        <v>1.5166666666666699</v>
      </c>
      <c r="AJ19" s="1">
        <v>-3.6548387096774202</v>
      </c>
      <c r="AK19" s="1">
        <v>-6.5733333333333297</v>
      </c>
      <c r="AL19" s="7">
        <v>-13.170967741935501</v>
      </c>
      <c r="AM19" s="1">
        <v>-15.732258064516101</v>
      </c>
      <c r="AN19" s="1">
        <v>-18.725000000000001</v>
      </c>
      <c r="AO19" s="1">
        <v>-13.441935483870999</v>
      </c>
      <c r="AP19" s="1">
        <v>-3.3033333333333301</v>
      </c>
      <c r="AQ19" s="1">
        <v>2.23870967741935</v>
      </c>
      <c r="AR19" s="1">
        <v>6.44</v>
      </c>
      <c r="AS19" s="1">
        <v>9.7516129032257997</v>
      </c>
      <c r="AT19" s="1">
        <v>5.0096774193548397</v>
      </c>
      <c r="AU19" s="1">
        <v>4.8133333333333299</v>
      </c>
      <c r="AV19" s="1">
        <v>-3.2258064516128999</v>
      </c>
      <c r="AW19" s="1">
        <v>-20.633333333333301</v>
      </c>
      <c r="AX19" s="1">
        <v>-22.206451612903201</v>
      </c>
      <c r="AY19" s="8">
        <f t="shared" si="3"/>
        <v>-5.7512320788530431</v>
      </c>
      <c r="AZ19" s="2">
        <f t="shared" si="4"/>
        <v>8.0958064516128996</v>
      </c>
      <c r="BA19" s="1">
        <f t="shared" si="5"/>
        <v>6.5036559139784922</v>
      </c>
      <c r="BE19" s="1">
        <v>1.0509999999999999</v>
      </c>
      <c r="BF19" s="1">
        <v>1.1140000000000001</v>
      </c>
      <c r="BG19" s="1">
        <v>1.1739999999999999</v>
      </c>
      <c r="BH19" s="1">
        <v>1.1559999999999999</v>
      </c>
      <c r="BI19" s="1">
        <v>1.2749999999999999</v>
      </c>
      <c r="BJ19" s="1">
        <v>1.0449999999999999</v>
      </c>
      <c r="BK19" s="1">
        <f t="shared" si="6"/>
        <v>1.1358333333333333</v>
      </c>
    </row>
    <row r="20" spans="1:63" x14ac:dyDescent="0.25">
      <c r="A20" s="1">
        <v>1984</v>
      </c>
      <c r="B20" s="4">
        <v>0.78600000000000003</v>
      </c>
      <c r="C20" s="4">
        <v>0.87</v>
      </c>
      <c r="D20" s="4">
        <v>0.78600000000000003</v>
      </c>
      <c r="F20" s="5"/>
      <c r="H20" s="1">
        <v>1984</v>
      </c>
      <c r="I20" s="1">
        <v>74</v>
      </c>
      <c r="J20" s="1">
        <v>94</v>
      </c>
      <c r="K20" s="1">
        <v>31</v>
      </c>
      <c r="L20" s="1">
        <v>40</v>
      </c>
      <c r="M20" s="1">
        <v>75</v>
      </c>
      <c r="N20" s="1">
        <v>29</v>
      </c>
      <c r="O20" s="1">
        <v>40</v>
      </c>
      <c r="P20" s="6">
        <v>45</v>
      </c>
      <c r="Q20" s="1">
        <v>24</v>
      </c>
      <c r="R20" s="1">
        <v>27</v>
      </c>
      <c r="S20" s="1">
        <v>22</v>
      </c>
      <c r="T20" s="1">
        <v>26</v>
      </c>
      <c r="U20" s="1">
        <v>55</v>
      </c>
      <c r="V20" s="1">
        <v>112</v>
      </c>
      <c r="W20" s="1">
        <v>44</v>
      </c>
      <c r="X20" s="1">
        <v>35</v>
      </c>
      <c r="Y20" s="1">
        <v>62</v>
      </c>
      <c r="Z20" s="1">
        <v>29</v>
      </c>
      <c r="AA20" s="7">
        <v>27</v>
      </c>
      <c r="AB20" s="8">
        <f t="shared" si="0"/>
        <v>508</v>
      </c>
      <c r="AC20" s="2">
        <f t="shared" si="1"/>
        <v>167</v>
      </c>
      <c r="AD20" s="2">
        <f t="shared" si="2"/>
        <v>272</v>
      </c>
      <c r="AE20" s="1">
        <v>1984</v>
      </c>
      <c r="AF20" s="1">
        <v>6.44</v>
      </c>
      <c r="AG20" s="1">
        <v>9.7516129032257997</v>
      </c>
      <c r="AH20" s="1">
        <v>5.0096774193548397</v>
      </c>
      <c r="AI20" s="1">
        <v>4.8133333333333299</v>
      </c>
      <c r="AJ20" s="1">
        <v>-3.2258064516128999</v>
      </c>
      <c r="AK20" s="1">
        <v>-20.633333333333301</v>
      </c>
      <c r="AL20" s="7">
        <v>-22.206451612903201</v>
      </c>
      <c r="AM20" s="1">
        <v>-19.5322580645161</v>
      </c>
      <c r="AN20" s="1">
        <v>-11.3</v>
      </c>
      <c r="AO20" s="1">
        <v>-17.1354838709677</v>
      </c>
      <c r="AP20" s="1">
        <v>-6.55</v>
      </c>
      <c r="AQ20" s="1">
        <v>2.4774193548387098</v>
      </c>
      <c r="AR20" s="1">
        <v>6.3033333333333301</v>
      </c>
      <c r="AS20" s="1">
        <v>9.5612903225806498</v>
      </c>
      <c r="AT20" s="1">
        <v>5.2903225806451601</v>
      </c>
      <c r="AU20" s="1">
        <v>0.72333333333333305</v>
      </c>
      <c r="AV20" s="1">
        <v>-2.36774193548387</v>
      </c>
      <c r="AW20" s="1">
        <v>-12.5666666666667</v>
      </c>
      <c r="AX20" s="1">
        <v>-11.177419354838699</v>
      </c>
      <c r="AY20" s="8">
        <f t="shared" si="3"/>
        <v>-4.6894892473118235</v>
      </c>
      <c r="AZ20" s="2">
        <f t="shared" si="4"/>
        <v>7.9323118279569904</v>
      </c>
      <c r="BA20" s="1">
        <f t="shared" si="5"/>
        <v>5.4695698924731184</v>
      </c>
      <c r="BE20" s="1">
        <v>0.87</v>
      </c>
      <c r="BF20" s="1">
        <v>0.88100000000000001</v>
      </c>
      <c r="BG20" s="1">
        <v>1.089</v>
      </c>
      <c r="BH20" s="1">
        <v>1.2869999999999999</v>
      </c>
      <c r="BI20" s="1">
        <v>0.61799999999999999</v>
      </c>
      <c r="BJ20" s="1">
        <v>0.877</v>
      </c>
      <c r="BK20" s="1">
        <f t="shared" si="6"/>
        <v>0.93699999999999994</v>
      </c>
    </row>
    <row r="21" spans="1:63" x14ac:dyDescent="0.25">
      <c r="A21" s="1">
        <v>1985</v>
      </c>
      <c r="B21" s="4">
        <v>0.92800000000000005</v>
      </c>
      <c r="C21" s="4">
        <v>1.0880000000000001</v>
      </c>
      <c r="D21" s="4">
        <v>0.92800000000000005</v>
      </c>
      <c r="F21" s="5"/>
      <c r="H21" s="1">
        <v>1985</v>
      </c>
      <c r="I21" s="1">
        <v>55</v>
      </c>
      <c r="J21" s="1">
        <v>112</v>
      </c>
      <c r="K21" s="1">
        <v>44</v>
      </c>
      <c r="L21" s="1">
        <v>35</v>
      </c>
      <c r="M21" s="1">
        <v>62</v>
      </c>
      <c r="N21" s="1">
        <v>29</v>
      </c>
      <c r="O21" s="1">
        <v>27</v>
      </c>
      <c r="P21" s="6">
        <v>21</v>
      </c>
      <c r="Q21" s="1">
        <v>9</v>
      </c>
      <c r="R21" s="1">
        <v>37</v>
      </c>
      <c r="S21" s="1">
        <v>16</v>
      </c>
      <c r="T21" s="1">
        <v>56</v>
      </c>
      <c r="U21" s="1">
        <v>37</v>
      </c>
      <c r="V21" s="1">
        <v>24</v>
      </c>
      <c r="W21" s="1">
        <v>117</v>
      </c>
      <c r="X21" s="1">
        <v>81</v>
      </c>
      <c r="Y21" s="1">
        <v>84</v>
      </c>
      <c r="Z21" s="1">
        <v>46</v>
      </c>
      <c r="AA21" s="7">
        <v>27</v>
      </c>
      <c r="AB21" s="8">
        <f t="shared" si="0"/>
        <v>555</v>
      </c>
      <c r="AC21" s="2">
        <f t="shared" si="1"/>
        <v>61</v>
      </c>
      <c r="AD21" s="2">
        <f t="shared" si="2"/>
        <v>315</v>
      </c>
      <c r="AE21" s="1">
        <v>1985</v>
      </c>
      <c r="AF21" s="1">
        <v>6.3033333333333301</v>
      </c>
      <c r="AG21" s="1">
        <v>9.5612903225806498</v>
      </c>
      <c r="AH21" s="1">
        <v>5.2903225806451601</v>
      </c>
      <c r="AI21" s="1">
        <v>0.72333333333333305</v>
      </c>
      <c r="AJ21" s="1">
        <v>-2.36774193548387</v>
      </c>
      <c r="AK21" s="1">
        <v>-12.5666666666667</v>
      </c>
      <c r="AL21" s="7">
        <v>-11.177419354838699</v>
      </c>
      <c r="AM21" s="1">
        <v>-29.329032258064501</v>
      </c>
      <c r="AN21" s="1">
        <v>-31.1142857142857</v>
      </c>
      <c r="AO21" s="1">
        <v>-11.722580645161299</v>
      </c>
      <c r="AP21" s="1">
        <v>-10.883333333333301</v>
      </c>
      <c r="AQ21" s="1">
        <v>-1.0516129032258099</v>
      </c>
      <c r="AR21" s="1">
        <v>6.29</v>
      </c>
      <c r="AS21" s="1">
        <v>8.1903225806451605</v>
      </c>
      <c r="AT21" s="1">
        <v>8.1451612903225801</v>
      </c>
      <c r="AU21" s="1">
        <v>2.33666666666667</v>
      </c>
      <c r="AV21" s="1">
        <v>-2.0516129032258101</v>
      </c>
      <c r="AW21" s="1">
        <v>-11.98</v>
      </c>
      <c r="AX21" s="1">
        <v>-27.6</v>
      </c>
      <c r="AY21" s="8">
        <f t="shared" si="3"/>
        <v>-8.3975256016385007</v>
      </c>
      <c r="AZ21" s="2">
        <f t="shared" si="4"/>
        <v>7.2401612903225807</v>
      </c>
      <c r="BA21" s="1">
        <f t="shared" si="5"/>
        <v>6.2405376344086028</v>
      </c>
      <c r="BE21" s="1">
        <v>1.0880000000000001</v>
      </c>
      <c r="BF21" s="1">
        <v>0.94299999999999995</v>
      </c>
      <c r="BG21" s="1">
        <v>0.67100000000000004</v>
      </c>
      <c r="BH21" s="1">
        <v>1.2370000000000001</v>
      </c>
      <c r="BI21" s="1">
        <v>1.3089999999999999</v>
      </c>
      <c r="BJ21" s="1">
        <v>1.4610000000000001</v>
      </c>
      <c r="BK21" s="1">
        <f t="shared" si="6"/>
        <v>1.1181666666666668</v>
      </c>
    </row>
    <row r="22" spans="1:63" x14ac:dyDescent="0.25">
      <c r="A22" s="1">
        <v>1986</v>
      </c>
      <c r="B22" s="4">
        <v>0.78200000000000003</v>
      </c>
      <c r="C22" s="4">
        <v>0.84899999999999998</v>
      </c>
      <c r="D22" s="4">
        <v>0.78200000000000003</v>
      </c>
      <c r="F22" s="5"/>
      <c r="H22" s="1">
        <v>1986</v>
      </c>
      <c r="I22" s="1">
        <v>37</v>
      </c>
      <c r="J22" s="1">
        <v>24</v>
      </c>
      <c r="K22" s="1">
        <v>117</v>
      </c>
      <c r="L22" s="1">
        <v>81</v>
      </c>
      <c r="M22" s="1">
        <v>84</v>
      </c>
      <c r="N22" s="1">
        <v>46</v>
      </c>
      <c r="O22" s="1">
        <v>27</v>
      </c>
      <c r="P22" s="6">
        <v>26</v>
      </c>
      <c r="Q22" s="1">
        <v>16</v>
      </c>
      <c r="R22" s="1">
        <v>29</v>
      </c>
      <c r="S22" s="1">
        <v>26</v>
      </c>
      <c r="T22" s="1">
        <v>37</v>
      </c>
      <c r="U22" s="1">
        <v>21</v>
      </c>
      <c r="V22" s="1">
        <v>73</v>
      </c>
      <c r="W22" s="1">
        <v>121</v>
      </c>
      <c r="X22" s="1">
        <v>48</v>
      </c>
      <c r="Y22" s="1">
        <v>36</v>
      </c>
      <c r="Z22" s="1">
        <v>70</v>
      </c>
      <c r="AA22" s="7">
        <v>15</v>
      </c>
      <c r="AB22" s="8">
        <f t="shared" si="0"/>
        <v>518</v>
      </c>
      <c r="AC22" s="2">
        <f t="shared" si="1"/>
        <v>94</v>
      </c>
      <c r="AD22" s="2">
        <f t="shared" si="2"/>
        <v>300</v>
      </c>
      <c r="AE22" s="1">
        <v>1986</v>
      </c>
      <c r="AF22" s="1">
        <v>6.29</v>
      </c>
      <c r="AG22" s="1">
        <v>8.1903225806451605</v>
      </c>
      <c r="AH22" s="1">
        <v>8.1451612903225801</v>
      </c>
      <c r="AI22" s="1">
        <v>2.33666666666667</v>
      </c>
      <c r="AJ22" s="1">
        <v>-2.0516129032258101</v>
      </c>
      <c r="AK22" s="1">
        <v>-11.98</v>
      </c>
      <c r="AL22" s="7">
        <v>-27.6</v>
      </c>
      <c r="AM22" s="1">
        <v>-23.4709677419355</v>
      </c>
      <c r="AN22" s="1">
        <v>-22.185714285714301</v>
      </c>
      <c r="AO22" s="1">
        <v>-7.3548387096774199</v>
      </c>
      <c r="AP22" s="1">
        <v>-7.9666666666666703</v>
      </c>
      <c r="AQ22" s="1">
        <v>2.0129032258064501</v>
      </c>
      <c r="AR22" s="1">
        <v>8.65</v>
      </c>
      <c r="AS22" s="1">
        <v>8.7322580645161292</v>
      </c>
      <c r="AT22" s="1">
        <v>4.8258064516129</v>
      </c>
      <c r="AU22" s="1">
        <v>-0.95</v>
      </c>
      <c r="AV22" s="1">
        <v>-1.1161290322580599</v>
      </c>
      <c r="AW22" s="1">
        <v>-5.6533333333333298</v>
      </c>
      <c r="AX22" s="1">
        <v>-23.548387096774199</v>
      </c>
      <c r="AY22" s="8">
        <f t="shared" si="3"/>
        <v>-5.6687557603686658</v>
      </c>
      <c r="AZ22" s="2">
        <f t="shared" si="4"/>
        <v>8.6911290322580648</v>
      </c>
      <c r="BA22" s="1">
        <f t="shared" si="5"/>
        <v>5.3145161290322571</v>
      </c>
      <c r="BE22" s="1">
        <v>0.84899999999999998</v>
      </c>
      <c r="BF22" s="1">
        <v>0.59199999999999997</v>
      </c>
      <c r="BG22" s="1">
        <v>0.42799999999999999</v>
      </c>
      <c r="BH22" s="1">
        <v>1.1200000000000001</v>
      </c>
      <c r="BI22" s="1">
        <v>1.3640000000000001</v>
      </c>
      <c r="BJ22" s="1">
        <v>0.84799999999999998</v>
      </c>
      <c r="BK22" s="1">
        <f t="shared" si="6"/>
        <v>0.86683333333333323</v>
      </c>
    </row>
    <row r="23" spans="1:63" x14ac:dyDescent="0.25">
      <c r="A23" s="1">
        <v>1987</v>
      </c>
      <c r="B23" s="4">
        <v>0.65900000000000003</v>
      </c>
      <c r="C23" s="4">
        <v>0.82599999999999996</v>
      </c>
      <c r="D23" s="4">
        <v>0.65900000000000003</v>
      </c>
      <c r="F23" s="5"/>
      <c r="H23" s="1">
        <v>1987</v>
      </c>
      <c r="I23" s="1">
        <v>21</v>
      </c>
      <c r="J23" s="1">
        <v>73</v>
      </c>
      <c r="K23" s="1">
        <v>121</v>
      </c>
      <c r="L23" s="1">
        <v>48</v>
      </c>
      <c r="M23" s="1">
        <v>36</v>
      </c>
      <c r="N23" s="1">
        <v>70</v>
      </c>
      <c r="O23" s="1">
        <v>15</v>
      </c>
      <c r="P23" s="6">
        <v>6</v>
      </c>
      <c r="Q23" s="1">
        <v>54</v>
      </c>
      <c r="R23" s="1">
        <v>40</v>
      </c>
      <c r="S23" s="1">
        <v>10</v>
      </c>
      <c r="T23" s="1">
        <v>24</v>
      </c>
      <c r="U23" s="1">
        <v>79</v>
      </c>
      <c r="V23" s="1">
        <v>59</v>
      </c>
      <c r="W23" s="1">
        <v>126</v>
      </c>
      <c r="X23" s="1">
        <v>40</v>
      </c>
      <c r="Y23" s="1">
        <v>19</v>
      </c>
      <c r="Z23" s="1">
        <v>12</v>
      </c>
      <c r="AA23" s="7">
        <v>13</v>
      </c>
      <c r="AB23" s="8">
        <f t="shared" si="0"/>
        <v>482</v>
      </c>
      <c r="AC23" s="2">
        <f t="shared" si="1"/>
        <v>138</v>
      </c>
      <c r="AD23" s="2">
        <f t="shared" si="2"/>
        <v>328</v>
      </c>
      <c r="AE23" s="1">
        <v>1987</v>
      </c>
      <c r="AF23" s="1">
        <v>8.65</v>
      </c>
      <c r="AG23" s="1">
        <v>8.7322580645161292</v>
      </c>
      <c r="AH23" s="1">
        <v>4.8258064516129</v>
      </c>
      <c r="AI23" s="1">
        <v>-0.95</v>
      </c>
      <c r="AJ23" s="1">
        <v>-1.1161290322580599</v>
      </c>
      <c r="AK23" s="1">
        <v>-5.6533333333333298</v>
      </c>
      <c r="AL23" s="7">
        <v>-23.548387096774199</v>
      </c>
      <c r="AM23" s="1">
        <v>-27.603225806451601</v>
      </c>
      <c r="AN23" s="1">
        <v>-21.5178571428571</v>
      </c>
      <c r="AO23" s="1">
        <v>-14.9870967741935</v>
      </c>
      <c r="AP23" s="1">
        <v>-8.0733333333333306</v>
      </c>
      <c r="AQ23" s="1">
        <v>-0.396774193548387</v>
      </c>
      <c r="AR23" s="1">
        <v>6.5866666666666696</v>
      </c>
      <c r="AS23" s="1">
        <v>6.99677419354839</v>
      </c>
      <c r="AT23" s="1">
        <v>5.1322580645161304</v>
      </c>
      <c r="AU23" s="1">
        <v>3.3133333333333299</v>
      </c>
      <c r="AV23" s="1">
        <v>3.5838709677419298</v>
      </c>
      <c r="AW23" s="1">
        <v>-11.8633333333333</v>
      </c>
      <c r="AX23" s="1">
        <v>-22.993548387096801</v>
      </c>
      <c r="AY23" s="8">
        <f t="shared" si="3"/>
        <v>-6.8185221454172975</v>
      </c>
      <c r="AZ23" s="2">
        <f t="shared" si="4"/>
        <v>6.7917204301075298</v>
      </c>
      <c r="BA23" s="1">
        <f t="shared" si="5"/>
        <v>5.5072580645161295</v>
      </c>
      <c r="BE23" s="1">
        <v>0.82599999999999996</v>
      </c>
      <c r="BF23" s="1">
        <v>0.89200000000000002</v>
      </c>
      <c r="BG23" s="1">
        <v>1.2010000000000001</v>
      </c>
      <c r="BH23" s="1">
        <v>1.222</v>
      </c>
      <c r="BI23" s="1">
        <v>1.097</v>
      </c>
      <c r="BJ23" s="1">
        <v>0.48399999999999999</v>
      </c>
      <c r="BK23" s="1">
        <f t="shared" si="6"/>
        <v>0.95366666666666655</v>
      </c>
    </row>
    <row r="24" spans="1:63" x14ac:dyDescent="0.25">
      <c r="A24" s="1">
        <v>1988</v>
      </c>
      <c r="B24" s="4">
        <v>0.78300000000000003</v>
      </c>
      <c r="C24" s="4">
        <v>1.014</v>
      </c>
      <c r="D24" s="4">
        <v>0.78300000000000003</v>
      </c>
      <c r="F24" s="5"/>
      <c r="H24" s="1">
        <v>1988</v>
      </c>
      <c r="I24" s="1">
        <v>79</v>
      </c>
      <c r="J24" s="1">
        <v>59</v>
      </c>
      <c r="K24" s="1">
        <v>126</v>
      </c>
      <c r="L24" s="1">
        <v>40</v>
      </c>
      <c r="M24" s="1">
        <v>19</v>
      </c>
      <c r="N24" s="1">
        <v>12</v>
      </c>
      <c r="O24" s="1">
        <v>13</v>
      </c>
      <c r="P24" s="6">
        <v>43</v>
      </c>
      <c r="Q24" s="1">
        <v>32</v>
      </c>
      <c r="R24" s="1">
        <v>23</v>
      </c>
      <c r="S24" s="1">
        <v>19</v>
      </c>
      <c r="T24" s="1">
        <v>45</v>
      </c>
      <c r="U24" s="1">
        <v>34</v>
      </c>
      <c r="V24" s="1">
        <v>66</v>
      </c>
      <c r="W24" s="1">
        <v>76</v>
      </c>
      <c r="X24" s="1">
        <v>42</v>
      </c>
      <c r="Y24" s="1">
        <v>64</v>
      </c>
      <c r="Z24" s="1">
        <v>22</v>
      </c>
      <c r="AA24" s="7">
        <v>40</v>
      </c>
      <c r="AB24" s="8">
        <f t="shared" si="0"/>
        <v>506</v>
      </c>
      <c r="AC24" s="2">
        <f t="shared" si="1"/>
        <v>100</v>
      </c>
      <c r="AD24" s="2">
        <f t="shared" si="2"/>
        <v>263</v>
      </c>
      <c r="AE24" s="1">
        <v>1988</v>
      </c>
      <c r="AF24" s="1">
        <v>6.5866666666666696</v>
      </c>
      <c r="AG24" s="1">
        <v>6.99677419354839</v>
      </c>
      <c r="AH24" s="1">
        <v>5.1322580645161304</v>
      </c>
      <c r="AI24" s="1">
        <v>3.3133333333333299</v>
      </c>
      <c r="AJ24" s="1">
        <v>3.5838709677419298</v>
      </c>
      <c r="AK24" s="1">
        <v>-11.8633333333333</v>
      </c>
      <c r="AL24" s="7">
        <v>-22.993548387096801</v>
      </c>
      <c r="AM24" s="1">
        <v>-18.0451612903226</v>
      </c>
      <c r="AN24" s="1">
        <v>-18.810344827586199</v>
      </c>
      <c r="AO24" s="1">
        <v>-11.9677419354839</v>
      </c>
      <c r="AP24" s="1">
        <v>-10.6033333333333</v>
      </c>
      <c r="AQ24" s="1">
        <v>-0.80645161290322598</v>
      </c>
      <c r="AR24" s="1">
        <v>7.56</v>
      </c>
      <c r="AS24" s="1">
        <v>10.9258064516129</v>
      </c>
      <c r="AT24" s="1">
        <v>7.8774193548387101</v>
      </c>
      <c r="AU24" s="1">
        <v>4.1166666666666698</v>
      </c>
      <c r="AV24" s="1">
        <v>-3.5258064516129002</v>
      </c>
      <c r="AW24" s="1">
        <v>-16.616666666666699</v>
      </c>
      <c r="AX24" s="1">
        <v>-22.451612903225801</v>
      </c>
      <c r="AY24" s="8">
        <f t="shared" si="3"/>
        <v>-6.0289355456680296</v>
      </c>
      <c r="AZ24" s="2">
        <f t="shared" si="4"/>
        <v>9.2429032258064492</v>
      </c>
      <c r="BA24" s="1">
        <f t="shared" si="5"/>
        <v>7.61997311827957</v>
      </c>
      <c r="BE24" s="1">
        <v>1.014</v>
      </c>
      <c r="BF24" s="1">
        <v>0.93799999999999994</v>
      </c>
      <c r="BG24" s="1">
        <v>1.0429999999999999</v>
      </c>
      <c r="BH24" s="1">
        <v>1.1679999999999999</v>
      </c>
      <c r="BI24" s="1">
        <v>0.94</v>
      </c>
      <c r="BJ24" s="1">
        <v>1.105</v>
      </c>
      <c r="BK24" s="1">
        <f t="shared" si="6"/>
        <v>1.0346666666666666</v>
      </c>
    </row>
    <row r="25" spans="1:63" x14ac:dyDescent="0.25">
      <c r="A25" s="1">
        <v>1989</v>
      </c>
      <c r="B25" s="4">
        <v>0.74299999999999999</v>
      </c>
      <c r="C25" s="4">
        <v>0.93</v>
      </c>
      <c r="D25" s="4">
        <v>0.74299999999999999</v>
      </c>
      <c r="F25" s="5"/>
      <c r="H25" s="1">
        <v>1989</v>
      </c>
      <c r="I25" s="1">
        <v>34</v>
      </c>
      <c r="J25" s="1">
        <v>66</v>
      </c>
      <c r="K25" s="1">
        <v>76</v>
      </c>
      <c r="L25" s="1">
        <v>42</v>
      </c>
      <c r="M25" s="1">
        <v>64</v>
      </c>
      <c r="N25" s="1">
        <v>22</v>
      </c>
      <c r="O25" s="1">
        <v>40</v>
      </c>
      <c r="P25" s="6">
        <v>42</v>
      </c>
      <c r="Q25" s="1">
        <v>37</v>
      </c>
      <c r="R25" s="1">
        <v>50</v>
      </c>
      <c r="S25" s="1">
        <v>22</v>
      </c>
      <c r="T25" s="1">
        <v>53</v>
      </c>
      <c r="U25" s="1">
        <v>49</v>
      </c>
      <c r="V25" s="1">
        <v>72</v>
      </c>
      <c r="W25" s="1">
        <v>39</v>
      </c>
      <c r="X25" s="1">
        <v>39</v>
      </c>
      <c r="Y25" s="1">
        <v>25</v>
      </c>
      <c r="Z25" s="1">
        <v>35</v>
      </c>
      <c r="AA25" s="7">
        <v>27</v>
      </c>
      <c r="AB25" s="8">
        <f t="shared" si="0"/>
        <v>490</v>
      </c>
      <c r="AC25" s="2">
        <f t="shared" si="1"/>
        <v>121</v>
      </c>
      <c r="AD25" s="2">
        <f t="shared" si="2"/>
        <v>252</v>
      </c>
      <c r="AE25" s="1">
        <v>1989</v>
      </c>
      <c r="AF25" s="1">
        <v>7.56</v>
      </c>
      <c r="AG25" s="1">
        <v>10.9258064516129</v>
      </c>
      <c r="AH25" s="1">
        <v>7.8774193548387101</v>
      </c>
      <c r="AI25" s="1">
        <v>4.1166666666666698</v>
      </c>
      <c r="AJ25" s="1">
        <v>-3.5258064516129002</v>
      </c>
      <c r="AK25" s="1">
        <v>-16.616666666666699</v>
      </c>
      <c r="AL25" s="7">
        <v>-22.451612903225801</v>
      </c>
      <c r="AM25" s="1">
        <v>-14.7967741935484</v>
      </c>
      <c r="AN25" s="1">
        <v>-13.7392857142857</v>
      </c>
      <c r="AO25" s="1">
        <v>-5.4709677419354801</v>
      </c>
      <c r="AP25" s="1">
        <v>-3.08666666666667</v>
      </c>
      <c r="AQ25" s="1">
        <v>2.40967741935484</v>
      </c>
      <c r="AR25" s="1">
        <v>7.68333333333333</v>
      </c>
      <c r="AS25" s="1">
        <v>9.0451612903225804</v>
      </c>
      <c r="AT25" s="1">
        <v>6.58387096774194</v>
      </c>
      <c r="AU25" s="1">
        <v>2.9433333333333298</v>
      </c>
      <c r="AV25" s="1">
        <v>-3.4451612903225799</v>
      </c>
      <c r="AW25" s="1">
        <v>-7.7</v>
      </c>
      <c r="AX25" s="1">
        <v>-18.019354838709699</v>
      </c>
      <c r="AY25" s="8">
        <f t="shared" si="3"/>
        <v>-3.132736175115209</v>
      </c>
      <c r="AZ25" s="2">
        <f t="shared" si="4"/>
        <v>8.3642473118279561</v>
      </c>
      <c r="BA25" s="1">
        <f t="shared" si="5"/>
        <v>6.5639247311827962</v>
      </c>
      <c r="BE25" s="1">
        <v>0.93</v>
      </c>
      <c r="BF25" s="1">
        <v>1.097</v>
      </c>
      <c r="BG25" s="1">
        <v>1.1399999999999999</v>
      </c>
      <c r="BH25" s="1">
        <v>0.70399999999999996</v>
      </c>
      <c r="BI25" s="1">
        <v>0.89100000000000001</v>
      </c>
      <c r="BJ25" s="1">
        <v>0.878</v>
      </c>
      <c r="BK25" s="1">
        <f t="shared" si="6"/>
        <v>0.94</v>
      </c>
    </row>
    <row r="26" spans="1:63" x14ac:dyDescent="0.25">
      <c r="A26" s="1">
        <v>1990</v>
      </c>
      <c r="B26" s="4">
        <v>0.72499999999999998</v>
      </c>
      <c r="C26" s="4">
        <v>0.95499999999999996</v>
      </c>
      <c r="D26" s="4">
        <v>0.72499999999999998</v>
      </c>
      <c r="F26" s="5"/>
      <c r="H26" s="1">
        <v>1990</v>
      </c>
      <c r="I26" s="1">
        <v>49</v>
      </c>
      <c r="J26" s="1">
        <v>72</v>
      </c>
      <c r="K26" s="1">
        <v>39</v>
      </c>
      <c r="L26" s="1">
        <v>39</v>
      </c>
      <c r="M26" s="1">
        <v>25</v>
      </c>
      <c r="N26" s="1">
        <v>35</v>
      </c>
      <c r="O26" s="1">
        <v>27</v>
      </c>
      <c r="P26" s="6">
        <v>34</v>
      </c>
      <c r="Q26" s="1">
        <v>57</v>
      </c>
      <c r="R26" s="1">
        <v>13</v>
      </c>
      <c r="S26" s="1">
        <v>7</v>
      </c>
      <c r="T26" s="1">
        <v>8</v>
      </c>
      <c r="U26" s="1">
        <v>90</v>
      </c>
      <c r="V26" s="1">
        <v>53</v>
      </c>
      <c r="W26" s="1">
        <v>78</v>
      </c>
      <c r="X26" s="1">
        <v>6</v>
      </c>
      <c r="Y26" s="1">
        <v>23</v>
      </c>
      <c r="Z26" s="1">
        <v>27</v>
      </c>
      <c r="AA26" s="7">
        <v>38</v>
      </c>
      <c r="AB26" s="8">
        <f t="shared" si="0"/>
        <v>434</v>
      </c>
      <c r="AC26" s="2">
        <f t="shared" si="1"/>
        <v>143</v>
      </c>
      <c r="AD26" s="2">
        <f t="shared" si="2"/>
        <v>235</v>
      </c>
      <c r="AE26" s="1">
        <v>1990</v>
      </c>
      <c r="AF26" s="1">
        <v>7.68333333333333</v>
      </c>
      <c r="AG26" s="1">
        <v>9.0451612903225804</v>
      </c>
      <c r="AH26" s="1">
        <v>6.58387096774194</v>
      </c>
      <c r="AI26" s="1">
        <v>2.9433333333333298</v>
      </c>
      <c r="AJ26" s="1">
        <v>-3.4451612903225799</v>
      </c>
      <c r="AK26" s="1">
        <v>-7.7</v>
      </c>
      <c r="AL26" s="7">
        <v>-18.019354838709699</v>
      </c>
      <c r="AM26" s="1">
        <v>-22.745161290322599</v>
      </c>
      <c r="AN26" s="1">
        <v>-6.4321428571428596</v>
      </c>
      <c r="AO26" s="1">
        <v>-12.1290322580645</v>
      </c>
      <c r="AP26" s="1">
        <v>-5.79</v>
      </c>
      <c r="AQ26" s="1">
        <v>0.72580645161290303</v>
      </c>
      <c r="AR26" s="1">
        <v>4.6900000000000004</v>
      </c>
      <c r="AS26" s="1">
        <v>9.7838709677419402</v>
      </c>
      <c r="AT26" s="1">
        <v>7.41612903225806</v>
      </c>
      <c r="AU26" s="1">
        <v>0.63</v>
      </c>
      <c r="AV26" s="1">
        <v>-2.7903225806451601</v>
      </c>
      <c r="AW26" s="1">
        <v>-14.98</v>
      </c>
      <c r="AX26" s="1">
        <v>-11.4032258064516</v>
      </c>
      <c r="AY26" s="8">
        <f t="shared" si="3"/>
        <v>-4.4186731950844846</v>
      </c>
      <c r="AZ26" s="2">
        <f t="shared" si="4"/>
        <v>7.2369354838709707</v>
      </c>
      <c r="BA26" s="1">
        <f t="shared" si="5"/>
        <v>5.63</v>
      </c>
      <c r="BE26" s="1">
        <v>0.95499999999999996</v>
      </c>
      <c r="BF26" s="1">
        <v>0.93100000000000005</v>
      </c>
      <c r="BG26" s="1">
        <v>0.97599999999999998</v>
      </c>
      <c r="BH26" s="1">
        <v>1.2549999999999999</v>
      </c>
      <c r="BI26" s="1">
        <v>0.99199999999999999</v>
      </c>
      <c r="BJ26" s="1">
        <v>0.61599999999999999</v>
      </c>
      <c r="BK26" s="1">
        <f t="shared" si="6"/>
        <v>0.95416666666666661</v>
      </c>
    </row>
    <row r="27" spans="1:63" x14ac:dyDescent="0.25">
      <c r="A27" s="1">
        <v>1991</v>
      </c>
      <c r="B27" s="4">
        <v>0.69</v>
      </c>
      <c r="C27" s="4">
        <v>0.88700000000000001</v>
      </c>
      <c r="D27" s="4">
        <v>0.69</v>
      </c>
      <c r="F27" s="5"/>
      <c r="H27" s="1">
        <v>1991</v>
      </c>
      <c r="I27" s="1">
        <v>90</v>
      </c>
      <c r="J27" s="1">
        <v>53</v>
      </c>
      <c r="K27" s="1">
        <v>78</v>
      </c>
      <c r="L27" s="1">
        <v>6</v>
      </c>
      <c r="M27" s="1">
        <v>23</v>
      </c>
      <c r="N27" s="1">
        <v>27</v>
      </c>
      <c r="O27" s="1">
        <v>38</v>
      </c>
      <c r="P27" s="6">
        <v>32</v>
      </c>
      <c r="Q27" s="1">
        <v>11</v>
      </c>
      <c r="R27" s="1">
        <v>66</v>
      </c>
      <c r="S27" s="1">
        <v>14</v>
      </c>
      <c r="T27" s="1">
        <v>34</v>
      </c>
      <c r="U27" s="1">
        <v>65</v>
      </c>
      <c r="V27" s="1">
        <v>14</v>
      </c>
      <c r="W27" s="1">
        <v>38</v>
      </c>
      <c r="X27" s="1">
        <v>51</v>
      </c>
      <c r="Y27" s="1">
        <v>43</v>
      </c>
      <c r="Z27" s="1">
        <v>57</v>
      </c>
      <c r="AA27" s="7">
        <v>34</v>
      </c>
      <c r="AB27" s="8">
        <f t="shared" si="0"/>
        <v>459</v>
      </c>
      <c r="AC27" s="2">
        <f t="shared" si="1"/>
        <v>79</v>
      </c>
      <c r="AD27" s="2">
        <f t="shared" si="2"/>
        <v>202</v>
      </c>
      <c r="AE27" s="1">
        <v>1991</v>
      </c>
      <c r="AF27" s="1">
        <v>4.6900000000000004</v>
      </c>
      <c r="AG27" s="1">
        <v>9.7838709677419402</v>
      </c>
      <c r="AH27" s="1">
        <v>7.41612903225806</v>
      </c>
      <c r="AI27" s="1">
        <v>0.63</v>
      </c>
      <c r="AJ27" s="1">
        <v>-2.7903225806451601</v>
      </c>
      <c r="AK27" s="1">
        <v>-14.98</v>
      </c>
      <c r="AL27" s="7">
        <v>-11.4032258064516</v>
      </c>
      <c r="AM27" s="1">
        <v>-17.277419354838699</v>
      </c>
      <c r="AN27" s="1">
        <v>-23.439285714285699</v>
      </c>
      <c r="AO27" s="1">
        <v>-16.190322580645201</v>
      </c>
      <c r="AP27" s="1">
        <v>-6.1466666666666701</v>
      </c>
      <c r="AQ27" s="1">
        <v>-0.86774193548387102</v>
      </c>
      <c r="AR27" s="1">
        <v>6.2233333333333301</v>
      </c>
      <c r="AS27" s="1">
        <v>10</v>
      </c>
      <c r="AT27" s="1">
        <v>8.0903225806451609</v>
      </c>
      <c r="AU27" s="1">
        <v>0.206666666666667</v>
      </c>
      <c r="AV27" s="1">
        <v>-1.99677419354839</v>
      </c>
      <c r="AW27" s="1">
        <v>-6.4533333333333296</v>
      </c>
      <c r="AX27" s="1">
        <v>-14.0161290322581</v>
      </c>
      <c r="AY27" s="8">
        <f t="shared" si="3"/>
        <v>-5.1556125192012336</v>
      </c>
      <c r="AZ27" s="2">
        <f t="shared" si="4"/>
        <v>8.1116666666666646</v>
      </c>
      <c r="BA27" s="1">
        <f t="shared" si="5"/>
        <v>6.1300806451612893</v>
      </c>
      <c r="BE27" s="1">
        <v>0.88700000000000001</v>
      </c>
      <c r="BF27" s="1">
        <v>0.80100000000000005</v>
      </c>
      <c r="BG27" s="1">
        <v>1.29</v>
      </c>
      <c r="BH27" s="1">
        <v>0.90300000000000002</v>
      </c>
      <c r="BI27" s="1">
        <v>1.0029999999999999</v>
      </c>
      <c r="BJ27" s="1">
        <v>1.1519999999999999</v>
      </c>
      <c r="BK27" s="1">
        <f t="shared" si="6"/>
        <v>1.006</v>
      </c>
    </row>
    <row r="28" spans="1:63" x14ac:dyDescent="0.25">
      <c r="A28" s="1">
        <v>1992</v>
      </c>
      <c r="B28" s="4">
        <v>0.80300000000000005</v>
      </c>
      <c r="C28" s="4">
        <v>1.024</v>
      </c>
      <c r="D28" s="4">
        <v>0.80300000000000005</v>
      </c>
      <c r="F28" s="5"/>
      <c r="H28" s="1">
        <v>1992</v>
      </c>
      <c r="I28" s="1">
        <v>65</v>
      </c>
      <c r="J28" s="1">
        <v>14</v>
      </c>
      <c r="K28" s="1">
        <v>38</v>
      </c>
      <c r="L28" s="1">
        <v>51</v>
      </c>
      <c r="M28" s="1">
        <v>43</v>
      </c>
      <c r="N28" s="1">
        <v>57</v>
      </c>
      <c r="O28" s="1">
        <v>34</v>
      </c>
      <c r="P28" s="6">
        <v>24</v>
      </c>
      <c r="Q28" s="1">
        <v>32</v>
      </c>
      <c r="R28" s="1">
        <v>46</v>
      </c>
      <c r="S28" s="1">
        <v>34</v>
      </c>
      <c r="T28" s="1">
        <v>30</v>
      </c>
      <c r="U28" s="1">
        <v>113</v>
      </c>
      <c r="V28" s="1">
        <v>128</v>
      </c>
      <c r="W28" s="1">
        <v>136</v>
      </c>
      <c r="X28" s="1">
        <v>103</v>
      </c>
      <c r="Y28" s="1">
        <v>21</v>
      </c>
      <c r="Z28" s="1">
        <v>40</v>
      </c>
      <c r="AA28" s="7">
        <v>77</v>
      </c>
      <c r="AB28" s="8">
        <f t="shared" si="0"/>
        <v>784</v>
      </c>
      <c r="AC28" s="2">
        <f t="shared" si="1"/>
        <v>241</v>
      </c>
      <c r="AD28" s="2">
        <f t="shared" si="2"/>
        <v>510</v>
      </c>
      <c r="AE28" s="1">
        <v>1992</v>
      </c>
      <c r="AF28" s="1">
        <v>6.2233333333333301</v>
      </c>
      <c r="AG28" s="1">
        <v>10</v>
      </c>
      <c r="AH28" s="1">
        <v>8.0903225806451609</v>
      </c>
      <c r="AI28" s="1">
        <v>0.206666666666667</v>
      </c>
      <c r="AJ28" s="1">
        <v>-1.99677419354839</v>
      </c>
      <c r="AK28" s="1">
        <v>-6.4533333333333296</v>
      </c>
      <c r="AL28" s="7">
        <v>-14.0161290322581</v>
      </c>
      <c r="AM28" s="1">
        <v>-13.874193548387099</v>
      </c>
      <c r="AN28" s="1">
        <v>-11.1586206896552</v>
      </c>
      <c r="AO28" s="1">
        <v>-7.7677419354838699</v>
      </c>
      <c r="AP28" s="1">
        <v>-9.56</v>
      </c>
      <c r="AQ28" s="1">
        <v>1.91612903225806</v>
      </c>
      <c r="AR28" s="1">
        <v>7.0866666666666696</v>
      </c>
      <c r="AS28" s="1">
        <v>7.8709677419354902</v>
      </c>
      <c r="AT28" s="1">
        <v>5.7096774193548399</v>
      </c>
      <c r="AU28" s="1">
        <v>5.82666666666666</v>
      </c>
      <c r="AV28" s="1">
        <v>-13.9774193548387</v>
      </c>
      <c r="AW28" s="1">
        <v>-14.8466666666667</v>
      </c>
      <c r="AX28" s="1">
        <v>-8.6387096774193495</v>
      </c>
      <c r="AY28" s="8">
        <f t="shared" si="3"/>
        <v>-4.2844370287974325</v>
      </c>
      <c r="AZ28" s="2">
        <f t="shared" si="4"/>
        <v>7.4788172043010803</v>
      </c>
      <c r="BA28" s="1">
        <f t="shared" si="5"/>
        <v>6.6234946236559153</v>
      </c>
      <c r="BE28" s="1">
        <v>1.024</v>
      </c>
      <c r="BF28" s="1">
        <v>0.75700000000000001</v>
      </c>
      <c r="BG28" s="1">
        <v>0.72199999999999998</v>
      </c>
      <c r="BH28" s="1">
        <v>0.95499999999999996</v>
      </c>
      <c r="BI28" s="1">
        <v>0.59</v>
      </c>
      <c r="BJ28" s="1">
        <v>0.27900000000000003</v>
      </c>
      <c r="BK28" s="1">
        <f t="shared" si="6"/>
        <v>0.72116666666666662</v>
      </c>
    </row>
    <row r="29" spans="1:63" x14ac:dyDescent="0.25">
      <c r="A29" s="1">
        <v>1993</v>
      </c>
      <c r="B29" s="4">
        <v>0.71</v>
      </c>
      <c r="C29" s="4">
        <v>0.879</v>
      </c>
      <c r="D29" s="4">
        <v>0.71</v>
      </c>
      <c r="F29" s="5"/>
      <c r="H29" s="1">
        <v>1993</v>
      </c>
      <c r="I29" s="1">
        <v>113</v>
      </c>
      <c r="J29" s="1">
        <v>128</v>
      </c>
      <c r="K29" s="1">
        <v>136</v>
      </c>
      <c r="L29" s="1">
        <v>103</v>
      </c>
      <c r="M29" s="1">
        <v>21</v>
      </c>
      <c r="N29" s="1">
        <v>40</v>
      </c>
      <c r="O29" s="1">
        <v>77</v>
      </c>
      <c r="P29" s="6">
        <v>48</v>
      </c>
      <c r="Q29" s="1">
        <v>14</v>
      </c>
      <c r="R29" s="1">
        <v>41</v>
      </c>
      <c r="S29" s="1">
        <v>40</v>
      </c>
      <c r="T29" s="1">
        <v>51</v>
      </c>
      <c r="U29" s="1">
        <v>72</v>
      </c>
      <c r="V29" s="1">
        <v>27</v>
      </c>
      <c r="W29" s="1">
        <v>36</v>
      </c>
      <c r="X29" s="1">
        <v>8</v>
      </c>
      <c r="Y29" s="1">
        <v>40</v>
      </c>
      <c r="Z29" s="1">
        <v>12</v>
      </c>
      <c r="AA29" s="7">
        <v>62</v>
      </c>
      <c r="AB29" s="8">
        <f t="shared" si="0"/>
        <v>451</v>
      </c>
      <c r="AC29" s="2">
        <f t="shared" si="1"/>
        <v>99</v>
      </c>
      <c r="AD29" s="2">
        <f t="shared" si="2"/>
        <v>194</v>
      </c>
      <c r="AE29" s="1">
        <v>1993</v>
      </c>
      <c r="AF29" s="1">
        <v>7.0866666666666696</v>
      </c>
      <c r="AG29" s="1">
        <v>7.8709677419354902</v>
      </c>
      <c r="AH29" s="1">
        <v>5.7096774193548399</v>
      </c>
      <c r="AI29" s="1">
        <v>5.82666666666666</v>
      </c>
      <c r="AJ29" s="1">
        <v>-13.9774193548387</v>
      </c>
      <c r="AK29" s="1">
        <v>-14.8466666666667</v>
      </c>
      <c r="AL29" s="7">
        <v>-8.6387096774193495</v>
      </c>
      <c r="AM29" s="1">
        <v>-14.7032258064516</v>
      </c>
      <c r="AN29" s="1">
        <v>-15.3892857142857</v>
      </c>
      <c r="AO29" s="1">
        <v>-13.7709677419355</v>
      </c>
      <c r="AP29" s="1">
        <v>-8.1666666666666696</v>
      </c>
      <c r="AQ29" s="1">
        <v>0.85806451612903201</v>
      </c>
      <c r="AR29" s="1">
        <v>4.4766666666666701</v>
      </c>
      <c r="AS29" s="1">
        <v>9.2387096774193598</v>
      </c>
      <c r="AT29" s="1">
        <v>8.4322580645161302</v>
      </c>
      <c r="AU29" s="1">
        <v>-1.93333333333333</v>
      </c>
      <c r="AV29" s="1">
        <v>-9.0290322580645093</v>
      </c>
      <c r="AW29" s="1">
        <v>-8.6933333333333298</v>
      </c>
      <c r="AX29" s="1">
        <v>-13.745161290322599</v>
      </c>
      <c r="AY29" s="8">
        <f t="shared" si="3"/>
        <v>-5.2021089349718368</v>
      </c>
      <c r="AZ29" s="2">
        <f t="shared" si="4"/>
        <v>6.857688172043015</v>
      </c>
      <c r="BA29" s="1">
        <f t="shared" si="5"/>
        <v>5.0535752688172071</v>
      </c>
      <c r="BE29" s="1">
        <v>0.879</v>
      </c>
      <c r="BF29" s="1">
        <v>0.93200000000000005</v>
      </c>
      <c r="BG29" s="1">
        <v>1.4339999999999999</v>
      </c>
      <c r="BH29" s="1">
        <v>1.123</v>
      </c>
      <c r="BI29" s="1">
        <v>1.2310000000000001</v>
      </c>
      <c r="BJ29" s="1">
        <v>0.73</v>
      </c>
      <c r="BK29" s="1">
        <f t="shared" si="6"/>
        <v>1.0548333333333335</v>
      </c>
    </row>
    <row r="30" spans="1:63" x14ac:dyDescent="0.25">
      <c r="A30" s="1">
        <v>1994</v>
      </c>
      <c r="B30" s="4">
        <v>0.63100000000000001</v>
      </c>
      <c r="C30" s="4">
        <v>0.86599999999999999</v>
      </c>
      <c r="D30" s="4">
        <v>0.63100000000000001</v>
      </c>
      <c r="F30" s="5"/>
      <c r="H30" s="1">
        <v>1994</v>
      </c>
      <c r="I30" s="1">
        <v>72</v>
      </c>
      <c r="J30" s="1">
        <v>27</v>
      </c>
      <c r="K30" s="1">
        <v>36</v>
      </c>
      <c r="L30" s="1">
        <v>8</v>
      </c>
      <c r="M30" s="1">
        <v>40</v>
      </c>
      <c r="N30" s="1">
        <v>12</v>
      </c>
      <c r="O30" s="1">
        <v>62</v>
      </c>
      <c r="P30" s="6">
        <v>47</v>
      </c>
      <c r="Q30" s="1">
        <v>10</v>
      </c>
      <c r="R30" s="1">
        <v>23</v>
      </c>
      <c r="S30" s="1">
        <v>27</v>
      </c>
      <c r="T30" s="1">
        <v>38</v>
      </c>
      <c r="U30" s="1">
        <v>45</v>
      </c>
      <c r="V30" s="1">
        <v>24</v>
      </c>
      <c r="W30" s="1">
        <v>26</v>
      </c>
      <c r="X30" s="1">
        <v>48</v>
      </c>
      <c r="Y30" s="1">
        <v>50</v>
      </c>
      <c r="Z30" s="1">
        <v>29</v>
      </c>
      <c r="AA30" s="7">
        <v>47</v>
      </c>
      <c r="AB30" s="8">
        <f t="shared" si="0"/>
        <v>414</v>
      </c>
      <c r="AC30" s="2">
        <f t="shared" si="1"/>
        <v>69</v>
      </c>
      <c r="AD30" s="2">
        <f t="shared" si="2"/>
        <v>181</v>
      </c>
      <c r="AE30" s="1">
        <v>1994</v>
      </c>
      <c r="AF30" s="1">
        <v>4.4766666666666701</v>
      </c>
      <c r="AG30" s="1">
        <v>9.2387096774193598</v>
      </c>
      <c r="AH30" s="1">
        <v>8.4322580645161302</v>
      </c>
      <c r="AI30" s="1">
        <v>-1.93333333333333</v>
      </c>
      <c r="AJ30" s="1">
        <v>-9.0290322580645093</v>
      </c>
      <c r="AK30" s="1">
        <v>-8.6933333333333298</v>
      </c>
      <c r="AL30" s="7">
        <v>-13.745161290322599</v>
      </c>
      <c r="AM30" s="1">
        <v>-21.093548387096799</v>
      </c>
      <c r="AN30" s="1">
        <v>-19.878571428571401</v>
      </c>
      <c r="AO30" s="1">
        <v>-12.8322580645161</v>
      </c>
      <c r="AP30" s="1">
        <v>-2.14</v>
      </c>
      <c r="AQ30" s="1">
        <v>-0.98709677419354802</v>
      </c>
      <c r="AR30" s="1">
        <v>6.0866666666666696</v>
      </c>
      <c r="AS30" s="1">
        <v>8.9741935483871007</v>
      </c>
      <c r="AT30" s="1">
        <v>6.4741935483870998</v>
      </c>
      <c r="AU30" s="1">
        <v>1.3966666666666701</v>
      </c>
      <c r="AV30" s="1">
        <v>-3.58387096774194</v>
      </c>
      <c r="AW30" s="1">
        <v>-12.366666666666699</v>
      </c>
      <c r="AX30" s="1">
        <v>-10.0096774193548</v>
      </c>
      <c r="AY30" s="8">
        <f t="shared" si="3"/>
        <v>-4.9966641065028128</v>
      </c>
      <c r="AZ30" s="2">
        <f t="shared" si="4"/>
        <v>7.5304301075268851</v>
      </c>
      <c r="BA30" s="1">
        <f t="shared" si="5"/>
        <v>5.7329301075268848</v>
      </c>
      <c r="BE30" s="1">
        <v>0.86599999999999999</v>
      </c>
      <c r="BF30" s="1">
        <v>0.94299999999999995</v>
      </c>
      <c r="BG30" s="1">
        <v>1.079</v>
      </c>
      <c r="BH30" s="1">
        <v>1.2869999999999999</v>
      </c>
      <c r="BI30" s="1">
        <v>1.099</v>
      </c>
      <c r="BJ30" s="1">
        <v>1.0089999999999999</v>
      </c>
      <c r="BK30" s="1">
        <f t="shared" si="6"/>
        <v>1.0471666666666666</v>
      </c>
    </row>
    <row r="31" spans="1:63" x14ac:dyDescent="0.25">
      <c r="A31" s="1">
        <v>1995</v>
      </c>
      <c r="B31" s="4">
        <v>0.67300000000000004</v>
      </c>
      <c r="C31" s="4">
        <v>0.94099999999999995</v>
      </c>
      <c r="D31" s="4">
        <v>0.67300000000000004</v>
      </c>
      <c r="F31" s="5"/>
      <c r="H31" s="1">
        <v>1995</v>
      </c>
      <c r="I31" s="1">
        <v>45</v>
      </c>
      <c r="J31" s="1">
        <v>24</v>
      </c>
      <c r="K31" s="1">
        <v>26</v>
      </c>
      <c r="L31" s="1">
        <v>48</v>
      </c>
      <c r="M31" s="1">
        <v>50</v>
      </c>
      <c r="N31" s="1">
        <v>29</v>
      </c>
      <c r="O31" s="1">
        <v>47</v>
      </c>
      <c r="P31" s="6">
        <v>30</v>
      </c>
      <c r="Q31" s="1">
        <v>64</v>
      </c>
      <c r="R31" s="1">
        <v>32</v>
      </c>
      <c r="S31" s="1">
        <v>26</v>
      </c>
      <c r="T31" s="1">
        <v>40</v>
      </c>
      <c r="U31" s="1">
        <v>42</v>
      </c>
      <c r="V31" s="1">
        <v>63</v>
      </c>
      <c r="W31" s="1">
        <v>80</v>
      </c>
      <c r="X31" s="1">
        <v>27</v>
      </c>
      <c r="Y31" s="1">
        <v>82</v>
      </c>
      <c r="Z31" s="1">
        <v>62</v>
      </c>
      <c r="AA31" s="7">
        <v>15</v>
      </c>
      <c r="AB31" s="8">
        <f t="shared" si="0"/>
        <v>563</v>
      </c>
      <c r="AC31" s="2">
        <f t="shared" si="1"/>
        <v>105</v>
      </c>
      <c r="AD31" s="2">
        <f t="shared" si="2"/>
        <v>252</v>
      </c>
      <c r="AE31" s="1">
        <v>1995</v>
      </c>
      <c r="AF31" s="1">
        <v>6.0866666666666696</v>
      </c>
      <c r="AG31" s="1">
        <v>8.9741935483871007</v>
      </c>
      <c r="AH31" s="1">
        <v>6.4741935483870998</v>
      </c>
      <c r="AI31" s="1">
        <v>1.3966666666666701</v>
      </c>
      <c r="AJ31" s="1">
        <v>-3.58387096774194</v>
      </c>
      <c r="AK31" s="1">
        <v>-12.366666666666699</v>
      </c>
      <c r="AL31" s="7">
        <v>-10.0096774193548</v>
      </c>
      <c r="AM31" s="1">
        <v>-15.0838709677419</v>
      </c>
      <c r="AN31" s="1">
        <v>-12.132142857142901</v>
      </c>
      <c r="AO31" s="1">
        <v>-7.2225806451612904</v>
      </c>
      <c r="AP31" s="1">
        <v>-6.4766666666666701</v>
      </c>
      <c r="AQ31" s="1">
        <v>-0.64838709677419404</v>
      </c>
      <c r="AR31" s="1">
        <v>8.4166666666666696</v>
      </c>
      <c r="AS31" s="1">
        <v>7.2258064516129004</v>
      </c>
      <c r="AT31" s="1">
        <v>7.0387096774193498</v>
      </c>
      <c r="AU31" s="1">
        <v>0.56333333333333402</v>
      </c>
      <c r="AV31" s="1">
        <v>-3.3870967741935498</v>
      </c>
      <c r="AW31" s="1">
        <v>-18.53</v>
      </c>
      <c r="AX31" s="1">
        <v>-21.158064516128999</v>
      </c>
      <c r="AY31" s="8">
        <f t="shared" si="3"/>
        <v>-5.1161911162314375</v>
      </c>
      <c r="AZ31" s="2">
        <f t="shared" si="4"/>
        <v>7.821236559139785</v>
      </c>
      <c r="BA31" s="1">
        <f t="shared" si="5"/>
        <v>5.8111290322580631</v>
      </c>
      <c r="BE31" s="1">
        <v>0.94099999999999995</v>
      </c>
      <c r="BF31" s="1">
        <v>0.97899999999999998</v>
      </c>
      <c r="BG31" s="1">
        <v>0.35099999999999998</v>
      </c>
      <c r="BH31" s="1">
        <v>0.46400000000000002</v>
      </c>
      <c r="BI31" s="1">
        <v>1.0840000000000001</v>
      </c>
      <c r="BJ31" s="1">
        <v>0.89700000000000002</v>
      </c>
      <c r="BK31" s="1">
        <f t="shared" si="6"/>
        <v>0.78600000000000003</v>
      </c>
    </row>
    <row r="32" spans="1:63" x14ac:dyDescent="0.25">
      <c r="A32" s="1">
        <v>1996</v>
      </c>
      <c r="B32" s="4">
        <v>0.71</v>
      </c>
      <c r="C32" s="4">
        <v>0.96799999999999997</v>
      </c>
      <c r="D32" s="4">
        <v>0.71</v>
      </c>
      <c r="F32" s="5"/>
      <c r="H32" s="1">
        <v>1996</v>
      </c>
      <c r="I32" s="1">
        <v>42</v>
      </c>
      <c r="J32" s="1">
        <v>63</v>
      </c>
      <c r="K32" s="1">
        <v>80</v>
      </c>
      <c r="L32" s="1">
        <v>27</v>
      </c>
      <c r="M32" s="1">
        <v>82</v>
      </c>
      <c r="N32" s="1">
        <v>62</v>
      </c>
      <c r="O32" s="1">
        <v>15</v>
      </c>
      <c r="P32" s="6">
        <v>8</v>
      </c>
      <c r="Q32" s="1">
        <v>21</v>
      </c>
      <c r="R32" s="1">
        <v>13</v>
      </c>
      <c r="S32" s="1">
        <v>55</v>
      </c>
      <c r="T32" s="1">
        <v>40</v>
      </c>
      <c r="U32" s="1">
        <v>84</v>
      </c>
      <c r="V32" s="1">
        <v>73</v>
      </c>
      <c r="W32" s="1">
        <v>58</v>
      </c>
      <c r="X32" s="1">
        <v>9</v>
      </c>
      <c r="Y32" s="1">
        <v>71</v>
      </c>
      <c r="Z32" s="1">
        <v>65</v>
      </c>
      <c r="AA32" s="7">
        <v>31</v>
      </c>
      <c r="AB32" s="8">
        <f t="shared" si="0"/>
        <v>528</v>
      </c>
      <c r="AC32" s="2">
        <f t="shared" si="1"/>
        <v>157</v>
      </c>
      <c r="AD32" s="2">
        <f t="shared" si="2"/>
        <v>264</v>
      </c>
      <c r="AE32" s="1">
        <v>1996</v>
      </c>
      <c r="AF32" s="1">
        <v>8.4166666666666696</v>
      </c>
      <c r="AG32" s="1">
        <v>7.2258064516129004</v>
      </c>
      <c r="AH32" s="1">
        <v>7.0387096774193498</v>
      </c>
      <c r="AI32" s="1">
        <v>0.56333333333333402</v>
      </c>
      <c r="AJ32" s="1">
        <v>-3.3870967741935498</v>
      </c>
      <c r="AK32" s="1">
        <v>-18.53</v>
      </c>
      <c r="AL32" s="7">
        <v>-21.158064516128999</v>
      </c>
      <c r="AM32" s="1">
        <v>-13.732258064516101</v>
      </c>
      <c r="AN32" s="1">
        <v>-20.010344827586199</v>
      </c>
      <c r="AO32" s="1">
        <v>-12.641935483871</v>
      </c>
      <c r="AP32" s="1">
        <v>-7.5933333333333302</v>
      </c>
      <c r="AQ32" s="1">
        <v>-2.91290322580645</v>
      </c>
      <c r="AR32" s="1">
        <v>5.6033333333333299</v>
      </c>
      <c r="AS32" s="1">
        <v>7.9290322580645203</v>
      </c>
      <c r="AT32" s="1">
        <v>8.5677419354838698</v>
      </c>
      <c r="AU32" s="1">
        <v>1.1499999999999999</v>
      </c>
      <c r="AV32" s="1">
        <v>-8.0645161290322495E-2</v>
      </c>
      <c r="AW32" s="1">
        <v>-8.3733333333333295</v>
      </c>
      <c r="AX32" s="1">
        <v>-18.961290322580599</v>
      </c>
      <c r="AY32" s="8">
        <f t="shared" si="3"/>
        <v>-5.0879946854529665</v>
      </c>
      <c r="AZ32" s="2">
        <f t="shared" si="4"/>
        <v>6.7661827956989251</v>
      </c>
      <c r="BA32" s="1">
        <f t="shared" si="5"/>
        <v>5.8125268817204301</v>
      </c>
      <c r="BE32" s="1">
        <v>0.96799999999999997</v>
      </c>
      <c r="BF32" s="1">
        <v>0.89100000000000001</v>
      </c>
      <c r="BG32" s="1">
        <v>1.2470000000000001</v>
      </c>
      <c r="BH32" s="1">
        <v>1.3919999999999999</v>
      </c>
      <c r="BI32" s="1">
        <v>0.7</v>
      </c>
      <c r="BJ32" s="1">
        <v>0.57599999999999996</v>
      </c>
      <c r="BK32" s="1">
        <f t="shared" si="6"/>
        <v>0.96233333333333315</v>
      </c>
    </row>
    <row r="33" spans="1:63" x14ac:dyDescent="0.25">
      <c r="A33" s="1">
        <v>1997</v>
      </c>
      <c r="B33" s="4">
        <v>0.88900000000000001</v>
      </c>
      <c r="C33" s="4">
        <v>1.1160000000000001</v>
      </c>
      <c r="D33" s="4">
        <v>0.88900000000000001</v>
      </c>
      <c r="F33" s="5"/>
      <c r="H33" s="1">
        <v>1997</v>
      </c>
      <c r="I33" s="1">
        <v>84</v>
      </c>
      <c r="J33" s="1">
        <v>73</v>
      </c>
      <c r="K33" s="1">
        <v>58</v>
      </c>
      <c r="L33" s="1">
        <v>9</v>
      </c>
      <c r="M33" s="1">
        <v>71</v>
      </c>
      <c r="N33" s="1">
        <v>65</v>
      </c>
      <c r="O33" s="1">
        <v>31</v>
      </c>
      <c r="P33" s="6">
        <v>36</v>
      </c>
      <c r="Q33" s="1">
        <v>49</v>
      </c>
      <c r="R33" s="1">
        <v>58</v>
      </c>
      <c r="S33" s="1">
        <v>41</v>
      </c>
      <c r="T33" s="1">
        <v>22</v>
      </c>
      <c r="U33" s="1">
        <v>15</v>
      </c>
      <c r="V33" s="1">
        <v>42</v>
      </c>
      <c r="W33" s="1">
        <v>41</v>
      </c>
      <c r="X33" s="1">
        <v>70</v>
      </c>
      <c r="Y33" s="1">
        <v>27</v>
      </c>
      <c r="Z33" s="1">
        <v>25</v>
      </c>
      <c r="AA33" s="7">
        <v>35</v>
      </c>
      <c r="AB33" s="8">
        <f t="shared" si="0"/>
        <v>461</v>
      </c>
      <c r="AC33" s="2">
        <f t="shared" si="1"/>
        <v>57</v>
      </c>
      <c r="AD33" s="2">
        <f t="shared" si="2"/>
        <v>190</v>
      </c>
      <c r="AE33" s="1">
        <v>1997</v>
      </c>
      <c r="AF33" s="1">
        <v>5.6033333333333299</v>
      </c>
      <c r="AG33" s="1">
        <v>7.9290322580645203</v>
      </c>
      <c r="AH33" s="1">
        <v>8.5677419354838698</v>
      </c>
      <c r="AI33" s="1">
        <v>1.1499999999999999</v>
      </c>
      <c r="AJ33" s="1">
        <v>-8.0645161290322495E-2</v>
      </c>
      <c r="AK33" s="1">
        <v>-8.3733333333333295</v>
      </c>
      <c r="AL33" s="7">
        <v>-18.961290322580599</v>
      </c>
      <c r="AM33" s="1">
        <v>-20.2709677419355</v>
      </c>
      <c r="AN33" s="1">
        <v>-17.8178571428571</v>
      </c>
      <c r="AO33" s="1">
        <v>-11.741935483871</v>
      </c>
      <c r="AP33" s="1">
        <v>-13.026666666666699</v>
      </c>
      <c r="AQ33" s="1">
        <v>-0.78387096774193599</v>
      </c>
      <c r="AR33" s="1">
        <v>6.5433333333333401</v>
      </c>
      <c r="AS33" s="1">
        <v>10.8032258064516</v>
      </c>
      <c r="AT33" s="1">
        <v>7.5</v>
      </c>
      <c r="AU33" s="1">
        <v>4.4766666666666701</v>
      </c>
      <c r="AV33" s="1">
        <v>-4.3709677419354804</v>
      </c>
      <c r="AW33" s="1">
        <v>-10.873333333333299</v>
      </c>
      <c r="AX33" s="1">
        <v>-14.5290322580645</v>
      </c>
      <c r="AY33" s="8">
        <f t="shared" si="3"/>
        <v>-5.3409504608294931</v>
      </c>
      <c r="AZ33" s="2">
        <f t="shared" si="4"/>
        <v>8.6732795698924701</v>
      </c>
      <c r="BA33" s="1">
        <f t="shared" si="5"/>
        <v>7.3308064516129026</v>
      </c>
      <c r="BE33" s="1">
        <v>1.1160000000000001</v>
      </c>
      <c r="BF33" s="1">
        <v>1.1180000000000001</v>
      </c>
      <c r="BG33" s="1">
        <v>0.36399999999999999</v>
      </c>
      <c r="BH33" s="1">
        <v>0.221</v>
      </c>
      <c r="BI33" s="1">
        <v>1.2849999999999999</v>
      </c>
      <c r="BJ33" s="1">
        <v>1.464</v>
      </c>
      <c r="BK33" s="1">
        <f t="shared" si="6"/>
        <v>0.92799999999999994</v>
      </c>
    </row>
    <row r="34" spans="1:63" x14ac:dyDescent="0.25">
      <c r="A34" s="1">
        <v>1998</v>
      </c>
      <c r="B34" s="4">
        <v>0.84399999999999997</v>
      </c>
      <c r="C34" s="4">
        <v>0.95699999999999996</v>
      </c>
      <c r="D34" s="4">
        <v>0.84399999999999997</v>
      </c>
      <c r="F34" s="5"/>
      <c r="H34" s="1">
        <v>1998</v>
      </c>
      <c r="I34" s="1">
        <v>15</v>
      </c>
      <c r="J34" s="1">
        <v>42</v>
      </c>
      <c r="K34" s="1">
        <v>41</v>
      </c>
      <c r="L34" s="1">
        <v>70</v>
      </c>
      <c r="M34" s="1">
        <v>27</v>
      </c>
      <c r="N34" s="1">
        <v>25</v>
      </c>
      <c r="O34" s="1">
        <v>35</v>
      </c>
      <c r="P34" s="6">
        <v>57</v>
      </c>
      <c r="Q34" s="1">
        <v>72</v>
      </c>
      <c r="R34" s="1">
        <v>23</v>
      </c>
      <c r="S34" s="1">
        <v>19</v>
      </c>
      <c r="T34" s="1">
        <v>55</v>
      </c>
      <c r="U34" s="1">
        <v>99</v>
      </c>
      <c r="V34" s="1">
        <v>77</v>
      </c>
      <c r="W34" s="1">
        <v>61</v>
      </c>
      <c r="X34" s="1">
        <v>59</v>
      </c>
      <c r="Y34" s="1">
        <v>86</v>
      </c>
      <c r="Z34" s="1">
        <v>30</v>
      </c>
      <c r="AA34" s="7">
        <v>40</v>
      </c>
      <c r="AB34" s="8">
        <f t="shared" ref="AB34:AB65" si="7">SUM(P34:AA34)</f>
        <v>678</v>
      </c>
      <c r="AC34" s="2">
        <f t="shared" ref="AC34:AC51" si="8">SUM(U34,V34)</f>
        <v>176</v>
      </c>
      <c r="AD34" s="2">
        <f t="shared" ref="AD34:AD51" si="9">SUM(T34:X34)</f>
        <v>351</v>
      </c>
      <c r="AE34" s="1">
        <v>1998</v>
      </c>
      <c r="AF34" s="1">
        <v>6.5433333333333401</v>
      </c>
      <c r="AG34" s="1">
        <v>10.8032258064516</v>
      </c>
      <c r="AH34" s="1">
        <v>7.5</v>
      </c>
      <c r="AI34" s="1">
        <v>4.4766666666666701</v>
      </c>
      <c r="AJ34" s="1">
        <v>-4.3709677419354804</v>
      </c>
      <c r="AK34" s="1">
        <v>-10.873333333333299</v>
      </c>
      <c r="AL34" s="7">
        <v>-14.5290322580645</v>
      </c>
      <c r="AM34" s="1">
        <v>-17.806451612903199</v>
      </c>
      <c r="AN34" s="1">
        <v>-26.157142857142901</v>
      </c>
      <c r="AO34" s="1">
        <v>-17.258064516129</v>
      </c>
      <c r="AP34" s="1">
        <v>-11.303333333333301</v>
      </c>
      <c r="AQ34" s="1">
        <v>-0.225806451612903</v>
      </c>
      <c r="AR34" s="1">
        <v>5.3233333333333297</v>
      </c>
      <c r="AS34" s="1">
        <v>11.4096774193548</v>
      </c>
      <c r="AT34" s="1">
        <v>7.5129032258064496</v>
      </c>
      <c r="AU34" s="1">
        <v>3.1533333333333302</v>
      </c>
      <c r="AV34" s="1">
        <v>-2.0967741935483901</v>
      </c>
      <c r="AW34" s="1">
        <v>-14.3966666666667</v>
      </c>
      <c r="AX34" s="1">
        <v>-17.677419354838701</v>
      </c>
      <c r="AY34" s="8">
        <f t="shared" ref="AY34:AY65" si="10">AVERAGE(AM34:AX34)</f>
        <v>-6.6268676395289328</v>
      </c>
      <c r="AZ34" s="2">
        <f t="shared" ref="AZ34:AZ51" si="11">AVERAGE(AR34:AS34)</f>
        <v>8.3665053763440653</v>
      </c>
      <c r="BA34" s="1">
        <f t="shared" ref="BA34:BA51" si="12">AVERAGE(AR34:AU34)</f>
        <v>6.8498118279569775</v>
      </c>
      <c r="BE34" s="1">
        <v>0.95699999999999996</v>
      </c>
      <c r="BF34" s="1">
        <v>1.0149999999999999</v>
      </c>
      <c r="BG34" s="1">
        <v>1.385</v>
      </c>
      <c r="BH34" s="1">
        <v>1.456</v>
      </c>
      <c r="BI34" s="1">
        <v>0.54500000000000004</v>
      </c>
      <c r="BJ34" s="1">
        <v>0.69499999999999995</v>
      </c>
      <c r="BK34" s="1">
        <f t="shared" ref="BK34:BK65" si="13">AVERAGE(BE34:BJ34)</f>
        <v>1.0088333333333335</v>
      </c>
    </row>
    <row r="35" spans="1:63" x14ac:dyDescent="0.25">
      <c r="A35" s="1">
        <v>1999</v>
      </c>
      <c r="B35" s="4">
        <v>0.90700000000000003</v>
      </c>
      <c r="C35" s="4">
        <v>1.052</v>
      </c>
      <c r="D35" s="4">
        <v>0.90700000000000003</v>
      </c>
      <c r="F35" s="5"/>
      <c r="H35" s="1">
        <v>1999</v>
      </c>
      <c r="I35" s="1">
        <v>99</v>
      </c>
      <c r="J35" s="1">
        <v>77</v>
      </c>
      <c r="K35" s="1">
        <v>61</v>
      </c>
      <c r="L35" s="1">
        <v>59</v>
      </c>
      <c r="M35" s="1">
        <v>86</v>
      </c>
      <c r="N35" s="1">
        <v>30</v>
      </c>
      <c r="O35" s="1">
        <v>40</v>
      </c>
      <c r="P35" s="6">
        <v>29</v>
      </c>
      <c r="Q35" s="1">
        <v>31</v>
      </c>
      <c r="R35" s="1">
        <v>29</v>
      </c>
      <c r="S35" s="1">
        <v>22</v>
      </c>
      <c r="T35" s="1">
        <v>10</v>
      </c>
      <c r="U35" s="1">
        <v>51</v>
      </c>
      <c r="V35" s="1">
        <v>71</v>
      </c>
      <c r="W35" s="1">
        <v>35</v>
      </c>
      <c r="X35" s="1">
        <v>33</v>
      </c>
      <c r="Y35" s="1">
        <v>41</v>
      </c>
      <c r="Z35" s="1">
        <v>65</v>
      </c>
      <c r="AA35" s="7">
        <v>30</v>
      </c>
      <c r="AB35" s="8">
        <f t="shared" si="7"/>
        <v>447</v>
      </c>
      <c r="AC35" s="2">
        <f t="shared" si="8"/>
        <v>122</v>
      </c>
      <c r="AD35" s="2">
        <f t="shared" si="9"/>
        <v>200</v>
      </c>
      <c r="AE35" s="1">
        <v>1999</v>
      </c>
      <c r="AF35" s="1">
        <v>5.3233333333333297</v>
      </c>
      <c r="AG35" s="1">
        <v>11.4096774193548</v>
      </c>
      <c r="AH35" s="1">
        <v>7.5129032258064496</v>
      </c>
      <c r="AI35" s="1">
        <v>3.1533333333333302</v>
      </c>
      <c r="AJ35" s="1">
        <v>-2.0967741935483901</v>
      </c>
      <c r="AK35" s="1">
        <v>-14.3966666666667</v>
      </c>
      <c r="AL35" s="7">
        <v>-17.677419354838701</v>
      </c>
      <c r="AM35" s="1">
        <v>-23.416129032258102</v>
      </c>
      <c r="AN35" s="1">
        <v>-18.821428571428601</v>
      </c>
      <c r="AO35" s="1">
        <v>-12.0129032258065</v>
      </c>
      <c r="AP35" s="1">
        <v>-5.0366666666666697</v>
      </c>
      <c r="AQ35" s="1">
        <v>-1.88709677419355</v>
      </c>
      <c r="AR35" s="1">
        <v>9.3566666666666602</v>
      </c>
      <c r="AS35" s="1">
        <v>10.4258064516129</v>
      </c>
      <c r="AT35" s="1">
        <v>4.5967741935483897</v>
      </c>
      <c r="AU35" s="1">
        <v>5.5233333333333299</v>
      </c>
      <c r="AV35" s="1">
        <v>-0.61612903225806503</v>
      </c>
      <c r="AW35" s="1">
        <v>-5.5533333333333301</v>
      </c>
      <c r="AX35" s="1">
        <v>-20.125806451612899</v>
      </c>
      <c r="AY35" s="8">
        <f t="shared" si="10"/>
        <v>-4.7972427035330369</v>
      </c>
      <c r="AZ35" s="2">
        <f t="shared" si="11"/>
        <v>9.8912365591397808</v>
      </c>
      <c r="BA35" s="1">
        <f t="shared" si="12"/>
        <v>7.4756451612903208</v>
      </c>
      <c r="BE35" s="1">
        <v>1.052</v>
      </c>
      <c r="BF35" s="1">
        <v>1.022</v>
      </c>
      <c r="BG35" s="1">
        <v>0.78200000000000003</v>
      </c>
      <c r="BH35" s="1">
        <v>0.39600000000000002</v>
      </c>
      <c r="BI35" s="1">
        <v>1.3919999999999999</v>
      </c>
      <c r="BJ35" s="1">
        <v>1.177</v>
      </c>
      <c r="BK35" s="1">
        <f t="shared" si="13"/>
        <v>0.97016666666666662</v>
      </c>
    </row>
    <row r="36" spans="1:63" x14ac:dyDescent="0.25">
      <c r="A36" s="1">
        <v>2000</v>
      </c>
      <c r="B36" s="4">
        <v>0.86099999999999999</v>
      </c>
      <c r="C36" s="4">
        <v>0.94299999999999995</v>
      </c>
      <c r="D36" s="4">
        <v>0.86099999999999999</v>
      </c>
      <c r="F36" s="5"/>
      <c r="H36" s="1">
        <v>2000</v>
      </c>
      <c r="I36" s="1">
        <v>51</v>
      </c>
      <c r="J36" s="1">
        <v>71</v>
      </c>
      <c r="K36" s="1">
        <v>35</v>
      </c>
      <c r="L36" s="1">
        <v>33</v>
      </c>
      <c r="M36" s="1">
        <v>41</v>
      </c>
      <c r="N36" s="1">
        <v>65</v>
      </c>
      <c r="O36" s="1">
        <v>30</v>
      </c>
      <c r="P36" s="6">
        <v>71</v>
      </c>
      <c r="Q36" s="1">
        <v>45</v>
      </c>
      <c r="R36" s="1">
        <v>36</v>
      </c>
      <c r="S36" s="1">
        <v>79</v>
      </c>
      <c r="T36" s="1">
        <v>43</v>
      </c>
      <c r="U36" s="1">
        <v>73</v>
      </c>
      <c r="V36" s="1">
        <v>95</v>
      </c>
      <c r="W36" s="1">
        <v>36</v>
      </c>
      <c r="X36" s="1">
        <v>16</v>
      </c>
      <c r="Y36" s="1">
        <v>68</v>
      </c>
      <c r="Z36" s="1">
        <v>42</v>
      </c>
      <c r="AA36" s="7">
        <v>0</v>
      </c>
      <c r="AB36" s="8">
        <f t="shared" si="7"/>
        <v>604</v>
      </c>
      <c r="AC36" s="2">
        <f t="shared" si="8"/>
        <v>168</v>
      </c>
      <c r="AD36" s="2">
        <f t="shared" si="9"/>
        <v>263</v>
      </c>
      <c r="AE36" s="1">
        <v>2000</v>
      </c>
      <c r="AF36" s="1">
        <v>9.3566666666666602</v>
      </c>
      <c r="AG36" s="1">
        <v>10.4258064516129</v>
      </c>
      <c r="AH36" s="1">
        <v>4.5967741935483897</v>
      </c>
      <c r="AI36" s="1">
        <v>5.5233333333333299</v>
      </c>
      <c r="AJ36" s="1">
        <v>-0.61612903225806503</v>
      </c>
      <c r="AK36" s="1">
        <v>-5.5533333333333301</v>
      </c>
      <c r="AL36" s="7">
        <v>-20.125806451612899</v>
      </c>
      <c r="AM36" s="1">
        <v>-18.429032258064499</v>
      </c>
      <c r="AN36" s="1">
        <v>-15.7137931034483</v>
      </c>
      <c r="AO36" s="1">
        <v>-10.845161290322601</v>
      </c>
      <c r="AP36" s="1">
        <v>-4.43333333333333</v>
      </c>
      <c r="AQ36" s="1">
        <v>1.95806451612903</v>
      </c>
      <c r="AR36" s="1">
        <v>7.0933333333333399</v>
      </c>
      <c r="AS36" s="1">
        <v>10.6806451612903</v>
      </c>
      <c r="AT36" s="1">
        <v>7.4677419354838701</v>
      </c>
      <c r="AU36" s="1">
        <v>3.08</v>
      </c>
      <c r="AV36" s="1">
        <v>1.8354838709677399</v>
      </c>
      <c r="AW36" s="1">
        <v>-4.14333333333333</v>
      </c>
      <c r="AX36" s="1">
        <v>-13.745161290322599</v>
      </c>
      <c r="AY36" s="8">
        <f t="shared" si="10"/>
        <v>-2.9328788159683654</v>
      </c>
      <c r="AZ36" s="2">
        <f t="shared" si="11"/>
        <v>8.8869892473118206</v>
      </c>
      <c r="BA36" s="1">
        <f t="shared" si="12"/>
        <v>7.0804301075268778</v>
      </c>
      <c r="BE36" s="1">
        <v>0.94299999999999995</v>
      </c>
      <c r="BF36" s="1">
        <v>1.1080000000000001</v>
      </c>
      <c r="BG36" s="1">
        <v>0.79</v>
      </c>
      <c r="BH36" s="1">
        <v>1.1379999999999999</v>
      </c>
      <c r="BI36" s="1">
        <v>0.63100000000000001</v>
      </c>
      <c r="BJ36" s="1">
        <v>0.878</v>
      </c>
      <c r="BK36" s="1">
        <f t="shared" si="13"/>
        <v>0.91466666666666674</v>
      </c>
    </row>
    <row r="37" spans="1:63" x14ac:dyDescent="0.25">
      <c r="A37" s="1">
        <v>2001</v>
      </c>
      <c r="B37" s="4">
        <v>0.93700000000000006</v>
      </c>
      <c r="C37" s="4">
        <v>1.052</v>
      </c>
      <c r="D37" s="4">
        <v>0.93700000000000006</v>
      </c>
      <c r="F37" s="5"/>
      <c r="H37" s="1">
        <v>2001</v>
      </c>
      <c r="I37" s="1">
        <v>73</v>
      </c>
      <c r="J37" s="1">
        <v>95</v>
      </c>
      <c r="K37" s="1">
        <v>36</v>
      </c>
      <c r="L37" s="1">
        <v>16</v>
      </c>
      <c r="M37" s="1">
        <v>68</v>
      </c>
      <c r="N37" s="1">
        <v>42</v>
      </c>
      <c r="O37" s="1">
        <v>0</v>
      </c>
      <c r="P37" s="6">
        <v>26</v>
      </c>
      <c r="Q37" s="1">
        <v>43</v>
      </c>
      <c r="R37" s="1">
        <v>17</v>
      </c>
      <c r="S37" s="1">
        <v>71</v>
      </c>
      <c r="T37" s="1">
        <v>26</v>
      </c>
      <c r="U37" s="1">
        <v>39</v>
      </c>
      <c r="V37" s="1">
        <v>124</v>
      </c>
      <c r="W37" s="1">
        <v>0</v>
      </c>
      <c r="X37" s="1">
        <v>68</v>
      </c>
      <c r="Y37" s="1">
        <v>56</v>
      </c>
      <c r="Z37" s="1">
        <v>28</v>
      </c>
      <c r="AA37" s="7">
        <v>11</v>
      </c>
      <c r="AB37" s="8">
        <f t="shared" si="7"/>
        <v>509</v>
      </c>
      <c r="AC37" s="2">
        <f t="shared" si="8"/>
        <v>163</v>
      </c>
      <c r="AD37" s="2">
        <f t="shared" si="9"/>
        <v>257</v>
      </c>
      <c r="AE37" s="1">
        <v>2001</v>
      </c>
      <c r="AF37" s="1">
        <v>7.0933333333333399</v>
      </c>
      <c r="AG37" s="1">
        <v>10.6806451612903</v>
      </c>
      <c r="AH37" s="1">
        <v>7.4677419354838701</v>
      </c>
      <c r="AI37" s="1">
        <v>3.08</v>
      </c>
      <c r="AJ37" s="1">
        <v>1.8354838709677399</v>
      </c>
      <c r="AK37" s="1">
        <v>-4.14333333333333</v>
      </c>
      <c r="AL37" s="7">
        <v>-13.745161290322599</v>
      </c>
      <c r="AM37" s="1">
        <v>-10.3709677419355</v>
      </c>
      <c r="AN37" s="1">
        <v>-21.253571428571401</v>
      </c>
      <c r="AO37" s="1">
        <v>-20.493548387096801</v>
      </c>
      <c r="AP37" s="1">
        <v>-7.56666666666667</v>
      </c>
      <c r="AQ37" s="1">
        <v>0.19677419354838699</v>
      </c>
      <c r="AR37" s="1">
        <v>8.1766666666666694</v>
      </c>
      <c r="AS37" s="1">
        <v>10.758064516129</v>
      </c>
      <c r="AT37" s="1">
        <v>6.91612903225806</v>
      </c>
      <c r="AU37" s="1">
        <v>4.9233333333333302</v>
      </c>
      <c r="AV37" s="1">
        <v>-2.2419354838709702</v>
      </c>
      <c r="AW37" s="1">
        <v>-12.563333333333301</v>
      </c>
      <c r="AX37" s="1">
        <v>-18</v>
      </c>
      <c r="AY37" s="8">
        <f t="shared" si="10"/>
        <v>-5.1265879416282658</v>
      </c>
      <c r="AZ37" s="2">
        <f t="shared" si="11"/>
        <v>9.4673655913978347</v>
      </c>
      <c r="BA37" s="1">
        <f t="shared" si="12"/>
        <v>7.6935483870967651</v>
      </c>
      <c r="BE37" s="1">
        <v>1.052</v>
      </c>
      <c r="BF37" s="1">
        <v>0.98899999999999999</v>
      </c>
      <c r="BG37" s="1">
        <v>0.73899999999999999</v>
      </c>
      <c r="BH37" s="1">
        <v>1.1759999999999999</v>
      </c>
      <c r="BI37" s="1">
        <v>1.145</v>
      </c>
      <c r="BJ37" s="1">
        <v>0.81699999999999995</v>
      </c>
      <c r="BK37" s="1">
        <f t="shared" si="13"/>
        <v>0.98633333333333317</v>
      </c>
    </row>
    <row r="38" spans="1:63" x14ac:dyDescent="0.25">
      <c r="A38" s="1">
        <v>2002</v>
      </c>
      <c r="B38" s="4">
        <v>1.0529999999999999</v>
      </c>
      <c r="C38" s="4">
        <v>1.1279999999999999</v>
      </c>
      <c r="D38" s="4">
        <v>1.0529999999999999</v>
      </c>
      <c r="F38" s="5"/>
      <c r="H38" s="1">
        <v>2002</v>
      </c>
      <c r="I38" s="1">
        <v>39</v>
      </c>
      <c r="J38" s="1">
        <v>124</v>
      </c>
      <c r="K38" s="1">
        <v>0</v>
      </c>
      <c r="L38" s="1">
        <v>68</v>
      </c>
      <c r="M38" s="1">
        <v>56</v>
      </c>
      <c r="N38" s="1">
        <v>28</v>
      </c>
      <c r="O38" s="1">
        <v>11</v>
      </c>
      <c r="P38" s="6">
        <v>23</v>
      </c>
      <c r="Q38" s="1">
        <v>45</v>
      </c>
      <c r="R38" s="1">
        <v>25</v>
      </c>
      <c r="S38" s="1">
        <v>29</v>
      </c>
      <c r="T38" s="1">
        <v>15</v>
      </c>
      <c r="U38" s="1">
        <v>99</v>
      </c>
      <c r="V38" s="1">
        <v>0</v>
      </c>
      <c r="W38" s="1">
        <v>19</v>
      </c>
      <c r="X38" s="1">
        <v>49</v>
      </c>
      <c r="Y38" s="1">
        <v>22</v>
      </c>
      <c r="Z38" s="1">
        <v>17</v>
      </c>
      <c r="AA38" s="7">
        <v>13</v>
      </c>
      <c r="AB38" s="8">
        <f t="shared" si="7"/>
        <v>356</v>
      </c>
      <c r="AC38" s="2">
        <f t="shared" si="8"/>
        <v>99</v>
      </c>
      <c r="AD38" s="2">
        <f t="shared" si="9"/>
        <v>182</v>
      </c>
      <c r="AE38" s="1">
        <v>2002</v>
      </c>
      <c r="AF38" s="1">
        <v>8.1766666666666694</v>
      </c>
      <c r="AG38" s="1">
        <v>10.758064516129</v>
      </c>
      <c r="AH38" s="1">
        <v>6.91612903225806</v>
      </c>
      <c r="AI38" s="1">
        <v>4.9233333333333302</v>
      </c>
      <c r="AJ38" s="1">
        <v>-2.2419354838709702</v>
      </c>
      <c r="AK38" s="1">
        <v>-12.563333333333301</v>
      </c>
      <c r="AL38" s="7">
        <v>-18</v>
      </c>
      <c r="AM38" s="1">
        <v>-19.822580645161299</v>
      </c>
      <c r="AN38" s="1">
        <v>-14.6392857142857</v>
      </c>
      <c r="AO38" s="1">
        <v>-13.906451612903201</v>
      </c>
      <c r="AP38" s="1">
        <v>-2.5433333333333299</v>
      </c>
      <c r="AQ38" s="1">
        <v>0.89032258064516101</v>
      </c>
      <c r="AR38" s="1">
        <v>7.5966666666666702</v>
      </c>
      <c r="AS38" s="1">
        <v>11.070967741935499</v>
      </c>
      <c r="AT38" s="1">
        <v>8.35161290322581</v>
      </c>
      <c r="AU38" s="1">
        <v>1.8966666666666701</v>
      </c>
      <c r="AV38" s="1">
        <v>-5.1580645161290297</v>
      </c>
      <c r="AW38" s="1">
        <v>-16.266666666666701</v>
      </c>
      <c r="AX38" s="1">
        <v>-21.248387096774199</v>
      </c>
      <c r="AY38" s="8">
        <f t="shared" si="10"/>
        <v>-5.3148777521761374</v>
      </c>
      <c r="AZ38" s="2">
        <f t="shared" si="11"/>
        <v>9.3338172043010843</v>
      </c>
      <c r="BA38" s="1">
        <f t="shared" si="12"/>
        <v>7.2289784946236626</v>
      </c>
      <c r="BE38" s="1">
        <v>1.1279999999999999</v>
      </c>
      <c r="BF38" s="1">
        <v>0.81799999999999995</v>
      </c>
      <c r="BG38" s="1">
        <v>1.028</v>
      </c>
      <c r="BH38" s="1">
        <v>0.94299999999999995</v>
      </c>
      <c r="BI38" s="1">
        <v>0.873</v>
      </c>
      <c r="BJ38" s="1">
        <v>0.98599999999999999</v>
      </c>
      <c r="BK38" s="1">
        <f t="shared" si="13"/>
        <v>0.96266666666666667</v>
      </c>
    </row>
    <row r="39" spans="1:63" x14ac:dyDescent="0.25">
      <c r="A39" s="1">
        <v>2003</v>
      </c>
      <c r="B39" s="4">
        <v>1.2989999999999999</v>
      </c>
      <c r="C39" s="4">
        <v>1.2749999999999999</v>
      </c>
      <c r="D39" s="4">
        <v>1.2989999999999999</v>
      </c>
      <c r="F39" s="5"/>
      <c r="H39" s="1">
        <v>2003</v>
      </c>
      <c r="I39" s="1">
        <v>99</v>
      </c>
      <c r="J39" s="1">
        <v>0</v>
      </c>
      <c r="K39" s="1">
        <v>19</v>
      </c>
      <c r="L39" s="1">
        <v>49</v>
      </c>
      <c r="M39" s="1">
        <v>22</v>
      </c>
      <c r="N39" s="1">
        <v>17</v>
      </c>
      <c r="O39" s="1">
        <v>13</v>
      </c>
      <c r="P39" s="6">
        <v>49</v>
      </c>
      <c r="Q39" s="1">
        <v>12</v>
      </c>
      <c r="R39" s="1">
        <v>22</v>
      </c>
      <c r="S39" s="1">
        <v>27</v>
      </c>
      <c r="T39" s="1">
        <v>63</v>
      </c>
      <c r="U39" s="1">
        <v>30</v>
      </c>
      <c r="V39" s="1">
        <v>67</v>
      </c>
      <c r="W39" s="1">
        <v>60</v>
      </c>
      <c r="X39" s="1">
        <v>53</v>
      </c>
      <c r="Y39" s="1">
        <v>38</v>
      </c>
      <c r="Z39" s="1">
        <v>21</v>
      </c>
      <c r="AA39" s="7">
        <v>37</v>
      </c>
      <c r="AB39" s="8">
        <f t="shared" si="7"/>
        <v>479</v>
      </c>
      <c r="AC39" s="2">
        <f t="shared" si="8"/>
        <v>97</v>
      </c>
      <c r="AD39" s="2">
        <f t="shared" si="9"/>
        <v>273</v>
      </c>
      <c r="AE39" s="1">
        <v>2003</v>
      </c>
      <c r="AF39" s="1">
        <v>7.5966666666666702</v>
      </c>
      <c r="AG39" s="1">
        <v>11.070967741935499</v>
      </c>
      <c r="AH39" s="1">
        <v>8.35161290322581</v>
      </c>
      <c r="AI39" s="1">
        <v>1.8966666666666701</v>
      </c>
      <c r="AJ39" s="1">
        <v>-5.1580645161290297</v>
      </c>
      <c r="AK39" s="1">
        <v>-16.266666666666701</v>
      </c>
      <c r="AL39" s="7">
        <v>-21.248387096774199</v>
      </c>
      <c r="AM39" s="1">
        <v>-27.3193548387097</v>
      </c>
      <c r="AN39" s="1">
        <v>-12.925000000000001</v>
      </c>
      <c r="AO39" s="1">
        <v>-8.6258064516129007</v>
      </c>
      <c r="AP39" s="1">
        <v>-8.0566666666666702</v>
      </c>
      <c r="AQ39" s="1">
        <v>2.1580645161290302</v>
      </c>
      <c r="AR39" s="1">
        <v>5.0766666666666698</v>
      </c>
      <c r="AS39" s="1">
        <v>12.4483870967742</v>
      </c>
      <c r="AT39" s="1">
        <v>8.5322580645161299</v>
      </c>
      <c r="AU39" s="1">
        <v>2.2666666666666702</v>
      </c>
      <c r="AV39" s="1">
        <v>-3.2032258064516101</v>
      </c>
      <c r="AW39" s="1">
        <v>-7.05</v>
      </c>
      <c r="AX39" s="1">
        <v>-17.070967741935501</v>
      </c>
      <c r="AY39" s="8">
        <f t="shared" si="10"/>
        <v>-4.4807482078853065</v>
      </c>
      <c r="AZ39" s="2">
        <f t="shared" si="11"/>
        <v>8.7625268817204347</v>
      </c>
      <c r="BA39" s="1">
        <f t="shared" si="12"/>
        <v>7.0809946236559176</v>
      </c>
      <c r="BE39" s="1">
        <v>1.2749999999999999</v>
      </c>
      <c r="BF39" s="1">
        <v>1.0980000000000001</v>
      </c>
      <c r="BG39" s="1">
        <v>1.2829999999999999</v>
      </c>
      <c r="BH39" s="1">
        <v>1.069</v>
      </c>
      <c r="BI39" s="1">
        <v>0.86</v>
      </c>
      <c r="BJ39" s="1">
        <v>0.78100000000000003</v>
      </c>
      <c r="BK39" s="1">
        <f t="shared" si="13"/>
        <v>1.0609999999999999</v>
      </c>
    </row>
    <row r="40" spans="1:63" x14ac:dyDescent="0.25">
      <c r="A40" s="1">
        <v>2004</v>
      </c>
      <c r="B40" s="4">
        <v>1.2190000000000001</v>
      </c>
      <c r="C40" s="4">
        <v>1.0369999999999999</v>
      </c>
      <c r="D40" s="4">
        <v>1.2190000000000001</v>
      </c>
      <c r="F40" s="5"/>
      <c r="H40" s="1">
        <v>2004</v>
      </c>
      <c r="I40" s="1">
        <v>30</v>
      </c>
      <c r="J40" s="1">
        <v>67</v>
      </c>
      <c r="K40" s="1">
        <v>60</v>
      </c>
      <c r="L40" s="1">
        <v>53</v>
      </c>
      <c r="M40" s="1">
        <v>38</v>
      </c>
      <c r="N40" s="1">
        <v>21</v>
      </c>
      <c r="O40" s="1">
        <v>37</v>
      </c>
      <c r="P40" s="6">
        <v>31</v>
      </c>
      <c r="Q40" s="1">
        <v>45</v>
      </c>
      <c r="R40" s="1">
        <v>21</v>
      </c>
      <c r="S40" s="1">
        <v>10</v>
      </c>
      <c r="T40" s="1">
        <v>51</v>
      </c>
      <c r="U40" s="1">
        <v>60</v>
      </c>
      <c r="V40" s="1">
        <v>92</v>
      </c>
      <c r="W40" s="1">
        <v>91</v>
      </c>
      <c r="X40" s="1">
        <v>73</v>
      </c>
      <c r="Y40" s="1">
        <v>24</v>
      </c>
      <c r="Z40" s="1">
        <v>38</v>
      </c>
      <c r="AA40" s="7">
        <v>61</v>
      </c>
      <c r="AB40" s="8">
        <f t="shared" si="7"/>
        <v>597</v>
      </c>
      <c r="AC40" s="2">
        <f t="shared" si="8"/>
        <v>152</v>
      </c>
      <c r="AD40" s="2">
        <f t="shared" si="9"/>
        <v>367</v>
      </c>
      <c r="AE40" s="1">
        <v>2004</v>
      </c>
      <c r="AF40" s="1">
        <v>5.0766666666666698</v>
      </c>
      <c r="AG40" s="1">
        <v>12.4483870967742</v>
      </c>
      <c r="AH40" s="1">
        <v>8.5322580645161299</v>
      </c>
      <c r="AI40" s="1">
        <v>2.2666666666666702</v>
      </c>
      <c r="AJ40" s="1">
        <v>-3.2032258064516101</v>
      </c>
      <c r="AK40" s="1">
        <v>-7.05</v>
      </c>
      <c r="AL40" s="7">
        <v>-17.070967741935501</v>
      </c>
      <c r="AM40" s="1">
        <v>-14.867741935483901</v>
      </c>
      <c r="AN40" s="1">
        <v>-18.520689655172401</v>
      </c>
      <c r="AO40" s="1">
        <v>-11.5322580645161</v>
      </c>
      <c r="AP40" s="1">
        <v>-7.13</v>
      </c>
      <c r="AQ40" s="1">
        <v>0.66451612903225799</v>
      </c>
      <c r="AR40" s="1">
        <v>5.5966666666666702</v>
      </c>
      <c r="AS40" s="1">
        <v>11.5225806451613</v>
      </c>
      <c r="AT40" s="1">
        <v>8.3096774193548395</v>
      </c>
      <c r="AU40" s="1">
        <v>4.7866666666666697</v>
      </c>
      <c r="AV40" s="1">
        <v>-2.2612903225806402</v>
      </c>
      <c r="AW40" s="1">
        <v>-11.9066666666667</v>
      </c>
      <c r="AX40" s="1">
        <v>-13.5451612903226</v>
      </c>
      <c r="AY40" s="8">
        <f t="shared" si="10"/>
        <v>-4.0736417006550516</v>
      </c>
      <c r="AZ40" s="2">
        <f t="shared" si="11"/>
        <v>8.5596236559139847</v>
      </c>
      <c r="BA40" s="1">
        <f t="shared" si="12"/>
        <v>7.5538978494623699</v>
      </c>
      <c r="BE40" s="1">
        <v>1.0369999999999999</v>
      </c>
      <c r="BF40" s="1">
        <v>1.2070000000000001</v>
      </c>
      <c r="BG40" s="1">
        <v>1.147</v>
      </c>
      <c r="BH40" s="1">
        <v>1.24</v>
      </c>
      <c r="BI40" s="1">
        <v>1.08</v>
      </c>
      <c r="BJ40" s="1">
        <v>1.319</v>
      </c>
      <c r="BK40" s="1">
        <f t="shared" si="13"/>
        <v>1.1716666666666666</v>
      </c>
    </row>
    <row r="41" spans="1:63" x14ac:dyDescent="0.25">
      <c r="A41" s="1">
        <v>2005</v>
      </c>
      <c r="B41" s="4">
        <v>1.032</v>
      </c>
      <c r="C41" s="4">
        <v>0.9</v>
      </c>
      <c r="D41" s="4">
        <v>1.032</v>
      </c>
      <c r="F41" s="5"/>
      <c r="H41" s="1">
        <v>2005</v>
      </c>
      <c r="I41" s="1">
        <v>60</v>
      </c>
      <c r="J41" s="1">
        <v>92</v>
      </c>
      <c r="K41" s="1">
        <v>91</v>
      </c>
      <c r="L41" s="1">
        <v>73</v>
      </c>
      <c r="M41" s="1">
        <v>24</v>
      </c>
      <c r="N41" s="1">
        <v>38</v>
      </c>
      <c r="O41" s="1">
        <v>61</v>
      </c>
      <c r="P41" s="6">
        <v>50</v>
      </c>
      <c r="Q41" s="1">
        <v>21</v>
      </c>
      <c r="R41" s="1">
        <v>9</v>
      </c>
      <c r="S41" s="1">
        <v>45</v>
      </c>
      <c r="T41" s="1">
        <v>72</v>
      </c>
      <c r="U41" s="1">
        <v>39</v>
      </c>
      <c r="V41" s="1">
        <v>76</v>
      </c>
      <c r="W41" s="1">
        <v>124</v>
      </c>
      <c r="X41" s="1">
        <v>60</v>
      </c>
      <c r="Y41" s="1">
        <v>24</v>
      </c>
      <c r="Z41" s="1">
        <v>69</v>
      </c>
      <c r="AA41" s="7">
        <v>52</v>
      </c>
      <c r="AB41" s="8">
        <f t="shared" si="7"/>
        <v>641</v>
      </c>
      <c r="AC41" s="2">
        <f t="shared" si="8"/>
        <v>115</v>
      </c>
      <c r="AD41" s="2">
        <f t="shared" si="9"/>
        <v>371</v>
      </c>
      <c r="AE41" s="1">
        <v>2005</v>
      </c>
      <c r="AF41" s="1">
        <v>5.5966666666666702</v>
      </c>
      <c r="AG41" s="1">
        <v>11.5225806451613</v>
      </c>
      <c r="AH41" s="1">
        <v>8.3096774193548395</v>
      </c>
      <c r="AI41" s="1">
        <v>4.7866666666666697</v>
      </c>
      <c r="AJ41" s="1">
        <v>-2.2612903225806402</v>
      </c>
      <c r="AK41" s="1">
        <v>-11.9066666666667</v>
      </c>
      <c r="AL41" s="7">
        <v>-13.5451612903226</v>
      </c>
      <c r="AM41" s="1">
        <v>-11.958064516128999</v>
      </c>
      <c r="AN41" s="1">
        <v>-14.2928571428571</v>
      </c>
      <c r="AO41" s="1">
        <v>-17.1354838709677</v>
      </c>
      <c r="AP41" s="1">
        <v>-4.04</v>
      </c>
      <c r="AQ41" s="1">
        <v>0.57096774193548405</v>
      </c>
      <c r="AR41" s="1">
        <v>7.8966666666666603</v>
      </c>
      <c r="AS41" s="1">
        <v>10.1903225806452</v>
      </c>
      <c r="AT41" s="1">
        <v>9.64838709677419</v>
      </c>
      <c r="AU41" s="1">
        <v>3.3466666666666698</v>
      </c>
      <c r="AV41" s="1">
        <v>-0.429032258064516</v>
      </c>
      <c r="AW41" s="1">
        <v>-3.6166666666666698</v>
      </c>
      <c r="AX41" s="1">
        <v>-14.1516129032258</v>
      </c>
      <c r="AY41" s="8">
        <f t="shared" si="10"/>
        <v>-2.8308922171018822</v>
      </c>
      <c r="AZ41" s="2">
        <f t="shared" si="11"/>
        <v>9.0434946236559295</v>
      </c>
      <c r="BA41" s="1">
        <f t="shared" si="12"/>
        <v>7.77051075268818</v>
      </c>
      <c r="BE41" s="1">
        <v>0.9</v>
      </c>
      <c r="BF41" s="1">
        <v>0.92800000000000005</v>
      </c>
      <c r="BG41" s="1">
        <v>0.72799999999999998</v>
      </c>
      <c r="BH41" s="1">
        <v>0.79700000000000004</v>
      </c>
      <c r="BI41" s="1">
        <v>1.1319999999999999</v>
      </c>
      <c r="BJ41" s="1">
        <v>1.3280000000000001</v>
      </c>
      <c r="BK41" s="1">
        <f t="shared" si="13"/>
        <v>0.96883333333333344</v>
      </c>
    </row>
    <row r="42" spans="1:63" x14ac:dyDescent="0.25">
      <c r="A42" s="1">
        <v>2006</v>
      </c>
      <c r="B42" s="4">
        <v>1.248</v>
      </c>
      <c r="C42" s="4">
        <v>1.1819999999999999</v>
      </c>
      <c r="D42" s="4">
        <v>1.248</v>
      </c>
      <c r="F42" s="5"/>
      <c r="H42" s="1">
        <v>2006</v>
      </c>
      <c r="I42" s="1">
        <v>39</v>
      </c>
      <c r="J42" s="1">
        <v>76</v>
      </c>
      <c r="K42" s="1">
        <v>124</v>
      </c>
      <c r="L42" s="1">
        <v>60</v>
      </c>
      <c r="M42" s="1">
        <v>24</v>
      </c>
      <c r="N42" s="1">
        <v>69</v>
      </c>
      <c r="O42" s="1">
        <v>52</v>
      </c>
      <c r="P42" s="6">
        <v>28</v>
      </c>
      <c r="Q42" s="1">
        <v>15</v>
      </c>
      <c r="R42" s="1">
        <v>15</v>
      </c>
      <c r="S42" s="1">
        <v>26</v>
      </c>
      <c r="T42" s="1">
        <v>24</v>
      </c>
      <c r="U42" s="1">
        <v>16</v>
      </c>
      <c r="V42" s="1">
        <v>34</v>
      </c>
      <c r="W42" s="1">
        <v>27</v>
      </c>
      <c r="X42" s="1">
        <v>79</v>
      </c>
      <c r="Y42" s="1">
        <v>53</v>
      </c>
      <c r="Z42" s="1">
        <v>45</v>
      </c>
      <c r="AA42" s="7">
        <v>46</v>
      </c>
      <c r="AB42" s="8">
        <f t="shared" si="7"/>
        <v>408</v>
      </c>
      <c r="AC42" s="2">
        <f t="shared" si="8"/>
        <v>50</v>
      </c>
      <c r="AD42" s="2">
        <f t="shared" si="9"/>
        <v>180</v>
      </c>
      <c r="AE42" s="1">
        <v>2006</v>
      </c>
      <c r="AF42" s="1">
        <v>7.8966666666666603</v>
      </c>
      <c r="AG42" s="1">
        <v>10.1903225806452</v>
      </c>
      <c r="AH42" s="1">
        <v>9.64838709677419</v>
      </c>
      <c r="AI42" s="1">
        <v>3.3466666666666698</v>
      </c>
      <c r="AJ42" s="1">
        <v>-0.429032258064516</v>
      </c>
      <c r="AK42" s="1">
        <v>-3.6166666666666698</v>
      </c>
      <c r="AL42" s="7">
        <v>-14.1516129032258</v>
      </c>
      <c r="AM42" s="1">
        <v>-15.741935483871</v>
      </c>
      <c r="AN42" s="1">
        <v>-20.907142857142901</v>
      </c>
      <c r="AO42" s="1">
        <v>-18.677419354838701</v>
      </c>
      <c r="AP42" s="1">
        <v>-3.28</v>
      </c>
      <c r="AQ42" s="1">
        <v>0.98387096774193505</v>
      </c>
      <c r="AR42" s="1">
        <v>8.44</v>
      </c>
      <c r="AS42" s="1">
        <v>8.9225806451612897</v>
      </c>
      <c r="AT42" s="1">
        <v>7.6451612903225801</v>
      </c>
      <c r="AU42" s="1">
        <v>3.0333333333333301</v>
      </c>
      <c r="AV42" s="1">
        <v>-4.5709677419354797</v>
      </c>
      <c r="AW42" s="1">
        <v>-8.66</v>
      </c>
      <c r="AX42" s="1">
        <v>-7.8935483870967698</v>
      </c>
      <c r="AY42" s="8">
        <f t="shared" si="10"/>
        <v>-4.2255056323604769</v>
      </c>
      <c r="AZ42" s="2">
        <f t="shared" si="11"/>
        <v>8.6812903225806437</v>
      </c>
      <c r="BA42" s="1">
        <f t="shared" si="12"/>
        <v>7.0102688172042997</v>
      </c>
      <c r="BE42" s="1">
        <v>1.1819999999999999</v>
      </c>
      <c r="BF42" s="1">
        <v>1.119</v>
      </c>
      <c r="BG42" s="1">
        <v>1.2749999999999999</v>
      </c>
      <c r="BH42" s="1">
        <v>0.94199999999999995</v>
      </c>
      <c r="BI42" s="1">
        <v>0.94399999999999995</v>
      </c>
      <c r="BJ42" s="1">
        <v>0.78600000000000003</v>
      </c>
      <c r="BK42" s="1">
        <f t="shared" si="13"/>
        <v>1.0413333333333332</v>
      </c>
    </row>
    <row r="43" spans="1:63" x14ac:dyDescent="0.25">
      <c r="A43" s="1">
        <v>2007</v>
      </c>
      <c r="B43" s="4">
        <v>1.155</v>
      </c>
      <c r="C43" s="4">
        <v>0.97199999999999998</v>
      </c>
      <c r="D43" s="4">
        <v>1.155</v>
      </c>
      <c r="F43" s="5"/>
      <c r="H43" s="1">
        <v>2007</v>
      </c>
      <c r="I43" s="1">
        <v>16</v>
      </c>
      <c r="J43" s="1">
        <v>34</v>
      </c>
      <c r="K43" s="1">
        <v>27</v>
      </c>
      <c r="L43" s="1">
        <v>79</v>
      </c>
      <c r="M43" s="1">
        <v>53</v>
      </c>
      <c r="N43" s="1">
        <v>45</v>
      </c>
      <c r="O43" s="1">
        <v>46</v>
      </c>
      <c r="P43" s="6">
        <v>41</v>
      </c>
      <c r="Q43" s="1">
        <v>21</v>
      </c>
      <c r="R43" s="1">
        <v>30</v>
      </c>
      <c r="S43" s="1">
        <v>19</v>
      </c>
      <c r="T43" s="1">
        <v>52</v>
      </c>
      <c r="U43" s="1">
        <v>27</v>
      </c>
      <c r="V43" s="1">
        <v>139</v>
      </c>
      <c r="W43" s="1">
        <v>44</v>
      </c>
      <c r="X43" s="1">
        <v>49</v>
      </c>
      <c r="Y43" s="1">
        <v>24</v>
      </c>
      <c r="Z43" s="1">
        <v>47</v>
      </c>
      <c r="AA43" s="7">
        <v>33</v>
      </c>
      <c r="AB43" s="8">
        <f t="shared" si="7"/>
        <v>526</v>
      </c>
      <c r="AC43" s="2">
        <f t="shared" si="8"/>
        <v>166</v>
      </c>
      <c r="AD43" s="2">
        <f t="shared" si="9"/>
        <v>311</v>
      </c>
      <c r="AE43" s="1">
        <v>2007</v>
      </c>
      <c r="AF43" s="1">
        <v>8.44</v>
      </c>
      <c r="AG43" s="1">
        <v>8.9225806451612897</v>
      </c>
      <c r="AH43" s="1">
        <v>7.6451612903225801</v>
      </c>
      <c r="AI43" s="1">
        <v>3.0333333333333301</v>
      </c>
      <c r="AJ43" s="1">
        <v>-4.5709677419354797</v>
      </c>
      <c r="AK43" s="1">
        <v>-8.66</v>
      </c>
      <c r="AL43" s="7">
        <v>-7.8935483870967698</v>
      </c>
      <c r="AM43" s="1">
        <v>-19.041935483871001</v>
      </c>
      <c r="AN43" s="1">
        <v>-24.753571428571401</v>
      </c>
      <c r="AO43" s="1">
        <v>-7.4322580645161302</v>
      </c>
      <c r="AP43" s="1">
        <v>-5.7633333333333301</v>
      </c>
      <c r="AQ43" s="1">
        <v>0.78387096774193499</v>
      </c>
      <c r="AR43" s="1">
        <v>6.18</v>
      </c>
      <c r="AS43" s="1">
        <v>10.1806451612903</v>
      </c>
      <c r="AT43" s="1">
        <v>8.6516129032258</v>
      </c>
      <c r="AU43" s="1">
        <v>1.7233333333333301</v>
      </c>
      <c r="AV43" s="1">
        <v>1.5387096774193501</v>
      </c>
      <c r="AW43" s="1">
        <v>-9.4233333333333302</v>
      </c>
      <c r="AX43" s="1">
        <v>-7.8032258064516098</v>
      </c>
      <c r="AY43" s="8">
        <f t="shared" si="10"/>
        <v>-3.7632904505888409</v>
      </c>
      <c r="AZ43" s="2">
        <f t="shared" si="11"/>
        <v>8.1803225806451501</v>
      </c>
      <c r="BA43" s="1">
        <f t="shared" si="12"/>
        <v>6.6838978494623573</v>
      </c>
      <c r="BE43" s="1">
        <v>0.97199999999999998</v>
      </c>
      <c r="BF43" s="1">
        <v>0.99199999999999999</v>
      </c>
      <c r="BG43" s="1">
        <v>1.375</v>
      </c>
      <c r="BH43" s="1">
        <v>0.68899999999999995</v>
      </c>
      <c r="BI43" s="1">
        <v>1.1379999999999999</v>
      </c>
      <c r="BJ43" s="1">
        <v>1.143</v>
      </c>
      <c r="BK43" s="1">
        <f t="shared" si="13"/>
        <v>1.0514999999999999</v>
      </c>
    </row>
    <row r="44" spans="1:63" x14ac:dyDescent="0.25">
      <c r="A44" s="1">
        <v>2008</v>
      </c>
      <c r="B44" s="4">
        <v>1.1240000000000001</v>
      </c>
      <c r="C44" s="4">
        <v>1.022</v>
      </c>
      <c r="D44" s="4">
        <v>1.1240000000000001</v>
      </c>
      <c r="F44" s="5"/>
      <c r="H44" s="1">
        <v>2008</v>
      </c>
      <c r="I44" s="1">
        <v>27</v>
      </c>
      <c r="J44" s="1">
        <v>139</v>
      </c>
      <c r="K44" s="1">
        <v>44</v>
      </c>
      <c r="L44" s="1">
        <v>49</v>
      </c>
      <c r="M44" s="1">
        <v>24</v>
      </c>
      <c r="N44" s="1">
        <v>47</v>
      </c>
      <c r="O44" s="1">
        <v>33</v>
      </c>
      <c r="P44" s="6">
        <v>67</v>
      </c>
      <c r="Q44" s="1">
        <v>20</v>
      </c>
      <c r="R44" s="1">
        <v>30</v>
      </c>
      <c r="S44" s="1">
        <v>32</v>
      </c>
      <c r="T44" s="1">
        <v>28</v>
      </c>
      <c r="U44" s="1">
        <v>79</v>
      </c>
      <c r="V44" s="1">
        <v>75</v>
      </c>
      <c r="W44" s="1">
        <v>99</v>
      </c>
      <c r="X44" s="1">
        <v>36</v>
      </c>
      <c r="Y44" s="1">
        <v>52</v>
      </c>
      <c r="Z44" s="1">
        <v>59</v>
      </c>
      <c r="AA44" s="7">
        <v>59</v>
      </c>
      <c r="AB44" s="8">
        <f t="shared" si="7"/>
        <v>636</v>
      </c>
      <c r="AC44" s="2">
        <f t="shared" si="8"/>
        <v>154</v>
      </c>
      <c r="AD44" s="2">
        <f t="shared" si="9"/>
        <v>317</v>
      </c>
      <c r="AE44" s="1">
        <v>2008</v>
      </c>
      <c r="AF44" s="1">
        <v>6.18</v>
      </c>
      <c r="AG44" s="1">
        <v>10.1806451612903</v>
      </c>
      <c r="AH44" s="1">
        <v>8.6516129032258</v>
      </c>
      <c r="AI44" s="1">
        <v>1.7233333333333301</v>
      </c>
      <c r="AJ44" s="1">
        <v>1.5387096774193501</v>
      </c>
      <c r="AK44" s="1">
        <v>-9.4233333333333302</v>
      </c>
      <c r="AL44" s="7">
        <v>-7.8032258064516098</v>
      </c>
      <c r="AM44" s="1">
        <v>-14.806896551724099</v>
      </c>
      <c r="AN44" s="1">
        <v>-15.017241379310301</v>
      </c>
      <c r="AO44" s="1">
        <v>-15.2645161290323</v>
      </c>
      <c r="AP44" s="1">
        <v>-6.4033333333333298</v>
      </c>
      <c r="AQ44" s="1">
        <v>-0.23225806451612899</v>
      </c>
      <c r="AR44" s="1">
        <v>5.8866666666666703</v>
      </c>
      <c r="AS44" s="1">
        <v>9.1322580645161295</v>
      </c>
      <c r="AT44" s="1">
        <v>6.8161290322580701</v>
      </c>
      <c r="AU44" s="1">
        <v>1.55666666666667</v>
      </c>
      <c r="AV44" s="1">
        <v>-1.3580645161290299</v>
      </c>
      <c r="AW44" s="1">
        <v>-10.7633333333333</v>
      </c>
      <c r="AX44" s="1">
        <v>-6.9677419354838701</v>
      </c>
      <c r="AY44" s="8">
        <f t="shared" si="10"/>
        <v>-3.9518054010629022</v>
      </c>
      <c r="AZ44" s="2">
        <f t="shared" si="11"/>
        <v>7.5094623655913999</v>
      </c>
      <c r="BA44" s="1">
        <f t="shared" si="12"/>
        <v>5.8479301075268841</v>
      </c>
      <c r="BE44" s="1">
        <v>1.022</v>
      </c>
      <c r="BF44" s="1">
        <v>1.2569999999999999</v>
      </c>
      <c r="BG44" s="1">
        <v>1.5349999999999999</v>
      </c>
      <c r="BH44" s="1">
        <v>0.87</v>
      </c>
      <c r="BI44" s="1">
        <v>0.69699999999999995</v>
      </c>
      <c r="BJ44" s="1">
        <v>0.84299999999999997</v>
      </c>
      <c r="BK44" s="1">
        <f t="shared" si="13"/>
        <v>1.0373333333333334</v>
      </c>
    </row>
    <row r="45" spans="1:63" x14ac:dyDescent="0.25">
      <c r="A45" s="1">
        <v>2009</v>
      </c>
      <c r="B45" s="4">
        <v>0.99199999999999999</v>
      </c>
      <c r="C45" s="4">
        <v>0.88800000000000001</v>
      </c>
      <c r="D45" s="4">
        <v>0.99199999999999999</v>
      </c>
      <c r="F45" s="5"/>
      <c r="H45" s="1">
        <v>2009</v>
      </c>
      <c r="I45" s="1">
        <v>79</v>
      </c>
      <c r="J45" s="1">
        <v>75</v>
      </c>
      <c r="K45" s="1">
        <v>99</v>
      </c>
      <c r="L45" s="1">
        <v>36</v>
      </c>
      <c r="M45" s="1">
        <v>52</v>
      </c>
      <c r="N45" s="1">
        <v>59</v>
      </c>
      <c r="O45" s="1">
        <v>59</v>
      </c>
      <c r="P45" s="6">
        <v>10</v>
      </c>
      <c r="Q45" s="1">
        <v>23</v>
      </c>
      <c r="R45" s="1">
        <v>10</v>
      </c>
      <c r="S45" s="1">
        <v>9</v>
      </c>
      <c r="T45" s="1">
        <v>66</v>
      </c>
      <c r="U45" s="1">
        <v>31</v>
      </c>
      <c r="V45" s="1">
        <v>78</v>
      </c>
      <c r="W45" s="1">
        <v>94</v>
      </c>
      <c r="X45" s="1">
        <v>94</v>
      </c>
      <c r="Y45" s="1">
        <v>34</v>
      </c>
      <c r="Z45" s="1">
        <v>55</v>
      </c>
      <c r="AA45" s="7">
        <v>22</v>
      </c>
      <c r="AB45" s="8">
        <f t="shared" si="7"/>
        <v>526</v>
      </c>
      <c r="AC45" s="2">
        <f t="shared" si="8"/>
        <v>109</v>
      </c>
      <c r="AD45" s="2">
        <f t="shared" si="9"/>
        <v>363</v>
      </c>
      <c r="AE45" s="1">
        <v>2009</v>
      </c>
      <c r="AF45" s="1">
        <v>5.8866666666666703</v>
      </c>
      <c r="AG45" s="1">
        <v>9.1322580645161295</v>
      </c>
      <c r="AH45" s="1">
        <v>6.8161290322580701</v>
      </c>
      <c r="AI45" s="1">
        <v>1.55666666666667</v>
      </c>
      <c r="AJ45" s="1">
        <v>-1.3580645161290299</v>
      </c>
      <c r="AK45" s="1">
        <v>-10.7633333333333</v>
      </c>
      <c r="AL45" s="7">
        <v>-6.9677419354838701</v>
      </c>
      <c r="AM45" s="1">
        <v>-15.609677419354799</v>
      </c>
      <c r="AN45" s="1">
        <v>-16.610714285714302</v>
      </c>
      <c r="AO45" s="1">
        <v>-12.541935483871001</v>
      </c>
      <c r="AP45" s="1">
        <v>-7.9366666666666701</v>
      </c>
      <c r="AQ45" s="1">
        <v>2.1225806451612899</v>
      </c>
      <c r="AR45" s="1">
        <v>6.3</v>
      </c>
      <c r="AS45" s="1">
        <v>8.7967741935483907</v>
      </c>
      <c r="AT45" s="1">
        <v>8.1516129032258107</v>
      </c>
      <c r="AU45" s="1">
        <v>4.8633333333333297</v>
      </c>
      <c r="AV45" s="1">
        <v>-5.7967741935483899</v>
      </c>
      <c r="AW45" s="1">
        <v>-3.9033333333333302</v>
      </c>
      <c r="AX45" s="1">
        <v>-17.067741935483902</v>
      </c>
      <c r="AY45" s="8">
        <f t="shared" si="10"/>
        <v>-4.102711853558632</v>
      </c>
      <c r="AZ45" s="2">
        <f t="shared" si="11"/>
        <v>7.5483870967741957</v>
      </c>
      <c r="BA45" s="1">
        <f t="shared" si="12"/>
        <v>7.027930107526883</v>
      </c>
      <c r="BE45" s="1">
        <v>0.88800000000000001</v>
      </c>
      <c r="BF45" s="1">
        <v>0.96099999999999997</v>
      </c>
      <c r="BG45" s="1">
        <v>0.50800000000000001</v>
      </c>
      <c r="BH45" s="1">
        <v>1.0629999999999999</v>
      </c>
      <c r="BI45" s="1">
        <v>0.76100000000000001</v>
      </c>
      <c r="BJ45" s="1">
        <v>0.74099999999999999</v>
      </c>
      <c r="BK45" s="1">
        <f t="shared" si="13"/>
        <v>0.82033333333333325</v>
      </c>
    </row>
    <row r="46" spans="1:63" x14ac:dyDescent="0.25">
      <c r="A46" s="1">
        <v>2010</v>
      </c>
      <c r="B46" s="4">
        <v>0.95299999999999996</v>
      </c>
      <c r="C46" s="4">
        <v>0.93700000000000006</v>
      </c>
      <c r="D46" s="4">
        <v>0.95299999999999996</v>
      </c>
      <c r="F46" s="5"/>
      <c r="H46" s="1">
        <v>2010</v>
      </c>
      <c r="I46" s="1">
        <v>31</v>
      </c>
      <c r="J46" s="1">
        <v>78</v>
      </c>
      <c r="K46" s="1">
        <v>94</v>
      </c>
      <c r="L46" s="1">
        <v>94</v>
      </c>
      <c r="M46" s="1">
        <v>34</v>
      </c>
      <c r="N46" s="1">
        <v>55</v>
      </c>
      <c r="O46" s="1">
        <v>22</v>
      </c>
      <c r="P46" s="6">
        <v>12</v>
      </c>
      <c r="Q46" s="1">
        <v>29</v>
      </c>
      <c r="R46" s="1">
        <v>55</v>
      </c>
      <c r="S46" s="1">
        <v>20</v>
      </c>
      <c r="T46" s="1">
        <v>63</v>
      </c>
      <c r="U46" s="1">
        <v>29</v>
      </c>
      <c r="V46" s="1">
        <v>132</v>
      </c>
      <c r="W46" s="1">
        <v>55</v>
      </c>
      <c r="X46" s="1">
        <v>51</v>
      </c>
      <c r="Y46" s="1">
        <v>53</v>
      </c>
      <c r="Z46" s="1">
        <v>8</v>
      </c>
      <c r="AA46" s="7">
        <v>9</v>
      </c>
      <c r="AB46" s="8">
        <f t="shared" si="7"/>
        <v>516</v>
      </c>
      <c r="AC46" s="2">
        <f t="shared" si="8"/>
        <v>161</v>
      </c>
      <c r="AD46" s="2">
        <f t="shared" si="9"/>
        <v>330</v>
      </c>
      <c r="AE46" s="1">
        <v>2010</v>
      </c>
      <c r="AF46" s="1">
        <v>6.3</v>
      </c>
      <c r="AG46" s="1">
        <v>8.7967741935483907</v>
      </c>
      <c r="AH46" s="1">
        <v>8.1516129032258107</v>
      </c>
      <c r="AI46" s="1">
        <v>4.8633333333333297</v>
      </c>
      <c r="AJ46" s="1">
        <v>-5.7967741935483899</v>
      </c>
      <c r="AK46" s="1">
        <v>-3.9033333333333302</v>
      </c>
      <c r="AL46" s="7">
        <v>-17.067741935483902</v>
      </c>
      <c r="AM46" s="1">
        <v>-18.445161290322599</v>
      </c>
      <c r="AN46" s="1">
        <v>-23.410714285714299</v>
      </c>
      <c r="AO46" s="1">
        <v>-17.458064516128999</v>
      </c>
      <c r="AP46" s="1">
        <v>-2.5933333333333302</v>
      </c>
      <c r="AQ46" s="1">
        <v>2.6451612903225801</v>
      </c>
      <c r="AR46" s="1">
        <v>6.05</v>
      </c>
      <c r="AS46" s="1">
        <v>11.041935483871001</v>
      </c>
      <c r="AT46" s="1">
        <v>7.6225806451612899</v>
      </c>
      <c r="AU46" s="1">
        <v>2.9933333333333301</v>
      </c>
      <c r="AV46" s="1">
        <v>-0.28387096774193599</v>
      </c>
      <c r="AW46" s="1">
        <v>-15.356666666666699</v>
      </c>
      <c r="AX46" s="1">
        <v>-19.990322580645199</v>
      </c>
      <c r="AY46" s="8">
        <f t="shared" si="10"/>
        <v>-5.5987602406554053</v>
      </c>
      <c r="AZ46" s="2">
        <f t="shared" si="11"/>
        <v>8.5459677419355007</v>
      </c>
      <c r="BA46" s="1">
        <f t="shared" si="12"/>
        <v>6.9269623655914048</v>
      </c>
      <c r="BE46" s="1">
        <v>0.93700000000000006</v>
      </c>
      <c r="BF46" s="1">
        <v>1.2230000000000001</v>
      </c>
      <c r="BG46" s="1">
        <v>0.748</v>
      </c>
      <c r="BH46" s="1">
        <v>0.66600000000000004</v>
      </c>
      <c r="BI46" s="1">
        <v>0.69299999999999995</v>
      </c>
      <c r="BJ46" s="1">
        <v>1.405</v>
      </c>
      <c r="BK46" s="1">
        <f t="shared" si="13"/>
        <v>0.94533333333333347</v>
      </c>
    </row>
    <row r="47" spans="1:63" x14ac:dyDescent="0.25">
      <c r="A47" s="1">
        <v>2011</v>
      </c>
      <c r="B47" s="4">
        <v>1.0449999999999999</v>
      </c>
      <c r="C47" s="4">
        <v>1.0449999999999999</v>
      </c>
      <c r="D47" s="4">
        <v>1.0449999999999999</v>
      </c>
      <c r="F47" s="5"/>
      <c r="H47" s="1">
        <v>2011</v>
      </c>
      <c r="I47" s="1">
        <v>29</v>
      </c>
      <c r="J47" s="1">
        <v>132</v>
      </c>
      <c r="K47" s="1">
        <v>55</v>
      </c>
      <c r="L47" s="1">
        <v>51</v>
      </c>
      <c r="M47" s="1">
        <v>53</v>
      </c>
      <c r="N47" s="1">
        <v>8</v>
      </c>
      <c r="O47" s="1">
        <v>9</v>
      </c>
      <c r="P47" s="6">
        <v>26</v>
      </c>
      <c r="Q47" s="1">
        <v>16</v>
      </c>
      <c r="R47" s="1">
        <v>26</v>
      </c>
      <c r="S47" s="1">
        <v>31</v>
      </c>
      <c r="T47" s="1">
        <v>51</v>
      </c>
      <c r="U47" s="1">
        <v>51</v>
      </c>
      <c r="V47" s="1">
        <v>87</v>
      </c>
      <c r="W47" s="1">
        <v>34</v>
      </c>
      <c r="X47" s="1">
        <v>42</v>
      </c>
      <c r="Y47" s="1">
        <v>90</v>
      </c>
      <c r="Z47" s="1">
        <v>43</v>
      </c>
      <c r="AA47" s="7">
        <v>70</v>
      </c>
      <c r="AB47" s="8">
        <f t="shared" si="7"/>
        <v>567</v>
      </c>
      <c r="AC47" s="2">
        <f t="shared" si="8"/>
        <v>138</v>
      </c>
      <c r="AD47" s="2">
        <f t="shared" si="9"/>
        <v>265</v>
      </c>
      <c r="AE47" s="1">
        <v>2011</v>
      </c>
      <c r="AF47" s="1">
        <v>6.05</v>
      </c>
      <c r="AG47" s="1">
        <v>11.041935483871001</v>
      </c>
      <c r="AH47" s="1">
        <v>7.6225806451612899</v>
      </c>
      <c r="AI47" s="1">
        <v>2.9933333333333301</v>
      </c>
      <c r="AJ47" s="1">
        <v>-0.28387096774193599</v>
      </c>
      <c r="AK47" s="1">
        <v>-15.356666666666699</v>
      </c>
      <c r="AL47" s="7">
        <v>-19.990322580645199</v>
      </c>
      <c r="AM47" s="1">
        <v>-18.264516129032302</v>
      </c>
      <c r="AN47" s="1">
        <v>-23.535714285714299</v>
      </c>
      <c r="AO47" s="1">
        <v>-12.0833333333333</v>
      </c>
      <c r="AP47" s="1">
        <v>-1.67</v>
      </c>
      <c r="AQ47" s="1">
        <v>1.54516129032258</v>
      </c>
      <c r="AR47" s="1">
        <v>9.2466666666666697</v>
      </c>
      <c r="AS47" s="1">
        <v>11.4096774193548</v>
      </c>
      <c r="AT47" s="1">
        <v>7.5354838709677399</v>
      </c>
      <c r="AU47" s="1">
        <v>5.4933333333333296</v>
      </c>
      <c r="AV47" s="1">
        <v>0.54193548387096802</v>
      </c>
      <c r="AW47" s="1">
        <v>-5.2733333333333299</v>
      </c>
      <c r="AX47" s="1">
        <v>-6.5806451612903203</v>
      </c>
      <c r="AY47" s="8">
        <f t="shared" si="10"/>
        <v>-2.6362736815156222</v>
      </c>
      <c r="AZ47" s="2">
        <f t="shared" si="11"/>
        <v>10.328172043010735</v>
      </c>
      <c r="BA47" s="1">
        <f t="shared" si="12"/>
        <v>8.421290322580635</v>
      </c>
      <c r="BE47" s="1">
        <v>1.0449999999999999</v>
      </c>
      <c r="BF47" s="1">
        <v>1.0449999999999999</v>
      </c>
      <c r="BG47" s="1">
        <v>1.2110000000000001</v>
      </c>
      <c r="BH47" s="1">
        <v>1.2070000000000001</v>
      </c>
      <c r="BI47" s="1">
        <v>1.0900000000000001</v>
      </c>
      <c r="BJ47" s="1">
        <v>0.94099999999999995</v>
      </c>
      <c r="BK47" s="1">
        <f t="shared" si="13"/>
        <v>1.0898333333333332</v>
      </c>
    </row>
    <row r="48" spans="1:63" x14ac:dyDescent="0.25">
      <c r="A48" s="1">
        <v>2012</v>
      </c>
      <c r="B48" s="4">
        <v>1.0389999999999999</v>
      </c>
      <c r="C48" s="4">
        <v>1.016</v>
      </c>
      <c r="D48" s="4">
        <v>1.0389999999999999</v>
      </c>
      <c r="F48" s="5"/>
      <c r="H48" s="1">
        <v>2012</v>
      </c>
      <c r="I48" s="1">
        <v>51</v>
      </c>
      <c r="J48" s="1">
        <v>87</v>
      </c>
      <c r="K48" s="1">
        <v>34</v>
      </c>
      <c r="L48" s="1">
        <v>42</v>
      </c>
      <c r="M48" s="1">
        <v>90</v>
      </c>
      <c r="N48" s="1">
        <v>43</v>
      </c>
      <c r="O48" s="1">
        <v>70</v>
      </c>
      <c r="P48" s="6">
        <v>32</v>
      </c>
      <c r="Q48" s="1">
        <v>44</v>
      </c>
      <c r="R48" s="1">
        <v>30</v>
      </c>
      <c r="S48" s="1">
        <v>51</v>
      </c>
      <c r="T48" s="1">
        <v>31</v>
      </c>
      <c r="U48" s="1">
        <v>72</v>
      </c>
      <c r="V48" s="1">
        <v>72</v>
      </c>
      <c r="W48" s="1">
        <v>25</v>
      </c>
      <c r="X48" s="1">
        <v>25</v>
      </c>
      <c r="Y48" s="1">
        <v>71</v>
      </c>
      <c r="Z48" s="1">
        <v>70</v>
      </c>
      <c r="AA48" s="7">
        <v>50</v>
      </c>
      <c r="AB48" s="8">
        <f t="shared" si="7"/>
        <v>573</v>
      </c>
      <c r="AC48" s="2">
        <f t="shared" si="8"/>
        <v>144</v>
      </c>
      <c r="AD48" s="2">
        <f t="shared" si="9"/>
        <v>225</v>
      </c>
      <c r="AE48" s="1">
        <v>2012</v>
      </c>
      <c r="AF48" s="1">
        <v>9.2466666666666697</v>
      </c>
      <c r="AG48" s="1">
        <v>11.4096774193548</v>
      </c>
      <c r="AH48" s="1">
        <v>7.5354838709677399</v>
      </c>
      <c r="AI48" s="1">
        <v>5.4933333333333296</v>
      </c>
      <c r="AJ48" s="1">
        <v>0.54193548387096802</v>
      </c>
      <c r="AK48" s="1">
        <v>-5.2733333333333299</v>
      </c>
      <c r="AL48" s="7">
        <v>-6.5806451612903203</v>
      </c>
      <c r="AM48" s="1">
        <v>-16.370967741935502</v>
      </c>
      <c r="AN48" s="1">
        <v>-21.3758620689655</v>
      </c>
      <c r="AO48" s="1">
        <v>-11.193548387096801</v>
      </c>
      <c r="AP48" s="1">
        <v>-8.0399999999999991</v>
      </c>
      <c r="AQ48" s="1">
        <v>0.95806451612903198</v>
      </c>
      <c r="AR48" s="1">
        <v>6.6666666666666696</v>
      </c>
      <c r="AS48" s="1">
        <v>9</v>
      </c>
      <c r="AT48" s="1">
        <v>6.1580645161290297</v>
      </c>
      <c r="AU48" s="1">
        <v>3.49</v>
      </c>
      <c r="AV48" s="1">
        <v>-2.3258064516129</v>
      </c>
      <c r="AW48" s="1">
        <v>-7.2566666666666704</v>
      </c>
      <c r="AX48" s="1">
        <v>-18.6193548387097</v>
      </c>
      <c r="AY48" s="8">
        <f t="shared" si="10"/>
        <v>-4.9091175380051943</v>
      </c>
      <c r="AZ48" s="2">
        <f t="shared" si="11"/>
        <v>7.8333333333333348</v>
      </c>
      <c r="BA48" s="1">
        <f t="shared" si="12"/>
        <v>6.3286827956989242</v>
      </c>
      <c r="BE48" s="1">
        <v>1.016</v>
      </c>
      <c r="BF48" s="1">
        <v>0.80300000000000005</v>
      </c>
      <c r="BG48" s="1">
        <v>1.4950000000000001</v>
      </c>
      <c r="BH48" s="1">
        <v>1.2709999999999999</v>
      </c>
      <c r="BI48" s="1">
        <v>1.0069999999999999</v>
      </c>
      <c r="BJ48" s="1">
        <v>1.073</v>
      </c>
      <c r="BK48" s="1">
        <f t="shared" si="13"/>
        <v>1.1108333333333331</v>
      </c>
    </row>
    <row r="49" spans="1:63" x14ac:dyDescent="0.25">
      <c r="A49" s="1">
        <v>2013</v>
      </c>
      <c r="B49" s="4">
        <v>0.99299999999999999</v>
      </c>
      <c r="C49" s="4">
        <v>0.96699999999999997</v>
      </c>
      <c r="D49" s="4">
        <v>0.99299999999999999</v>
      </c>
      <c r="H49" s="1">
        <v>2013</v>
      </c>
      <c r="I49" s="1">
        <v>72</v>
      </c>
      <c r="J49" s="1">
        <v>72</v>
      </c>
      <c r="K49" s="1">
        <v>25</v>
      </c>
      <c r="L49" s="1">
        <v>25</v>
      </c>
      <c r="M49" s="1">
        <v>71</v>
      </c>
      <c r="N49" s="1">
        <v>70</v>
      </c>
      <c r="O49" s="1">
        <v>50</v>
      </c>
      <c r="P49" s="6">
        <v>41</v>
      </c>
      <c r="Q49" s="1">
        <v>24</v>
      </c>
      <c r="R49" s="1">
        <v>5</v>
      </c>
      <c r="S49" s="1">
        <v>33</v>
      </c>
      <c r="T49" s="1">
        <v>21</v>
      </c>
      <c r="U49" s="1">
        <v>110</v>
      </c>
      <c r="V49" s="1">
        <v>110</v>
      </c>
      <c r="W49" s="1">
        <v>42</v>
      </c>
      <c r="X49" s="1">
        <v>22</v>
      </c>
      <c r="Y49" s="1">
        <v>63</v>
      </c>
      <c r="Z49" s="1">
        <v>41</v>
      </c>
      <c r="AA49" s="7">
        <v>51</v>
      </c>
      <c r="AB49" s="8">
        <f t="shared" si="7"/>
        <v>563</v>
      </c>
      <c r="AC49" s="2">
        <f t="shared" si="8"/>
        <v>220</v>
      </c>
      <c r="AD49" s="2">
        <f t="shared" si="9"/>
        <v>305</v>
      </c>
      <c r="AE49" s="1">
        <v>2013</v>
      </c>
      <c r="AF49" s="1">
        <v>6.6666666666666696</v>
      </c>
      <c r="AG49" s="1">
        <v>9</v>
      </c>
      <c r="AH49" s="1">
        <v>6.1580645161290297</v>
      </c>
      <c r="AI49" s="1">
        <v>3.49</v>
      </c>
      <c r="AJ49" s="1">
        <v>-2.3258064516129</v>
      </c>
      <c r="AK49" s="1">
        <v>-7.2566666666666704</v>
      </c>
      <c r="AL49" s="7">
        <v>-18.6193548387097</v>
      </c>
      <c r="AM49" s="1">
        <v>-16.093548387096799</v>
      </c>
      <c r="AN49" s="1">
        <v>-13.689285714285701</v>
      </c>
      <c r="AO49" s="1">
        <v>-21.809677419354799</v>
      </c>
      <c r="AP49" s="1">
        <v>-6.4793103448275797</v>
      </c>
      <c r="AQ49" s="1">
        <v>2.9225806451612901</v>
      </c>
      <c r="AR49" s="1">
        <v>9.6566666666666592</v>
      </c>
      <c r="AS49" s="1">
        <v>9.7645161290322608</v>
      </c>
      <c r="AT49" s="1">
        <v>8.3806451612903192</v>
      </c>
      <c r="AU49" s="1">
        <v>5.3133333333333397</v>
      </c>
      <c r="AV49" s="1">
        <v>-2.58709677419355</v>
      </c>
      <c r="AW49" s="1">
        <v>-9.7866666666666706</v>
      </c>
      <c r="AX49" s="1">
        <v>-13.0774193548387</v>
      </c>
      <c r="AY49" s="8">
        <f t="shared" si="10"/>
        <v>-3.9571052271483276</v>
      </c>
      <c r="AZ49" s="2">
        <f t="shared" si="11"/>
        <v>9.7105913978494591</v>
      </c>
      <c r="BA49" s="1">
        <f t="shared" si="12"/>
        <v>8.2787903225806438</v>
      </c>
      <c r="BE49" s="1">
        <v>0.96699999999999997</v>
      </c>
      <c r="BF49" s="1">
        <v>0.97599999999999998</v>
      </c>
      <c r="BG49" s="1">
        <v>1.075</v>
      </c>
      <c r="BH49" s="1">
        <v>0.97799999999999998</v>
      </c>
      <c r="BI49" s="1">
        <v>0.85799999999999998</v>
      </c>
      <c r="BJ49" s="1">
        <v>0.51</v>
      </c>
      <c r="BK49" s="1">
        <f t="shared" si="13"/>
        <v>0.89399999999999979</v>
      </c>
    </row>
    <row r="50" spans="1:63" x14ac:dyDescent="0.25">
      <c r="A50" s="1">
        <v>2014</v>
      </c>
      <c r="B50" s="4">
        <v>1.081</v>
      </c>
      <c r="C50" s="4">
        <v>1.0860000000000001</v>
      </c>
      <c r="D50" s="4">
        <v>1.081</v>
      </c>
      <c r="H50" s="1">
        <v>2014</v>
      </c>
      <c r="I50" s="1">
        <v>110</v>
      </c>
      <c r="J50" s="1">
        <v>110</v>
      </c>
      <c r="K50" s="1">
        <v>42</v>
      </c>
      <c r="L50" s="1">
        <v>22</v>
      </c>
      <c r="M50" s="1">
        <v>63</v>
      </c>
      <c r="N50" s="1">
        <v>41</v>
      </c>
      <c r="O50" s="1">
        <v>51</v>
      </c>
      <c r="P50" s="6">
        <v>35</v>
      </c>
      <c r="Q50" s="1">
        <v>32</v>
      </c>
      <c r="R50" s="1">
        <v>34</v>
      </c>
      <c r="S50" s="1">
        <v>31</v>
      </c>
      <c r="T50" s="1">
        <v>55</v>
      </c>
      <c r="U50" s="1">
        <v>54</v>
      </c>
      <c r="V50" s="1">
        <v>84</v>
      </c>
      <c r="W50" s="1">
        <v>84</v>
      </c>
      <c r="X50" s="1">
        <v>46</v>
      </c>
      <c r="Y50" s="1">
        <v>29</v>
      </c>
      <c r="Z50" s="1">
        <v>30</v>
      </c>
      <c r="AA50" s="7">
        <v>30</v>
      </c>
      <c r="AB50" s="8">
        <f t="shared" si="7"/>
        <v>544</v>
      </c>
      <c r="AC50" s="2">
        <f t="shared" si="8"/>
        <v>138</v>
      </c>
      <c r="AD50" s="2">
        <f t="shared" si="9"/>
        <v>323</v>
      </c>
      <c r="AE50" s="1">
        <v>2014</v>
      </c>
      <c r="AF50" s="1">
        <v>9.6566666666666592</v>
      </c>
      <c r="AG50" s="1">
        <v>9.7645161290322608</v>
      </c>
      <c r="AH50" s="1">
        <v>8.3806451612903192</v>
      </c>
      <c r="AI50" s="1">
        <v>5.3133333333333397</v>
      </c>
      <c r="AJ50" s="1">
        <v>-2.58709677419355</v>
      </c>
      <c r="AK50" s="1">
        <v>-9.7866666666666706</v>
      </c>
      <c r="AL50" s="7">
        <v>-13.0774193548387</v>
      </c>
      <c r="AM50" s="1">
        <v>-19.041935483871001</v>
      </c>
      <c r="AN50" s="1">
        <v>-6.6642857142857199</v>
      </c>
      <c r="AO50" s="1">
        <v>-8.8967741935483904</v>
      </c>
      <c r="AP50" s="1">
        <v>-4.8633333333333297</v>
      </c>
      <c r="AQ50" s="1">
        <v>-0.41935483870967799</v>
      </c>
      <c r="AR50" s="1">
        <v>6.03</v>
      </c>
      <c r="AS50" s="1">
        <v>12.267741935483899</v>
      </c>
      <c r="AT50" s="1">
        <v>9.5612903225806392</v>
      </c>
      <c r="AU50" s="1">
        <v>3.22</v>
      </c>
      <c r="AV50" s="1">
        <v>-4.08387096774194</v>
      </c>
      <c r="AW50" s="1">
        <v>-9.4066666666666698</v>
      </c>
      <c r="AX50" s="1">
        <v>-11.3935483870968</v>
      </c>
      <c r="AY50" s="8">
        <f t="shared" si="10"/>
        <v>-2.8075614439324155</v>
      </c>
      <c r="AZ50" s="2">
        <f t="shared" si="11"/>
        <v>9.1488709677419493</v>
      </c>
      <c r="BA50" s="1">
        <f t="shared" si="12"/>
        <v>7.7697580645161342</v>
      </c>
      <c r="BE50" s="1">
        <v>1.0860000000000001</v>
      </c>
      <c r="BF50" s="1">
        <v>1.0680000000000001</v>
      </c>
      <c r="BG50" s="1">
        <v>0.92500000000000004</v>
      </c>
      <c r="BH50" s="1">
        <v>0.98699999999999999</v>
      </c>
      <c r="BI50" s="1">
        <v>0.66600000000000004</v>
      </c>
      <c r="BJ50" s="1">
        <v>0.72699999999999998</v>
      </c>
      <c r="BK50" s="1">
        <f t="shared" si="13"/>
        <v>0.90983333333333338</v>
      </c>
    </row>
    <row r="51" spans="1:63" x14ac:dyDescent="0.25">
      <c r="A51" s="1">
        <v>2015</v>
      </c>
      <c r="B51" s="4">
        <v>1.048</v>
      </c>
      <c r="C51" s="4">
        <v>1.006</v>
      </c>
      <c r="D51" s="4">
        <v>1.048</v>
      </c>
      <c r="H51" s="1">
        <v>2015</v>
      </c>
      <c r="I51" s="1">
        <v>54</v>
      </c>
      <c r="J51" s="1">
        <v>84</v>
      </c>
      <c r="K51" s="1">
        <v>84</v>
      </c>
      <c r="L51" s="1">
        <v>46</v>
      </c>
      <c r="M51" s="1">
        <v>29</v>
      </c>
      <c r="N51" s="1">
        <v>30</v>
      </c>
      <c r="O51" s="1">
        <v>30</v>
      </c>
      <c r="P51" s="6">
        <v>50</v>
      </c>
      <c r="Q51" s="1">
        <v>50</v>
      </c>
      <c r="R51" s="1">
        <v>48</v>
      </c>
      <c r="S51" s="1">
        <v>10</v>
      </c>
      <c r="T51" s="1">
        <v>101</v>
      </c>
      <c r="U51" s="1">
        <v>71</v>
      </c>
      <c r="V51" s="1">
        <v>89</v>
      </c>
      <c r="W51" s="1">
        <v>54</v>
      </c>
      <c r="X51" s="1">
        <v>72</v>
      </c>
      <c r="Y51" s="1">
        <v>38</v>
      </c>
      <c r="Z51" s="1">
        <v>72</v>
      </c>
      <c r="AA51" s="7">
        <v>41</v>
      </c>
      <c r="AB51" s="8">
        <f t="shared" si="7"/>
        <v>696</v>
      </c>
      <c r="AC51" s="2">
        <f t="shared" si="8"/>
        <v>160</v>
      </c>
      <c r="AD51" s="2">
        <f t="shared" si="9"/>
        <v>387</v>
      </c>
      <c r="AE51" s="1">
        <v>2015</v>
      </c>
      <c r="AF51" s="1">
        <v>6.03</v>
      </c>
      <c r="AG51" s="1">
        <v>12.267741935483899</v>
      </c>
      <c r="AH51" s="1">
        <v>9.5612903225806392</v>
      </c>
      <c r="AI51" s="1">
        <v>3.22</v>
      </c>
      <c r="AJ51" s="1">
        <v>-4.08387096774194</v>
      </c>
      <c r="AK51" s="1">
        <v>-9.4066666666666698</v>
      </c>
      <c r="AL51" s="7">
        <v>-11.3935483870968</v>
      </c>
      <c r="AM51" s="1">
        <v>-19.0774193548387</v>
      </c>
      <c r="AN51" s="1">
        <v>-10.65</v>
      </c>
      <c r="AO51" s="1">
        <v>-6.8129032258064504</v>
      </c>
      <c r="AP51" s="1">
        <v>-3.5166666666666702</v>
      </c>
      <c r="AQ51" s="1">
        <v>2.17741935483871</v>
      </c>
      <c r="AR51" s="1">
        <v>6.0866666666666696</v>
      </c>
      <c r="AS51" s="1">
        <v>8.4516129032258096</v>
      </c>
      <c r="AT51" s="1">
        <v>8.7322580645161292</v>
      </c>
      <c r="AU51" s="1">
        <v>6.0833333333333304</v>
      </c>
      <c r="AV51" s="1">
        <v>-2.7677419354838699</v>
      </c>
      <c r="AW51" s="1">
        <v>-4.9066666666666698</v>
      </c>
      <c r="AX51" s="1">
        <v>-14.4677419354839</v>
      </c>
      <c r="AY51" s="8">
        <f t="shared" si="10"/>
        <v>-2.5556541218638009</v>
      </c>
      <c r="AZ51" s="2">
        <f t="shared" si="11"/>
        <v>7.2691397849462396</v>
      </c>
      <c r="BA51" s="1">
        <f t="shared" si="12"/>
        <v>7.3384677419354851</v>
      </c>
      <c r="BE51" s="1">
        <v>1.006</v>
      </c>
      <c r="BF51" s="1">
        <v>0.94099999999999995</v>
      </c>
      <c r="BG51" s="1">
        <v>1.044</v>
      </c>
      <c r="BH51" s="1">
        <v>0.95399999999999996</v>
      </c>
      <c r="BI51" s="1">
        <v>1.071</v>
      </c>
      <c r="BJ51" s="1">
        <v>1.2809999999999999</v>
      </c>
      <c r="BK51" s="1">
        <f t="shared" si="13"/>
        <v>1.0494999999999999</v>
      </c>
    </row>
    <row r="52" spans="1:63" x14ac:dyDescent="0.25">
      <c r="C52" s="4"/>
      <c r="D52" s="4"/>
      <c r="P52" s="6"/>
      <c r="AA52" s="7"/>
      <c r="AB52" s="8">
        <f>AVERAGE(AB2:AB51)</f>
        <v>526.55999999999995</v>
      </c>
      <c r="AC52" s="8">
        <f>AVERAGE(AC2:AC51)</f>
        <v>124.86</v>
      </c>
      <c r="AD52" s="8">
        <f>AVERAGE(AD2:AD51)</f>
        <v>274.92</v>
      </c>
      <c r="AL52" s="7"/>
      <c r="AM52" s="6"/>
      <c r="AX52" s="7"/>
      <c r="AY52" s="8">
        <f>AVERAGE(AY2:AY51)</f>
        <v>-5.2214396971061339</v>
      </c>
      <c r="AZ52" s="8">
        <f>AVERAGE(AZ2:AZ51)</f>
        <v>7.9915204301075278</v>
      </c>
      <c r="BA52" s="8">
        <f>AVERAGE(BA2:BA51)</f>
        <v>6.3825274193548376</v>
      </c>
      <c r="BF52" s="1">
        <v>1.1639999999999999</v>
      </c>
      <c r="BG52" s="1">
        <v>0.89100000000000001</v>
      </c>
      <c r="BH52" s="1">
        <v>1.1439999999999999</v>
      </c>
      <c r="BI52" s="1">
        <v>0.87</v>
      </c>
      <c r="BJ52" s="1">
        <v>1.002</v>
      </c>
      <c r="BK52" s="1">
        <f t="shared" si="13"/>
        <v>1.0142</v>
      </c>
    </row>
    <row r="53" spans="1:63" x14ac:dyDescent="0.25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>
        <v>1.1559999999999999</v>
      </c>
      <c r="BG53" s="1">
        <v>0.85699999999999998</v>
      </c>
      <c r="BH53" s="1">
        <v>0.71499999999999997</v>
      </c>
      <c r="BI53" s="1">
        <v>0.64700000000000002</v>
      </c>
      <c r="BJ53" s="1">
        <v>1.4379999999999999</v>
      </c>
      <c r="BK53" s="1">
        <f t="shared" si="13"/>
        <v>0.9625999999999999</v>
      </c>
    </row>
    <row r="54" spans="1:63" x14ac:dyDescent="0.25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>
        <v>0.84699999999999998</v>
      </c>
      <c r="BG54" s="1">
        <v>1.1639999999999999</v>
      </c>
      <c r="BH54" s="1">
        <v>1.1839999999999999</v>
      </c>
      <c r="BI54" s="1">
        <v>0.997</v>
      </c>
      <c r="BJ54" s="1">
        <v>1.1850000000000001</v>
      </c>
      <c r="BK54" s="1">
        <f t="shared" si="13"/>
        <v>1.0754000000000001</v>
      </c>
    </row>
    <row r="55" spans="1:63" x14ac:dyDescent="0.25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>
        <v>0.76500000000000001</v>
      </c>
      <c r="BG55" s="1">
        <v>0.70799999999999996</v>
      </c>
      <c r="BH55" s="1">
        <v>1.139</v>
      </c>
      <c r="BI55" s="1">
        <v>1.1020000000000001</v>
      </c>
      <c r="BJ55" s="1">
        <v>0.99399999999999999</v>
      </c>
      <c r="BK55" s="1">
        <f t="shared" si="13"/>
        <v>0.94159999999999999</v>
      </c>
    </row>
    <row r="56" spans="1:63" x14ac:dyDescent="0.25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>
        <v>1.151</v>
      </c>
      <c r="BG56" s="1">
        <v>0.622</v>
      </c>
      <c r="BH56" s="1">
        <v>0.60299999999999998</v>
      </c>
      <c r="BI56" s="1">
        <v>0.79900000000000004</v>
      </c>
      <c r="BJ56" s="1">
        <v>0.93700000000000006</v>
      </c>
      <c r="BK56" s="1">
        <f t="shared" si="13"/>
        <v>0.82240000000000002</v>
      </c>
    </row>
    <row r="57" spans="1:63" x14ac:dyDescent="0.25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>
        <v>1.1020000000000001</v>
      </c>
      <c r="BG57" s="1">
        <v>1.2450000000000001</v>
      </c>
      <c r="BH57" s="1">
        <v>0.68700000000000006</v>
      </c>
      <c r="BI57" s="1">
        <v>0.96899999999999997</v>
      </c>
      <c r="BJ57" s="1">
        <v>1.054</v>
      </c>
      <c r="BK57" s="1">
        <f t="shared" si="13"/>
        <v>1.0114000000000003</v>
      </c>
    </row>
    <row r="58" spans="1:63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spans="1:63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63" x14ac:dyDescent="0.25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63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spans="1:63" x14ac:dyDescent="0.25">
      <c r="H62" s="1" t="s">
        <v>29</v>
      </c>
      <c r="I62" s="1">
        <f t="shared" ref="I62:Y62" si="14">CORREL($B$2:$B$57,I2:I57)</f>
        <v>-7.400119490344749E-2</v>
      </c>
      <c r="J62" s="1">
        <f t="shared" si="14"/>
        <v>0.2553237626022587</v>
      </c>
      <c r="K62" s="1">
        <f t="shared" si="14"/>
        <v>-9.6922889070115592E-2</v>
      </c>
      <c r="L62" s="1">
        <f t="shared" si="14"/>
        <v>7.7045769979798298E-2</v>
      </c>
      <c r="M62" s="1">
        <f t="shared" si="14"/>
        <v>-0.14654732879371071</v>
      </c>
      <c r="N62" s="1">
        <f t="shared" si="14"/>
        <v>-6.34922250138477E-2</v>
      </c>
      <c r="O62" s="1">
        <f t="shared" si="14"/>
        <v>-3.8853124590589379E-2</v>
      </c>
      <c r="P62" s="1">
        <f t="shared" si="14"/>
        <v>8.7044861560669193E-2</v>
      </c>
      <c r="Q62" s="1">
        <f t="shared" si="14"/>
        <v>-8.9090152543987514E-2</v>
      </c>
      <c r="R62" s="1">
        <f t="shared" si="14"/>
        <v>-0.14787163082630414</v>
      </c>
      <c r="S62" s="1">
        <f t="shared" si="14"/>
        <v>8.4084677656938181E-2</v>
      </c>
      <c r="T62" s="1">
        <f t="shared" si="14"/>
        <v>0.30176147430685296</v>
      </c>
      <c r="U62" s="1">
        <f t="shared" si="14"/>
        <v>-0.15179353727195538</v>
      </c>
      <c r="V62" s="1">
        <f t="shared" si="14"/>
        <v>0.1516795960585898</v>
      </c>
      <c r="W62" s="1">
        <f t="shared" si="14"/>
        <v>-6.1447499341344865E-2</v>
      </c>
      <c r="X62" s="1">
        <f t="shared" si="14"/>
        <v>7.3111478711983036E-2</v>
      </c>
      <c r="Y62" s="1">
        <f t="shared" si="14"/>
        <v>-0.19710064683572195</v>
      </c>
      <c r="Z62" s="1">
        <f>CORREL($B$2:$B$57,AC2:AC57)</f>
        <v>1.9644981828951563E-2</v>
      </c>
      <c r="AB62" s="16"/>
    </row>
    <row r="63" spans="1:63" x14ac:dyDescent="0.25">
      <c r="H63" s="1" t="s">
        <v>30</v>
      </c>
      <c r="I63" s="1">
        <f t="shared" ref="I63:Y63" si="15">CORREL($B$2:$B$57,AF2:AF57)</f>
        <v>4.6652903802089571E-3</v>
      </c>
      <c r="J63" s="1">
        <f t="shared" si="15"/>
        <v>0.45273231884308879</v>
      </c>
      <c r="K63" s="1">
        <f t="shared" si="15"/>
        <v>0.40989342724496486</v>
      </c>
      <c r="L63" s="1">
        <f t="shared" si="15"/>
        <v>0.35043162714466686</v>
      </c>
      <c r="M63" s="1">
        <f t="shared" si="15"/>
        <v>0.36717288032570428</v>
      </c>
      <c r="N63" s="1">
        <f t="shared" si="15"/>
        <v>0.20772379754345255</v>
      </c>
      <c r="O63" s="1">
        <f t="shared" si="15"/>
        <v>0.19692308129182945</v>
      </c>
      <c r="P63" s="1">
        <f t="shared" si="15"/>
        <v>0.11116694065066746</v>
      </c>
      <c r="Q63" s="1">
        <f t="shared" si="15"/>
        <v>0.1202455058532234</v>
      </c>
      <c r="R63" s="1">
        <f t="shared" si="15"/>
        <v>0.13658316552616698</v>
      </c>
      <c r="S63" s="1">
        <f t="shared" si="15"/>
        <v>0.27401411755177607</v>
      </c>
      <c r="T63" s="1">
        <f t="shared" si="15"/>
        <v>0.48759802068863484</v>
      </c>
      <c r="U63" s="1">
        <f t="shared" si="15"/>
        <v>0.11182464496101642</v>
      </c>
      <c r="V63" s="18">
        <f t="shared" si="15"/>
        <v>0.43892442616120037</v>
      </c>
      <c r="W63" s="1">
        <f t="shared" si="15"/>
        <v>0.3139031635319019</v>
      </c>
      <c r="X63" s="1">
        <f t="shared" si="15"/>
        <v>0.33996723736345802</v>
      </c>
      <c r="Y63" s="1">
        <f t="shared" si="15"/>
        <v>9.6128364664090679E-2</v>
      </c>
      <c r="Z63" s="1">
        <f>CORREL($B$2:$B$57,AZ2:AZ57)</f>
        <v>0.36447147815070868</v>
      </c>
      <c r="AA63" s="1">
        <f>CORREL($B$2:$B$57,BA2:BA57)</f>
        <v>0.45620391733889409</v>
      </c>
      <c r="AB63" s="16"/>
    </row>
    <row r="64" spans="1:63" x14ac:dyDescent="0.25">
      <c r="H64" s="1" t="s">
        <v>31</v>
      </c>
      <c r="I64" s="1">
        <v>0.23499999999999999</v>
      </c>
      <c r="J64" s="1">
        <v>0.23499999999999999</v>
      </c>
      <c r="K64" s="1">
        <v>0.23499999999999999</v>
      </c>
      <c r="L64" s="1">
        <v>0.23499999999999999</v>
      </c>
      <c r="M64" s="1">
        <v>0.23499999999999999</v>
      </c>
      <c r="N64" s="1">
        <v>0.23499999999999999</v>
      </c>
      <c r="O64" s="1">
        <v>0.23499999999999999</v>
      </c>
      <c r="P64" s="1">
        <v>0.23499999999999999</v>
      </c>
      <c r="Q64" s="1">
        <v>0.23499999999999999</v>
      </c>
      <c r="R64" s="1">
        <v>0.23499999999999999</v>
      </c>
      <c r="S64" s="1">
        <v>0.23499999999999999</v>
      </c>
      <c r="T64" s="1">
        <v>0.23499999999999999</v>
      </c>
      <c r="U64" s="1">
        <v>0.23499999999999999</v>
      </c>
      <c r="V64" s="1">
        <v>0.23499999999999999</v>
      </c>
      <c r="W64" s="1">
        <v>0.23499999999999999</v>
      </c>
      <c r="X64" s="1">
        <v>0.23499999999999999</v>
      </c>
      <c r="Y64" s="1">
        <v>0.23499999999999999</v>
      </c>
      <c r="Z64" s="1">
        <v>0.23499999999999999</v>
      </c>
      <c r="AA64" s="1">
        <v>0.23499999999999999</v>
      </c>
      <c r="AB64" s="16"/>
    </row>
    <row r="65" spans="7:28" x14ac:dyDescent="0.25">
      <c r="H65" s="1" t="s">
        <v>32</v>
      </c>
      <c r="I65" s="1">
        <v>0.32800000000000001</v>
      </c>
      <c r="J65" s="1">
        <v>0.32800000000000001</v>
      </c>
      <c r="K65" s="1">
        <v>0.32800000000000001</v>
      </c>
      <c r="L65" s="1">
        <v>0.32800000000000001</v>
      </c>
      <c r="M65" s="1">
        <v>0.32800000000000001</v>
      </c>
      <c r="N65" s="1">
        <v>0.32800000000000001</v>
      </c>
      <c r="O65" s="1">
        <v>0.32800000000000001</v>
      </c>
      <c r="P65" s="1">
        <v>0.32800000000000001</v>
      </c>
      <c r="Q65" s="1">
        <v>0.32800000000000001</v>
      </c>
      <c r="R65" s="1">
        <v>0.32800000000000001</v>
      </c>
      <c r="S65" s="1">
        <v>0.32800000000000001</v>
      </c>
      <c r="T65" s="1">
        <v>0.32800000000000001</v>
      </c>
      <c r="U65" s="1">
        <v>0.32800000000000001</v>
      </c>
      <c r="V65" s="1">
        <v>0.32800000000000001</v>
      </c>
      <c r="W65" s="1">
        <v>0.32800000000000001</v>
      </c>
      <c r="X65" s="1">
        <v>0.32800000000000001</v>
      </c>
      <c r="Y65" s="1">
        <v>0.32800000000000001</v>
      </c>
      <c r="Z65" s="1">
        <v>0.32800000000000001</v>
      </c>
      <c r="AA65" s="1">
        <v>0.32800000000000001</v>
      </c>
      <c r="AB65" s="16"/>
    </row>
    <row r="66" spans="7:28" x14ac:dyDescent="0.25">
      <c r="H66" s="18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B66" s="16"/>
    </row>
    <row r="67" spans="7:28" x14ac:dyDescent="0.25">
      <c r="H67" s="1" t="s">
        <v>34</v>
      </c>
      <c r="I67" s="1">
        <v>-0.23499999999999999</v>
      </c>
      <c r="J67" s="1">
        <v>-0.23499999999999999</v>
      </c>
      <c r="K67" s="1">
        <v>-0.23499999999999999</v>
      </c>
      <c r="L67" s="1">
        <v>-0.23499999999999999</v>
      </c>
      <c r="M67" s="1">
        <v>-0.23499999999999999</v>
      </c>
      <c r="N67" s="1">
        <v>-0.23499999999999999</v>
      </c>
      <c r="O67" s="1">
        <v>-0.23499999999999999</v>
      </c>
      <c r="P67" s="1">
        <v>-0.23499999999999999</v>
      </c>
      <c r="Q67" s="1">
        <v>-0.23499999999999999</v>
      </c>
      <c r="R67" s="1">
        <v>-0.23499999999999999</v>
      </c>
      <c r="S67" s="1">
        <v>-0.23499999999999999</v>
      </c>
      <c r="T67" s="1">
        <v>-0.23499999999999999</v>
      </c>
      <c r="U67" s="1">
        <v>-0.23499999999999999</v>
      </c>
      <c r="V67" s="1">
        <v>-0.23499999999999999</v>
      </c>
      <c r="W67" s="1">
        <v>-0.23499999999999999</v>
      </c>
      <c r="X67" s="1">
        <v>-0.23499999999999999</v>
      </c>
      <c r="Y67" s="1">
        <v>-0.23499999999999999</v>
      </c>
      <c r="Z67" s="1">
        <v>-0.23499999999999999</v>
      </c>
      <c r="AA67" s="1">
        <v>-0.23499999999999999</v>
      </c>
      <c r="AB67" s="16"/>
    </row>
    <row r="68" spans="7:28" x14ac:dyDescent="0.25">
      <c r="H68" s="1" t="s">
        <v>35</v>
      </c>
      <c r="I68" s="1">
        <v>-0.32800000000000001</v>
      </c>
      <c r="J68" s="1">
        <v>-0.32800000000000001</v>
      </c>
      <c r="K68" s="1">
        <v>-0.32800000000000001</v>
      </c>
      <c r="L68" s="1">
        <v>-0.32800000000000001</v>
      </c>
      <c r="M68" s="1">
        <v>-0.32800000000000001</v>
      </c>
      <c r="N68" s="1">
        <v>-0.32800000000000001</v>
      </c>
      <c r="O68" s="1">
        <v>-0.32800000000000001</v>
      </c>
      <c r="P68" s="1">
        <v>-0.32800000000000001</v>
      </c>
      <c r="Q68" s="1">
        <v>-0.32800000000000001</v>
      </c>
      <c r="R68" s="1">
        <v>-0.32800000000000001</v>
      </c>
      <c r="S68" s="1">
        <v>-0.32800000000000001</v>
      </c>
      <c r="T68" s="1">
        <v>-0.32800000000000001</v>
      </c>
      <c r="U68" s="1">
        <v>-0.32800000000000001</v>
      </c>
      <c r="V68" s="1">
        <v>-0.32800000000000001</v>
      </c>
      <c r="W68" s="1">
        <v>-0.32800000000000001</v>
      </c>
      <c r="X68" s="1">
        <v>-0.32800000000000001</v>
      </c>
      <c r="Y68" s="1">
        <v>-0.32800000000000001</v>
      </c>
      <c r="Z68" s="1">
        <v>-0.32800000000000001</v>
      </c>
      <c r="AA68" s="1">
        <v>-0.32800000000000001</v>
      </c>
      <c r="AB68" s="16"/>
    </row>
    <row r="69" spans="7:28" x14ac:dyDescent="0.25">
      <c r="H69" s="18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B69" s="16"/>
    </row>
    <row r="70" spans="7:28" x14ac:dyDescent="0.25">
      <c r="G70" s="1" t="s">
        <v>37</v>
      </c>
      <c r="H70" s="19">
        <f>MAX(I62:Y62)</f>
        <v>0.30176147430685296</v>
      </c>
      <c r="AB70" s="16"/>
    </row>
    <row r="71" spans="7:28" x14ac:dyDescent="0.25">
      <c r="G71" s="1" t="s">
        <v>38</v>
      </c>
      <c r="H71" s="20">
        <f>MIN(I62:Y62)</f>
        <v>-0.19710064683572195</v>
      </c>
      <c r="AB71" s="16"/>
    </row>
    <row r="72" spans="7:28" x14ac:dyDescent="0.25">
      <c r="G72" s="1" t="s">
        <v>39</v>
      </c>
      <c r="H72" s="19">
        <f>MAX(I63:Y63)</f>
        <v>0.48759802068863484</v>
      </c>
      <c r="AB72" s="16"/>
    </row>
    <row r="73" spans="7:28" x14ac:dyDescent="0.25">
      <c r="G73" s="1" t="s">
        <v>40</v>
      </c>
      <c r="H73" s="20">
        <f>MIN(I63:Y63)</f>
        <v>4.6652903802089571E-3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024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024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024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024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2" spans="1:1024" s="40" customForma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  <c r="IN102" s="39"/>
      <c r="IO102" s="39"/>
      <c r="IP102" s="39"/>
      <c r="IQ102" s="39"/>
      <c r="IR102" s="39"/>
      <c r="IS102" s="39"/>
      <c r="IT102" s="39"/>
      <c r="IU102" s="39"/>
      <c r="IV102" s="39"/>
      <c r="IW102" s="39"/>
      <c r="IX102" s="39"/>
      <c r="IY102" s="39"/>
      <c r="IZ102" s="39"/>
      <c r="JA102" s="39"/>
      <c r="JB102" s="39"/>
      <c r="JC102" s="39"/>
      <c r="JD102" s="39"/>
      <c r="JE102" s="39"/>
      <c r="JF102" s="39"/>
      <c r="JG102" s="39"/>
      <c r="JH102" s="39"/>
      <c r="JI102" s="39"/>
      <c r="JJ102" s="39"/>
      <c r="JK102" s="39"/>
      <c r="JL102" s="39"/>
      <c r="JM102" s="39"/>
      <c r="JN102" s="39"/>
      <c r="JO102" s="39"/>
      <c r="JP102" s="39"/>
      <c r="JQ102" s="39"/>
      <c r="JR102" s="39"/>
      <c r="JS102" s="39"/>
      <c r="JT102" s="39"/>
      <c r="JU102" s="39"/>
      <c r="JV102" s="39"/>
      <c r="JW102" s="39"/>
      <c r="JX102" s="39"/>
      <c r="JY102" s="39"/>
      <c r="JZ102" s="39"/>
      <c r="KA102" s="39"/>
      <c r="KB102" s="39"/>
      <c r="KC102" s="39"/>
      <c r="KD102" s="39"/>
      <c r="KE102" s="39"/>
      <c r="KF102" s="39"/>
      <c r="KG102" s="39"/>
      <c r="KH102" s="39"/>
      <c r="KI102" s="39"/>
      <c r="KJ102" s="39"/>
      <c r="KK102" s="39"/>
      <c r="KL102" s="39"/>
      <c r="KM102" s="39"/>
      <c r="KN102" s="39"/>
      <c r="KO102" s="39"/>
      <c r="KP102" s="39"/>
      <c r="KQ102" s="39"/>
      <c r="KR102" s="39"/>
      <c r="KS102" s="39"/>
      <c r="KT102" s="39"/>
      <c r="KU102" s="39"/>
      <c r="KV102" s="39"/>
      <c r="KW102" s="39"/>
      <c r="KX102" s="39"/>
      <c r="KY102" s="39"/>
      <c r="KZ102" s="39"/>
      <c r="LA102" s="39"/>
      <c r="LB102" s="39"/>
      <c r="LC102" s="39"/>
      <c r="LD102" s="39"/>
      <c r="LE102" s="39"/>
      <c r="LF102" s="39"/>
      <c r="LG102" s="39"/>
      <c r="LH102" s="39"/>
      <c r="LI102" s="39"/>
      <c r="LJ102" s="39"/>
      <c r="LK102" s="39"/>
      <c r="LL102" s="39"/>
      <c r="LM102" s="39"/>
      <c r="LN102" s="39"/>
      <c r="LO102" s="39"/>
      <c r="LP102" s="39"/>
      <c r="LQ102" s="39"/>
      <c r="LR102" s="39"/>
      <c r="LS102" s="39"/>
      <c r="LT102" s="39"/>
      <c r="LU102" s="39"/>
      <c r="LV102" s="39"/>
      <c r="LW102" s="39"/>
      <c r="LX102" s="39"/>
      <c r="LY102" s="39"/>
      <c r="LZ102" s="39"/>
      <c r="MA102" s="39"/>
      <c r="MB102" s="39"/>
      <c r="MC102" s="39"/>
      <c r="MD102" s="39"/>
      <c r="ME102" s="39"/>
      <c r="MF102" s="39"/>
      <c r="MG102" s="39"/>
      <c r="MH102" s="39"/>
      <c r="MI102" s="39"/>
      <c r="MJ102" s="39"/>
      <c r="MK102" s="39"/>
      <c r="ML102" s="39"/>
      <c r="MM102" s="39"/>
      <c r="MN102" s="39"/>
      <c r="MO102" s="39"/>
      <c r="MP102" s="39"/>
      <c r="MQ102" s="39"/>
      <c r="MR102" s="39"/>
      <c r="MS102" s="39"/>
      <c r="MT102" s="39"/>
      <c r="MU102" s="39"/>
      <c r="MV102" s="39"/>
      <c r="MW102" s="39"/>
      <c r="MX102" s="39"/>
      <c r="MY102" s="39"/>
      <c r="MZ102" s="39"/>
      <c r="NA102" s="39"/>
      <c r="NB102" s="39"/>
      <c r="NC102" s="39"/>
      <c r="ND102" s="39"/>
      <c r="NE102" s="39"/>
      <c r="NF102" s="39"/>
      <c r="NG102" s="39"/>
      <c r="NH102" s="39"/>
      <c r="NI102" s="39"/>
      <c r="NJ102" s="39"/>
      <c r="NK102" s="39"/>
      <c r="NL102" s="39"/>
      <c r="NM102" s="39"/>
      <c r="NN102" s="39"/>
      <c r="NO102" s="39"/>
      <c r="NP102" s="39"/>
      <c r="NQ102" s="39"/>
      <c r="NR102" s="39"/>
      <c r="NS102" s="39"/>
      <c r="NT102" s="39"/>
      <c r="NU102" s="39"/>
      <c r="NV102" s="39"/>
      <c r="NW102" s="39"/>
      <c r="NX102" s="39"/>
      <c r="NY102" s="39"/>
      <c r="NZ102" s="39"/>
      <c r="OA102" s="39"/>
      <c r="OB102" s="39"/>
      <c r="OC102" s="39"/>
      <c r="OD102" s="39"/>
      <c r="OE102" s="39"/>
      <c r="OF102" s="39"/>
      <c r="OG102" s="39"/>
      <c r="OH102" s="39"/>
      <c r="OI102" s="39"/>
      <c r="OJ102" s="39"/>
      <c r="OK102" s="39"/>
      <c r="OL102" s="39"/>
      <c r="OM102" s="39"/>
      <c r="ON102" s="39"/>
      <c r="OO102" s="39"/>
      <c r="OP102" s="39"/>
      <c r="OQ102" s="39"/>
      <c r="OR102" s="39"/>
      <c r="OS102" s="39"/>
      <c r="OT102" s="39"/>
      <c r="OU102" s="39"/>
      <c r="OV102" s="39"/>
      <c r="OW102" s="39"/>
      <c r="OX102" s="39"/>
      <c r="OY102" s="39"/>
      <c r="OZ102" s="39"/>
      <c r="PA102" s="39"/>
      <c r="PB102" s="39"/>
      <c r="PC102" s="39"/>
      <c r="PD102" s="39"/>
      <c r="PE102" s="39"/>
      <c r="PF102" s="39"/>
      <c r="PG102" s="39"/>
      <c r="PH102" s="39"/>
      <c r="PI102" s="39"/>
      <c r="PJ102" s="39"/>
      <c r="PK102" s="39"/>
      <c r="PL102" s="39"/>
      <c r="PM102" s="39"/>
      <c r="PN102" s="39"/>
      <c r="PO102" s="39"/>
      <c r="PP102" s="39"/>
      <c r="PQ102" s="39"/>
      <c r="PR102" s="39"/>
      <c r="PS102" s="39"/>
      <c r="PT102" s="39"/>
      <c r="PU102" s="39"/>
      <c r="PV102" s="39"/>
      <c r="PW102" s="39"/>
      <c r="PX102" s="39"/>
      <c r="PY102" s="39"/>
      <c r="PZ102" s="39"/>
      <c r="QA102" s="39"/>
      <c r="QB102" s="39"/>
      <c r="QC102" s="39"/>
      <c r="QD102" s="39"/>
      <c r="QE102" s="39"/>
      <c r="QF102" s="39"/>
      <c r="QG102" s="39"/>
      <c r="QH102" s="39"/>
      <c r="QI102" s="39"/>
      <c r="QJ102" s="39"/>
      <c r="QK102" s="39"/>
      <c r="QL102" s="39"/>
      <c r="QM102" s="39"/>
      <c r="QN102" s="39"/>
      <c r="QO102" s="39"/>
      <c r="QP102" s="39"/>
      <c r="QQ102" s="39"/>
      <c r="QR102" s="39"/>
      <c r="QS102" s="39"/>
      <c r="QT102" s="39"/>
      <c r="QU102" s="39"/>
      <c r="QV102" s="39"/>
      <c r="QW102" s="39"/>
      <c r="QX102" s="39"/>
      <c r="QY102" s="39"/>
      <c r="QZ102" s="39"/>
      <c r="RA102" s="39"/>
      <c r="RB102" s="39"/>
      <c r="RC102" s="39"/>
      <c r="RD102" s="39"/>
      <c r="RE102" s="39"/>
      <c r="RF102" s="39"/>
      <c r="RG102" s="39"/>
      <c r="RH102" s="39"/>
      <c r="RI102" s="39"/>
      <c r="RJ102" s="39"/>
      <c r="RK102" s="39"/>
      <c r="RL102" s="39"/>
      <c r="RM102" s="39"/>
      <c r="RN102" s="39"/>
      <c r="RO102" s="39"/>
      <c r="RP102" s="39"/>
      <c r="RQ102" s="39"/>
      <c r="RR102" s="39"/>
      <c r="RS102" s="39"/>
      <c r="RT102" s="39"/>
      <c r="RU102" s="39"/>
      <c r="RV102" s="39"/>
      <c r="RW102" s="39"/>
      <c r="RX102" s="39"/>
      <c r="RY102" s="39"/>
      <c r="RZ102" s="39"/>
      <c r="SA102" s="39"/>
      <c r="SB102" s="39"/>
      <c r="SC102" s="39"/>
      <c r="SD102" s="39"/>
      <c r="SE102" s="39"/>
      <c r="SF102" s="39"/>
      <c r="SG102" s="39"/>
      <c r="SH102" s="39"/>
      <c r="SI102" s="39"/>
      <c r="SJ102" s="39"/>
      <c r="SK102" s="39"/>
      <c r="SL102" s="39"/>
      <c r="SM102" s="39"/>
      <c r="SN102" s="39"/>
      <c r="SO102" s="39"/>
      <c r="SP102" s="39"/>
      <c r="SQ102" s="39"/>
      <c r="SR102" s="39"/>
      <c r="SS102" s="39"/>
      <c r="ST102" s="39"/>
      <c r="SU102" s="39"/>
      <c r="SV102" s="39"/>
      <c r="SW102" s="39"/>
      <c r="SX102" s="39"/>
      <c r="SY102" s="39"/>
      <c r="SZ102" s="39"/>
      <c r="TA102" s="39"/>
      <c r="TB102" s="39"/>
      <c r="TC102" s="39"/>
      <c r="TD102" s="39"/>
      <c r="TE102" s="39"/>
      <c r="TF102" s="39"/>
      <c r="TG102" s="39"/>
      <c r="TH102" s="39"/>
      <c r="TI102" s="39"/>
      <c r="TJ102" s="39"/>
      <c r="TK102" s="39"/>
      <c r="TL102" s="39"/>
      <c r="TM102" s="39"/>
      <c r="TN102" s="39"/>
      <c r="TO102" s="39"/>
      <c r="TP102" s="39"/>
      <c r="TQ102" s="39"/>
      <c r="TR102" s="39"/>
      <c r="TS102" s="39"/>
      <c r="TT102" s="39"/>
      <c r="TU102" s="39"/>
      <c r="TV102" s="39"/>
      <c r="TW102" s="39"/>
      <c r="TX102" s="39"/>
      <c r="TY102" s="39"/>
      <c r="TZ102" s="39"/>
      <c r="UA102" s="39"/>
      <c r="UB102" s="39"/>
      <c r="UC102" s="39"/>
      <c r="UD102" s="39"/>
      <c r="UE102" s="39"/>
      <c r="UF102" s="39"/>
      <c r="UG102" s="39"/>
      <c r="UH102" s="39"/>
      <c r="UI102" s="39"/>
      <c r="UJ102" s="39"/>
      <c r="UK102" s="39"/>
      <c r="UL102" s="39"/>
      <c r="UM102" s="39"/>
      <c r="UN102" s="39"/>
      <c r="UO102" s="39"/>
      <c r="UP102" s="39"/>
      <c r="UQ102" s="39"/>
      <c r="UR102" s="39"/>
      <c r="US102" s="39"/>
      <c r="UT102" s="39"/>
      <c r="UU102" s="39"/>
      <c r="UV102" s="39"/>
      <c r="UW102" s="39"/>
      <c r="UX102" s="39"/>
      <c r="UY102" s="39"/>
      <c r="UZ102" s="39"/>
      <c r="VA102" s="39"/>
      <c r="VB102" s="39"/>
      <c r="VC102" s="39"/>
      <c r="VD102" s="39"/>
      <c r="VE102" s="39"/>
      <c r="VF102" s="39"/>
      <c r="VG102" s="39"/>
      <c r="VH102" s="39"/>
      <c r="VI102" s="39"/>
      <c r="VJ102" s="39"/>
      <c r="VK102" s="39"/>
      <c r="VL102" s="39"/>
      <c r="VM102" s="39"/>
      <c r="VN102" s="39"/>
      <c r="VO102" s="39"/>
      <c r="VP102" s="39"/>
      <c r="VQ102" s="39"/>
      <c r="VR102" s="39"/>
      <c r="VS102" s="39"/>
      <c r="VT102" s="39"/>
      <c r="VU102" s="39"/>
      <c r="VV102" s="39"/>
      <c r="VW102" s="39"/>
      <c r="VX102" s="39"/>
      <c r="VY102" s="39"/>
      <c r="VZ102" s="39"/>
      <c r="WA102" s="39"/>
      <c r="WB102" s="39"/>
      <c r="WC102" s="39"/>
      <c r="WD102" s="39"/>
      <c r="WE102" s="39"/>
      <c r="WF102" s="39"/>
      <c r="WG102" s="39"/>
      <c r="WH102" s="39"/>
      <c r="WI102" s="39"/>
      <c r="WJ102" s="39"/>
      <c r="WK102" s="39"/>
      <c r="WL102" s="39"/>
      <c r="WM102" s="39"/>
      <c r="WN102" s="39"/>
      <c r="WO102" s="39"/>
      <c r="WP102" s="39"/>
      <c r="WQ102" s="39"/>
      <c r="WR102" s="39"/>
      <c r="WS102" s="39"/>
      <c r="WT102" s="39"/>
      <c r="WU102" s="39"/>
      <c r="WV102" s="39"/>
      <c r="WW102" s="39"/>
      <c r="WX102" s="39"/>
      <c r="WY102" s="39"/>
      <c r="WZ102" s="39"/>
      <c r="XA102" s="39"/>
      <c r="XB102" s="39"/>
      <c r="XC102" s="39"/>
      <c r="XD102" s="39"/>
      <c r="XE102" s="39"/>
      <c r="XF102" s="39"/>
      <c r="XG102" s="39"/>
      <c r="XH102" s="39"/>
      <c r="XI102" s="39"/>
      <c r="XJ102" s="39"/>
      <c r="XK102" s="39"/>
      <c r="XL102" s="39"/>
      <c r="XM102" s="39"/>
      <c r="XN102" s="39"/>
      <c r="XO102" s="39"/>
      <c r="XP102" s="39"/>
      <c r="XQ102" s="39"/>
      <c r="XR102" s="39"/>
      <c r="XS102" s="39"/>
      <c r="XT102" s="39"/>
      <c r="XU102" s="39"/>
      <c r="XV102" s="39"/>
      <c r="XW102" s="39"/>
      <c r="XX102" s="39"/>
      <c r="XY102" s="39"/>
      <c r="XZ102" s="39"/>
      <c r="YA102" s="39"/>
      <c r="YB102" s="39"/>
      <c r="YC102" s="39"/>
      <c r="YD102" s="39"/>
      <c r="YE102" s="39"/>
      <c r="YF102" s="39"/>
      <c r="YG102" s="39"/>
      <c r="YH102" s="39"/>
      <c r="YI102" s="39"/>
      <c r="YJ102" s="39"/>
      <c r="YK102" s="39"/>
      <c r="YL102" s="39"/>
      <c r="YM102" s="39"/>
      <c r="YN102" s="39"/>
      <c r="YO102" s="39"/>
      <c r="YP102" s="39"/>
      <c r="YQ102" s="39"/>
      <c r="YR102" s="39"/>
      <c r="YS102" s="39"/>
      <c r="YT102" s="39"/>
      <c r="YU102" s="39"/>
      <c r="YV102" s="39"/>
      <c r="YW102" s="39"/>
      <c r="YX102" s="39"/>
      <c r="YY102" s="39"/>
      <c r="YZ102" s="39"/>
      <c r="ZA102" s="39"/>
      <c r="ZB102" s="39"/>
      <c r="ZC102" s="39"/>
      <c r="ZD102" s="39"/>
      <c r="ZE102" s="39"/>
      <c r="ZF102" s="39"/>
      <c r="ZG102" s="39"/>
      <c r="ZH102" s="39"/>
      <c r="ZI102" s="39"/>
      <c r="ZJ102" s="39"/>
      <c r="ZK102" s="39"/>
      <c r="ZL102" s="39"/>
      <c r="ZM102" s="39"/>
      <c r="ZN102" s="39"/>
      <c r="ZO102" s="39"/>
      <c r="ZP102" s="39"/>
      <c r="ZQ102" s="39"/>
      <c r="ZR102" s="39"/>
      <c r="ZS102" s="39"/>
      <c r="ZT102" s="39"/>
      <c r="ZU102" s="39"/>
      <c r="ZV102" s="39"/>
      <c r="ZW102" s="39"/>
      <c r="ZX102" s="39"/>
      <c r="ZY102" s="39"/>
      <c r="ZZ102" s="39"/>
      <c r="AAA102" s="39"/>
      <c r="AAB102" s="39"/>
      <c r="AAC102" s="39"/>
      <c r="AAD102" s="39"/>
      <c r="AAE102" s="39"/>
      <c r="AAF102" s="39"/>
      <c r="AAG102" s="39"/>
      <c r="AAH102" s="39"/>
      <c r="AAI102" s="39"/>
      <c r="AAJ102" s="39"/>
      <c r="AAK102" s="39"/>
      <c r="AAL102" s="39"/>
      <c r="AAM102" s="39"/>
      <c r="AAN102" s="39"/>
      <c r="AAO102" s="39"/>
      <c r="AAP102" s="39"/>
      <c r="AAQ102" s="39"/>
      <c r="AAR102" s="39"/>
      <c r="AAS102" s="39"/>
      <c r="AAT102" s="39"/>
      <c r="AAU102" s="39"/>
      <c r="AAV102" s="39"/>
      <c r="AAW102" s="39"/>
      <c r="AAX102" s="39"/>
      <c r="AAY102" s="39"/>
      <c r="AAZ102" s="39"/>
      <c r="ABA102" s="39"/>
      <c r="ABB102" s="39"/>
      <c r="ABC102" s="39"/>
      <c r="ABD102" s="39"/>
      <c r="ABE102" s="39"/>
      <c r="ABF102" s="39"/>
      <c r="ABG102" s="39"/>
      <c r="ABH102" s="39"/>
      <c r="ABI102" s="39"/>
      <c r="ABJ102" s="39"/>
      <c r="ABK102" s="39"/>
      <c r="ABL102" s="39"/>
      <c r="ABM102" s="39"/>
      <c r="ABN102" s="39"/>
      <c r="ABO102" s="39"/>
      <c r="ABP102" s="39"/>
      <c r="ABQ102" s="39"/>
      <c r="ABR102" s="39"/>
      <c r="ABS102" s="39"/>
      <c r="ABT102" s="39"/>
      <c r="ABU102" s="39"/>
      <c r="ABV102" s="39"/>
      <c r="ABW102" s="39"/>
      <c r="ABX102" s="39"/>
      <c r="ABY102" s="39"/>
      <c r="ABZ102" s="39"/>
      <c r="ACA102" s="39"/>
      <c r="ACB102" s="39"/>
      <c r="ACC102" s="39"/>
      <c r="ACD102" s="39"/>
      <c r="ACE102" s="39"/>
      <c r="ACF102" s="39"/>
      <c r="ACG102" s="39"/>
      <c r="ACH102" s="39"/>
      <c r="ACI102" s="39"/>
      <c r="ACJ102" s="39"/>
      <c r="ACK102" s="39"/>
      <c r="ACL102" s="39"/>
      <c r="ACM102" s="39"/>
      <c r="ACN102" s="39"/>
      <c r="ACO102" s="39"/>
      <c r="ACP102" s="39"/>
      <c r="ACQ102" s="39"/>
      <c r="ACR102" s="39"/>
      <c r="ACS102" s="39"/>
      <c r="ACT102" s="39"/>
      <c r="ACU102" s="39"/>
      <c r="ACV102" s="39"/>
      <c r="ACW102" s="39"/>
      <c r="ACX102" s="39"/>
      <c r="ACY102" s="39"/>
      <c r="ACZ102" s="39"/>
      <c r="ADA102" s="39"/>
      <c r="ADB102" s="39"/>
      <c r="ADC102" s="39"/>
      <c r="ADD102" s="39"/>
      <c r="ADE102" s="39"/>
      <c r="ADF102" s="39"/>
      <c r="ADG102" s="39"/>
      <c r="ADH102" s="39"/>
      <c r="ADI102" s="39"/>
      <c r="ADJ102" s="39"/>
      <c r="ADK102" s="39"/>
      <c r="ADL102" s="39"/>
      <c r="ADM102" s="39"/>
      <c r="ADN102" s="39"/>
      <c r="ADO102" s="39"/>
      <c r="ADP102" s="39"/>
      <c r="ADQ102" s="39"/>
      <c r="ADR102" s="39"/>
      <c r="ADS102" s="39"/>
      <c r="ADT102" s="39"/>
      <c r="ADU102" s="39"/>
      <c r="ADV102" s="39"/>
      <c r="ADW102" s="39"/>
      <c r="ADX102" s="39"/>
      <c r="ADY102" s="39"/>
      <c r="ADZ102" s="39"/>
      <c r="AEA102" s="39"/>
      <c r="AEB102" s="39"/>
      <c r="AEC102" s="39"/>
      <c r="AED102" s="39"/>
      <c r="AEE102" s="39"/>
      <c r="AEF102" s="39"/>
      <c r="AEG102" s="39"/>
      <c r="AEH102" s="39"/>
      <c r="AEI102" s="39"/>
      <c r="AEJ102" s="39"/>
      <c r="AEK102" s="39"/>
      <c r="AEL102" s="39"/>
      <c r="AEM102" s="39"/>
      <c r="AEN102" s="39"/>
      <c r="AEO102" s="39"/>
      <c r="AEP102" s="39"/>
      <c r="AEQ102" s="39"/>
      <c r="AER102" s="39"/>
      <c r="AES102" s="39"/>
      <c r="AET102" s="39"/>
      <c r="AEU102" s="39"/>
      <c r="AEV102" s="39"/>
      <c r="AEW102" s="39"/>
      <c r="AEX102" s="39"/>
      <c r="AEY102" s="39"/>
      <c r="AEZ102" s="39"/>
      <c r="AFA102" s="39"/>
      <c r="AFB102" s="39"/>
      <c r="AFC102" s="39"/>
      <c r="AFD102" s="39"/>
      <c r="AFE102" s="39"/>
      <c r="AFF102" s="39"/>
      <c r="AFG102" s="39"/>
      <c r="AFH102" s="39"/>
      <c r="AFI102" s="39"/>
      <c r="AFJ102" s="39"/>
      <c r="AFK102" s="39"/>
      <c r="AFL102" s="39"/>
      <c r="AFM102" s="39"/>
      <c r="AFN102" s="39"/>
      <c r="AFO102" s="39"/>
      <c r="AFP102" s="39"/>
      <c r="AFQ102" s="39"/>
      <c r="AFR102" s="39"/>
      <c r="AFS102" s="39"/>
      <c r="AFT102" s="39"/>
      <c r="AFU102" s="39"/>
      <c r="AFV102" s="39"/>
      <c r="AFW102" s="39"/>
      <c r="AFX102" s="39"/>
      <c r="AFY102" s="39"/>
      <c r="AFZ102" s="39"/>
      <c r="AGA102" s="39"/>
      <c r="AGB102" s="39"/>
      <c r="AGC102" s="39"/>
      <c r="AGD102" s="39"/>
      <c r="AGE102" s="39"/>
      <c r="AGF102" s="39"/>
      <c r="AGG102" s="39"/>
      <c r="AGH102" s="39"/>
      <c r="AGI102" s="39"/>
      <c r="AGJ102" s="39"/>
      <c r="AGK102" s="39"/>
      <c r="AGL102" s="39"/>
      <c r="AGM102" s="39"/>
      <c r="AGN102" s="39"/>
      <c r="AGO102" s="39"/>
      <c r="AGP102" s="39"/>
      <c r="AGQ102" s="39"/>
      <c r="AGR102" s="39"/>
      <c r="AGS102" s="39"/>
      <c r="AGT102" s="39"/>
      <c r="AGU102" s="39"/>
      <c r="AGV102" s="39"/>
      <c r="AGW102" s="39"/>
      <c r="AGX102" s="39"/>
      <c r="AGY102" s="39"/>
      <c r="AGZ102" s="39"/>
      <c r="AHA102" s="39"/>
      <c r="AHB102" s="39"/>
      <c r="AHC102" s="39"/>
      <c r="AHD102" s="39"/>
      <c r="AHE102" s="39"/>
      <c r="AHF102" s="39"/>
      <c r="AHG102" s="39"/>
      <c r="AHH102" s="39"/>
      <c r="AHI102" s="39"/>
      <c r="AHJ102" s="39"/>
      <c r="AHK102" s="39"/>
      <c r="AHL102" s="39"/>
      <c r="AHM102" s="39"/>
      <c r="AHN102" s="39"/>
      <c r="AHO102" s="39"/>
      <c r="AHP102" s="39"/>
      <c r="AHQ102" s="39"/>
      <c r="AHR102" s="39"/>
      <c r="AHS102" s="39"/>
      <c r="AHT102" s="39"/>
      <c r="AHU102" s="39"/>
      <c r="AHV102" s="39"/>
      <c r="AHW102" s="39"/>
      <c r="AHX102" s="39"/>
      <c r="AHY102" s="39"/>
      <c r="AHZ102" s="39"/>
      <c r="AIA102" s="39"/>
      <c r="AIB102" s="39"/>
      <c r="AIC102" s="39"/>
      <c r="AID102" s="39"/>
      <c r="AIE102" s="39"/>
      <c r="AIF102" s="39"/>
      <c r="AIG102" s="39"/>
      <c r="AIH102" s="39"/>
      <c r="AII102" s="39"/>
      <c r="AIJ102" s="39"/>
      <c r="AIK102" s="39"/>
      <c r="AIL102" s="39"/>
      <c r="AIM102" s="39"/>
      <c r="AIN102" s="39"/>
      <c r="AIO102" s="39"/>
      <c r="AIP102" s="39"/>
      <c r="AIQ102" s="39"/>
      <c r="AIR102" s="39"/>
      <c r="AIS102" s="39"/>
      <c r="AIT102" s="39"/>
      <c r="AIU102" s="39"/>
      <c r="AIV102" s="39"/>
      <c r="AIW102" s="39"/>
      <c r="AIX102" s="39"/>
      <c r="AIY102" s="39"/>
      <c r="AIZ102" s="39"/>
      <c r="AJA102" s="39"/>
      <c r="AJB102" s="39"/>
      <c r="AJC102" s="39"/>
      <c r="AJD102" s="39"/>
      <c r="AJE102" s="39"/>
      <c r="AJF102" s="39"/>
      <c r="AJG102" s="39"/>
      <c r="AJH102" s="39"/>
      <c r="AJI102" s="39"/>
      <c r="AJJ102" s="39"/>
      <c r="AJK102" s="39"/>
      <c r="AJL102" s="39"/>
      <c r="AJM102" s="39"/>
      <c r="AJN102" s="39"/>
      <c r="AJO102" s="39"/>
      <c r="AJP102" s="39"/>
      <c r="AJQ102" s="39"/>
      <c r="AJR102" s="39"/>
      <c r="AJS102" s="39"/>
      <c r="AJT102" s="39"/>
      <c r="AJU102" s="39"/>
      <c r="AJV102" s="39"/>
      <c r="AJW102" s="39"/>
      <c r="AJX102" s="39"/>
      <c r="AJY102" s="39"/>
      <c r="AJZ102" s="39"/>
      <c r="AKA102" s="39"/>
      <c r="AKB102" s="39"/>
      <c r="AKC102" s="39"/>
      <c r="AKD102" s="39"/>
      <c r="AKE102" s="39"/>
      <c r="AKF102" s="39"/>
      <c r="AKG102" s="39"/>
      <c r="AKH102" s="39"/>
      <c r="AKI102" s="39"/>
      <c r="AKJ102" s="39"/>
      <c r="AKK102" s="39"/>
      <c r="AKL102" s="39"/>
      <c r="AKM102" s="39"/>
      <c r="AKN102" s="39"/>
      <c r="AKO102" s="39"/>
      <c r="AKP102" s="39"/>
      <c r="AKQ102" s="39"/>
      <c r="AKR102" s="39"/>
      <c r="AKS102" s="39"/>
      <c r="AKT102" s="39"/>
      <c r="AKU102" s="39"/>
      <c r="AKV102" s="39"/>
      <c r="AKW102" s="39"/>
      <c r="AKX102" s="39"/>
      <c r="AKY102" s="39"/>
      <c r="AKZ102" s="39"/>
      <c r="ALA102" s="39"/>
      <c r="ALB102" s="39"/>
      <c r="ALC102" s="39"/>
      <c r="ALD102" s="39"/>
      <c r="ALE102" s="39"/>
      <c r="ALF102" s="39"/>
      <c r="ALG102" s="39"/>
      <c r="ALH102" s="39"/>
      <c r="ALI102" s="39"/>
      <c r="ALJ102" s="39"/>
      <c r="ALK102" s="39"/>
      <c r="ALL102" s="39"/>
      <c r="ALM102" s="39"/>
      <c r="ALN102" s="39"/>
      <c r="ALO102" s="39"/>
      <c r="ALP102" s="39"/>
      <c r="ALQ102" s="39"/>
      <c r="ALR102" s="39"/>
      <c r="ALS102" s="39"/>
      <c r="ALT102" s="39"/>
      <c r="ALU102" s="39"/>
      <c r="ALV102" s="39"/>
      <c r="ALW102" s="39"/>
      <c r="ALX102" s="39"/>
      <c r="ALY102" s="39"/>
      <c r="ALZ102" s="39"/>
      <c r="AMA102" s="39"/>
      <c r="AMB102" s="39"/>
      <c r="AMC102" s="39"/>
      <c r="AMD102" s="39"/>
      <c r="AME102" s="39"/>
      <c r="AMF102" s="39"/>
      <c r="AMG102" s="39"/>
      <c r="AMH102" s="39"/>
      <c r="AMI102" s="39"/>
      <c r="AMJ102" s="39"/>
    </row>
    <row r="103" spans="1:1024" s="40" customFormat="1" x14ac:dyDescent="0.25">
      <c r="A103" s="39"/>
      <c r="B103" s="39"/>
      <c r="C103" s="39"/>
      <c r="D103" s="39"/>
      <c r="E103" s="39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  <c r="IN103" s="39"/>
      <c r="IO103" s="39"/>
      <c r="IP103" s="39"/>
      <c r="IQ103" s="39"/>
      <c r="IR103" s="39"/>
      <c r="IS103" s="39"/>
      <c r="IT103" s="39"/>
      <c r="IU103" s="39"/>
      <c r="IV103" s="39"/>
      <c r="IW103" s="39"/>
      <c r="IX103" s="39"/>
      <c r="IY103" s="39"/>
      <c r="IZ103" s="39"/>
      <c r="JA103" s="39"/>
      <c r="JB103" s="39"/>
      <c r="JC103" s="39"/>
      <c r="JD103" s="39"/>
      <c r="JE103" s="39"/>
      <c r="JF103" s="39"/>
      <c r="JG103" s="39"/>
      <c r="JH103" s="39"/>
      <c r="JI103" s="39"/>
      <c r="JJ103" s="39"/>
      <c r="JK103" s="39"/>
      <c r="JL103" s="39"/>
      <c r="JM103" s="39"/>
      <c r="JN103" s="39"/>
      <c r="JO103" s="39"/>
      <c r="JP103" s="39"/>
      <c r="JQ103" s="39"/>
      <c r="JR103" s="39"/>
      <c r="JS103" s="39"/>
      <c r="JT103" s="39"/>
      <c r="JU103" s="39"/>
      <c r="JV103" s="39"/>
      <c r="JW103" s="39"/>
      <c r="JX103" s="39"/>
      <c r="JY103" s="39"/>
      <c r="JZ103" s="39"/>
      <c r="KA103" s="39"/>
      <c r="KB103" s="39"/>
      <c r="KC103" s="39"/>
      <c r="KD103" s="39"/>
      <c r="KE103" s="39"/>
      <c r="KF103" s="39"/>
      <c r="KG103" s="39"/>
      <c r="KH103" s="39"/>
      <c r="KI103" s="39"/>
      <c r="KJ103" s="39"/>
      <c r="KK103" s="39"/>
      <c r="KL103" s="39"/>
      <c r="KM103" s="39"/>
      <c r="KN103" s="39"/>
      <c r="KO103" s="39"/>
      <c r="KP103" s="39"/>
      <c r="KQ103" s="39"/>
      <c r="KR103" s="39"/>
      <c r="KS103" s="39"/>
      <c r="KT103" s="39"/>
      <c r="KU103" s="39"/>
      <c r="KV103" s="39"/>
      <c r="KW103" s="39"/>
      <c r="KX103" s="39"/>
      <c r="KY103" s="39"/>
      <c r="KZ103" s="39"/>
      <c r="LA103" s="39"/>
      <c r="LB103" s="39"/>
      <c r="LC103" s="39"/>
      <c r="LD103" s="39"/>
      <c r="LE103" s="39"/>
      <c r="LF103" s="39"/>
      <c r="LG103" s="39"/>
      <c r="LH103" s="39"/>
      <c r="LI103" s="39"/>
      <c r="LJ103" s="39"/>
      <c r="LK103" s="39"/>
      <c r="LL103" s="39"/>
      <c r="LM103" s="39"/>
      <c r="LN103" s="39"/>
      <c r="LO103" s="39"/>
      <c r="LP103" s="39"/>
      <c r="LQ103" s="39"/>
      <c r="LR103" s="39"/>
      <c r="LS103" s="39"/>
      <c r="LT103" s="39"/>
      <c r="LU103" s="39"/>
      <c r="LV103" s="39"/>
      <c r="LW103" s="39"/>
      <c r="LX103" s="39"/>
      <c r="LY103" s="39"/>
      <c r="LZ103" s="39"/>
      <c r="MA103" s="39"/>
      <c r="MB103" s="39"/>
      <c r="MC103" s="39"/>
      <c r="MD103" s="39"/>
      <c r="ME103" s="39"/>
      <c r="MF103" s="39"/>
      <c r="MG103" s="39"/>
      <c r="MH103" s="39"/>
      <c r="MI103" s="39"/>
      <c r="MJ103" s="39"/>
      <c r="MK103" s="39"/>
      <c r="ML103" s="39"/>
      <c r="MM103" s="39"/>
      <c r="MN103" s="39"/>
      <c r="MO103" s="39"/>
      <c r="MP103" s="39"/>
      <c r="MQ103" s="39"/>
      <c r="MR103" s="39"/>
      <c r="MS103" s="39"/>
      <c r="MT103" s="39"/>
      <c r="MU103" s="39"/>
      <c r="MV103" s="39"/>
      <c r="MW103" s="39"/>
      <c r="MX103" s="39"/>
      <c r="MY103" s="39"/>
      <c r="MZ103" s="39"/>
      <c r="NA103" s="39"/>
      <c r="NB103" s="39"/>
      <c r="NC103" s="39"/>
      <c r="ND103" s="39"/>
      <c r="NE103" s="39"/>
      <c r="NF103" s="39"/>
      <c r="NG103" s="39"/>
      <c r="NH103" s="39"/>
      <c r="NI103" s="39"/>
      <c r="NJ103" s="39"/>
      <c r="NK103" s="39"/>
      <c r="NL103" s="39"/>
      <c r="NM103" s="39"/>
      <c r="NN103" s="39"/>
      <c r="NO103" s="39"/>
      <c r="NP103" s="39"/>
      <c r="NQ103" s="39"/>
      <c r="NR103" s="39"/>
      <c r="NS103" s="39"/>
      <c r="NT103" s="39"/>
      <c r="NU103" s="39"/>
      <c r="NV103" s="39"/>
      <c r="NW103" s="39"/>
      <c r="NX103" s="39"/>
      <c r="NY103" s="39"/>
      <c r="NZ103" s="39"/>
      <c r="OA103" s="39"/>
      <c r="OB103" s="39"/>
      <c r="OC103" s="39"/>
      <c r="OD103" s="39"/>
      <c r="OE103" s="39"/>
      <c r="OF103" s="39"/>
      <c r="OG103" s="39"/>
      <c r="OH103" s="39"/>
      <c r="OI103" s="39"/>
      <c r="OJ103" s="39"/>
      <c r="OK103" s="39"/>
      <c r="OL103" s="39"/>
      <c r="OM103" s="39"/>
      <c r="ON103" s="39"/>
      <c r="OO103" s="39"/>
      <c r="OP103" s="39"/>
      <c r="OQ103" s="39"/>
      <c r="OR103" s="39"/>
      <c r="OS103" s="39"/>
      <c r="OT103" s="39"/>
      <c r="OU103" s="39"/>
      <c r="OV103" s="39"/>
      <c r="OW103" s="39"/>
      <c r="OX103" s="39"/>
      <c r="OY103" s="39"/>
      <c r="OZ103" s="39"/>
      <c r="PA103" s="39"/>
      <c r="PB103" s="39"/>
      <c r="PC103" s="39"/>
      <c r="PD103" s="39"/>
      <c r="PE103" s="39"/>
      <c r="PF103" s="39"/>
      <c r="PG103" s="39"/>
      <c r="PH103" s="39"/>
      <c r="PI103" s="39"/>
      <c r="PJ103" s="39"/>
      <c r="PK103" s="39"/>
      <c r="PL103" s="39"/>
      <c r="PM103" s="39"/>
      <c r="PN103" s="39"/>
      <c r="PO103" s="39"/>
      <c r="PP103" s="39"/>
      <c r="PQ103" s="39"/>
      <c r="PR103" s="39"/>
      <c r="PS103" s="39"/>
      <c r="PT103" s="39"/>
      <c r="PU103" s="39"/>
      <c r="PV103" s="39"/>
      <c r="PW103" s="39"/>
      <c r="PX103" s="39"/>
      <c r="PY103" s="39"/>
      <c r="PZ103" s="39"/>
      <c r="QA103" s="39"/>
      <c r="QB103" s="39"/>
      <c r="QC103" s="39"/>
      <c r="QD103" s="39"/>
      <c r="QE103" s="39"/>
      <c r="QF103" s="39"/>
      <c r="QG103" s="39"/>
      <c r="QH103" s="39"/>
      <c r="QI103" s="39"/>
      <c r="QJ103" s="39"/>
      <c r="QK103" s="39"/>
      <c r="QL103" s="39"/>
      <c r="QM103" s="39"/>
      <c r="QN103" s="39"/>
      <c r="QO103" s="39"/>
      <c r="QP103" s="39"/>
      <c r="QQ103" s="39"/>
      <c r="QR103" s="39"/>
      <c r="QS103" s="39"/>
      <c r="QT103" s="39"/>
      <c r="QU103" s="39"/>
      <c r="QV103" s="39"/>
      <c r="QW103" s="39"/>
      <c r="QX103" s="39"/>
      <c r="QY103" s="39"/>
      <c r="QZ103" s="39"/>
      <c r="RA103" s="39"/>
      <c r="RB103" s="39"/>
      <c r="RC103" s="39"/>
      <c r="RD103" s="39"/>
      <c r="RE103" s="39"/>
      <c r="RF103" s="39"/>
      <c r="RG103" s="39"/>
      <c r="RH103" s="39"/>
      <c r="RI103" s="39"/>
      <c r="RJ103" s="39"/>
      <c r="RK103" s="39"/>
      <c r="RL103" s="39"/>
      <c r="RM103" s="39"/>
      <c r="RN103" s="39"/>
      <c r="RO103" s="39"/>
      <c r="RP103" s="39"/>
      <c r="RQ103" s="39"/>
      <c r="RR103" s="39"/>
      <c r="RS103" s="39"/>
      <c r="RT103" s="39"/>
      <c r="RU103" s="39"/>
      <c r="RV103" s="39"/>
      <c r="RW103" s="39"/>
      <c r="RX103" s="39"/>
      <c r="RY103" s="39"/>
      <c r="RZ103" s="39"/>
      <c r="SA103" s="39"/>
      <c r="SB103" s="39"/>
      <c r="SC103" s="39"/>
      <c r="SD103" s="39"/>
      <c r="SE103" s="39"/>
      <c r="SF103" s="39"/>
      <c r="SG103" s="39"/>
      <c r="SH103" s="39"/>
      <c r="SI103" s="39"/>
      <c r="SJ103" s="39"/>
      <c r="SK103" s="39"/>
      <c r="SL103" s="39"/>
      <c r="SM103" s="39"/>
      <c r="SN103" s="39"/>
      <c r="SO103" s="39"/>
      <c r="SP103" s="39"/>
      <c r="SQ103" s="39"/>
      <c r="SR103" s="39"/>
      <c r="SS103" s="39"/>
      <c r="ST103" s="39"/>
      <c r="SU103" s="39"/>
      <c r="SV103" s="39"/>
      <c r="SW103" s="39"/>
      <c r="SX103" s="39"/>
      <c r="SY103" s="39"/>
      <c r="SZ103" s="39"/>
      <c r="TA103" s="39"/>
      <c r="TB103" s="39"/>
      <c r="TC103" s="39"/>
      <c r="TD103" s="39"/>
      <c r="TE103" s="39"/>
      <c r="TF103" s="39"/>
      <c r="TG103" s="39"/>
      <c r="TH103" s="39"/>
      <c r="TI103" s="39"/>
      <c r="TJ103" s="39"/>
      <c r="TK103" s="39"/>
      <c r="TL103" s="39"/>
      <c r="TM103" s="39"/>
      <c r="TN103" s="39"/>
      <c r="TO103" s="39"/>
      <c r="TP103" s="39"/>
      <c r="TQ103" s="39"/>
      <c r="TR103" s="39"/>
      <c r="TS103" s="39"/>
      <c r="TT103" s="39"/>
      <c r="TU103" s="39"/>
      <c r="TV103" s="39"/>
      <c r="TW103" s="39"/>
      <c r="TX103" s="39"/>
      <c r="TY103" s="39"/>
      <c r="TZ103" s="39"/>
      <c r="UA103" s="39"/>
      <c r="UB103" s="39"/>
      <c r="UC103" s="39"/>
      <c r="UD103" s="39"/>
      <c r="UE103" s="39"/>
      <c r="UF103" s="39"/>
      <c r="UG103" s="39"/>
      <c r="UH103" s="39"/>
      <c r="UI103" s="39"/>
      <c r="UJ103" s="39"/>
      <c r="UK103" s="39"/>
      <c r="UL103" s="39"/>
      <c r="UM103" s="39"/>
      <c r="UN103" s="39"/>
      <c r="UO103" s="39"/>
      <c r="UP103" s="39"/>
      <c r="UQ103" s="39"/>
      <c r="UR103" s="39"/>
      <c r="US103" s="39"/>
      <c r="UT103" s="39"/>
      <c r="UU103" s="39"/>
      <c r="UV103" s="39"/>
      <c r="UW103" s="39"/>
      <c r="UX103" s="39"/>
      <c r="UY103" s="39"/>
      <c r="UZ103" s="39"/>
      <c r="VA103" s="39"/>
      <c r="VB103" s="39"/>
      <c r="VC103" s="39"/>
      <c r="VD103" s="39"/>
      <c r="VE103" s="39"/>
      <c r="VF103" s="39"/>
      <c r="VG103" s="39"/>
      <c r="VH103" s="39"/>
      <c r="VI103" s="39"/>
      <c r="VJ103" s="39"/>
      <c r="VK103" s="39"/>
      <c r="VL103" s="39"/>
      <c r="VM103" s="39"/>
      <c r="VN103" s="39"/>
      <c r="VO103" s="39"/>
      <c r="VP103" s="39"/>
      <c r="VQ103" s="39"/>
      <c r="VR103" s="39"/>
      <c r="VS103" s="39"/>
      <c r="VT103" s="39"/>
      <c r="VU103" s="39"/>
      <c r="VV103" s="39"/>
      <c r="VW103" s="39"/>
      <c r="VX103" s="39"/>
      <c r="VY103" s="39"/>
      <c r="VZ103" s="39"/>
      <c r="WA103" s="39"/>
      <c r="WB103" s="39"/>
      <c r="WC103" s="39"/>
      <c r="WD103" s="39"/>
      <c r="WE103" s="39"/>
      <c r="WF103" s="39"/>
      <c r="WG103" s="39"/>
      <c r="WH103" s="39"/>
      <c r="WI103" s="39"/>
      <c r="WJ103" s="39"/>
      <c r="WK103" s="39"/>
      <c r="WL103" s="39"/>
      <c r="WM103" s="39"/>
      <c r="WN103" s="39"/>
      <c r="WO103" s="39"/>
      <c r="WP103" s="39"/>
      <c r="WQ103" s="39"/>
      <c r="WR103" s="39"/>
      <c r="WS103" s="39"/>
      <c r="WT103" s="39"/>
      <c r="WU103" s="39"/>
      <c r="WV103" s="39"/>
      <c r="WW103" s="39"/>
      <c r="WX103" s="39"/>
      <c r="WY103" s="39"/>
      <c r="WZ103" s="39"/>
      <c r="XA103" s="39"/>
      <c r="XB103" s="39"/>
      <c r="XC103" s="39"/>
      <c r="XD103" s="39"/>
      <c r="XE103" s="39"/>
      <c r="XF103" s="39"/>
      <c r="XG103" s="39"/>
      <c r="XH103" s="39"/>
      <c r="XI103" s="39"/>
      <c r="XJ103" s="39"/>
      <c r="XK103" s="39"/>
      <c r="XL103" s="39"/>
      <c r="XM103" s="39"/>
      <c r="XN103" s="39"/>
      <c r="XO103" s="39"/>
      <c r="XP103" s="39"/>
      <c r="XQ103" s="39"/>
      <c r="XR103" s="39"/>
      <c r="XS103" s="39"/>
      <c r="XT103" s="39"/>
      <c r="XU103" s="39"/>
      <c r="XV103" s="39"/>
      <c r="XW103" s="39"/>
      <c r="XX103" s="39"/>
      <c r="XY103" s="39"/>
      <c r="XZ103" s="39"/>
      <c r="YA103" s="39"/>
      <c r="YB103" s="39"/>
      <c r="YC103" s="39"/>
      <c r="YD103" s="39"/>
      <c r="YE103" s="39"/>
      <c r="YF103" s="39"/>
      <c r="YG103" s="39"/>
      <c r="YH103" s="39"/>
      <c r="YI103" s="39"/>
      <c r="YJ103" s="39"/>
      <c r="YK103" s="39"/>
      <c r="YL103" s="39"/>
      <c r="YM103" s="39"/>
      <c r="YN103" s="39"/>
      <c r="YO103" s="39"/>
      <c r="YP103" s="39"/>
      <c r="YQ103" s="39"/>
      <c r="YR103" s="39"/>
      <c r="YS103" s="39"/>
      <c r="YT103" s="39"/>
      <c r="YU103" s="39"/>
      <c r="YV103" s="39"/>
      <c r="YW103" s="39"/>
      <c r="YX103" s="39"/>
      <c r="YY103" s="39"/>
      <c r="YZ103" s="39"/>
      <c r="ZA103" s="39"/>
      <c r="ZB103" s="39"/>
      <c r="ZC103" s="39"/>
      <c r="ZD103" s="39"/>
      <c r="ZE103" s="39"/>
      <c r="ZF103" s="39"/>
      <c r="ZG103" s="39"/>
      <c r="ZH103" s="39"/>
      <c r="ZI103" s="39"/>
      <c r="ZJ103" s="39"/>
      <c r="ZK103" s="39"/>
      <c r="ZL103" s="39"/>
      <c r="ZM103" s="39"/>
      <c r="ZN103" s="39"/>
      <c r="ZO103" s="39"/>
      <c r="ZP103" s="39"/>
      <c r="ZQ103" s="39"/>
      <c r="ZR103" s="39"/>
      <c r="ZS103" s="39"/>
      <c r="ZT103" s="39"/>
      <c r="ZU103" s="39"/>
      <c r="ZV103" s="39"/>
      <c r="ZW103" s="39"/>
      <c r="ZX103" s="39"/>
      <c r="ZY103" s="39"/>
      <c r="ZZ103" s="39"/>
      <c r="AAA103" s="39"/>
      <c r="AAB103" s="39"/>
      <c r="AAC103" s="39"/>
      <c r="AAD103" s="39"/>
      <c r="AAE103" s="39"/>
      <c r="AAF103" s="39"/>
      <c r="AAG103" s="39"/>
      <c r="AAH103" s="39"/>
      <c r="AAI103" s="39"/>
      <c r="AAJ103" s="39"/>
      <c r="AAK103" s="39"/>
      <c r="AAL103" s="39"/>
      <c r="AAM103" s="39"/>
      <c r="AAN103" s="39"/>
      <c r="AAO103" s="39"/>
      <c r="AAP103" s="39"/>
      <c r="AAQ103" s="39"/>
      <c r="AAR103" s="39"/>
      <c r="AAS103" s="39"/>
      <c r="AAT103" s="39"/>
      <c r="AAU103" s="39"/>
      <c r="AAV103" s="39"/>
      <c r="AAW103" s="39"/>
      <c r="AAX103" s="39"/>
      <c r="AAY103" s="39"/>
      <c r="AAZ103" s="39"/>
      <c r="ABA103" s="39"/>
      <c r="ABB103" s="39"/>
      <c r="ABC103" s="39"/>
      <c r="ABD103" s="39"/>
      <c r="ABE103" s="39"/>
      <c r="ABF103" s="39"/>
      <c r="ABG103" s="39"/>
      <c r="ABH103" s="39"/>
      <c r="ABI103" s="39"/>
      <c r="ABJ103" s="39"/>
      <c r="ABK103" s="39"/>
      <c r="ABL103" s="39"/>
      <c r="ABM103" s="39"/>
      <c r="ABN103" s="39"/>
      <c r="ABO103" s="39"/>
      <c r="ABP103" s="39"/>
      <c r="ABQ103" s="39"/>
      <c r="ABR103" s="39"/>
      <c r="ABS103" s="39"/>
      <c r="ABT103" s="39"/>
      <c r="ABU103" s="39"/>
      <c r="ABV103" s="39"/>
      <c r="ABW103" s="39"/>
      <c r="ABX103" s="39"/>
      <c r="ABY103" s="39"/>
      <c r="ABZ103" s="39"/>
      <c r="ACA103" s="39"/>
      <c r="ACB103" s="39"/>
      <c r="ACC103" s="39"/>
      <c r="ACD103" s="39"/>
      <c r="ACE103" s="39"/>
      <c r="ACF103" s="39"/>
      <c r="ACG103" s="39"/>
      <c r="ACH103" s="39"/>
      <c r="ACI103" s="39"/>
      <c r="ACJ103" s="39"/>
      <c r="ACK103" s="39"/>
      <c r="ACL103" s="39"/>
      <c r="ACM103" s="39"/>
      <c r="ACN103" s="39"/>
      <c r="ACO103" s="39"/>
      <c r="ACP103" s="39"/>
      <c r="ACQ103" s="39"/>
      <c r="ACR103" s="39"/>
      <c r="ACS103" s="39"/>
      <c r="ACT103" s="39"/>
      <c r="ACU103" s="39"/>
      <c r="ACV103" s="39"/>
      <c r="ACW103" s="39"/>
      <c r="ACX103" s="39"/>
      <c r="ACY103" s="39"/>
      <c r="ACZ103" s="39"/>
      <c r="ADA103" s="39"/>
      <c r="ADB103" s="39"/>
      <c r="ADC103" s="39"/>
      <c r="ADD103" s="39"/>
      <c r="ADE103" s="39"/>
      <c r="ADF103" s="39"/>
      <c r="ADG103" s="39"/>
      <c r="ADH103" s="39"/>
      <c r="ADI103" s="39"/>
      <c r="ADJ103" s="39"/>
      <c r="ADK103" s="39"/>
      <c r="ADL103" s="39"/>
      <c r="ADM103" s="39"/>
      <c r="ADN103" s="39"/>
      <c r="ADO103" s="39"/>
      <c r="ADP103" s="39"/>
      <c r="ADQ103" s="39"/>
      <c r="ADR103" s="39"/>
      <c r="ADS103" s="39"/>
      <c r="ADT103" s="39"/>
      <c r="ADU103" s="39"/>
      <c r="ADV103" s="39"/>
      <c r="ADW103" s="39"/>
      <c r="ADX103" s="39"/>
      <c r="ADY103" s="39"/>
      <c r="ADZ103" s="39"/>
      <c r="AEA103" s="39"/>
      <c r="AEB103" s="39"/>
      <c r="AEC103" s="39"/>
      <c r="AED103" s="39"/>
      <c r="AEE103" s="39"/>
      <c r="AEF103" s="39"/>
      <c r="AEG103" s="39"/>
      <c r="AEH103" s="39"/>
      <c r="AEI103" s="39"/>
      <c r="AEJ103" s="39"/>
      <c r="AEK103" s="39"/>
      <c r="AEL103" s="39"/>
      <c r="AEM103" s="39"/>
      <c r="AEN103" s="39"/>
      <c r="AEO103" s="39"/>
      <c r="AEP103" s="39"/>
      <c r="AEQ103" s="39"/>
      <c r="AER103" s="39"/>
      <c r="AES103" s="39"/>
      <c r="AET103" s="39"/>
      <c r="AEU103" s="39"/>
      <c r="AEV103" s="39"/>
      <c r="AEW103" s="39"/>
      <c r="AEX103" s="39"/>
      <c r="AEY103" s="39"/>
      <c r="AEZ103" s="39"/>
      <c r="AFA103" s="39"/>
      <c r="AFB103" s="39"/>
      <c r="AFC103" s="39"/>
      <c r="AFD103" s="39"/>
      <c r="AFE103" s="39"/>
      <c r="AFF103" s="39"/>
      <c r="AFG103" s="39"/>
      <c r="AFH103" s="39"/>
      <c r="AFI103" s="39"/>
      <c r="AFJ103" s="39"/>
      <c r="AFK103" s="39"/>
      <c r="AFL103" s="39"/>
      <c r="AFM103" s="39"/>
      <c r="AFN103" s="39"/>
      <c r="AFO103" s="39"/>
      <c r="AFP103" s="39"/>
      <c r="AFQ103" s="39"/>
      <c r="AFR103" s="39"/>
      <c r="AFS103" s="39"/>
      <c r="AFT103" s="39"/>
      <c r="AFU103" s="39"/>
      <c r="AFV103" s="39"/>
      <c r="AFW103" s="39"/>
      <c r="AFX103" s="39"/>
      <c r="AFY103" s="39"/>
      <c r="AFZ103" s="39"/>
      <c r="AGA103" s="39"/>
      <c r="AGB103" s="39"/>
      <c r="AGC103" s="39"/>
      <c r="AGD103" s="39"/>
      <c r="AGE103" s="39"/>
      <c r="AGF103" s="39"/>
      <c r="AGG103" s="39"/>
      <c r="AGH103" s="39"/>
      <c r="AGI103" s="39"/>
      <c r="AGJ103" s="39"/>
      <c r="AGK103" s="39"/>
      <c r="AGL103" s="39"/>
      <c r="AGM103" s="39"/>
      <c r="AGN103" s="39"/>
      <c r="AGO103" s="39"/>
      <c r="AGP103" s="39"/>
      <c r="AGQ103" s="39"/>
      <c r="AGR103" s="39"/>
      <c r="AGS103" s="39"/>
      <c r="AGT103" s="39"/>
      <c r="AGU103" s="39"/>
      <c r="AGV103" s="39"/>
      <c r="AGW103" s="39"/>
      <c r="AGX103" s="39"/>
      <c r="AGY103" s="39"/>
      <c r="AGZ103" s="39"/>
      <c r="AHA103" s="39"/>
      <c r="AHB103" s="39"/>
      <c r="AHC103" s="39"/>
      <c r="AHD103" s="39"/>
      <c r="AHE103" s="39"/>
      <c r="AHF103" s="39"/>
      <c r="AHG103" s="39"/>
      <c r="AHH103" s="39"/>
      <c r="AHI103" s="39"/>
      <c r="AHJ103" s="39"/>
      <c r="AHK103" s="39"/>
      <c r="AHL103" s="39"/>
      <c r="AHM103" s="39"/>
      <c r="AHN103" s="39"/>
      <c r="AHO103" s="39"/>
      <c r="AHP103" s="39"/>
      <c r="AHQ103" s="39"/>
      <c r="AHR103" s="39"/>
      <c r="AHS103" s="39"/>
      <c r="AHT103" s="39"/>
      <c r="AHU103" s="39"/>
      <c r="AHV103" s="39"/>
      <c r="AHW103" s="39"/>
      <c r="AHX103" s="39"/>
      <c r="AHY103" s="39"/>
      <c r="AHZ103" s="39"/>
      <c r="AIA103" s="39"/>
      <c r="AIB103" s="39"/>
      <c r="AIC103" s="39"/>
      <c r="AID103" s="39"/>
      <c r="AIE103" s="39"/>
      <c r="AIF103" s="39"/>
      <c r="AIG103" s="39"/>
      <c r="AIH103" s="39"/>
      <c r="AII103" s="39"/>
      <c r="AIJ103" s="39"/>
      <c r="AIK103" s="39"/>
      <c r="AIL103" s="39"/>
      <c r="AIM103" s="39"/>
      <c r="AIN103" s="39"/>
      <c r="AIO103" s="39"/>
      <c r="AIP103" s="39"/>
      <c r="AIQ103" s="39"/>
      <c r="AIR103" s="39"/>
      <c r="AIS103" s="39"/>
      <c r="AIT103" s="39"/>
      <c r="AIU103" s="39"/>
      <c r="AIV103" s="39"/>
      <c r="AIW103" s="39"/>
      <c r="AIX103" s="39"/>
      <c r="AIY103" s="39"/>
      <c r="AIZ103" s="39"/>
      <c r="AJA103" s="39"/>
      <c r="AJB103" s="39"/>
      <c r="AJC103" s="39"/>
      <c r="AJD103" s="39"/>
      <c r="AJE103" s="39"/>
      <c r="AJF103" s="39"/>
      <c r="AJG103" s="39"/>
      <c r="AJH103" s="39"/>
      <c r="AJI103" s="39"/>
      <c r="AJJ103" s="39"/>
      <c r="AJK103" s="39"/>
      <c r="AJL103" s="39"/>
      <c r="AJM103" s="39"/>
      <c r="AJN103" s="39"/>
      <c r="AJO103" s="39"/>
      <c r="AJP103" s="39"/>
      <c r="AJQ103" s="39"/>
      <c r="AJR103" s="39"/>
      <c r="AJS103" s="39"/>
      <c r="AJT103" s="39"/>
      <c r="AJU103" s="39"/>
      <c r="AJV103" s="39"/>
      <c r="AJW103" s="39"/>
      <c r="AJX103" s="39"/>
      <c r="AJY103" s="39"/>
      <c r="AJZ103" s="39"/>
      <c r="AKA103" s="39"/>
      <c r="AKB103" s="39"/>
      <c r="AKC103" s="39"/>
      <c r="AKD103" s="39"/>
      <c r="AKE103" s="39"/>
      <c r="AKF103" s="39"/>
      <c r="AKG103" s="39"/>
      <c r="AKH103" s="39"/>
      <c r="AKI103" s="39"/>
      <c r="AKJ103" s="39"/>
      <c r="AKK103" s="39"/>
      <c r="AKL103" s="39"/>
      <c r="AKM103" s="39"/>
      <c r="AKN103" s="39"/>
      <c r="AKO103" s="39"/>
      <c r="AKP103" s="39"/>
      <c r="AKQ103" s="39"/>
      <c r="AKR103" s="39"/>
      <c r="AKS103" s="39"/>
      <c r="AKT103" s="39"/>
      <c r="AKU103" s="39"/>
      <c r="AKV103" s="39"/>
      <c r="AKW103" s="39"/>
      <c r="AKX103" s="39"/>
      <c r="AKY103" s="39"/>
      <c r="AKZ103" s="39"/>
      <c r="ALA103" s="39"/>
      <c r="ALB103" s="39"/>
      <c r="ALC103" s="39"/>
      <c r="ALD103" s="39"/>
      <c r="ALE103" s="39"/>
      <c r="ALF103" s="39"/>
      <c r="ALG103" s="39"/>
      <c r="ALH103" s="39"/>
      <c r="ALI103" s="39"/>
      <c r="ALJ103" s="39"/>
      <c r="ALK103" s="39"/>
      <c r="ALL103" s="39"/>
      <c r="ALM103" s="39"/>
      <c r="ALN103" s="39"/>
      <c r="ALO103" s="39"/>
      <c r="ALP103" s="39"/>
      <c r="ALQ103" s="39"/>
      <c r="ALR103" s="39"/>
      <c r="ALS103" s="39"/>
      <c r="ALT103" s="39"/>
      <c r="ALU103" s="39"/>
      <c r="ALV103" s="39"/>
      <c r="ALW103" s="39"/>
      <c r="ALX103" s="39"/>
      <c r="ALY103" s="39"/>
      <c r="ALZ103" s="39"/>
      <c r="AMA103" s="39"/>
      <c r="AMB103" s="39"/>
      <c r="AMC103" s="39"/>
      <c r="AMD103" s="39"/>
      <c r="AME103" s="39"/>
      <c r="AMF103" s="39"/>
      <c r="AMG103" s="39"/>
      <c r="AMH103" s="39"/>
      <c r="AMI103" s="39"/>
      <c r="AMJ103" s="39"/>
    </row>
    <row r="104" spans="1:1024" s="40" customFormat="1" x14ac:dyDescent="0.25">
      <c r="A104" s="39"/>
      <c r="B104" s="39"/>
      <c r="C104" s="39"/>
      <c r="D104" s="39"/>
      <c r="E104" s="39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  <c r="IN104" s="39"/>
      <c r="IO104" s="39"/>
      <c r="IP104" s="39"/>
      <c r="IQ104" s="39"/>
      <c r="IR104" s="39"/>
      <c r="IS104" s="39"/>
      <c r="IT104" s="39"/>
      <c r="IU104" s="39"/>
      <c r="IV104" s="39"/>
      <c r="IW104" s="39"/>
      <c r="IX104" s="39"/>
      <c r="IY104" s="39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L104" s="39"/>
      <c r="JM104" s="39"/>
      <c r="JN104" s="39"/>
      <c r="JO104" s="39"/>
      <c r="JP104" s="39"/>
      <c r="JQ104" s="39"/>
      <c r="JR104" s="39"/>
      <c r="JS104" s="39"/>
      <c r="JT104" s="39"/>
      <c r="JU104" s="39"/>
      <c r="JV104" s="39"/>
      <c r="JW104" s="39"/>
      <c r="JX104" s="39"/>
      <c r="JY104" s="39"/>
      <c r="JZ104" s="39"/>
      <c r="KA104" s="39"/>
      <c r="KB104" s="39"/>
      <c r="KC104" s="39"/>
      <c r="KD104" s="39"/>
      <c r="KE104" s="39"/>
      <c r="KF104" s="39"/>
      <c r="KG104" s="39"/>
      <c r="KH104" s="39"/>
      <c r="KI104" s="39"/>
      <c r="KJ104" s="39"/>
      <c r="KK104" s="39"/>
      <c r="KL104" s="39"/>
      <c r="KM104" s="39"/>
      <c r="KN104" s="39"/>
      <c r="KO104" s="39"/>
      <c r="KP104" s="39"/>
      <c r="KQ104" s="39"/>
      <c r="KR104" s="39"/>
      <c r="KS104" s="39"/>
      <c r="KT104" s="39"/>
      <c r="KU104" s="39"/>
      <c r="KV104" s="39"/>
      <c r="KW104" s="39"/>
      <c r="KX104" s="39"/>
      <c r="KY104" s="39"/>
      <c r="KZ104" s="39"/>
      <c r="LA104" s="39"/>
      <c r="LB104" s="39"/>
      <c r="LC104" s="39"/>
      <c r="LD104" s="39"/>
      <c r="LE104" s="39"/>
      <c r="LF104" s="39"/>
      <c r="LG104" s="39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T104" s="39"/>
      <c r="LU104" s="39"/>
      <c r="LV104" s="39"/>
      <c r="LW104" s="39"/>
      <c r="LX104" s="39"/>
      <c r="LY104" s="39"/>
      <c r="LZ104" s="39"/>
      <c r="MA104" s="39"/>
      <c r="MB104" s="39"/>
      <c r="MC104" s="39"/>
      <c r="MD104" s="39"/>
      <c r="ME104" s="39"/>
      <c r="MF104" s="39"/>
      <c r="MG104" s="39"/>
      <c r="MH104" s="39"/>
      <c r="MI104" s="39"/>
      <c r="MJ104" s="39"/>
      <c r="MK104" s="39"/>
      <c r="ML104" s="39"/>
      <c r="MM104" s="39"/>
      <c r="MN104" s="39"/>
      <c r="MO104" s="39"/>
      <c r="MP104" s="39"/>
      <c r="MQ104" s="39"/>
      <c r="MR104" s="39"/>
      <c r="MS104" s="39"/>
      <c r="MT104" s="39"/>
      <c r="MU104" s="39"/>
      <c r="MV104" s="39"/>
      <c r="MW104" s="39"/>
      <c r="MX104" s="39"/>
      <c r="MY104" s="39"/>
      <c r="MZ104" s="39"/>
      <c r="NA104" s="39"/>
      <c r="NB104" s="39"/>
      <c r="NC104" s="39"/>
      <c r="ND104" s="39"/>
      <c r="NE104" s="39"/>
      <c r="NF104" s="39"/>
      <c r="NG104" s="39"/>
      <c r="NH104" s="39"/>
      <c r="NI104" s="39"/>
      <c r="NJ104" s="39"/>
      <c r="NK104" s="39"/>
      <c r="NL104" s="39"/>
      <c r="NM104" s="39"/>
      <c r="NN104" s="39"/>
      <c r="NO104" s="39"/>
      <c r="NP104" s="39"/>
      <c r="NQ104" s="39"/>
      <c r="NR104" s="39"/>
      <c r="NS104" s="39"/>
      <c r="NT104" s="39"/>
      <c r="NU104" s="39"/>
      <c r="NV104" s="39"/>
      <c r="NW104" s="39"/>
      <c r="NX104" s="39"/>
      <c r="NY104" s="39"/>
      <c r="NZ104" s="39"/>
      <c r="OA104" s="39"/>
      <c r="OB104" s="39"/>
      <c r="OC104" s="39"/>
      <c r="OD104" s="39"/>
      <c r="OE104" s="39"/>
      <c r="OF104" s="39"/>
      <c r="OG104" s="39"/>
      <c r="OH104" s="39"/>
      <c r="OI104" s="39"/>
      <c r="OJ104" s="39"/>
      <c r="OK104" s="39"/>
      <c r="OL104" s="39"/>
      <c r="OM104" s="39"/>
      <c r="ON104" s="39"/>
      <c r="OO104" s="39"/>
      <c r="OP104" s="39"/>
      <c r="OQ104" s="39"/>
      <c r="OR104" s="39"/>
      <c r="OS104" s="39"/>
      <c r="OT104" s="39"/>
      <c r="OU104" s="39"/>
      <c r="OV104" s="39"/>
      <c r="OW104" s="39"/>
      <c r="OX104" s="39"/>
      <c r="OY104" s="39"/>
      <c r="OZ104" s="39"/>
      <c r="PA104" s="39"/>
      <c r="PB104" s="39"/>
      <c r="PC104" s="39"/>
      <c r="PD104" s="39"/>
      <c r="PE104" s="39"/>
      <c r="PF104" s="39"/>
      <c r="PG104" s="39"/>
      <c r="PH104" s="39"/>
      <c r="PI104" s="39"/>
      <c r="PJ104" s="39"/>
      <c r="PK104" s="39"/>
      <c r="PL104" s="39"/>
      <c r="PM104" s="39"/>
      <c r="PN104" s="39"/>
      <c r="PO104" s="39"/>
      <c r="PP104" s="39"/>
      <c r="PQ104" s="39"/>
      <c r="PR104" s="39"/>
      <c r="PS104" s="39"/>
      <c r="PT104" s="39"/>
      <c r="PU104" s="39"/>
      <c r="PV104" s="39"/>
      <c r="PW104" s="39"/>
      <c r="PX104" s="39"/>
      <c r="PY104" s="39"/>
      <c r="PZ104" s="39"/>
      <c r="QA104" s="39"/>
      <c r="QB104" s="39"/>
      <c r="QC104" s="39"/>
      <c r="QD104" s="39"/>
      <c r="QE104" s="39"/>
      <c r="QF104" s="39"/>
      <c r="QG104" s="39"/>
      <c r="QH104" s="39"/>
      <c r="QI104" s="39"/>
      <c r="QJ104" s="39"/>
      <c r="QK104" s="39"/>
      <c r="QL104" s="39"/>
      <c r="QM104" s="39"/>
      <c r="QN104" s="39"/>
      <c r="QO104" s="39"/>
      <c r="QP104" s="39"/>
      <c r="QQ104" s="39"/>
      <c r="QR104" s="39"/>
      <c r="QS104" s="39"/>
      <c r="QT104" s="39"/>
      <c r="QU104" s="39"/>
      <c r="QV104" s="39"/>
      <c r="QW104" s="39"/>
      <c r="QX104" s="39"/>
      <c r="QY104" s="39"/>
      <c r="QZ104" s="39"/>
      <c r="RA104" s="39"/>
      <c r="RB104" s="39"/>
      <c r="RC104" s="39"/>
      <c r="RD104" s="39"/>
      <c r="RE104" s="39"/>
      <c r="RF104" s="39"/>
      <c r="RG104" s="39"/>
      <c r="RH104" s="39"/>
      <c r="RI104" s="39"/>
      <c r="RJ104" s="39"/>
      <c r="RK104" s="39"/>
      <c r="RL104" s="39"/>
      <c r="RM104" s="39"/>
      <c r="RN104" s="39"/>
      <c r="RO104" s="39"/>
      <c r="RP104" s="39"/>
      <c r="RQ104" s="39"/>
      <c r="RR104" s="39"/>
      <c r="RS104" s="39"/>
      <c r="RT104" s="39"/>
      <c r="RU104" s="39"/>
      <c r="RV104" s="39"/>
      <c r="RW104" s="39"/>
      <c r="RX104" s="39"/>
      <c r="RY104" s="39"/>
      <c r="RZ104" s="39"/>
      <c r="SA104" s="39"/>
      <c r="SB104" s="39"/>
      <c r="SC104" s="39"/>
      <c r="SD104" s="39"/>
      <c r="SE104" s="39"/>
      <c r="SF104" s="39"/>
      <c r="SG104" s="39"/>
      <c r="SH104" s="39"/>
      <c r="SI104" s="39"/>
      <c r="SJ104" s="39"/>
      <c r="SK104" s="39"/>
      <c r="SL104" s="39"/>
      <c r="SM104" s="39"/>
      <c r="SN104" s="39"/>
      <c r="SO104" s="39"/>
      <c r="SP104" s="39"/>
      <c r="SQ104" s="39"/>
      <c r="SR104" s="39"/>
      <c r="SS104" s="39"/>
      <c r="ST104" s="39"/>
      <c r="SU104" s="39"/>
      <c r="SV104" s="39"/>
      <c r="SW104" s="39"/>
      <c r="SX104" s="39"/>
      <c r="SY104" s="39"/>
      <c r="SZ104" s="39"/>
      <c r="TA104" s="39"/>
      <c r="TB104" s="39"/>
      <c r="TC104" s="39"/>
      <c r="TD104" s="39"/>
      <c r="TE104" s="39"/>
      <c r="TF104" s="39"/>
      <c r="TG104" s="39"/>
      <c r="TH104" s="39"/>
      <c r="TI104" s="39"/>
      <c r="TJ104" s="39"/>
      <c r="TK104" s="39"/>
      <c r="TL104" s="39"/>
      <c r="TM104" s="39"/>
      <c r="TN104" s="39"/>
      <c r="TO104" s="39"/>
      <c r="TP104" s="39"/>
      <c r="TQ104" s="39"/>
      <c r="TR104" s="39"/>
      <c r="TS104" s="39"/>
      <c r="TT104" s="39"/>
      <c r="TU104" s="39"/>
      <c r="TV104" s="39"/>
      <c r="TW104" s="39"/>
      <c r="TX104" s="39"/>
      <c r="TY104" s="39"/>
      <c r="TZ104" s="39"/>
      <c r="UA104" s="39"/>
      <c r="UB104" s="39"/>
      <c r="UC104" s="39"/>
      <c r="UD104" s="39"/>
      <c r="UE104" s="39"/>
      <c r="UF104" s="39"/>
      <c r="UG104" s="39"/>
      <c r="UH104" s="39"/>
      <c r="UI104" s="39"/>
      <c r="UJ104" s="39"/>
      <c r="UK104" s="39"/>
      <c r="UL104" s="39"/>
      <c r="UM104" s="39"/>
      <c r="UN104" s="39"/>
      <c r="UO104" s="39"/>
      <c r="UP104" s="39"/>
      <c r="UQ104" s="39"/>
      <c r="UR104" s="39"/>
      <c r="US104" s="39"/>
      <c r="UT104" s="39"/>
      <c r="UU104" s="39"/>
      <c r="UV104" s="39"/>
      <c r="UW104" s="39"/>
      <c r="UX104" s="39"/>
      <c r="UY104" s="39"/>
      <c r="UZ104" s="39"/>
      <c r="VA104" s="39"/>
      <c r="VB104" s="39"/>
      <c r="VC104" s="39"/>
      <c r="VD104" s="39"/>
      <c r="VE104" s="39"/>
      <c r="VF104" s="39"/>
      <c r="VG104" s="39"/>
      <c r="VH104" s="39"/>
      <c r="VI104" s="39"/>
      <c r="VJ104" s="39"/>
      <c r="VK104" s="39"/>
      <c r="VL104" s="39"/>
      <c r="VM104" s="39"/>
      <c r="VN104" s="39"/>
      <c r="VO104" s="39"/>
      <c r="VP104" s="39"/>
      <c r="VQ104" s="39"/>
      <c r="VR104" s="39"/>
      <c r="VS104" s="39"/>
      <c r="VT104" s="39"/>
      <c r="VU104" s="39"/>
      <c r="VV104" s="39"/>
      <c r="VW104" s="39"/>
      <c r="VX104" s="39"/>
      <c r="VY104" s="39"/>
      <c r="VZ104" s="39"/>
      <c r="WA104" s="39"/>
      <c r="WB104" s="39"/>
      <c r="WC104" s="39"/>
      <c r="WD104" s="39"/>
      <c r="WE104" s="39"/>
      <c r="WF104" s="39"/>
      <c r="WG104" s="39"/>
      <c r="WH104" s="39"/>
      <c r="WI104" s="39"/>
      <c r="WJ104" s="39"/>
      <c r="WK104" s="39"/>
      <c r="WL104" s="39"/>
      <c r="WM104" s="39"/>
      <c r="WN104" s="39"/>
      <c r="WO104" s="39"/>
      <c r="WP104" s="39"/>
      <c r="WQ104" s="39"/>
      <c r="WR104" s="39"/>
      <c r="WS104" s="39"/>
      <c r="WT104" s="39"/>
      <c r="WU104" s="39"/>
      <c r="WV104" s="39"/>
      <c r="WW104" s="39"/>
      <c r="WX104" s="39"/>
      <c r="WY104" s="39"/>
      <c r="WZ104" s="39"/>
      <c r="XA104" s="39"/>
      <c r="XB104" s="39"/>
      <c r="XC104" s="39"/>
      <c r="XD104" s="39"/>
      <c r="XE104" s="39"/>
      <c r="XF104" s="39"/>
      <c r="XG104" s="39"/>
      <c r="XH104" s="39"/>
      <c r="XI104" s="39"/>
      <c r="XJ104" s="39"/>
      <c r="XK104" s="39"/>
      <c r="XL104" s="39"/>
      <c r="XM104" s="39"/>
      <c r="XN104" s="39"/>
      <c r="XO104" s="39"/>
      <c r="XP104" s="39"/>
      <c r="XQ104" s="39"/>
      <c r="XR104" s="39"/>
      <c r="XS104" s="39"/>
      <c r="XT104" s="39"/>
      <c r="XU104" s="39"/>
      <c r="XV104" s="39"/>
      <c r="XW104" s="39"/>
      <c r="XX104" s="39"/>
      <c r="XY104" s="39"/>
      <c r="XZ104" s="39"/>
      <c r="YA104" s="39"/>
      <c r="YB104" s="39"/>
      <c r="YC104" s="39"/>
      <c r="YD104" s="39"/>
      <c r="YE104" s="39"/>
      <c r="YF104" s="39"/>
      <c r="YG104" s="39"/>
      <c r="YH104" s="39"/>
      <c r="YI104" s="39"/>
      <c r="YJ104" s="39"/>
      <c r="YK104" s="39"/>
      <c r="YL104" s="39"/>
      <c r="YM104" s="39"/>
      <c r="YN104" s="39"/>
      <c r="YO104" s="39"/>
      <c r="YP104" s="39"/>
      <c r="YQ104" s="39"/>
      <c r="YR104" s="39"/>
      <c r="YS104" s="39"/>
      <c r="YT104" s="39"/>
      <c r="YU104" s="39"/>
      <c r="YV104" s="39"/>
      <c r="YW104" s="39"/>
      <c r="YX104" s="39"/>
      <c r="YY104" s="39"/>
      <c r="YZ104" s="39"/>
      <c r="ZA104" s="39"/>
      <c r="ZB104" s="39"/>
      <c r="ZC104" s="39"/>
      <c r="ZD104" s="39"/>
      <c r="ZE104" s="39"/>
      <c r="ZF104" s="39"/>
      <c r="ZG104" s="39"/>
      <c r="ZH104" s="39"/>
      <c r="ZI104" s="39"/>
      <c r="ZJ104" s="39"/>
      <c r="ZK104" s="39"/>
      <c r="ZL104" s="39"/>
      <c r="ZM104" s="39"/>
      <c r="ZN104" s="39"/>
      <c r="ZO104" s="39"/>
      <c r="ZP104" s="39"/>
      <c r="ZQ104" s="39"/>
      <c r="ZR104" s="39"/>
      <c r="ZS104" s="39"/>
      <c r="ZT104" s="39"/>
      <c r="ZU104" s="39"/>
      <c r="ZV104" s="39"/>
      <c r="ZW104" s="39"/>
      <c r="ZX104" s="39"/>
      <c r="ZY104" s="39"/>
      <c r="ZZ104" s="39"/>
      <c r="AAA104" s="39"/>
      <c r="AAB104" s="39"/>
      <c r="AAC104" s="39"/>
      <c r="AAD104" s="39"/>
      <c r="AAE104" s="39"/>
      <c r="AAF104" s="39"/>
      <c r="AAG104" s="39"/>
      <c r="AAH104" s="39"/>
      <c r="AAI104" s="39"/>
      <c r="AAJ104" s="39"/>
      <c r="AAK104" s="39"/>
      <c r="AAL104" s="39"/>
      <c r="AAM104" s="39"/>
      <c r="AAN104" s="39"/>
      <c r="AAO104" s="39"/>
      <c r="AAP104" s="39"/>
      <c r="AAQ104" s="39"/>
      <c r="AAR104" s="39"/>
      <c r="AAS104" s="39"/>
      <c r="AAT104" s="39"/>
      <c r="AAU104" s="39"/>
      <c r="AAV104" s="39"/>
      <c r="AAW104" s="39"/>
      <c r="AAX104" s="39"/>
      <c r="AAY104" s="39"/>
      <c r="AAZ104" s="39"/>
      <c r="ABA104" s="39"/>
      <c r="ABB104" s="39"/>
      <c r="ABC104" s="39"/>
      <c r="ABD104" s="39"/>
      <c r="ABE104" s="39"/>
      <c r="ABF104" s="39"/>
      <c r="ABG104" s="39"/>
      <c r="ABH104" s="39"/>
      <c r="ABI104" s="39"/>
      <c r="ABJ104" s="39"/>
      <c r="ABK104" s="39"/>
      <c r="ABL104" s="39"/>
      <c r="ABM104" s="39"/>
      <c r="ABN104" s="39"/>
      <c r="ABO104" s="39"/>
      <c r="ABP104" s="39"/>
      <c r="ABQ104" s="39"/>
      <c r="ABR104" s="39"/>
      <c r="ABS104" s="39"/>
      <c r="ABT104" s="39"/>
      <c r="ABU104" s="39"/>
      <c r="ABV104" s="39"/>
      <c r="ABW104" s="39"/>
      <c r="ABX104" s="39"/>
      <c r="ABY104" s="39"/>
      <c r="ABZ104" s="39"/>
      <c r="ACA104" s="39"/>
      <c r="ACB104" s="39"/>
      <c r="ACC104" s="39"/>
      <c r="ACD104" s="39"/>
      <c r="ACE104" s="39"/>
      <c r="ACF104" s="39"/>
      <c r="ACG104" s="39"/>
      <c r="ACH104" s="39"/>
      <c r="ACI104" s="39"/>
      <c r="ACJ104" s="39"/>
      <c r="ACK104" s="39"/>
      <c r="ACL104" s="39"/>
      <c r="ACM104" s="39"/>
      <c r="ACN104" s="39"/>
      <c r="ACO104" s="39"/>
      <c r="ACP104" s="39"/>
      <c r="ACQ104" s="39"/>
      <c r="ACR104" s="39"/>
      <c r="ACS104" s="39"/>
      <c r="ACT104" s="39"/>
      <c r="ACU104" s="39"/>
      <c r="ACV104" s="39"/>
      <c r="ACW104" s="39"/>
      <c r="ACX104" s="39"/>
      <c r="ACY104" s="39"/>
      <c r="ACZ104" s="39"/>
      <c r="ADA104" s="39"/>
      <c r="ADB104" s="39"/>
      <c r="ADC104" s="39"/>
      <c r="ADD104" s="39"/>
      <c r="ADE104" s="39"/>
      <c r="ADF104" s="39"/>
      <c r="ADG104" s="39"/>
      <c r="ADH104" s="39"/>
      <c r="ADI104" s="39"/>
      <c r="ADJ104" s="39"/>
      <c r="ADK104" s="39"/>
      <c r="ADL104" s="39"/>
      <c r="ADM104" s="39"/>
      <c r="ADN104" s="39"/>
      <c r="ADO104" s="39"/>
      <c r="ADP104" s="39"/>
      <c r="ADQ104" s="39"/>
      <c r="ADR104" s="39"/>
      <c r="ADS104" s="39"/>
      <c r="ADT104" s="39"/>
      <c r="ADU104" s="39"/>
      <c r="ADV104" s="39"/>
      <c r="ADW104" s="39"/>
      <c r="ADX104" s="39"/>
      <c r="ADY104" s="39"/>
      <c r="ADZ104" s="39"/>
      <c r="AEA104" s="39"/>
      <c r="AEB104" s="39"/>
      <c r="AEC104" s="39"/>
      <c r="AED104" s="39"/>
      <c r="AEE104" s="39"/>
      <c r="AEF104" s="39"/>
      <c r="AEG104" s="39"/>
      <c r="AEH104" s="39"/>
      <c r="AEI104" s="39"/>
      <c r="AEJ104" s="39"/>
      <c r="AEK104" s="39"/>
      <c r="AEL104" s="39"/>
      <c r="AEM104" s="39"/>
      <c r="AEN104" s="39"/>
      <c r="AEO104" s="39"/>
      <c r="AEP104" s="39"/>
      <c r="AEQ104" s="39"/>
      <c r="AER104" s="39"/>
      <c r="AES104" s="39"/>
      <c r="AET104" s="39"/>
      <c r="AEU104" s="39"/>
      <c r="AEV104" s="39"/>
      <c r="AEW104" s="39"/>
      <c r="AEX104" s="39"/>
      <c r="AEY104" s="39"/>
      <c r="AEZ104" s="39"/>
      <c r="AFA104" s="39"/>
      <c r="AFB104" s="39"/>
      <c r="AFC104" s="39"/>
      <c r="AFD104" s="39"/>
      <c r="AFE104" s="39"/>
      <c r="AFF104" s="39"/>
      <c r="AFG104" s="39"/>
      <c r="AFH104" s="39"/>
      <c r="AFI104" s="39"/>
      <c r="AFJ104" s="39"/>
      <c r="AFK104" s="39"/>
      <c r="AFL104" s="39"/>
      <c r="AFM104" s="39"/>
      <c r="AFN104" s="39"/>
      <c r="AFO104" s="39"/>
      <c r="AFP104" s="39"/>
      <c r="AFQ104" s="39"/>
      <c r="AFR104" s="39"/>
      <c r="AFS104" s="39"/>
      <c r="AFT104" s="39"/>
      <c r="AFU104" s="39"/>
      <c r="AFV104" s="39"/>
      <c r="AFW104" s="39"/>
      <c r="AFX104" s="39"/>
      <c r="AFY104" s="39"/>
      <c r="AFZ104" s="39"/>
      <c r="AGA104" s="39"/>
      <c r="AGB104" s="39"/>
      <c r="AGC104" s="39"/>
      <c r="AGD104" s="39"/>
      <c r="AGE104" s="39"/>
      <c r="AGF104" s="39"/>
      <c r="AGG104" s="39"/>
      <c r="AGH104" s="39"/>
      <c r="AGI104" s="39"/>
      <c r="AGJ104" s="39"/>
      <c r="AGK104" s="39"/>
      <c r="AGL104" s="39"/>
      <c r="AGM104" s="39"/>
      <c r="AGN104" s="39"/>
      <c r="AGO104" s="39"/>
      <c r="AGP104" s="39"/>
      <c r="AGQ104" s="39"/>
      <c r="AGR104" s="39"/>
      <c r="AGS104" s="39"/>
      <c r="AGT104" s="39"/>
      <c r="AGU104" s="39"/>
      <c r="AGV104" s="39"/>
      <c r="AGW104" s="39"/>
      <c r="AGX104" s="39"/>
      <c r="AGY104" s="39"/>
      <c r="AGZ104" s="39"/>
      <c r="AHA104" s="39"/>
      <c r="AHB104" s="39"/>
      <c r="AHC104" s="39"/>
      <c r="AHD104" s="39"/>
      <c r="AHE104" s="39"/>
      <c r="AHF104" s="39"/>
      <c r="AHG104" s="39"/>
      <c r="AHH104" s="39"/>
      <c r="AHI104" s="39"/>
      <c r="AHJ104" s="39"/>
      <c r="AHK104" s="39"/>
      <c r="AHL104" s="39"/>
      <c r="AHM104" s="39"/>
      <c r="AHN104" s="39"/>
      <c r="AHO104" s="39"/>
      <c r="AHP104" s="39"/>
      <c r="AHQ104" s="39"/>
      <c r="AHR104" s="39"/>
      <c r="AHS104" s="39"/>
      <c r="AHT104" s="39"/>
      <c r="AHU104" s="39"/>
      <c r="AHV104" s="39"/>
      <c r="AHW104" s="39"/>
      <c r="AHX104" s="39"/>
      <c r="AHY104" s="39"/>
      <c r="AHZ104" s="39"/>
      <c r="AIA104" s="39"/>
      <c r="AIB104" s="39"/>
      <c r="AIC104" s="39"/>
      <c r="AID104" s="39"/>
      <c r="AIE104" s="39"/>
      <c r="AIF104" s="39"/>
      <c r="AIG104" s="39"/>
      <c r="AIH104" s="39"/>
      <c r="AII104" s="39"/>
      <c r="AIJ104" s="39"/>
      <c r="AIK104" s="39"/>
      <c r="AIL104" s="39"/>
      <c r="AIM104" s="39"/>
      <c r="AIN104" s="39"/>
      <c r="AIO104" s="39"/>
      <c r="AIP104" s="39"/>
      <c r="AIQ104" s="39"/>
      <c r="AIR104" s="39"/>
      <c r="AIS104" s="39"/>
      <c r="AIT104" s="39"/>
      <c r="AIU104" s="39"/>
      <c r="AIV104" s="39"/>
      <c r="AIW104" s="39"/>
      <c r="AIX104" s="39"/>
      <c r="AIY104" s="39"/>
      <c r="AIZ104" s="39"/>
      <c r="AJA104" s="39"/>
      <c r="AJB104" s="39"/>
      <c r="AJC104" s="39"/>
      <c r="AJD104" s="39"/>
      <c r="AJE104" s="39"/>
      <c r="AJF104" s="39"/>
      <c r="AJG104" s="39"/>
      <c r="AJH104" s="39"/>
      <c r="AJI104" s="39"/>
      <c r="AJJ104" s="39"/>
      <c r="AJK104" s="39"/>
      <c r="AJL104" s="39"/>
      <c r="AJM104" s="39"/>
      <c r="AJN104" s="39"/>
      <c r="AJO104" s="39"/>
      <c r="AJP104" s="39"/>
      <c r="AJQ104" s="39"/>
      <c r="AJR104" s="39"/>
      <c r="AJS104" s="39"/>
      <c r="AJT104" s="39"/>
      <c r="AJU104" s="39"/>
      <c r="AJV104" s="39"/>
      <c r="AJW104" s="39"/>
      <c r="AJX104" s="39"/>
      <c r="AJY104" s="39"/>
      <c r="AJZ104" s="39"/>
      <c r="AKA104" s="39"/>
      <c r="AKB104" s="39"/>
      <c r="AKC104" s="39"/>
      <c r="AKD104" s="39"/>
      <c r="AKE104" s="39"/>
      <c r="AKF104" s="39"/>
      <c r="AKG104" s="39"/>
      <c r="AKH104" s="39"/>
      <c r="AKI104" s="39"/>
      <c r="AKJ104" s="39"/>
      <c r="AKK104" s="39"/>
      <c r="AKL104" s="39"/>
      <c r="AKM104" s="39"/>
      <c r="AKN104" s="39"/>
      <c r="AKO104" s="39"/>
      <c r="AKP104" s="39"/>
      <c r="AKQ104" s="39"/>
      <c r="AKR104" s="39"/>
      <c r="AKS104" s="39"/>
      <c r="AKT104" s="39"/>
      <c r="AKU104" s="39"/>
      <c r="AKV104" s="39"/>
      <c r="AKW104" s="39"/>
      <c r="AKX104" s="39"/>
      <c r="AKY104" s="39"/>
      <c r="AKZ104" s="39"/>
      <c r="ALA104" s="39"/>
      <c r="ALB104" s="39"/>
      <c r="ALC104" s="39"/>
      <c r="ALD104" s="39"/>
      <c r="ALE104" s="39"/>
      <c r="ALF104" s="39"/>
      <c r="ALG104" s="39"/>
      <c r="ALH104" s="39"/>
      <c r="ALI104" s="39"/>
      <c r="ALJ104" s="39"/>
      <c r="ALK104" s="39"/>
      <c r="ALL104" s="39"/>
      <c r="ALM104" s="39"/>
      <c r="ALN104" s="39"/>
      <c r="ALO104" s="39"/>
      <c r="ALP104" s="39"/>
      <c r="ALQ104" s="39"/>
      <c r="ALR104" s="39"/>
      <c r="ALS104" s="39"/>
      <c r="ALT104" s="39"/>
      <c r="ALU104" s="39"/>
      <c r="ALV104" s="39"/>
      <c r="ALW104" s="39"/>
      <c r="ALX104" s="39"/>
      <c r="ALY104" s="39"/>
      <c r="ALZ104" s="39"/>
      <c r="AMA104" s="39"/>
      <c r="AMB104" s="39"/>
      <c r="AMC104" s="39"/>
      <c r="AMD104" s="39"/>
      <c r="AME104" s="39"/>
      <c r="AMF104" s="39"/>
      <c r="AMG104" s="39"/>
      <c r="AMH104" s="39"/>
      <c r="AMI104" s="39"/>
      <c r="AMJ104" s="39"/>
    </row>
    <row r="105" spans="1:1024" s="40" customFormat="1" x14ac:dyDescent="0.25">
      <c r="A105" s="39"/>
      <c r="B105" s="39"/>
      <c r="C105" s="39"/>
      <c r="D105" s="39"/>
      <c r="E105" s="39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  <c r="IN105" s="39"/>
      <c r="IO105" s="39"/>
      <c r="IP105" s="39"/>
      <c r="IQ105" s="39"/>
      <c r="IR105" s="39"/>
      <c r="IS105" s="39"/>
      <c r="IT105" s="39"/>
      <c r="IU105" s="39"/>
      <c r="IV105" s="39"/>
      <c r="IW105" s="39"/>
      <c r="IX105" s="39"/>
      <c r="IY105" s="39"/>
      <c r="IZ105" s="39"/>
      <c r="JA105" s="39"/>
      <c r="JB105" s="39"/>
      <c r="JC105" s="39"/>
      <c r="JD105" s="39"/>
      <c r="JE105" s="39"/>
      <c r="JF105" s="39"/>
      <c r="JG105" s="39"/>
      <c r="JH105" s="39"/>
      <c r="JI105" s="39"/>
      <c r="JJ105" s="39"/>
      <c r="JK105" s="39"/>
      <c r="JL105" s="39"/>
      <c r="JM105" s="39"/>
      <c r="JN105" s="39"/>
      <c r="JO105" s="39"/>
      <c r="JP105" s="39"/>
      <c r="JQ105" s="39"/>
      <c r="JR105" s="39"/>
      <c r="JS105" s="39"/>
      <c r="JT105" s="39"/>
      <c r="JU105" s="39"/>
      <c r="JV105" s="39"/>
      <c r="JW105" s="39"/>
      <c r="JX105" s="39"/>
      <c r="JY105" s="39"/>
      <c r="JZ105" s="39"/>
      <c r="KA105" s="39"/>
      <c r="KB105" s="39"/>
      <c r="KC105" s="39"/>
      <c r="KD105" s="39"/>
      <c r="KE105" s="39"/>
      <c r="KF105" s="39"/>
      <c r="KG105" s="39"/>
      <c r="KH105" s="39"/>
      <c r="KI105" s="39"/>
      <c r="KJ105" s="39"/>
      <c r="KK105" s="39"/>
      <c r="KL105" s="39"/>
      <c r="KM105" s="39"/>
      <c r="KN105" s="39"/>
      <c r="KO105" s="39"/>
      <c r="KP105" s="39"/>
      <c r="KQ105" s="39"/>
      <c r="KR105" s="39"/>
      <c r="KS105" s="39"/>
      <c r="KT105" s="39"/>
      <c r="KU105" s="39"/>
      <c r="KV105" s="39"/>
      <c r="KW105" s="39"/>
      <c r="KX105" s="39"/>
      <c r="KY105" s="39"/>
      <c r="KZ105" s="39"/>
      <c r="LA105" s="39"/>
      <c r="LB105" s="39"/>
      <c r="LC105" s="39"/>
      <c r="LD105" s="39"/>
      <c r="LE105" s="39"/>
      <c r="LF105" s="39"/>
      <c r="LG105" s="39"/>
      <c r="LH105" s="39"/>
      <c r="LI105" s="39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T105" s="39"/>
      <c r="LU105" s="39"/>
      <c r="LV105" s="39"/>
      <c r="LW105" s="39"/>
      <c r="LX105" s="39"/>
      <c r="LY105" s="39"/>
      <c r="LZ105" s="39"/>
      <c r="MA105" s="39"/>
      <c r="MB105" s="39"/>
      <c r="MC105" s="39"/>
      <c r="MD105" s="39"/>
      <c r="ME105" s="39"/>
      <c r="MF105" s="39"/>
      <c r="MG105" s="39"/>
      <c r="MH105" s="39"/>
      <c r="MI105" s="39"/>
      <c r="MJ105" s="39"/>
      <c r="MK105" s="39"/>
      <c r="ML105" s="39"/>
      <c r="MM105" s="39"/>
      <c r="MN105" s="39"/>
      <c r="MO105" s="39"/>
      <c r="MP105" s="39"/>
      <c r="MQ105" s="39"/>
      <c r="MR105" s="39"/>
      <c r="MS105" s="39"/>
      <c r="MT105" s="39"/>
      <c r="MU105" s="39"/>
      <c r="MV105" s="39"/>
      <c r="MW105" s="39"/>
      <c r="MX105" s="39"/>
      <c r="MY105" s="39"/>
      <c r="MZ105" s="39"/>
      <c r="NA105" s="39"/>
      <c r="NB105" s="39"/>
      <c r="NC105" s="39"/>
      <c r="ND105" s="39"/>
      <c r="NE105" s="39"/>
      <c r="NF105" s="39"/>
      <c r="NG105" s="39"/>
      <c r="NH105" s="39"/>
      <c r="NI105" s="39"/>
      <c r="NJ105" s="39"/>
      <c r="NK105" s="39"/>
      <c r="NL105" s="39"/>
      <c r="NM105" s="39"/>
      <c r="NN105" s="39"/>
      <c r="NO105" s="39"/>
      <c r="NP105" s="39"/>
      <c r="NQ105" s="39"/>
      <c r="NR105" s="39"/>
      <c r="NS105" s="39"/>
      <c r="NT105" s="39"/>
      <c r="NU105" s="39"/>
      <c r="NV105" s="39"/>
      <c r="NW105" s="39"/>
      <c r="NX105" s="39"/>
      <c r="NY105" s="39"/>
      <c r="NZ105" s="39"/>
      <c r="OA105" s="39"/>
      <c r="OB105" s="39"/>
      <c r="OC105" s="39"/>
      <c r="OD105" s="39"/>
      <c r="OE105" s="39"/>
      <c r="OF105" s="39"/>
      <c r="OG105" s="39"/>
      <c r="OH105" s="39"/>
      <c r="OI105" s="39"/>
      <c r="OJ105" s="39"/>
      <c r="OK105" s="39"/>
      <c r="OL105" s="39"/>
      <c r="OM105" s="39"/>
      <c r="ON105" s="39"/>
      <c r="OO105" s="39"/>
      <c r="OP105" s="39"/>
      <c r="OQ105" s="39"/>
      <c r="OR105" s="39"/>
      <c r="OS105" s="39"/>
      <c r="OT105" s="39"/>
      <c r="OU105" s="39"/>
      <c r="OV105" s="39"/>
      <c r="OW105" s="39"/>
      <c r="OX105" s="39"/>
      <c r="OY105" s="39"/>
      <c r="OZ105" s="39"/>
      <c r="PA105" s="39"/>
      <c r="PB105" s="39"/>
      <c r="PC105" s="39"/>
      <c r="PD105" s="39"/>
      <c r="PE105" s="39"/>
      <c r="PF105" s="39"/>
      <c r="PG105" s="39"/>
      <c r="PH105" s="39"/>
      <c r="PI105" s="39"/>
      <c r="PJ105" s="39"/>
      <c r="PK105" s="39"/>
      <c r="PL105" s="39"/>
      <c r="PM105" s="39"/>
      <c r="PN105" s="39"/>
      <c r="PO105" s="39"/>
      <c r="PP105" s="39"/>
      <c r="PQ105" s="39"/>
      <c r="PR105" s="39"/>
      <c r="PS105" s="39"/>
      <c r="PT105" s="39"/>
      <c r="PU105" s="39"/>
      <c r="PV105" s="39"/>
      <c r="PW105" s="39"/>
      <c r="PX105" s="39"/>
      <c r="PY105" s="39"/>
      <c r="PZ105" s="39"/>
      <c r="QA105" s="39"/>
      <c r="QB105" s="39"/>
      <c r="QC105" s="39"/>
      <c r="QD105" s="39"/>
      <c r="QE105" s="39"/>
      <c r="QF105" s="39"/>
      <c r="QG105" s="39"/>
      <c r="QH105" s="39"/>
      <c r="QI105" s="39"/>
      <c r="QJ105" s="39"/>
      <c r="QK105" s="39"/>
      <c r="QL105" s="39"/>
      <c r="QM105" s="39"/>
      <c r="QN105" s="39"/>
      <c r="QO105" s="39"/>
      <c r="QP105" s="39"/>
      <c r="QQ105" s="39"/>
      <c r="QR105" s="39"/>
      <c r="QS105" s="39"/>
      <c r="QT105" s="39"/>
      <c r="QU105" s="39"/>
      <c r="QV105" s="39"/>
      <c r="QW105" s="39"/>
      <c r="QX105" s="39"/>
      <c r="QY105" s="39"/>
      <c r="QZ105" s="39"/>
      <c r="RA105" s="39"/>
      <c r="RB105" s="39"/>
      <c r="RC105" s="39"/>
      <c r="RD105" s="39"/>
      <c r="RE105" s="39"/>
      <c r="RF105" s="39"/>
      <c r="RG105" s="39"/>
      <c r="RH105" s="39"/>
      <c r="RI105" s="39"/>
      <c r="RJ105" s="39"/>
      <c r="RK105" s="39"/>
      <c r="RL105" s="39"/>
      <c r="RM105" s="39"/>
      <c r="RN105" s="39"/>
      <c r="RO105" s="39"/>
      <c r="RP105" s="39"/>
      <c r="RQ105" s="39"/>
      <c r="RR105" s="39"/>
      <c r="RS105" s="39"/>
      <c r="RT105" s="39"/>
      <c r="RU105" s="39"/>
      <c r="RV105" s="39"/>
      <c r="RW105" s="39"/>
      <c r="RX105" s="39"/>
      <c r="RY105" s="39"/>
      <c r="RZ105" s="39"/>
      <c r="SA105" s="39"/>
      <c r="SB105" s="39"/>
      <c r="SC105" s="39"/>
      <c r="SD105" s="39"/>
      <c r="SE105" s="39"/>
      <c r="SF105" s="39"/>
      <c r="SG105" s="39"/>
      <c r="SH105" s="39"/>
      <c r="SI105" s="39"/>
      <c r="SJ105" s="39"/>
      <c r="SK105" s="39"/>
      <c r="SL105" s="39"/>
      <c r="SM105" s="39"/>
      <c r="SN105" s="39"/>
      <c r="SO105" s="39"/>
      <c r="SP105" s="39"/>
      <c r="SQ105" s="39"/>
      <c r="SR105" s="39"/>
      <c r="SS105" s="39"/>
      <c r="ST105" s="39"/>
      <c r="SU105" s="39"/>
      <c r="SV105" s="39"/>
      <c r="SW105" s="39"/>
      <c r="SX105" s="39"/>
      <c r="SY105" s="39"/>
      <c r="SZ105" s="39"/>
      <c r="TA105" s="39"/>
      <c r="TB105" s="39"/>
      <c r="TC105" s="39"/>
      <c r="TD105" s="39"/>
      <c r="TE105" s="39"/>
      <c r="TF105" s="39"/>
      <c r="TG105" s="39"/>
      <c r="TH105" s="39"/>
      <c r="TI105" s="39"/>
      <c r="TJ105" s="39"/>
      <c r="TK105" s="39"/>
      <c r="TL105" s="39"/>
      <c r="TM105" s="39"/>
      <c r="TN105" s="39"/>
      <c r="TO105" s="39"/>
      <c r="TP105" s="39"/>
      <c r="TQ105" s="39"/>
      <c r="TR105" s="39"/>
      <c r="TS105" s="39"/>
      <c r="TT105" s="39"/>
      <c r="TU105" s="39"/>
      <c r="TV105" s="39"/>
      <c r="TW105" s="39"/>
      <c r="TX105" s="39"/>
      <c r="TY105" s="39"/>
      <c r="TZ105" s="39"/>
      <c r="UA105" s="39"/>
      <c r="UB105" s="39"/>
      <c r="UC105" s="39"/>
      <c r="UD105" s="39"/>
      <c r="UE105" s="39"/>
      <c r="UF105" s="39"/>
      <c r="UG105" s="39"/>
      <c r="UH105" s="39"/>
      <c r="UI105" s="39"/>
      <c r="UJ105" s="39"/>
      <c r="UK105" s="39"/>
      <c r="UL105" s="39"/>
      <c r="UM105" s="39"/>
      <c r="UN105" s="39"/>
      <c r="UO105" s="39"/>
      <c r="UP105" s="39"/>
      <c r="UQ105" s="39"/>
      <c r="UR105" s="39"/>
      <c r="US105" s="39"/>
      <c r="UT105" s="39"/>
      <c r="UU105" s="39"/>
      <c r="UV105" s="39"/>
      <c r="UW105" s="39"/>
      <c r="UX105" s="39"/>
      <c r="UY105" s="39"/>
      <c r="UZ105" s="39"/>
      <c r="VA105" s="39"/>
      <c r="VB105" s="39"/>
      <c r="VC105" s="39"/>
      <c r="VD105" s="39"/>
      <c r="VE105" s="39"/>
      <c r="VF105" s="39"/>
      <c r="VG105" s="39"/>
      <c r="VH105" s="39"/>
      <c r="VI105" s="39"/>
      <c r="VJ105" s="39"/>
      <c r="VK105" s="39"/>
      <c r="VL105" s="39"/>
      <c r="VM105" s="39"/>
      <c r="VN105" s="39"/>
      <c r="VO105" s="39"/>
      <c r="VP105" s="39"/>
      <c r="VQ105" s="39"/>
      <c r="VR105" s="39"/>
      <c r="VS105" s="39"/>
      <c r="VT105" s="39"/>
      <c r="VU105" s="39"/>
      <c r="VV105" s="39"/>
      <c r="VW105" s="39"/>
      <c r="VX105" s="39"/>
      <c r="VY105" s="39"/>
      <c r="VZ105" s="39"/>
      <c r="WA105" s="39"/>
      <c r="WB105" s="39"/>
      <c r="WC105" s="39"/>
      <c r="WD105" s="39"/>
      <c r="WE105" s="39"/>
      <c r="WF105" s="39"/>
      <c r="WG105" s="39"/>
      <c r="WH105" s="39"/>
      <c r="WI105" s="39"/>
      <c r="WJ105" s="39"/>
      <c r="WK105" s="39"/>
      <c r="WL105" s="39"/>
      <c r="WM105" s="39"/>
      <c r="WN105" s="39"/>
      <c r="WO105" s="39"/>
      <c r="WP105" s="39"/>
      <c r="WQ105" s="39"/>
      <c r="WR105" s="39"/>
      <c r="WS105" s="39"/>
      <c r="WT105" s="39"/>
      <c r="WU105" s="39"/>
      <c r="WV105" s="39"/>
      <c r="WW105" s="39"/>
      <c r="WX105" s="39"/>
      <c r="WY105" s="39"/>
      <c r="WZ105" s="39"/>
      <c r="XA105" s="39"/>
      <c r="XB105" s="39"/>
      <c r="XC105" s="39"/>
      <c r="XD105" s="39"/>
      <c r="XE105" s="39"/>
      <c r="XF105" s="39"/>
      <c r="XG105" s="39"/>
      <c r="XH105" s="39"/>
      <c r="XI105" s="39"/>
      <c r="XJ105" s="39"/>
      <c r="XK105" s="39"/>
      <c r="XL105" s="39"/>
      <c r="XM105" s="39"/>
      <c r="XN105" s="39"/>
      <c r="XO105" s="39"/>
      <c r="XP105" s="39"/>
      <c r="XQ105" s="39"/>
      <c r="XR105" s="39"/>
      <c r="XS105" s="39"/>
      <c r="XT105" s="39"/>
      <c r="XU105" s="39"/>
      <c r="XV105" s="39"/>
      <c r="XW105" s="39"/>
      <c r="XX105" s="39"/>
      <c r="XY105" s="39"/>
      <c r="XZ105" s="39"/>
      <c r="YA105" s="39"/>
      <c r="YB105" s="39"/>
      <c r="YC105" s="39"/>
      <c r="YD105" s="39"/>
      <c r="YE105" s="39"/>
      <c r="YF105" s="39"/>
      <c r="YG105" s="39"/>
      <c r="YH105" s="39"/>
      <c r="YI105" s="39"/>
      <c r="YJ105" s="39"/>
      <c r="YK105" s="39"/>
      <c r="YL105" s="39"/>
      <c r="YM105" s="39"/>
      <c r="YN105" s="39"/>
      <c r="YO105" s="39"/>
      <c r="YP105" s="39"/>
      <c r="YQ105" s="39"/>
      <c r="YR105" s="39"/>
      <c r="YS105" s="39"/>
      <c r="YT105" s="39"/>
      <c r="YU105" s="39"/>
      <c r="YV105" s="39"/>
      <c r="YW105" s="39"/>
      <c r="YX105" s="39"/>
      <c r="YY105" s="39"/>
      <c r="YZ105" s="39"/>
      <c r="ZA105" s="39"/>
      <c r="ZB105" s="39"/>
      <c r="ZC105" s="39"/>
      <c r="ZD105" s="39"/>
      <c r="ZE105" s="39"/>
      <c r="ZF105" s="39"/>
      <c r="ZG105" s="39"/>
      <c r="ZH105" s="39"/>
      <c r="ZI105" s="39"/>
      <c r="ZJ105" s="39"/>
      <c r="ZK105" s="39"/>
      <c r="ZL105" s="39"/>
      <c r="ZM105" s="39"/>
      <c r="ZN105" s="39"/>
      <c r="ZO105" s="39"/>
      <c r="ZP105" s="39"/>
      <c r="ZQ105" s="39"/>
      <c r="ZR105" s="39"/>
      <c r="ZS105" s="39"/>
      <c r="ZT105" s="39"/>
      <c r="ZU105" s="39"/>
      <c r="ZV105" s="39"/>
      <c r="ZW105" s="39"/>
      <c r="ZX105" s="39"/>
      <c r="ZY105" s="39"/>
      <c r="ZZ105" s="39"/>
      <c r="AAA105" s="39"/>
      <c r="AAB105" s="39"/>
      <c r="AAC105" s="39"/>
      <c r="AAD105" s="39"/>
      <c r="AAE105" s="39"/>
      <c r="AAF105" s="39"/>
      <c r="AAG105" s="39"/>
      <c r="AAH105" s="39"/>
      <c r="AAI105" s="39"/>
      <c r="AAJ105" s="39"/>
      <c r="AAK105" s="39"/>
      <c r="AAL105" s="39"/>
      <c r="AAM105" s="39"/>
      <c r="AAN105" s="39"/>
      <c r="AAO105" s="39"/>
      <c r="AAP105" s="39"/>
      <c r="AAQ105" s="39"/>
      <c r="AAR105" s="39"/>
      <c r="AAS105" s="39"/>
      <c r="AAT105" s="39"/>
      <c r="AAU105" s="39"/>
      <c r="AAV105" s="39"/>
      <c r="AAW105" s="39"/>
      <c r="AAX105" s="39"/>
      <c r="AAY105" s="39"/>
      <c r="AAZ105" s="39"/>
      <c r="ABA105" s="39"/>
      <c r="ABB105" s="39"/>
      <c r="ABC105" s="39"/>
      <c r="ABD105" s="39"/>
      <c r="ABE105" s="39"/>
      <c r="ABF105" s="39"/>
      <c r="ABG105" s="39"/>
      <c r="ABH105" s="39"/>
      <c r="ABI105" s="39"/>
      <c r="ABJ105" s="39"/>
      <c r="ABK105" s="39"/>
      <c r="ABL105" s="39"/>
      <c r="ABM105" s="39"/>
      <c r="ABN105" s="39"/>
      <c r="ABO105" s="39"/>
      <c r="ABP105" s="39"/>
      <c r="ABQ105" s="39"/>
      <c r="ABR105" s="39"/>
      <c r="ABS105" s="39"/>
      <c r="ABT105" s="39"/>
      <c r="ABU105" s="39"/>
      <c r="ABV105" s="39"/>
      <c r="ABW105" s="39"/>
      <c r="ABX105" s="39"/>
      <c r="ABY105" s="39"/>
      <c r="ABZ105" s="39"/>
      <c r="ACA105" s="39"/>
      <c r="ACB105" s="39"/>
      <c r="ACC105" s="39"/>
      <c r="ACD105" s="39"/>
      <c r="ACE105" s="39"/>
      <c r="ACF105" s="39"/>
      <c r="ACG105" s="39"/>
      <c r="ACH105" s="39"/>
      <c r="ACI105" s="39"/>
      <c r="ACJ105" s="39"/>
      <c r="ACK105" s="39"/>
      <c r="ACL105" s="39"/>
      <c r="ACM105" s="39"/>
      <c r="ACN105" s="39"/>
      <c r="ACO105" s="39"/>
      <c r="ACP105" s="39"/>
      <c r="ACQ105" s="39"/>
      <c r="ACR105" s="39"/>
      <c r="ACS105" s="39"/>
      <c r="ACT105" s="39"/>
      <c r="ACU105" s="39"/>
      <c r="ACV105" s="39"/>
      <c r="ACW105" s="39"/>
      <c r="ACX105" s="39"/>
      <c r="ACY105" s="39"/>
      <c r="ACZ105" s="39"/>
      <c r="ADA105" s="39"/>
      <c r="ADB105" s="39"/>
      <c r="ADC105" s="39"/>
      <c r="ADD105" s="39"/>
      <c r="ADE105" s="39"/>
      <c r="ADF105" s="39"/>
      <c r="ADG105" s="39"/>
      <c r="ADH105" s="39"/>
      <c r="ADI105" s="39"/>
      <c r="ADJ105" s="39"/>
      <c r="ADK105" s="39"/>
      <c r="ADL105" s="39"/>
      <c r="ADM105" s="39"/>
      <c r="ADN105" s="39"/>
      <c r="ADO105" s="39"/>
      <c r="ADP105" s="39"/>
      <c r="ADQ105" s="39"/>
      <c r="ADR105" s="39"/>
      <c r="ADS105" s="39"/>
      <c r="ADT105" s="39"/>
      <c r="ADU105" s="39"/>
      <c r="ADV105" s="39"/>
      <c r="ADW105" s="39"/>
      <c r="ADX105" s="39"/>
      <c r="ADY105" s="39"/>
      <c r="ADZ105" s="39"/>
      <c r="AEA105" s="39"/>
      <c r="AEB105" s="39"/>
      <c r="AEC105" s="39"/>
      <c r="AED105" s="39"/>
      <c r="AEE105" s="39"/>
      <c r="AEF105" s="39"/>
      <c r="AEG105" s="39"/>
      <c r="AEH105" s="39"/>
      <c r="AEI105" s="39"/>
      <c r="AEJ105" s="39"/>
      <c r="AEK105" s="39"/>
      <c r="AEL105" s="39"/>
      <c r="AEM105" s="39"/>
      <c r="AEN105" s="39"/>
      <c r="AEO105" s="39"/>
      <c r="AEP105" s="39"/>
      <c r="AEQ105" s="39"/>
      <c r="AER105" s="39"/>
      <c r="AES105" s="39"/>
      <c r="AET105" s="39"/>
      <c r="AEU105" s="39"/>
      <c r="AEV105" s="39"/>
      <c r="AEW105" s="39"/>
      <c r="AEX105" s="39"/>
      <c r="AEY105" s="39"/>
      <c r="AEZ105" s="39"/>
      <c r="AFA105" s="39"/>
      <c r="AFB105" s="39"/>
      <c r="AFC105" s="39"/>
      <c r="AFD105" s="39"/>
      <c r="AFE105" s="39"/>
      <c r="AFF105" s="39"/>
      <c r="AFG105" s="39"/>
      <c r="AFH105" s="39"/>
      <c r="AFI105" s="39"/>
      <c r="AFJ105" s="39"/>
      <c r="AFK105" s="39"/>
      <c r="AFL105" s="39"/>
      <c r="AFM105" s="39"/>
      <c r="AFN105" s="39"/>
      <c r="AFO105" s="39"/>
      <c r="AFP105" s="39"/>
      <c r="AFQ105" s="39"/>
      <c r="AFR105" s="39"/>
      <c r="AFS105" s="39"/>
      <c r="AFT105" s="39"/>
      <c r="AFU105" s="39"/>
      <c r="AFV105" s="39"/>
      <c r="AFW105" s="39"/>
      <c r="AFX105" s="39"/>
      <c r="AFY105" s="39"/>
      <c r="AFZ105" s="39"/>
      <c r="AGA105" s="39"/>
      <c r="AGB105" s="39"/>
      <c r="AGC105" s="39"/>
      <c r="AGD105" s="39"/>
      <c r="AGE105" s="39"/>
      <c r="AGF105" s="39"/>
      <c r="AGG105" s="39"/>
      <c r="AGH105" s="39"/>
      <c r="AGI105" s="39"/>
      <c r="AGJ105" s="39"/>
      <c r="AGK105" s="39"/>
      <c r="AGL105" s="39"/>
      <c r="AGM105" s="39"/>
      <c r="AGN105" s="39"/>
      <c r="AGO105" s="39"/>
      <c r="AGP105" s="39"/>
      <c r="AGQ105" s="39"/>
      <c r="AGR105" s="39"/>
      <c r="AGS105" s="39"/>
      <c r="AGT105" s="39"/>
      <c r="AGU105" s="39"/>
      <c r="AGV105" s="39"/>
      <c r="AGW105" s="39"/>
      <c r="AGX105" s="39"/>
      <c r="AGY105" s="39"/>
      <c r="AGZ105" s="39"/>
      <c r="AHA105" s="39"/>
      <c r="AHB105" s="39"/>
      <c r="AHC105" s="39"/>
      <c r="AHD105" s="39"/>
      <c r="AHE105" s="39"/>
      <c r="AHF105" s="39"/>
      <c r="AHG105" s="39"/>
      <c r="AHH105" s="39"/>
      <c r="AHI105" s="39"/>
      <c r="AHJ105" s="39"/>
      <c r="AHK105" s="39"/>
      <c r="AHL105" s="39"/>
      <c r="AHM105" s="39"/>
      <c r="AHN105" s="39"/>
      <c r="AHO105" s="39"/>
      <c r="AHP105" s="39"/>
      <c r="AHQ105" s="39"/>
      <c r="AHR105" s="39"/>
      <c r="AHS105" s="39"/>
      <c r="AHT105" s="39"/>
      <c r="AHU105" s="39"/>
      <c r="AHV105" s="39"/>
      <c r="AHW105" s="39"/>
      <c r="AHX105" s="39"/>
      <c r="AHY105" s="39"/>
      <c r="AHZ105" s="39"/>
      <c r="AIA105" s="39"/>
      <c r="AIB105" s="39"/>
      <c r="AIC105" s="39"/>
      <c r="AID105" s="39"/>
      <c r="AIE105" s="39"/>
      <c r="AIF105" s="39"/>
      <c r="AIG105" s="39"/>
      <c r="AIH105" s="39"/>
      <c r="AII105" s="39"/>
      <c r="AIJ105" s="39"/>
      <c r="AIK105" s="39"/>
      <c r="AIL105" s="39"/>
      <c r="AIM105" s="39"/>
      <c r="AIN105" s="39"/>
      <c r="AIO105" s="39"/>
      <c r="AIP105" s="39"/>
      <c r="AIQ105" s="39"/>
      <c r="AIR105" s="39"/>
      <c r="AIS105" s="39"/>
      <c r="AIT105" s="39"/>
      <c r="AIU105" s="39"/>
      <c r="AIV105" s="39"/>
      <c r="AIW105" s="39"/>
      <c r="AIX105" s="39"/>
      <c r="AIY105" s="39"/>
      <c r="AIZ105" s="39"/>
      <c r="AJA105" s="39"/>
      <c r="AJB105" s="39"/>
      <c r="AJC105" s="39"/>
      <c r="AJD105" s="39"/>
      <c r="AJE105" s="39"/>
      <c r="AJF105" s="39"/>
      <c r="AJG105" s="39"/>
      <c r="AJH105" s="39"/>
      <c r="AJI105" s="39"/>
      <c r="AJJ105" s="39"/>
      <c r="AJK105" s="39"/>
      <c r="AJL105" s="39"/>
      <c r="AJM105" s="39"/>
      <c r="AJN105" s="39"/>
      <c r="AJO105" s="39"/>
      <c r="AJP105" s="39"/>
      <c r="AJQ105" s="39"/>
      <c r="AJR105" s="39"/>
      <c r="AJS105" s="39"/>
      <c r="AJT105" s="39"/>
      <c r="AJU105" s="39"/>
      <c r="AJV105" s="39"/>
      <c r="AJW105" s="39"/>
      <c r="AJX105" s="39"/>
      <c r="AJY105" s="39"/>
      <c r="AJZ105" s="39"/>
      <c r="AKA105" s="39"/>
      <c r="AKB105" s="39"/>
      <c r="AKC105" s="39"/>
      <c r="AKD105" s="39"/>
      <c r="AKE105" s="39"/>
      <c r="AKF105" s="39"/>
      <c r="AKG105" s="39"/>
      <c r="AKH105" s="39"/>
      <c r="AKI105" s="39"/>
      <c r="AKJ105" s="39"/>
      <c r="AKK105" s="39"/>
      <c r="AKL105" s="39"/>
      <c r="AKM105" s="39"/>
      <c r="AKN105" s="39"/>
      <c r="AKO105" s="39"/>
      <c r="AKP105" s="39"/>
      <c r="AKQ105" s="39"/>
      <c r="AKR105" s="39"/>
      <c r="AKS105" s="39"/>
      <c r="AKT105" s="39"/>
      <c r="AKU105" s="39"/>
      <c r="AKV105" s="39"/>
      <c r="AKW105" s="39"/>
      <c r="AKX105" s="39"/>
      <c r="AKY105" s="39"/>
      <c r="AKZ105" s="39"/>
      <c r="ALA105" s="39"/>
      <c r="ALB105" s="39"/>
      <c r="ALC105" s="39"/>
      <c r="ALD105" s="39"/>
      <c r="ALE105" s="39"/>
      <c r="ALF105" s="39"/>
      <c r="ALG105" s="39"/>
      <c r="ALH105" s="39"/>
      <c r="ALI105" s="39"/>
      <c r="ALJ105" s="39"/>
      <c r="ALK105" s="39"/>
      <c r="ALL105" s="39"/>
      <c r="ALM105" s="39"/>
      <c r="ALN105" s="39"/>
      <c r="ALO105" s="39"/>
      <c r="ALP105" s="39"/>
      <c r="ALQ105" s="39"/>
      <c r="ALR105" s="39"/>
      <c r="ALS105" s="39"/>
      <c r="ALT105" s="39"/>
      <c r="ALU105" s="39"/>
      <c r="ALV105" s="39"/>
      <c r="ALW105" s="39"/>
      <c r="ALX105" s="39"/>
      <c r="ALY105" s="39"/>
      <c r="ALZ105" s="39"/>
      <c r="AMA105" s="39"/>
      <c r="AMB105" s="39"/>
      <c r="AMC105" s="39"/>
      <c r="AMD105" s="39"/>
      <c r="AME105" s="39"/>
      <c r="AMF105" s="39"/>
      <c r="AMG105" s="39"/>
      <c r="AMH105" s="39"/>
      <c r="AMI105" s="39"/>
      <c r="AMJ105" s="39"/>
    </row>
    <row r="106" spans="1:1024" s="40" customFormat="1" x14ac:dyDescent="0.25">
      <c r="A106" s="39"/>
      <c r="B106" s="39"/>
      <c r="C106" s="39"/>
      <c r="D106" s="39"/>
      <c r="E106" s="39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  <c r="IN106" s="39"/>
      <c r="IO106" s="39"/>
      <c r="IP106" s="39"/>
      <c r="IQ106" s="39"/>
      <c r="IR106" s="39"/>
      <c r="IS106" s="39"/>
      <c r="IT106" s="39"/>
      <c r="IU106" s="39"/>
      <c r="IV106" s="39"/>
      <c r="IW106" s="39"/>
      <c r="IX106" s="39"/>
      <c r="IY106" s="39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L106" s="39"/>
      <c r="JM106" s="39"/>
      <c r="JN106" s="39"/>
      <c r="JO106" s="39"/>
      <c r="JP106" s="39"/>
      <c r="JQ106" s="39"/>
      <c r="JR106" s="39"/>
      <c r="JS106" s="39"/>
      <c r="JT106" s="39"/>
      <c r="JU106" s="39"/>
      <c r="JV106" s="39"/>
      <c r="JW106" s="39"/>
      <c r="JX106" s="39"/>
      <c r="JY106" s="39"/>
      <c r="JZ106" s="39"/>
      <c r="KA106" s="39"/>
      <c r="KB106" s="39"/>
      <c r="KC106" s="39"/>
      <c r="KD106" s="39"/>
      <c r="KE106" s="39"/>
      <c r="KF106" s="39"/>
      <c r="KG106" s="39"/>
      <c r="KH106" s="39"/>
      <c r="KI106" s="39"/>
      <c r="KJ106" s="39"/>
      <c r="KK106" s="39"/>
      <c r="KL106" s="39"/>
      <c r="KM106" s="39"/>
      <c r="KN106" s="39"/>
      <c r="KO106" s="39"/>
      <c r="KP106" s="39"/>
      <c r="KQ106" s="39"/>
      <c r="KR106" s="39"/>
      <c r="KS106" s="39"/>
      <c r="KT106" s="39"/>
      <c r="KU106" s="39"/>
      <c r="KV106" s="39"/>
      <c r="KW106" s="39"/>
      <c r="KX106" s="39"/>
      <c r="KY106" s="39"/>
      <c r="KZ106" s="39"/>
      <c r="LA106" s="39"/>
      <c r="LB106" s="39"/>
      <c r="LC106" s="39"/>
      <c r="LD106" s="39"/>
      <c r="LE106" s="39"/>
      <c r="LF106" s="39"/>
      <c r="LG106" s="39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T106" s="39"/>
      <c r="LU106" s="39"/>
      <c r="LV106" s="39"/>
      <c r="LW106" s="39"/>
      <c r="LX106" s="39"/>
      <c r="LY106" s="39"/>
      <c r="LZ106" s="39"/>
      <c r="MA106" s="39"/>
      <c r="MB106" s="39"/>
      <c r="MC106" s="39"/>
      <c r="MD106" s="39"/>
      <c r="ME106" s="39"/>
      <c r="MF106" s="39"/>
      <c r="MG106" s="39"/>
      <c r="MH106" s="39"/>
      <c r="MI106" s="39"/>
      <c r="MJ106" s="39"/>
      <c r="MK106" s="39"/>
      <c r="ML106" s="39"/>
      <c r="MM106" s="39"/>
      <c r="MN106" s="39"/>
      <c r="MO106" s="39"/>
      <c r="MP106" s="39"/>
      <c r="MQ106" s="39"/>
      <c r="MR106" s="39"/>
      <c r="MS106" s="39"/>
      <c r="MT106" s="39"/>
      <c r="MU106" s="39"/>
      <c r="MV106" s="39"/>
      <c r="MW106" s="39"/>
      <c r="MX106" s="39"/>
      <c r="MY106" s="39"/>
      <c r="MZ106" s="39"/>
      <c r="NA106" s="39"/>
      <c r="NB106" s="39"/>
      <c r="NC106" s="39"/>
      <c r="ND106" s="39"/>
      <c r="NE106" s="39"/>
      <c r="NF106" s="39"/>
      <c r="NG106" s="39"/>
      <c r="NH106" s="39"/>
      <c r="NI106" s="39"/>
      <c r="NJ106" s="39"/>
      <c r="NK106" s="39"/>
      <c r="NL106" s="39"/>
      <c r="NM106" s="39"/>
      <c r="NN106" s="39"/>
      <c r="NO106" s="39"/>
      <c r="NP106" s="39"/>
      <c r="NQ106" s="39"/>
      <c r="NR106" s="39"/>
      <c r="NS106" s="39"/>
      <c r="NT106" s="39"/>
      <c r="NU106" s="39"/>
      <c r="NV106" s="39"/>
      <c r="NW106" s="39"/>
      <c r="NX106" s="39"/>
      <c r="NY106" s="39"/>
      <c r="NZ106" s="39"/>
      <c r="OA106" s="39"/>
      <c r="OB106" s="39"/>
      <c r="OC106" s="39"/>
      <c r="OD106" s="39"/>
      <c r="OE106" s="39"/>
      <c r="OF106" s="39"/>
      <c r="OG106" s="39"/>
      <c r="OH106" s="39"/>
      <c r="OI106" s="39"/>
      <c r="OJ106" s="39"/>
      <c r="OK106" s="39"/>
      <c r="OL106" s="39"/>
      <c r="OM106" s="39"/>
      <c r="ON106" s="39"/>
      <c r="OO106" s="39"/>
      <c r="OP106" s="39"/>
      <c r="OQ106" s="39"/>
      <c r="OR106" s="39"/>
      <c r="OS106" s="39"/>
      <c r="OT106" s="39"/>
      <c r="OU106" s="39"/>
      <c r="OV106" s="39"/>
      <c r="OW106" s="39"/>
      <c r="OX106" s="39"/>
      <c r="OY106" s="39"/>
      <c r="OZ106" s="39"/>
      <c r="PA106" s="39"/>
      <c r="PB106" s="39"/>
      <c r="PC106" s="39"/>
      <c r="PD106" s="39"/>
      <c r="PE106" s="39"/>
      <c r="PF106" s="39"/>
      <c r="PG106" s="39"/>
      <c r="PH106" s="39"/>
      <c r="PI106" s="39"/>
      <c r="PJ106" s="39"/>
      <c r="PK106" s="39"/>
      <c r="PL106" s="39"/>
      <c r="PM106" s="39"/>
      <c r="PN106" s="39"/>
      <c r="PO106" s="39"/>
      <c r="PP106" s="39"/>
      <c r="PQ106" s="39"/>
      <c r="PR106" s="39"/>
      <c r="PS106" s="39"/>
      <c r="PT106" s="39"/>
      <c r="PU106" s="39"/>
      <c r="PV106" s="39"/>
      <c r="PW106" s="39"/>
      <c r="PX106" s="39"/>
      <c r="PY106" s="39"/>
      <c r="PZ106" s="39"/>
      <c r="QA106" s="39"/>
      <c r="QB106" s="39"/>
      <c r="QC106" s="39"/>
      <c r="QD106" s="39"/>
      <c r="QE106" s="39"/>
      <c r="QF106" s="39"/>
      <c r="QG106" s="39"/>
      <c r="QH106" s="39"/>
      <c r="QI106" s="39"/>
      <c r="QJ106" s="39"/>
      <c r="QK106" s="39"/>
      <c r="QL106" s="39"/>
      <c r="QM106" s="39"/>
      <c r="QN106" s="39"/>
      <c r="QO106" s="39"/>
      <c r="QP106" s="39"/>
      <c r="QQ106" s="39"/>
      <c r="QR106" s="39"/>
      <c r="QS106" s="39"/>
      <c r="QT106" s="39"/>
      <c r="QU106" s="39"/>
      <c r="QV106" s="39"/>
      <c r="QW106" s="39"/>
      <c r="QX106" s="39"/>
      <c r="QY106" s="39"/>
      <c r="QZ106" s="39"/>
      <c r="RA106" s="39"/>
      <c r="RB106" s="39"/>
      <c r="RC106" s="39"/>
      <c r="RD106" s="39"/>
      <c r="RE106" s="39"/>
      <c r="RF106" s="39"/>
      <c r="RG106" s="39"/>
      <c r="RH106" s="39"/>
      <c r="RI106" s="39"/>
      <c r="RJ106" s="39"/>
      <c r="RK106" s="39"/>
      <c r="RL106" s="39"/>
      <c r="RM106" s="39"/>
      <c r="RN106" s="39"/>
      <c r="RO106" s="39"/>
      <c r="RP106" s="39"/>
      <c r="RQ106" s="39"/>
      <c r="RR106" s="39"/>
      <c r="RS106" s="39"/>
      <c r="RT106" s="39"/>
      <c r="RU106" s="39"/>
      <c r="RV106" s="39"/>
      <c r="RW106" s="39"/>
      <c r="RX106" s="39"/>
      <c r="RY106" s="39"/>
      <c r="RZ106" s="39"/>
      <c r="SA106" s="39"/>
      <c r="SB106" s="39"/>
      <c r="SC106" s="39"/>
      <c r="SD106" s="39"/>
      <c r="SE106" s="39"/>
      <c r="SF106" s="39"/>
      <c r="SG106" s="39"/>
      <c r="SH106" s="39"/>
      <c r="SI106" s="39"/>
      <c r="SJ106" s="39"/>
      <c r="SK106" s="39"/>
      <c r="SL106" s="39"/>
      <c r="SM106" s="39"/>
      <c r="SN106" s="39"/>
      <c r="SO106" s="39"/>
      <c r="SP106" s="39"/>
      <c r="SQ106" s="39"/>
      <c r="SR106" s="39"/>
      <c r="SS106" s="39"/>
      <c r="ST106" s="39"/>
      <c r="SU106" s="39"/>
      <c r="SV106" s="39"/>
      <c r="SW106" s="39"/>
      <c r="SX106" s="39"/>
      <c r="SY106" s="39"/>
      <c r="SZ106" s="39"/>
      <c r="TA106" s="39"/>
      <c r="TB106" s="39"/>
      <c r="TC106" s="39"/>
      <c r="TD106" s="39"/>
      <c r="TE106" s="39"/>
      <c r="TF106" s="39"/>
      <c r="TG106" s="39"/>
      <c r="TH106" s="39"/>
      <c r="TI106" s="39"/>
      <c r="TJ106" s="39"/>
      <c r="TK106" s="39"/>
      <c r="TL106" s="39"/>
      <c r="TM106" s="39"/>
      <c r="TN106" s="39"/>
      <c r="TO106" s="39"/>
      <c r="TP106" s="39"/>
      <c r="TQ106" s="39"/>
      <c r="TR106" s="39"/>
      <c r="TS106" s="39"/>
      <c r="TT106" s="39"/>
      <c r="TU106" s="39"/>
      <c r="TV106" s="39"/>
      <c r="TW106" s="39"/>
      <c r="TX106" s="39"/>
      <c r="TY106" s="39"/>
      <c r="TZ106" s="39"/>
      <c r="UA106" s="39"/>
      <c r="UB106" s="39"/>
      <c r="UC106" s="39"/>
      <c r="UD106" s="39"/>
      <c r="UE106" s="39"/>
      <c r="UF106" s="39"/>
      <c r="UG106" s="39"/>
      <c r="UH106" s="39"/>
      <c r="UI106" s="39"/>
      <c r="UJ106" s="39"/>
      <c r="UK106" s="39"/>
      <c r="UL106" s="39"/>
      <c r="UM106" s="39"/>
      <c r="UN106" s="39"/>
      <c r="UO106" s="39"/>
      <c r="UP106" s="39"/>
      <c r="UQ106" s="39"/>
      <c r="UR106" s="39"/>
      <c r="US106" s="39"/>
      <c r="UT106" s="39"/>
      <c r="UU106" s="39"/>
      <c r="UV106" s="39"/>
      <c r="UW106" s="39"/>
      <c r="UX106" s="39"/>
      <c r="UY106" s="39"/>
      <c r="UZ106" s="39"/>
      <c r="VA106" s="39"/>
      <c r="VB106" s="39"/>
      <c r="VC106" s="39"/>
      <c r="VD106" s="39"/>
      <c r="VE106" s="39"/>
      <c r="VF106" s="39"/>
      <c r="VG106" s="39"/>
      <c r="VH106" s="39"/>
      <c r="VI106" s="39"/>
      <c r="VJ106" s="39"/>
      <c r="VK106" s="39"/>
      <c r="VL106" s="39"/>
      <c r="VM106" s="39"/>
      <c r="VN106" s="39"/>
      <c r="VO106" s="39"/>
      <c r="VP106" s="39"/>
      <c r="VQ106" s="39"/>
      <c r="VR106" s="39"/>
      <c r="VS106" s="39"/>
      <c r="VT106" s="39"/>
      <c r="VU106" s="39"/>
      <c r="VV106" s="39"/>
      <c r="VW106" s="39"/>
      <c r="VX106" s="39"/>
      <c r="VY106" s="39"/>
      <c r="VZ106" s="39"/>
      <c r="WA106" s="39"/>
      <c r="WB106" s="39"/>
      <c r="WC106" s="39"/>
      <c r="WD106" s="39"/>
      <c r="WE106" s="39"/>
      <c r="WF106" s="39"/>
      <c r="WG106" s="39"/>
      <c r="WH106" s="39"/>
      <c r="WI106" s="39"/>
      <c r="WJ106" s="39"/>
      <c r="WK106" s="39"/>
      <c r="WL106" s="39"/>
      <c r="WM106" s="39"/>
      <c r="WN106" s="39"/>
      <c r="WO106" s="39"/>
      <c r="WP106" s="39"/>
      <c r="WQ106" s="39"/>
      <c r="WR106" s="39"/>
      <c r="WS106" s="39"/>
      <c r="WT106" s="39"/>
      <c r="WU106" s="39"/>
      <c r="WV106" s="39"/>
      <c r="WW106" s="39"/>
      <c r="WX106" s="39"/>
      <c r="WY106" s="39"/>
      <c r="WZ106" s="39"/>
      <c r="XA106" s="39"/>
      <c r="XB106" s="39"/>
      <c r="XC106" s="39"/>
      <c r="XD106" s="39"/>
      <c r="XE106" s="39"/>
      <c r="XF106" s="39"/>
      <c r="XG106" s="39"/>
      <c r="XH106" s="39"/>
      <c r="XI106" s="39"/>
      <c r="XJ106" s="39"/>
      <c r="XK106" s="39"/>
      <c r="XL106" s="39"/>
      <c r="XM106" s="39"/>
      <c r="XN106" s="39"/>
      <c r="XO106" s="39"/>
      <c r="XP106" s="39"/>
      <c r="XQ106" s="39"/>
      <c r="XR106" s="39"/>
      <c r="XS106" s="39"/>
      <c r="XT106" s="39"/>
      <c r="XU106" s="39"/>
      <c r="XV106" s="39"/>
      <c r="XW106" s="39"/>
      <c r="XX106" s="39"/>
      <c r="XY106" s="39"/>
      <c r="XZ106" s="39"/>
      <c r="YA106" s="39"/>
      <c r="YB106" s="39"/>
      <c r="YC106" s="39"/>
      <c r="YD106" s="39"/>
      <c r="YE106" s="39"/>
      <c r="YF106" s="39"/>
      <c r="YG106" s="39"/>
      <c r="YH106" s="39"/>
      <c r="YI106" s="39"/>
      <c r="YJ106" s="39"/>
      <c r="YK106" s="39"/>
      <c r="YL106" s="39"/>
      <c r="YM106" s="39"/>
      <c r="YN106" s="39"/>
      <c r="YO106" s="39"/>
      <c r="YP106" s="39"/>
      <c r="YQ106" s="39"/>
      <c r="YR106" s="39"/>
      <c r="YS106" s="39"/>
      <c r="YT106" s="39"/>
      <c r="YU106" s="39"/>
      <c r="YV106" s="39"/>
      <c r="YW106" s="39"/>
      <c r="YX106" s="39"/>
      <c r="YY106" s="39"/>
      <c r="YZ106" s="39"/>
      <c r="ZA106" s="39"/>
      <c r="ZB106" s="39"/>
      <c r="ZC106" s="39"/>
      <c r="ZD106" s="39"/>
      <c r="ZE106" s="39"/>
      <c r="ZF106" s="39"/>
      <c r="ZG106" s="39"/>
      <c r="ZH106" s="39"/>
      <c r="ZI106" s="39"/>
      <c r="ZJ106" s="39"/>
      <c r="ZK106" s="39"/>
      <c r="ZL106" s="39"/>
      <c r="ZM106" s="39"/>
      <c r="ZN106" s="39"/>
      <c r="ZO106" s="39"/>
      <c r="ZP106" s="39"/>
      <c r="ZQ106" s="39"/>
      <c r="ZR106" s="39"/>
      <c r="ZS106" s="39"/>
      <c r="ZT106" s="39"/>
      <c r="ZU106" s="39"/>
      <c r="ZV106" s="39"/>
      <c r="ZW106" s="39"/>
      <c r="ZX106" s="39"/>
      <c r="ZY106" s="39"/>
      <c r="ZZ106" s="39"/>
      <c r="AAA106" s="39"/>
      <c r="AAB106" s="39"/>
      <c r="AAC106" s="39"/>
      <c r="AAD106" s="39"/>
      <c r="AAE106" s="39"/>
      <c r="AAF106" s="39"/>
      <c r="AAG106" s="39"/>
      <c r="AAH106" s="39"/>
      <c r="AAI106" s="39"/>
      <c r="AAJ106" s="39"/>
      <c r="AAK106" s="39"/>
      <c r="AAL106" s="39"/>
      <c r="AAM106" s="39"/>
      <c r="AAN106" s="39"/>
      <c r="AAO106" s="39"/>
      <c r="AAP106" s="39"/>
      <c r="AAQ106" s="39"/>
      <c r="AAR106" s="39"/>
      <c r="AAS106" s="39"/>
      <c r="AAT106" s="39"/>
      <c r="AAU106" s="39"/>
      <c r="AAV106" s="39"/>
      <c r="AAW106" s="39"/>
      <c r="AAX106" s="39"/>
      <c r="AAY106" s="39"/>
      <c r="AAZ106" s="39"/>
      <c r="ABA106" s="39"/>
      <c r="ABB106" s="39"/>
      <c r="ABC106" s="39"/>
      <c r="ABD106" s="39"/>
      <c r="ABE106" s="39"/>
      <c r="ABF106" s="39"/>
      <c r="ABG106" s="39"/>
      <c r="ABH106" s="39"/>
      <c r="ABI106" s="39"/>
      <c r="ABJ106" s="39"/>
      <c r="ABK106" s="39"/>
      <c r="ABL106" s="39"/>
      <c r="ABM106" s="39"/>
      <c r="ABN106" s="39"/>
      <c r="ABO106" s="39"/>
      <c r="ABP106" s="39"/>
      <c r="ABQ106" s="39"/>
      <c r="ABR106" s="39"/>
      <c r="ABS106" s="39"/>
      <c r="ABT106" s="39"/>
      <c r="ABU106" s="39"/>
      <c r="ABV106" s="39"/>
      <c r="ABW106" s="39"/>
      <c r="ABX106" s="39"/>
      <c r="ABY106" s="39"/>
      <c r="ABZ106" s="39"/>
      <c r="ACA106" s="39"/>
      <c r="ACB106" s="39"/>
      <c r="ACC106" s="39"/>
      <c r="ACD106" s="39"/>
      <c r="ACE106" s="39"/>
      <c r="ACF106" s="39"/>
      <c r="ACG106" s="39"/>
      <c r="ACH106" s="39"/>
      <c r="ACI106" s="39"/>
      <c r="ACJ106" s="39"/>
      <c r="ACK106" s="39"/>
      <c r="ACL106" s="39"/>
      <c r="ACM106" s="39"/>
      <c r="ACN106" s="39"/>
      <c r="ACO106" s="39"/>
      <c r="ACP106" s="39"/>
      <c r="ACQ106" s="39"/>
      <c r="ACR106" s="39"/>
      <c r="ACS106" s="39"/>
      <c r="ACT106" s="39"/>
      <c r="ACU106" s="39"/>
      <c r="ACV106" s="39"/>
      <c r="ACW106" s="39"/>
      <c r="ACX106" s="39"/>
      <c r="ACY106" s="39"/>
      <c r="ACZ106" s="39"/>
      <c r="ADA106" s="39"/>
      <c r="ADB106" s="39"/>
      <c r="ADC106" s="39"/>
      <c r="ADD106" s="39"/>
      <c r="ADE106" s="39"/>
      <c r="ADF106" s="39"/>
      <c r="ADG106" s="39"/>
      <c r="ADH106" s="39"/>
      <c r="ADI106" s="39"/>
      <c r="ADJ106" s="39"/>
      <c r="ADK106" s="39"/>
      <c r="ADL106" s="39"/>
      <c r="ADM106" s="39"/>
      <c r="ADN106" s="39"/>
      <c r="ADO106" s="39"/>
      <c r="ADP106" s="39"/>
      <c r="ADQ106" s="39"/>
      <c r="ADR106" s="39"/>
      <c r="ADS106" s="39"/>
      <c r="ADT106" s="39"/>
      <c r="ADU106" s="39"/>
      <c r="ADV106" s="39"/>
      <c r="ADW106" s="39"/>
      <c r="ADX106" s="39"/>
      <c r="ADY106" s="39"/>
      <c r="ADZ106" s="39"/>
      <c r="AEA106" s="39"/>
      <c r="AEB106" s="39"/>
      <c r="AEC106" s="39"/>
      <c r="AED106" s="39"/>
      <c r="AEE106" s="39"/>
      <c r="AEF106" s="39"/>
      <c r="AEG106" s="39"/>
      <c r="AEH106" s="39"/>
      <c r="AEI106" s="39"/>
      <c r="AEJ106" s="39"/>
      <c r="AEK106" s="39"/>
      <c r="AEL106" s="39"/>
      <c r="AEM106" s="39"/>
      <c r="AEN106" s="39"/>
      <c r="AEO106" s="39"/>
      <c r="AEP106" s="39"/>
      <c r="AEQ106" s="39"/>
      <c r="AER106" s="39"/>
      <c r="AES106" s="39"/>
      <c r="AET106" s="39"/>
      <c r="AEU106" s="39"/>
      <c r="AEV106" s="39"/>
      <c r="AEW106" s="39"/>
      <c r="AEX106" s="39"/>
      <c r="AEY106" s="39"/>
      <c r="AEZ106" s="39"/>
      <c r="AFA106" s="39"/>
      <c r="AFB106" s="39"/>
      <c r="AFC106" s="39"/>
      <c r="AFD106" s="39"/>
      <c r="AFE106" s="39"/>
      <c r="AFF106" s="39"/>
      <c r="AFG106" s="39"/>
      <c r="AFH106" s="39"/>
      <c r="AFI106" s="39"/>
      <c r="AFJ106" s="39"/>
      <c r="AFK106" s="39"/>
      <c r="AFL106" s="39"/>
      <c r="AFM106" s="39"/>
      <c r="AFN106" s="39"/>
      <c r="AFO106" s="39"/>
      <c r="AFP106" s="39"/>
      <c r="AFQ106" s="39"/>
      <c r="AFR106" s="39"/>
      <c r="AFS106" s="39"/>
      <c r="AFT106" s="39"/>
      <c r="AFU106" s="39"/>
      <c r="AFV106" s="39"/>
      <c r="AFW106" s="39"/>
      <c r="AFX106" s="39"/>
      <c r="AFY106" s="39"/>
      <c r="AFZ106" s="39"/>
      <c r="AGA106" s="39"/>
      <c r="AGB106" s="39"/>
      <c r="AGC106" s="39"/>
      <c r="AGD106" s="39"/>
      <c r="AGE106" s="39"/>
      <c r="AGF106" s="39"/>
      <c r="AGG106" s="39"/>
      <c r="AGH106" s="39"/>
      <c r="AGI106" s="39"/>
      <c r="AGJ106" s="39"/>
      <c r="AGK106" s="39"/>
      <c r="AGL106" s="39"/>
      <c r="AGM106" s="39"/>
      <c r="AGN106" s="39"/>
      <c r="AGO106" s="39"/>
      <c r="AGP106" s="39"/>
      <c r="AGQ106" s="39"/>
      <c r="AGR106" s="39"/>
      <c r="AGS106" s="39"/>
      <c r="AGT106" s="39"/>
      <c r="AGU106" s="39"/>
      <c r="AGV106" s="39"/>
      <c r="AGW106" s="39"/>
      <c r="AGX106" s="39"/>
      <c r="AGY106" s="39"/>
      <c r="AGZ106" s="39"/>
      <c r="AHA106" s="39"/>
      <c r="AHB106" s="39"/>
      <c r="AHC106" s="39"/>
      <c r="AHD106" s="39"/>
      <c r="AHE106" s="39"/>
      <c r="AHF106" s="39"/>
      <c r="AHG106" s="39"/>
      <c r="AHH106" s="39"/>
      <c r="AHI106" s="39"/>
      <c r="AHJ106" s="39"/>
      <c r="AHK106" s="39"/>
      <c r="AHL106" s="39"/>
      <c r="AHM106" s="39"/>
      <c r="AHN106" s="39"/>
      <c r="AHO106" s="39"/>
      <c r="AHP106" s="39"/>
      <c r="AHQ106" s="39"/>
      <c r="AHR106" s="39"/>
      <c r="AHS106" s="39"/>
      <c r="AHT106" s="39"/>
      <c r="AHU106" s="39"/>
      <c r="AHV106" s="39"/>
      <c r="AHW106" s="39"/>
      <c r="AHX106" s="39"/>
      <c r="AHY106" s="39"/>
      <c r="AHZ106" s="39"/>
      <c r="AIA106" s="39"/>
      <c r="AIB106" s="39"/>
      <c r="AIC106" s="39"/>
      <c r="AID106" s="39"/>
      <c r="AIE106" s="39"/>
      <c r="AIF106" s="39"/>
      <c r="AIG106" s="39"/>
      <c r="AIH106" s="39"/>
      <c r="AII106" s="39"/>
      <c r="AIJ106" s="39"/>
      <c r="AIK106" s="39"/>
      <c r="AIL106" s="39"/>
      <c r="AIM106" s="39"/>
      <c r="AIN106" s="39"/>
      <c r="AIO106" s="39"/>
      <c r="AIP106" s="39"/>
      <c r="AIQ106" s="39"/>
      <c r="AIR106" s="39"/>
      <c r="AIS106" s="39"/>
      <c r="AIT106" s="39"/>
      <c r="AIU106" s="39"/>
      <c r="AIV106" s="39"/>
      <c r="AIW106" s="39"/>
      <c r="AIX106" s="39"/>
      <c r="AIY106" s="39"/>
      <c r="AIZ106" s="39"/>
      <c r="AJA106" s="39"/>
      <c r="AJB106" s="39"/>
      <c r="AJC106" s="39"/>
      <c r="AJD106" s="39"/>
      <c r="AJE106" s="39"/>
      <c r="AJF106" s="39"/>
      <c r="AJG106" s="39"/>
      <c r="AJH106" s="39"/>
      <c r="AJI106" s="39"/>
      <c r="AJJ106" s="39"/>
      <c r="AJK106" s="39"/>
      <c r="AJL106" s="39"/>
      <c r="AJM106" s="39"/>
      <c r="AJN106" s="39"/>
      <c r="AJO106" s="39"/>
      <c r="AJP106" s="39"/>
      <c r="AJQ106" s="39"/>
      <c r="AJR106" s="39"/>
      <c r="AJS106" s="39"/>
      <c r="AJT106" s="39"/>
      <c r="AJU106" s="39"/>
      <c r="AJV106" s="39"/>
      <c r="AJW106" s="39"/>
      <c r="AJX106" s="39"/>
      <c r="AJY106" s="39"/>
      <c r="AJZ106" s="39"/>
      <c r="AKA106" s="39"/>
      <c r="AKB106" s="39"/>
      <c r="AKC106" s="39"/>
      <c r="AKD106" s="39"/>
      <c r="AKE106" s="39"/>
      <c r="AKF106" s="39"/>
      <c r="AKG106" s="39"/>
      <c r="AKH106" s="39"/>
      <c r="AKI106" s="39"/>
      <c r="AKJ106" s="39"/>
      <c r="AKK106" s="39"/>
      <c r="AKL106" s="39"/>
      <c r="AKM106" s="39"/>
      <c r="AKN106" s="39"/>
      <c r="AKO106" s="39"/>
      <c r="AKP106" s="39"/>
      <c r="AKQ106" s="39"/>
      <c r="AKR106" s="39"/>
      <c r="AKS106" s="39"/>
      <c r="AKT106" s="39"/>
      <c r="AKU106" s="39"/>
      <c r="AKV106" s="39"/>
      <c r="AKW106" s="39"/>
      <c r="AKX106" s="39"/>
      <c r="AKY106" s="39"/>
      <c r="AKZ106" s="39"/>
      <c r="ALA106" s="39"/>
      <c r="ALB106" s="39"/>
      <c r="ALC106" s="39"/>
      <c r="ALD106" s="39"/>
      <c r="ALE106" s="39"/>
      <c r="ALF106" s="39"/>
      <c r="ALG106" s="39"/>
      <c r="ALH106" s="39"/>
      <c r="ALI106" s="39"/>
      <c r="ALJ106" s="39"/>
      <c r="ALK106" s="39"/>
      <c r="ALL106" s="39"/>
      <c r="ALM106" s="39"/>
      <c r="ALN106" s="39"/>
      <c r="ALO106" s="39"/>
      <c r="ALP106" s="39"/>
      <c r="ALQ106" s="39"/>
      <c r="ALR106" s="39"/>
      <c r="ALS106" s="39"/>
      <c r="ALT106" s="39"/>
      <c r="ALU106" s="39"/>
      <c r="ALV106" s="39"/>
      <c r="ALW106" s="39"/>
      <c r="ALX106" s="39"/>
      <c r="ALY106" s="39"/>
      <c r="ALZ106" s="39"/>
      <c r="AMA106" s="39"/>
      <c r="AMB106" s="39"/>
      <c r="AMC106" s="39"/>
      <c r="AMD106" s="39"/>
      <c r="AME106" s="39"/>
      <c r="AMF106" s="39"/>
      <c r="AMG106" s="39"/>
      <c r="AMH106" s="39"/>
      <c r="AMI106" s="39"/>
      <c r="AMJ106" s="39"/>
    </row>
    <row r="107" spans="1:1024" s="40" customFormat="1" x14ac:dyDescent="0.25">
      <c r="A107" s="39"/>
      <c r="B107" s="39"/>
      <c r="C107" s="39"/>
      <c r="D107" s="39"/>
      <c r="E107" s="39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W107" s="39"/>
      <c r="IX107" s="39"/>
      <c r="IY107" s="39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  <c r="JK107" s="39"/>
      <c r="JL107" s="39"/>
      <c r="JM107" s="39"/>
      <c r="JN107" s="39"/>
      <c r="JO107" s="39"/>
      <c r="JP107" s="39"/>
      <c r="JQ107" s="39"/>
      <c r="JR107" s="39"/>
      <c r="JS107" s="39"/>
      <c r="JT107" s="39"/>
      <c r="JU107" s="39"/>
      <c r="JV107" s="39"/>
      <c r="JW107" s="39"/>
      <c r="JX107" s="39"/>
      <c r="JY107" s="39"/>
      <c r="JZ107" s="39"/>
      <c r="KA107" s="39"/>
      <c r="KB107" s="39"/>
      <c r="KC107" s="39"/>
      <c r="KD107" s="39"/>
      <c r="KE107" s="39"/>
      <c r="KF107" s="39"/>
      <c r="KG107" s="39"/>
      <c r="KH107" s="39"/>
      <c r="KI107" s="39"/>
      <c r="KJ107" s="39"/>
      <c r="KK107" s="39"/>
      <c r="KL107" s="39"/>
      <c r="KM107" s="39"/>
      <c r="KN107" s="39"/>
      <c r="KO107" s="39"/>
      <c r="KP107" s="39"/>
      <c r="KQ107" s="39"/>
      <c r="KR107" s="39"/>
      <c r="KS107" s="39"/>
      <c r="KT107" s="39"/>
      <c r="KU107" s="39"/>
      <c r="KV107" s="39"/>
      <c r="KW107" s="39"/>
      <c r="KX107" s="39"/>
      <c r="KY107" s="39"/>
      <c r="KZ107" s="39"/>
      <c r="LA107" s="39"/>
      <c r="LB107" s="39"/>
      <c r="LC107" s="39"/>
      <c r="LD107" s="39"/>
      <c r="LE107" s="39"/>
      <c r="LF107" s="39"/>
      <c r="LG107" s="39"/>
      <c r="LH107" s="39"/>
      <c r="LI107" s="39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T107" s="39"/>
      <c r="LU107" s="39"/>
      <c r="LV107" s="39"/>
      <c r="LW107" s="39"/>
      <c r="LX107" s="39"/>
      <c r="LY107" s="39"/>
      <c r="LZ107" s="39"/>
      <c r="MA107" s="39"/>
      <c r="MB107" s="39"/>
      <c r="MC107" s="39"/>
      <c r="MD107" s="39"/>
      <c r="ME107" s="39"/>
      <c r="MF107" s="39"/>
      <c r="MG107" s="39"/>
      <c r="MH107" s="39"/>
      <c r="MI107" s="39"/>
      <c r="MJ107" s="39"/>
      <c r="MK107" s="39"/>
      <c r="ML107" s="39"/>
      <c r="MM107" s="39"/>
      <c r="MN107" s="39"/>
      <c r="MO107" s="39"/>
      <c r="MP107" s="39"/>
      <c r="MQ107" s="39"/>
      <c r="MR107" s="39"/>
      <c r="MS107" s="39"/>
      <c r="MT107" s="39"/>
      <c r="MU107" s="39"/>
      <c r="MV107" s="39"/>
      <c r="MW107" s="39"/>
      <c r="MX107" s="39"/>
      <c r="MY107" s="39"/>
      <c r="MZ107" s="39"/>
      <c r="NA107" s="39"/>
      <c r="NB107" s="39"/>
      <c r="NC107" s="39"/>
      <c r="ND107" s="39"/>
      <c r="NE107" s="39"/>
      <c r="NF107" s="39"/>
      <c r="NG107" s="39"/>
      <c r="NH107" s="39"/>
      <c r="NI107" s="39"/>
      <c r="NJ107" s="39"/>
      <c r="NK107" s="39"/>
      <c r="NL107" s="39"/>
      <c r="NM107" s="39"/>
      <c r="NN107" s="39"/>
      <c r="NO107" s="39"/>
      <c r="NP107" s="39"/>
      <c r="NQ107" s="39"/>
      <c r="NR107" s="39"/>
      <c r="NS107" s="39"/>
      <c r="NT107" s="39"/>
      <c r="NU107" s="39"/>
      <c r="NV107" s="39"/>
      <c r="NW107" s="39"/>
      <c r="NX107" s="39"/>
      <c r="NY107" s="39"/>
      <c r="NZ107" s="39"/>
      <c r="OA107" s="39"/>
      <c r="OB107" s="39"/>
      <c r="OC107" s="39"/>
      <c r="OD107" s="39"/>
      <c r="OE107" s="39"/>
      <c r="OF107" s="39"/>
      <c r="OG107" s="39"/>
      <c r="OH107" s="39"/>
      <c r="OI107" s="39"/>
      <c r="OJ107" s="39"/>
      <c r="OK107" s="39"/>
      <c r="OL107" s="39"/>
      <c r="OM107" s="39"/>
      <c r="ON107" s="39"/>
      <c r="OO107" s="39"/>
      <c r="OP107" s="39"/>
      <c r="OQ107" s="39"/>
      <c r="OR107" s="39"/>
      <c r="OS107" s="39"/>
      <c r="OT107" s="39"/>
      <c r="OU107" s="39"/>
      <c r="OV107" s="39"/>
      <c r="OW107" s="39"/>
      <c r="OX107" s="39"/>
      <c r="OY107" s="39"/>
      <c r="OZ107" s="39"/>
      <c r="PA107" s="39"/>
      <c r="PB107" s="39"/>
      <c r="PC107" s="39"/>
      <c r="PD107" s="39"/>
      <c r="PE107" s="39"/>
      <c r="PF107" s="39"/>
      <c r="PG107" s="39"/>
      <c r="PH107" s="39"/>
      <c r="PI107" s="39"/>
      <c r="PJ107" s="39"/>
      <c r="PK107" s="39"/>
      <c r="PL107" s="39"/>
      <c r="PM107" s="39"/>
      <c r="PN107" s="39"/>
      <c r="PO107" s="39"/>
      <c r="PP107" s="39"/>
      <c r="PQ107" s="39"/>
      <c r="PR107" s="39"/>
      <c r="PS107" s="39"/>
      <c r="PT107" s="39"/>
      <c r="PU107" s="39"/>
      <c r="PV107" s="39"/>
      <c r="PW107" s="39"/>
      <c r="PX107" s="39"/>
      <c r="PY107" s="39"/>
      <c r="PZ107" s="39"/>
      <c r="QA107" s="39"/>
      <c r="QB107" s="39"/>
      <c r="QC107" s="39"/>
      <c r="QD107" s="39"/>
      <c r="QE107" s="39"/>
      <c r="QF107" s="39"/>
      <c r="QG107" s="39"/>
      <c r="QH107" s="39"/>
      <c r="QI107" s="39"/>
      <c r="QJ107" s="39"/>
      <c r="QK107" s="39"/>
      <c r="QL107" s="39"/>
      <c r="QM107" s="39"/>
      <c r="QN107" s="39"/>
      <c r="QO107" s="39"/>
      <c r="QP107" s="39"/>
      <c r="QQ107" s="39"/>
      <c r="QR107" s="39"/>
      <c r="QS107" s="39"/>
      <c r="QT107" s="39"/>
      <c r="QU107" s="39"/>
      <c r="QV107" s="39"/>
      <c r="QW107" s="39"/>
      <c r="QX107" s="39"/>
      <c r="QY107" s="39"/>
      <c r="QZ107" s="39"/>
      <c r="RA107" s="39"/>
      <c r="RB107" s="39"/>
      <c r="RC107" s="39"/>
      <c r="RD107" s="39"/>
      <c r="RE107" s="39"/>
      <c r="RF107" s="39"/>
      <c r="RG107" s="39"/>
      <c r="RH107" s="39"/>
      <c r="RI107" s="39"/>
      <c r="RJ107" s="39"/>
      <c r="RK107" s="39"/>
      <c r="RL107" s="39"/>
      <c r="RM107" s="39"/>
      <c r="RN107" s="39"/>
      <c r="RO107" s="39"/>
      <c r="RP107" s="39"/>
      <c r="RQ107" s="39"/>
      <c r="RR107" s="39"/>
      <c r="RS107" s="39"/>
      <c r="RT107" s="39"/>
      <c r="RU107" s="39"/>
      <c r="RV107" s="39"/>
      <c r="RW107" s="39"/>
      <c r="RX107" s="39"/>
      <c r="RY107" s="39"/>
      <c r="RZ107" s="39"/>
      <c r="SA107" s="39"/>
      <c r="SB107" s="39"/>
      <c r="SC107" s="39"/>
      <c r="SD107" s="39"/>
      <c r="SE107" s="39"/>
      <c r="SF107" s="39"/>
      <c r="SG107" s="39"/>
      <c r="SH107" s="39"/>
      <c r="SI107" s="39"/>
      <c r="SJ107" s="39"/>
      <c r="SK107" s="39"/>
      <c r="SL107" s="39"/>
      <c r="SM107" s="39"/>
      <c r="SN107" s="39"/>
      <c r="SO107" s="39"/>
      <c r="SP107" s="39"/>
      <c r="SQ107" s="39"/>
      <c r="SR107" s="39"/>
      <c r="SS107" s="39"/>
      <c r="ST107" s="39"/>
      <c r="SU107" s="39"/>
      <c r="SV107" s="39"/>
      <c r="SW107" s="39"/>
      <c r="SX107" s="39"/>
      <c r="SY107" s="39"/>
      <c r="SZ107" s="39"/>
      <c r="TA107" s="39"/>
      <c r="TB107" s="39"/>
      <c r="TC107" s="39"/>
      <c r="TD107" s="39"/>
      <c r="TE107" s="39"/>
      <c r="TF107" s="39"/>
      <c r="TG107" s="39"/>
      <c r="TH107" s="39"/>
      <c r="TI107" s="39"/>
      <c r="TJ107" s="39"/>
      <c r="TK107" s="39"/>
      <c r="TL107" s="39"/>
      <c r="TM107" s="39"/>
      <c r="TN107" s="39"/>
      <c r="TO107" s="39"/>
      <c r="TP107" s="39"/>
      <c r="TQ107" s="39"/>
      <c r="TR107" s="39"/>
      <c r="TS107" s="39"/>
      <c r="TT107" s="39"/>
      <c r="TU107" s="39"/>
      <c r="TV107" s="39"/>
      <c r="TW107" s="39"/>
      <c r="TX107" s="39"/>
      <c r="TY107" s="39"/>
      <c r="TZ107" s="39"/>
      <c r="UA107" s="39"/>
      <c r="UB107" s="39"/>
      <c r="UC107" s="39"/>
      <c r="UD107" s="39"/>
      <c r="UE107" s="39"/>
      <c r="UF107" s="39"/>
      <c r="UG107" s="39"/>
      <c r="UH107" s="39"/>
      <c r="UI107" s="39"/>
      <c r="UJ107" s="39"/>
      <c r="UK107" s="39"/>
      <c r="UL107" s="39"/>
      <c r="UM107" s="39"/>
      <c r="UN107" s="39"/>
      <c r="UO107" s="39"/>
      <c r="UP107" s="39"/>
      <c r="UQ107" s="39"/>
      <c r="UR107" s="39"/>
      <c r="US107" s="39"/>
      <c r="UT107" s="39"/>
      <c r="UU107" s="39"/>
      <c r="UV107" s="39"/>
      <c r="UW107" s="39"/>
      <c r="UX107" s="39"/>
      <c r="UY107" s="39"/>
      <c r="UZ107" s="39"/>
      <c r="VA107" s="39"/>
      <c r="VB107" s="39"/>
      <c r="VC107" s="39"/>
      <c r="VD107" s="39"/>
      <c r="VE107" s="39"/>
      <c r="VF107" s="39"/>
      <c r="VG107" s="39"/>
      <c r="VH107" s="39"/>
      <c r="VI107" s="39"/>
      <c r="VJ107" s="39"/>
      <c r="VK107" s="39"/>
      <c r="VL107" s="39"/>
      <c r="VM107" s="39"/>
      <c r="VN107" s="39"/>
      <c r="VO107" s="39"/>
      <c r="VP107" s="39"/>
      <c r="VQ107" s="39"/>
      <c r="VR107" s="39"/>
      <c r="VS107" s="39"/>
      <c r="VT107" s="39"/>
      <c r="VU107" s="39"/>
      <c r="VV107" s="39"/>
      <c r="VW107" s="39"/>
      <c r="VX107" s="39"/>
      <c r="VY107" s="39"/>
      <c r="VZ107" s="39"/>
      <c r="WA107" s="39"/>
      <c r="WB107" s="39"/>
      <c r="WC107" s="39"/>
      <c r="WD107" s="39"/>
      <c r="WE107" s="39"/>
      <c r="WF107" s="39"/>
      <c r="WG107" s="39"/>
      <c r="WH107" s="39"/>
      <c r="WI107" s="39"/>
      <c r="WJ107" s="39"/>
      <c r="WK107" s="39"/>
      <c r="WL107" s="39"/>
      <c r="WM107" s="39"/>
      <c r="WN107" s="39"/>
      <c r="WO107" s="39"/>
      <c r="WP107" s="39"/>
      <c r="WQ107" s="39"/>
      <c r="WR107" s="39"/>
      <c r="WS107" s="39"/>
      <c r="WT107" s="39"/>
      <c r="WU107" s="39"/>
      <c r="WV107" s="39"/>
      <c r="WW107" s="39"/>
      <c r="WX107" s="39"/>
      <c r="WY107" s="39"/>
      <c r="WZ107" s="39"/>
      <c r="XA107" s="39"/>
      <c r="XB107" s="39"/>
      <c r="XC107" s="39"/>
      <c r="XD107" s="39"/>
      <c r="XE107" s="39"/>
      <c r="XF107" s="39"/>
      <c r="XG107" s="39"/>
      <c r="XH107" s="39"/>
      <c r="XI107" s="39"/>
      <c r="XJ107" s="39"/>
      <c r="XK107" s="39"/>
      <c r="XL107" s="39"/>
      <c r="XM107" s="39"/>
      <c r="XN107" s="39"/>
      <c r="XO107" s="39"/>
      <c r="XP107" s="39"/>
      <c r="XQ107" s="39"/>
      <c r="XR107" s="39"/>
      <c r="XS107" s="39"/>
      <c r="XT107" s="39"/>
      <c r="XU107" s="39"/>
      <c r="XV107" s="39"/>
      <c r="XW107" s="39"/>
      <c r="XX107" s="39"/>
      <c r="XY107" s="39"/>
      <c r="XZ107" s="39"/>
      <c r="YA107" s="39"/>
      <c r="YB107" s="39"/>
      <c r="YC107" s="39"/>
      <c r="YD107" s="39"/>
      <c r="YE107" s="39"/>
      <c r="YF107" s="39"/>
      <c r="YG107" s="39"/>
      <c r="YH107" s="39"/>
      <c r="YI107" s="39"/>
      <c r="YJ107" s="39"/>
      <c r="YK107" s="39"/>
      <c r="YL107" s="39"/>
      <c r="YM107" s="39"/>
      <c r="YN107" s="39"/>
      <c r="YO107" s="39"/>
      <c r="YP107" s="39"/>
      <c r="YQ107" s="39"/>
      <c r="YR107" s="39"/>
      <c r="YS107" s="39"/>
      <c r="YT107" s="39"/>
      <c r="YU107" s="39"/>
      <c r="YV107" s="39"/>
      <c r="YW107" s="39"/>
      <c r="YX107" s="39"/>
      <c r="YY107" s="39"/>
      <c r="YZ107" s="39"/>
      <c r="ZA107" s="39"/>
      <c r="ZB107" s="39"/>
      <c r="ZC107" s="39"/>
      <c r="ZD107" s="39"/>
      <c r="ZE107" s="39"/>
      <c r="ZF107" s="39"/>
      <c r="ZG107" s="39"/>
      <c r="ZH107" s="39"/>
      <c r="ZI107" s="39"/>
      <c r="ZJ107" s="39"/>
      <c r="ZK107" s="39"/>
      <c r="ZL107" s="39"/>
      <c r="ZM107" s="39"/>
      <c r="ZN107" s="39"/>
      <c r="ZO107" s="39"/>
      <c r="ZP107" s="39"/>
      <c r="ZQ107" s="39"/>
      <c r="ZR107" s="39"/>
      <c r="ZS107" s="39"/>
      <c r="ZT107" s="39"/>
      <c r="ZU107" s="39"/>
      <c r="ZV107" s="39"/>
      <c r="ZW107" s="39"/>
      <c r="ZX107" s="39"/>
      <c r="ZY107" s="39"/>
      <c r="ZZ107" s="39"/>
      <c r="AAA107" s="39"/>
      <c r="AAB107" s="39"/>
      <c r="AAC107" s="39"/>
      <c r="AAD107" s="39"/>
      <c r="AAE107" s="39"/>
      <c r="AAF107" s="39"/>
      <c r="AAG107" s="39"/>
      <c r="AAH107" s="39"/>
      <c r="AAI107" s="39"/>
      <c r="AAJ107" s="39"/>
      <c r="AAK107" s="39"/>
      <c r="AAL107" s="39"/>
      <c r="AAM107" s="39"/>
      <c r="AAN107" s="39"/>
      <c r="AAO107" s="39"/>
      <c r="AAP107" s="39"/>
      <c r="AAQ107" s="39"/>
      <c r="AAR107" s="39"/>
      <c r="AAS107" s="39"/>
      <c r="AAT107" s="39"/>
      <c r="AAU107" s="39"/>
      <c r="AAV107" s="39"/>
      <c r="AAW107" s="39"/>
      <c r="AAX107" s="39"/>
      <c r="AAY107" s="39"/>
      <c r="AAZ107" s="39"/>
      <c r="ABA107" s="39"/>
      <c r="ABB107" s="39"/>
      <c r="ABC107" s="39"/>
      <c r="ABD107" s="39"/>
      <c r="ABE107" s="39"/>
      <c r="ABF107" s="39"/>
      <c r="ABG107" s="39"/>
      <c r="ABH107" s="39"/>
      <c r="ABI107" s="39"/>
      <c r="ABJ107" s="39"/>
      <c r="ABK107" s="39"/>
      <c r="ABL107" s="39"/>
      <c r="ABM107" s="39"/>
      <c r="ABN107" s="39"/>
      <c r="ABO107" s="39"/>
      <c r="ABP107" s="39"/>
      <c r="ABQ107" s="39"/>
      <c r="ABR107" s="39"/>
      <c r="ABS107" s="39"/>
      <c r="ABT107" s="39"/>
      <c r="ABU107" s="39"/>
      <c r="ABV107" s="39"/>
      <c r="ABW107" s="39"/>
      <c r="ABX107" s="39"/>
      <c r="ABY107" s="39"/>
      <c r="ABZ107" s="39"/>
      <c r="ACA107" s="39"/>
      <c r="ACB107" s="39"/>
      <c r="ACC107" s="39"/>
      <c r="ACD107" s="39"/>
      <c r="ACE107" s="39"/>
      <c r="ACF107" s="39"/>
      <c r="ACG107" s="39"/>
      <c r="ACH107" s="39"/>
      <c r="ACI107" s="39"/>
      <c r="ACJ107" s="39"/>
      <c r="ACK107" s="39"/>
      <c r="ACL107" s="39"/>
      <c r="ACM107" s="39"/>
      <c r="ACN107" s="39"/>
      <c r="ACO107" s="39"/>
      <c r="ACP107" s="39"/>
      <c r="ACQ107" s="39"/>
      <c r="ACR107" s="39"/>
      <c r="ACS107" s="39"/>
      <c r="ACT107" s="39"/>
      <c r="ACU107" s="39"/>
      <c r="ACV107" s="39"/>
      <c r="ACW107" s="39"/>
      <c r="ACX107" s="39"/>
      <c r="ACY107" s="39"/>
      <c r="ACZ107" s="39"/>
      <c r="ADA107" s="39"/>
      <c r="ADB107" s="39"/>
      <c r="ADC107" s="39"/>
      <c r="ADD107" s="39"/>
      <c r="ADE107" s="39"/>
      <c r="ADF107" s="39"/>
      <c r="ADG107" s="39"/>
      <c r="ADH107" s="39"/>
      <c r="ADI107" s="39"/>
      <c r="ADJ107" s="39"/>
      <c r="ADK107" s="39"/>
      <c r="ADL107" s="39"/>
      <c r="ADM107" s="39"/>
      <c r="ADN107" s="39"/>
      <c r="ADO107" s="39"/>
      <c r="ADP107" s="39"/>
      <c r="ADQ107" s="39"/>
      <c r="ADR107" s="39"/>
      <c r="ADS107" s="39"/>
      <c r="ADT107" s="39"/>
      <c r="ADU107" s="39"/>
      <c r="ADV107" s="39"/>
      <c r="ADW107" s="39"/>
      <c r="ADX107" s="39"/>
      <c r="ADY107" s="39"/>
      <c r="ADZ107" s="39"/>
      <c r="AEA107" s="39"/>
      <c r="AEB107" s="39"/>
      <c r="AEC107" s="39"/>
      <c r="AED107" s="39"/>
      <c r="AEE107" s="39"/>
      <c r="AEF107" s="39"/>
      <c r="AEG107" s="39"/>
      <c r="AEH107" s="39"/>
      <c r="AEI107" s="39"/>
      <c r="AEJ107" s="39"/>
      <c r="AEK107" s="39"/>
      <c r="AEL107" s="39"/>
      <c r="AEM107" s="39"/>
      <c r="AEN107" s="39"/>
      <c r="AEO107" s="39"/>
      <c r="AEP107" s="39"/>
      <c r="AEQ107" s="39"/>
      <c r="AER107" s="39"/>
      <c r="AES107" s="39"/>
      <c r="AET107" s="39"/>
      <c r="AEU107" s="39"/>
      <c r="AEV107" s="39"/>
      <c r="AEW107" s="39"/>
      <c r="AEX107" s="39"/>
      <c r="AEY107" s="39"/>
      <c r="AEZ107" s="39"/>
      <c r="AFA107" s="39"/>
      <c r="AFB107" s="39"/>
      <c r="AFC107" s="39"/>
      <c r="AFD107" s="39"/>
      <c r="AFE107" s="39"/>
      <c r="AFF107" s="39"/>
      <c r="AFG107" s="39"/>
      <c r="AFH107" s="39"/>
      <c r="AFI107" s="39"/>
      <c r="AFJ107" s="39"/>
      <c r="AFK107" s="39"/>
      <c r="AFL107" s="39"/>
      <c r="AFM107" s="39"/>
      <c r="AFN107" s="39"/>
      <c r="AFO107" s="39"/>
      <c r="AFP107" s="39"/>
      <c r="AFQ107" s="39"/>
      <c r="AFR107" s="39"/>
      <c r="AFS107" s="39"/>
      <c r="AFT107" s="39"/>
      <c r="AFU107" s="39"/>
      <c r="AFV107" s="39"/>
      <c r="AFW107" s="39"/>
      <c r="AFX107" s="39"/>
      <c r="AFY107" s="39"/>
      <c r="AFZ107" s="39"/>
      <c r="AGA107" s="39"/>
      <c r="AGB107" s="39"/>
      <c r="AGC107" s="39"/>
      <c r="AGD107" s="39"/>
      <c r="AGE107" s="39"/>
      <c r="AGF107" s="39"/>
      <c r="AGG107" s="39"/>
      <c r="AGH107" s="39"/>
      <c r="AGI107" s="39"/>
      <c r="AGJ107" s="39"/>
      <c r="AGK107" s="39"/>
      <c r="AGL107" s="39"/>
      <c r="AGM107" s="39"/>
      <c r="AGN107" s="39"/>
      <c r="AGO107" s="39"/>
      <c r="AGP107" s="39"/>
      <c r="AGQ107" s="39"/>
      <c r="AGR107" s="39"/>
      <c r="AGS107" s="39"/>
      <c r="AGT107" s="39"/>
      <c r="AGU107" s="39"/>
      <c r="AGV107" s="39"/>
      <c r="AGW107" s="39"/>
      <c r="AGX107" s="39"/>
      <c r="AGY107" s="39"/>
      <c r="AGZ107" s="39"/>
      <c r="AHA107" s="39"/>
      <c r="AHB107" s="39"/>
      <c r="AHC107" s="39"/>
      <c r="AHD107" s="39"/>
      <c r="AHE107" s="39"/>
      <c r="AHF107" s="39"/>
      <c r="AHG107" s="39"/>
      <c r="AHH107" s="39"/>
      <c r="AHI107" s="39"/>
      <c r="AHJ107" s="39"/>
      <c r="AHK107" s="39"/>
      <c r="AHL107" s="39"/>
      <c r="AHM107" s="39"/>
      <c r="AHN107" s="39"/>
      <c r="AHO107" s="39"/>
      <c r="AHP107" s="39"/>
      <c r="AHQ107" s="39"/>
      <c r="AHR107" s="39"/>
      <c r="AHS107" s="39"/>
      <c r="AHT107" s="39"/>
      <c r="AHU107" s="39"/>
      <c r="AHV107" s="39"/>
      <c r="AHW107" s="39"/>
      <c r="AHX107" s="39"/>
      <c r="AHY107" s="39"/>
      <c r="AHZ107" s="39"/>
      <c r="AIA107" s="39"/>
      <c r="AIB107" s="39"/>
      <c r="AIC107" s="39"/>
      <c r="AID107" s="39"/>
      <c r="AIE107" s="39"/>
      <c r="AIF107" s="39"/>
      <c r="AIG107" s="39"/>
      <c r="AIH107" s="39"/>
      <c r="AII107" s="39"/>
      <c r="AIJ107" s="39"/>
      <c r="AIK107" s="39"/>
      <c r="AIL107" s="39"/>
      <c r="AIM107" s="39"/>
      <c r="AIN107" s="39"/>
      <c r="AIO107" s="39"/>
      <c r="AIP107" s="39"/>
      <c r="AIQ107" s="39"/>
      <c r="AIR107" s="39"/>
      <c r="AIS107" s="39"/>
      <c r="AIT107" s="39"/>
      <c r="AIU107" s="39"/>
      <c r="AIV107" s="39"/>
      <c r="AIW107" s="39"/>
      <c r="AIX107" s="39"/>
      <c r="AIY107" s="39"/>
      <c r="AIZ107" s="39"/>
      <c r="AJA107" s="39"/>
      <c r="AJB107" s="39"/>
      <c r="AJC107" s="39"/>
      <c r="AJD107" s="39"/>
      <c r="AJE107" s="39"/>
      <c r="AJF107" s="39"/>
      <c r="AJG107" s="39"/>
      <c r="AJH107" s="39"/>
      <c r="AJI107" s="39"/>
      <c r="AJJ107" s="39"/>
      <c r="AJK107" s="39"/>
      <c r="AJL107" s="39"/>
      <c r="AJM107" s="39"/>
      <c r="AJN107" s="39"/>
      <c r="AJO107" s="39"/>
      <c r="AJP107" s="39"/>
      <c r="AJQ107" s="39"/>
      <c r="AJR107" s="39"/>
      <c r="AJS107" s="39"/>
      <c r="AJT107" s="39"/>
      <c r="AJU107" s="39"/>
      <c r="AJV107" s="39"/>
      <c r="AJW107" s="39"/>
      <c r="AJX107" s="39"/>
      <c r="AJY107" s="39"/>
      <c r="AJZ107" s="39"/>
      <c r="AKA107" s="39"/>
      <c r="AKB107" s="39"/>
      <c r="AKC107" s="39"/>
      <c r="AKD107" s="39"/>
      <c r="AKE107" s="39"/>
      <c r="AKF107" s="39"/>
      <c r="AKG107" s="39"/>
      <c r="AKH107" s="39"/>
      <c r="AKI107" s="39"/>
      <c r="AKJ107" s="39"/>
      <c r="AKK107" s="39"/>
      <c r="AKL107" s="39"/>
      <c r="AKM107" s="39"/>
      <c r="AKN107" s="39"/>
      <c r="AKO107" s="39"/>
      <c r="AKP107" s="39"/>
      <c r="AKQ107" s="39"/>
      <c r="AKR107" s="39"/>
      <c r="AKS107" s="39"/>
      <c r="AKT107" s="39"/>
      <c r="AKU107" s="39"/>
      <c r="AKV107" s="39"/>
      <c r="AKW107" s="39"/>
      <c r="AKX107" s="39"/>
      <c r="AKY107" s="39"/>
      <c r="AKZ107" s="39"/>
      <c r="ALA107" s="39"/>
      <c r="ALB107" s="39"/>
      <c r="ALC107" s="39"/>
      <c r="ALD107" s="39"/>
      <c r="ALE107" s="39"/>
      <c r="ALF107" s="39"/>
      <c r="ALG107" s="39"/>
      <c r="ALH107" s="39"/>
      <c r="ALI107" s="39"/>
      <c r="ALJ107" s="39"/>
      <c r="ALK107" s="39"/>
      <c r="ALL107" s="39"/>
      <c r="ALM107" s="39"/>
      <c r="ALN107" s="39"/>
      <c r="ALO107" s="39"/>
      <c r="ALP107" s="39"/>
      <c r="ALQ107" s="39"/>
      <c r="ALR107" s="39"/>
      <c r="ALS107" s="39"/>
      <c r="ALT107" s="39"/>
      <c r="ALU107" s="39"/>
      <c r="ALV107" s="39"/>
      <c r="ALW107" s="39"/>
      <c r="ALX107" s="39"/>
      <c r="ALY107" s="39"/>
      <c r="ALZ107" s="39"/>
      <c r="AMA107" s="39"/>
      <c r="AMB107" s="39"/>
      <c r="AMC107" s="39"/>
      <c r="AMD107" s="39"/>
      <c r="AME107" s="39"/>
      <c r="AMF107" s="39"/>
      <c r="AMG107" s="39"/>
      <c r="AMH107" s="39"/>
      <c r="AMI107" s="39"/>
      <c r="AMJ107" s="39"/>
    </row>
    <row r="108" spans="1:1024" s="40" customFormat="1" x14ac:dyDescent="0.25">
      <c r="A108" s="39"/>
      <c r="B108" s="39"/>
      <c r="C108" s="39"/>
      <c r="D108" s="39"/>
      <c r="E108" s="39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W108" s="39"/>
      <c r="IX108" s="39"/>
      <c r="IY108" s="39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L108" s="39"/>
      <c r="JM108" s="39"/>
      <c r="JN108" s="39"/>
      <c r="JO108" s="39"/>
      <c r="JP108" s="39"/>
      <c r="JQ108" s="39"/>
      <c r="JR108" s="39"/>
      <c r="JS108" s="39"/>
      <c r="JT108" s="39"/>
      <c r="JU108" s="39"/>
      <c r="JV108" s="39"/>
      <c r="JW108" s="39"/>
      <c r="JX108" s="39"/>
      <c r="JY108" s="39"/>
      <c r="JZ108" s="39"/>
      <c r="KA108" s="39"/>
      <c r="KB108" s="39"/>
      <c r="KC108" s="39"/>
      <c r="KD108" s="39"/>
      <c r="KE108" s="39"/>
      <c r="KF108" s="39"/>
      <c r="KG108" s="39"/>
      <c r="KH108" s="39"/>
      <c r="KI108" s="39"/>
      <c r="KJ108" s="39"/>
      <c r="KK108" s="39"/>
      <c r="KL108" s="39"/>
      <c r="KM108" s="39"/>
      <c r="KN108" s="39"/>
      <c r="KO108" s="39"/>
      <c r="KP108" s="39"/>
      <c r="KQ108" s="39"/>
      <c r="KR108" s="39"/>
      <c r="KS108" s="39"/>
      <c r="KT108" s="39"/>
      <c r="KU108" s="39"/>
      <c r="KV108" s="39"/>
      <c r="KW108" s="39"/>
      <c r="KX108" s="39"/>
      <c r="KY108" s="39"/>
      <c r="KZ108" s="39"/>
      <c r="LA108" s="39"/>
      <c r="LB108" s="39"/>
      <c r="LC108" s="39"/>
      <c r="LD108" s="39"/>
      <c r="LE108" s="39"/>
      <c r="LF108" s="39"/>
      <c r="LG108" s="39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T108" s="39"/>
      <c r="LU108" s="39"/>
      <c r="LV108" s="39"/>
      <c r="LW108" s="39"/>
      <c r="LX108" s="39"/>
      <c r="LY108" s="39"/>
      <c r="LZ108" s="39"/>
      <c r="MA108" s="39"/>
      <c r="MB108" s="39"/>
      <c r="MC108" s="39"/>
      <c r="MD108" s="39"/>
      <c r="ME108" s="39"/>
      <c r="MF108" s="39"/>
      <c r="MG108" s="39"/>
      <c r="MH108" s="39"/>
      <c r="MI108" s="39"/>
      <c r="MJ108" s="39"/>
      <c r="MK108" s="39"/>
      <c r="ML108" s="39"/>
      <c r="MM108" s="39"/>
      <c r="MN108" s="39"/>
      <c r="MO108" s="39"/>
      <c r="MP108" s="39"/>
      <c r="MQ108" s="39"/>
      <c r="MR108" s="39"/>
      <c r="MS108" s="39"/>
      <c r="MT108" s="39"/>
      <c r="MU108" s="39"/>
      <c r="MV108" s="39"/>
      <c r="MW108" s="39"/>
      <c r="MX108" s="39"/>
      <c r="MY108" s="39"/>
      <c r="MZ108" s="39"/>
      <c r="NA108" s="39"/>
      <c r="NB108" s="39"/>
      <c r="NC108" s="39"/>
      <c r="ND108" s="39"/>
      <c r="NE108" s="39"/>
      <c r="NF108" s="39"/>
      <c r="NG108" s="39"/>
      <c r="NH108" s="39"/>
      <c r="NI108" s="39"/>
      <c r="NJ108" s="39"/>
      <c r="NK108" s="39"/>
      <c r="NL108" s="39"/>
      <c r="NM108" s="39"/>
      <c r="NN108" s="39"/>
      <c r="NO108" s="39"/>
      <c r="NP108" s="39"/>
      <c r="NQ108" s="39"/>
      <c r="NR108" s="39"/>
      <c r="NS108" s="39"/>
      <c r="NT108" s="39"/>
      <c r="NU108" s="39"/>
      <c r="NV108" s="39"/>
      <c r="NW108" s="39"/>
      <c r="NX108" s="39"/>
      <c r="NY108" s="39"/>
      <c r="NZ108" s="39"/>
      <c r="OA108" s="39"/>
      <c r="OB108" s="39"/>
      <c r="OC108" s="39"/>
      <c r="OD108" s="39"/>
      <c r="OE108" s="39"/>
      <c r="OF108" s="39"/>
      <c r="OG108" s="39"/>
      <c r="OH108" s="39"/>
      <c r="OI108" s="39"/>
      <c r="OJ108" s="39"/>
      <c r="OK108" s="39"/>
      <c r="OL108" s="39"/>
      <c r="OM108" s="39"/>
      <c r="ON108" s="39"/>
      <c r="OO108" s="39"/>
      <c r="OP108" s="39"/>
      <c r="OQ108" s="39"/>
      <c r="OR108" s="39"/>
      <c r="OS108" s="39"/>
      <c r="OT108" s="39"/>
      <c r="OU108" s="39"/>
      <c r="OV108" s="39"/>
      <c r="OW108" s="39"/>
      <c r="OX108" s="39"/>
      <c r="OY108" s="39"/>
      <c r="OZ108" s="39"/>
      <c r="PA108" s="39"/>
      <c r="PB108" s="39"/>
      <c r="PC108" s="39"/>
      <c r="PD108" s="39"/>
      <c r="PE108" s="39"/>
      <c r="PF108" s="39"/>
      <c r="PG108" s="39"/>
      <c r="PH108" s="39"/>
      <c r="PI108" s="39"/>
      <c r="PJ108" s="39"/>
      <c r="PK108" s="39"/>
      <c r="PL108" s="39"/>
      <c r="PM108" s="39"/>
      <c r="PN108" s="39"/>
      <c r="PO108" s="39"/>
      <c r="PP108" s="39"/>
      <c r="PQ108" s="39"/>
      <c r="PR108" s="39"/>
      <c r="PS108" s="39"/>
      <c r="PT108" s="39"/>
      <c r="PU108" s="39"/>
      <c r="PV108" s="39"/>
      <c r="PW108" s="39"/>
      <c r="PX108" s="39"/>
      <c r="PY108" s="39"/>
      <c r="PZ108" s="39"/>
      <c r="QA108" s="39"/>
      <c r="QB108" s="39"/>
      <c r="QC108" s="39"/>
      <c r="QD108" s="39"/>
      <c r="QE108" s="39"/>
      <c r="QF108" s="39"/>
      <c r="QG108" s="39"/>
      <c r="QH108" s="39"/>
      <c r="QI108" s="39"/>
      <c r="QJ108" s="39"/>
      <c r="QK108" s="39"/>
      <c r="QL108" s="39"/>
      <c r="QM108" s="39"/>
      <c r="QN108" s="39"/>
      <c r="QO108" s="39"/>
      <c r="QP108" s="39"/>
      <c r="QQ108" s="39"/>
      <c r="QR108" s="39"/>
      <c r="QS108" s="39"/>
      <c r="QT108" s="39"/>
      <c r="QU108" s="39"/>
      <c r="QV108" s="39"/>
      <c r="QW108" s="39"/>
      <c r="QX108" s="39"/>
      <c r="QY108" s="39"/>
      <c r="QZ108" s="39"/>
      <c r="RA108" s="39"/>
      <c r="RB108" s="39"/>
      <c r="RC108" s="39"/>
      <c r="RD108" s="39"/>
      <c r="RE108" s="39"/>
      <c r="RF108" s="39"/>
      <c r="RG108" s="39"/>
      <c r="RH108" s="39"/>
      <c r="RI108" s="39"/>
      <c r="RJ108" s="39"/>
      <c r="RK108" s="39"/>
      <c r="RL108" s="39"/>
      <c r="RM108" s="39"/>
      <c r="RN108" s="39"/>
      <c r="RO108" s="39"/>
      <c r="RP108" s="39"/>
      <c r="RQ108" s="39"/>
      <c r="RR108" s="39"/>
      <c r="RS108" s="39"/>
      <c r="RT108" s="39"/>
      <c r="RU108" s="39"/>
      <c r="RV108" s="39"/>
      <c r="RW108" s="39"/>
      <c r="RX108" s="39"/>
      <c r="RY108" s="39"/>
      <c r="RZ108" s="39"/>
      <c r="SA108" s="39"/>
      <c r="SB108" s="39"/>
      <c r="SC108" s="39"/>
      <c r="SD108" s="39"/>
      <c r="SE108" s="39"/>
      <c r="SF108" s="39"/>
      <c r="SG108" s="39"/>
      <c r="SH108" s="39"/>
      <c r="SI108" s="39"/>
      <c r="SJ108" s="39"/>
      <c r="SK108" s="39"/>
      <c r="SL108" s="39"/>
      <c r="SM108" s="39"/>
      <c r="SN108" s="39"/>
      <c r="SO108" s="39"/>
      <c r="SP108" s="39"/>
      <c r="SQ108" s="39"/>
      <c r="SR108" s="39"/>
      <c r="SS108" s="39"/>
      <c r="ST108" s="39"/>
      <c r="SU108" s="39"/>
      <c r="SV108" s="39"/>
      <c r="SW108" s="39"/>
      <c r="SX108" s="39"/>
      <c r="SY108" s="39"/>
      <c r="SZ108" s="39"/>
      <c r="TA108" s="39"/>
      <c r="TB108" s="39"/>
      <c r="TC108" s="39"/>
      <c r="TD108" s="39"/>
      <c r="TE108" s="39"/>
      <c r="TF108" s="39"/>
      <c r="TG108" s="39"/>
      <c r="TH108" s="39"/>
      <c r="TI108" s="39"/>
      <c r="TJ108" s="39"/>
      <c r="TK108" s="39"/>
      <c r="TL108" s="39"/>
      <c r="TM108" s="39"/>
      <c r="TN108" s="39"/>
      <c r="TO108" s="39"/>
      <c r="TP108" s="39"/>
      <c r="TQ108" s="39"/>
      <c r="TR108" s="39"/>
      <c r="TS108" s="39"/>
      <c r="TT108" s="39"/>
      <c r="TU108" s="39"/>
      <c r="TV108" s="39"/>
      <c r="TW108" s="39"/>
      <c r="TX108" s="39"/>
      <c r="TY108" s="39"/>
      <c r="TZ108" s="39"/>
      <c r="UA108" s="39"/>
      <c r="UB108" s="39"/>
      <c r="UC108" s="39"/>
      <c r="UD108" s="39"/>
      <c r="UE108" s="39"/>
      <c r="UF108" s="39"/>
      <c r="UG108" s="39"/>
      <c r="UH108" s="39"/>
      <c r="UI108" s="39"/>
      <c r="UJ108" s="39"/>
      <c r="UK108" s="39"/>
      <c r="UL108" s="39"/>
      <c r="UM108" s="39"/>
      <c r="UN108" s="39"/>
      <c r="UO108" s="39"/>
      <c r="UP108" s="39"/>
      <c r="UQ108" s="39"/>
      <c r="UR108" s="39"/>
      <c r="US108" s="39"/>
      <c r="UT108" s="39"/>
      <c r="UU108" s="39"/>
      <c r="UV108" s="39"/>
      <c r="UW108" s="39"/>
      <c r="UX108" s="39"/>
      <c r="UY108" s="39"/>
      <c r="UZ108" s="39"/>
      <c r="VA108" s="39"/>
      <c r="VB108" s="39"/>
      <c r="VC108" s="39"/>
      <c r="VD108" s="39"/>
      <c r="VE108" s="39"/>
      <c r="VF108" s="39"/>
      <c r="VG108" s="39"/>
      <c r="VH108" s="39"/>
      <c r="VI108" s="39"/>
      <c r="VJ108" s="39"/>
      <c r="VK108" s="39"/>
      <c r="VL108" s="39"/>
      <c r="VM108" s="39"/>
      <c r="VN108" s="39"/>
      <c r="VO108" s="39"/>
      <c r="VP108" s="39"/>
      <c r="VQ108" s="39"/>
      <c r="VR108" s="39"/>
      <c r="VS108" s="39"/>
      <c r="VT108" s="39"/>
      <c r="VU108" s="39"/>
      <c r="VV108" s="39"/>
      <c r="VW108" s="39"/>
      <c r="VX108" s="39"/>
      <c r="VY108" s="39"/>
      <c r="VZ108" s="39"/>
      <c r="WA108" s="39"/>
      <c r="WB108" s="39"/>
      <c r="WC108" s="39"/>
      <c r="WD108" s="39"/>
      <c r="WE108" s="39"/>
      <c r="WF108" s="39"/>
      <c r="WG108" s="39"/>
      <c r="WH108" s="39"/>
      <c r="WI108" s="39"/>
      <c r="WJ108" s="39"/>
      <c r="WK108" s="39"/>
      <c r="WL108" s="39"/>
      <c r="WM108" s="39"/>
      <c r="WN108" s="39"/>
      <c r="WO108" s="39"/>
      <c r="WP108" s="39"/>
      <c r="WQ108" s="39"/>
      <c r="WR108" s="39"/>
      <c r="WS108" s="39"/>
      <c r="WT108" s="39"/>
      <c r="WU108" s="39"/>
      <c r="WV108" s="39"/>
      <c r="WW108" s="39"/>
      <c r="WX108" s="39"/>
      <c r="WY108" s="39"/>
      <c r="WZ108" s="39"/>
      <c r="XA108" s="39"/>
      <c r="XB108" s="39"/>
      <c r="XC108" s="39"/>
      <c r="XD108" s="39"/>
      <c r="XE108" s="39"/>
      <c r="XF108" s="39"/>
      <c r="XG108" s="39"/>
      <c r="XH108" s="39"/>
      <c r="XI108" s="39"/>
      <c r="XJ108" s="39"/>
      <c r="XK108" s="39"/>
      <c r="XL108" s="39"/>
      <c r="XM108" s="39"/>
      <c r="XN108" s="39"/>
      <c r="XO108" s="39"/>
      <c r="XP108" s="39"/>
      <c r="XQ108" s="39"/>
      <c r="XR108" s="39"/>
      <c r="XS108" s="39"/>
      <c r="XT108" s="39"/>
      <c r="XU108" s="39"/>
      <c r="XV108" s="39"/>
      <c r="XW108" s="39"/>
      <c r="XX108" s="39"/>
      <c r="XY108" s="39"/>
      <c r="XZ108" s="39"/>
      <c r="YA108" s="39"/>
      <c r="YB108" s="39"/>
      <c r="YC108" s="39"/>
      <c r="YD108" s="39"/>
      <c r="YE108" s="39"/>
      <c r="YF108" s="39"/>
      <c r="YG108" s="39"/>
      <c r="YH108" s="39"/>
      <c r="YI108" s="39"/>
      <c r="YJ108" s="39"/>
      <c r="YK108" s="39"/>
      <c r="YL108" s="39"/>
      <c r="YM108" s="39"/>
      <c r="YN108" s="39"/>
      <c r="YO108" s="39"/>
      <c r="YP108" s="39"/>
      <c r="YQ108" s="39"/>
      <c r="YR108" s="39"/>
      <c r="YS108" s="39"/>
      <c r="YT108" s="39"/>
      <c r="YU108" s="39"/>
      <c r="YV108" s="39"/>
      <c r="YW108" s="39"/>
      <c r="YX108" s="39"/>
      <c r="YY108" s="39"/>
      <c r="YZ108" s="39"/>
      <c r="ZA108" s="39"/>
      <c r="ZB108" s="39"/>
      <c r="ZC108" s="39"/>
      <c r="ZD108" s="39"/>
      <c r="ZE108" s="39"/>
      <c r="ZF108" s="39"/>
      <c r="ZG108" s="39"/>
      <c r="ZH108" s="39"/>
      <c r="ZI108" s="39"/>
      <c r="ZJ108" s="39"/>
      <c r="ZK108" s="39"/>
      <c r="ZL108" s="39"/>
      <c r="ZM108" s="39"/>
      <c r="ZN108" s="39"/>
      <c r="ZO108" s="39"/>
      <c r="ZP108" s="39"/>
      <c r="ZQ108" s="39"/>
      <c r="ZR108" s="39"/>
      <c r="ZS108" s="39"/>
      <c r="ZT108" s="39"/>
      <c r="ZU108" s="39"/>
      <c r="ZV108" s="39"/>
      <c r="ZW108" s="39"/>
      <c r="ZX108" s="39"/>
      <c r="ZY108" s="39"/>
      <c r="ZZ108" s="39"/>
      <c r="AAA108" s="39"/>
      <c r="AAB108" s="39"/>
      <c r="AAC108" s="39"/>
      <c r="AAD108" s="39"/>
      <c r="AAE108" s="39"/>
      <c r="AAF108" s="39"/>
      <c r="AAG108" s="39"/>
      <c r="AAH108" s="39"/>
      <c r="AAI108" s="39"/>
      <c r="AAJ108" s="39"/>
      <c r="AAK108" s="39"/>
      <c r="AAL108" s="39"/>
      <c r="AAM108" s="39"/>
      <c r="AAN108" s="39"/>
      <c r="AAO108" s="39"/>
      <c r="AAP108" s="39"/>
      <c r="AAQ108" s="39"/>
      <c r="AAR108" s="39"/>
      <c r="AAS108" s="39"/>
      <c r="AAT108" s="39"/>
      <c r="AAU108" s="39"/>
      <c r="AAV108" s="39"/>
      <c r="AAW108" s="39"/>
      <c r="AAX108" s="39"/>
      <c r="AAY108" s="39"/>
      <c r="AAZ108" s="39"/>
      <c r="ABA108" s="39"/>
      <c r="ABB108" s="39"/>
      <c r="ABC108" s="39"/>
      <c r="ABD108" s="39"/>
      <c r="ABE108" s="39"/>
      <c r="ABF108" s="39"/>
      <c r="ABG108" s="39"/>
      <c r="ABH108" s="39"/>
      <c r="ABI108" s="39"/>
      <c r="ABJ108" s="39"/>
      <c r="ABK108" s="39"/>
      <c r="ABL108" s="39"/>
      <c r="ABM108" s="39"/>
      <c r="ABN108" s="39"/>
      <c r="ABO108" s="39"/>
      <c r="ABP108" s="39"/>
      <c r="ABQ108" s="39"/>
      <c r="ABR108" s="39"/>
      <c r="ABS108" s="39"/>
      <c r="ABT108" s="39"/>
      <c r="ABU108" s="39"/>
      <c r="ABV108" s="39"/>
      <c r="ABW108" s="39"/>
      <c r="ABX108" s="39"/>
      <c r="ABY108" s="39"/>
      <c r="ABZ108" s="39"/>
      <c r="ACA108" s="39"/>
      <c r="ACB108" s="39"/>
      <c r="ACC108" s="39"/>
      <c r="ACD108" s="39"/>
      <c r="ACE108" s="39"/>
      <c r="ACF108" s="39"/>
      <c r="ACG108" s="39"/>
      <c r="ACH108" s="39"/>
      <c r="ACI108" s="39"/>
      <c r="ACJ108" s="39"/>
      <c r="ACK108" s="39"/>
      <c r="ACL108" s="39"/>
      <c r="ACM108" s="39"/>
      <c r="ACN108" s="39"/>
      <c r="ACO108" s="39"/>
      <c r="ACP108" s="39"/>
      <c r="ACQ108" s="39"/>
      <c r="ACR108" s="39"/>
      <c r="ACS108" s="39"/>
      <c r="ACT108" s="39"/>
      <c r="ACU108" s="39"/>
      <c r="ACV108" s="39"/>
      <c r="ACW108" s="39"/>
      <c r="ACX108" s="39"/>
      <c r="ACY108" s="39"/>
      <c r="ACZ108" s="39"/>
      <c r="ADA108" s="39"/>
      <c r="ADB108" s="39"/>
      <c r="ADC108" s="39"/>
      <c r="ADD108" s="39"/>
      <c r="ADE108" s="39"/>
      <c r="ADF108" s="39"/>
      <c r="ADG108" s="39"/>
      <c r="ADH108" s="39"/>
      <c r="ADI108" s="39"/>
      <c r="ADJ108" s="39"/>
      <c r="ADK108" s="39"/>
      <c r="ADL108" s="39"/>
      <c r="ADM108" s="39"/>
      <c r="ADN108" s="39"/>
      <c r="ADO108" s="39"/>
      <c r="ADP108" s="39"/>
      <c r="ADQ108" s="39"/>
      <c r="ADR108" s="39"/>
      <c r="ADS108" s="39"/>
      <c r="ADT108" s="39"/>
      <c r="ADU108" s="39"/>
      <c r="ADV108" s="39"/>
      <c r="ADW108" s="39"/>
      <c r="ADX108" s="39"/>
      <c r="ADY108" s="39"/>
      <c r="ADZ108" s="39"/>
      <c r="AEA108" s="39"/>
      <c r="AEB108" s="39"/>
      <c r="AEC108" s="39"/>
      <c r="AED108" s="39"/>
      <c r="AEE108" s="39"/>
      <c r="AEF108" s="39"/>
      <c r="AEG108" s="39"/>
      <c r="AEH108" s="39"/>
      <c r="AEI108" s="39"/>
      <c r="AEJ108" s="39"/>
      <c r="AEK108" s="39"/>
      <c r="AEL108" s="39"/>
      <c r="AEM108" s="39"/>
      <c r="AEN108" s="39"/>
      <c r="AEO108" s="39"/>
      <c r="AEP108" s="39"/>
      <c r="AEQ108" s="39"/>
      <c r="AER108" s="39"/>
      <c r="AES108" s="39"/>
      <c r="AET108" s="39"/>
      <c r="AEU108" s="39"/>
      <c r="AEV108" s="39"/>
      <c r="AEW108" s="39"/>
      <c r="AEX108" s="39"/>
      <c r="AEY108" s="39"/>
      <c r="AEZ108" s="39"/>
      <c r="AFA108" s="39"/>
      <c r="AFB108" s="39"/>
      <c r="AFC108" s="39"/>
      <c r="AFD108" s="39"/>
      <c r="AFE108" s="39"/>
      <c r="AFF108" s="39"/>
      <c r="AFG108" s="39"/>
      <c r="AFH108" s="39"/>
      <c r="AFI108" s="39"/>
      <c r="AFJ108" s="39"/>
      <c r="AFK108" s="39"/>
      <c r="AFL108" s="39"/>
      <c r="AFM108" s="39"/>
      <c r="AFN108" s="39"/>
      <c r="AFO108" s="39"/>
      <c r="AFP108" s="39"/>
      <c r="AFQ108" s="39"/>
      <c r="AFR108" s="39"/>
      <c r="AFS108" s="39"/>
      <c r="AFT108" s="39"/>
      <c r="AFU108" s="39"/>
      <c r="AFV108" s="39"/>
      <c r="AFW108" s="39"/>
      <c r="AFX108" s="39"/>
      <c r="AFY108" s="39"/>
      <c r="AFZ108" s="39"/>
      <c r="AGA108" s="39"/>
      <c r="AGB108" s="39"/>
      <c r="AGC108" s="39"/>
      <c r="AGD108" s="39"/>
      <c r="AGE108" s="39"/>
      <c r="AGF108" s="39"/>
      <c r="AGG108" s="39"/>
      <c r="AGH108" s="39"/>
      <c r="AGI108" s="39"/>
      <c r="AGJ108" s="39"/>
      <c r="AGK108" s="39"/>
      <c r="AGL108" s="39"/>
      <c r="AGM108" s="39"/>
      <c r="AGN108" s="39"/>
      <c r="AGO108" s="39"/>
      <c r="AGP108" s="39"/>
      <c r="AGQ108" s="39"/>
      <c r="AGR108" s="39"/>
      <c r="AGS108" s="39"/>
      <c r="AGT108" s="39"/>
      <c r="AGU108" s="39"/>
      <c r="AGV108" s="39"/>
      <c r="AGW108" s="39"/>
      <c r="AGX108" s="39"/>
      <c r="AGY108" s="39"/>
      <c r="AGZ108" s="39"/>
      <c r="AHA108" s="39"/>
      <c r="AHB108" s="39"/>
      <c r="AHC108" s="39"/>
      <c r="AHD108" s="39"/>
      <c r="AHE108" s="39"/>
      <c r="AHF108" s="39"/>
      <c r="AHG108" s="39"/>
      <c r="AHH108" s="39"/>
      <c r="AHI108" s="39"/>
      <c r="AHJ108" s="39"/>
      <c r="AHK108" s="39"/>
      <c r="AHL108" s="39"/>
      <c r="AHM108" s="39"/>
      <c r="AHN108" s="39"/>
      <c r="AHO108" s="39"/>
      <c r="AHP108" s="39"/>
      <c r="AHQ108" s="39"/>
      <c r="AHR108" s="39"/>
      <c r="AHS108" s="39"/>
      <c r="AHT108" s="39"/>
      <c r="AHU108" s="39"/>
      <c r="AHV108" s="39"/>
      <c r="AHW108" s="39"/>
      <c r="AHX108" s="39"/>
      <c r="AHY108" s="39"/>
      <c r="AHZ108" s="39"/>
      <c r="AIA108" s="39"/>
      <c r="AIB108" s="39"/>
      <c r="AIC108" s="39"/>
      <c r="AID108" s="39"/>
      <c r="AIE108" s="39"/>
      <c r="AIF108" s="39"/>
      <c r="AIG108" s="39"/>
      <c r="AIH108" s="39"/>
      <c r="AII108" s="39"/>
      <c r="AIJ108" s="39"/>
      <c r="AIK108" s="39"/>
      <c r="AIL108" s="39"/>
      <c r="AIM108" s="39"/>
      <c r="AIN108" s="39"/>
      <c r="AIO108" s="39"/>
      <c r="AIP108" s="39"/>
      <c r="AIQ108" s="39"/>
      <c r="AIR108" s="39"/>
      <c r="AIS108" s="39"/>
      <c r="AIT108" s="39"/>
      <c r="AIU108" s="39"/>
      <c r="AIV108" s="39"/>
      <c r="AIW108" s="39"/>
      <c r="AIX108" s="39"/>
      <c r="AIY108" s="39"/>
      <c r="AIZ108" s="39"/>
      <c r="AJA108" s="39"/>
      <c r="AJB108" s="39"/>
      <c r="AJC108" s="39"/>
      <c r="AJD108" s="39"/>
      <c r="AJE108" s="39"/>
      <c r="AJF108" s="39"/>
      <c r="AJG108" s="39"/>
      <c r="AJH108" s="39"/>
      <c r="AJI108" s="39"/>
      <c r="AJJ108" s="39"/>
      <c r="AJK108" s="39"/>
      <c r="AJL108" s="39"/>
      <c r="AJM108" s="39"/>
      <c r="AJN108" s="39"/>
      <c r="AJO108" s="39"/>
      <c r="AJP108" s="39"/>
      <c r="AJQ108" s="39"/>
      <c r="AJR108" s="39"/>
      <c r="AJS108" s="39"/>
      <c r="AJT108" s="39"/>
      <c r="AJU108" s="39"/>
      <c r="AJV108" s="39"/>
      <c r="AJW108" s="39"/>
      <c r="AJX108" s="39"/>
      <c r="AJY108" s="39"/>
      <c r="AJZ108" s="39"/>
      <c r="AKA108" s="39"/>
      <c r="AKB108" s="39"/>
      <c r="AKC108" s="39"/>
      <c r="AKD108" s="39"/>
      <c r="AKE108" s="39"/>
      <c r="AKF108" s="39"/>
      <c r="AKG108" s="39"/>
      <c r="AKH108" s="39"/>
      <c r="AKI108" s="39"/>
      <c r="AKJ108" s="39"/>
      <c r="AKK108" s="39"/>
      <c r="AKL108" s="39"/>
      <c r="AKM108" s="39"/>
      <c r="AKN108" s="39"/>
      <c r="AKO108" s="39"/>
      <c r="AKP108" s="39"/>
      <c r="AKQ108" s="39"/>
      <c r="AKR108" s="39"/>
      <c r="AKS108" s="39"/>
      <c r="AKT108" s="39"/>
      <c r="AKU108" s="39"/>
      <c r="AKV108" s="39"/>
      <c r="AKW108" s="39"/>
      <c r="AKX108" s="39"/>
      <c r="AKY108" s="39"/>
      <c r="AKZ108" s="39"/>
      <c r="ALA108" s="39"/>
      <c r="ALB108" s="39"/>
      <c r="ALC108" s="39"/>
      <c r="ALD108" s="39"/>
      <c r="ALE108" s="39"/>
      <c r="ALF108" s="39"/>
      <c r="ALG108" s="39"/>
      <c r="ALH108" s="39"/>
      <c r="ALI108" s="39"/>
      <c r="ALJ108" s="39"/>
      <c r="ALK108" s="39"/>
      <c r="ALL108" s="39"/>
      <c r="ALM108" s="39"/>
      <c r="ALN108" s="39"/>
      <c r="ALO108" s="39"/>
      <c r="ALP108" s="39"/>
      <c r="ALQ108" s="39"/>
      <c r="ALR108" s="39"/>
      <c r="ALS108" s="39"/>
      <c r="ALT108" s="39"/>
      <c r="ALU108" s="39"/>
      <c r="ALV108" s="39"/>
      <c r="ALW108" s="39"/>
      <c r="ALX108" s="39"/>
      <c r="ALY108" s="39"/>
      <c r="ALZ108" s="39"/>
      <c r="AMA108" s="39"/>
      <c r="AMB108" s="39"/>
      <c r="AMC108" s="39"/>
      <c r="AMD108" s="39"/>
      <c r="AME108" s="39"/>
      <c r="AMF108" s="39"/>
      <c r="AMG108" s="39"/>
      <c r="AMH108" s="39"/>
      <c r="AMI108" s="39"/>
      <c r="AMJ108" s="39"/>
    </row>
    <row r="109" spans="1:1024" s="40" customFormat="1" x14ac:dyDescent="0.25">
      <c r="A109" s="39"/>
      <c r="B109" s="39"/>
      <c r="C109" s="39"/>
      <c r="D109" s="39"/>
      <c r="E109" s="39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W109" s="39"/>
      <c r="IX109" s="39"/>
      <c r="IY109" s="39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  <c r="JK109" s="39"/>
      <c r="JL109" s="39"/>
      <c r="JM109" s="39"/>
      <c r="JN109" s="39"/>
      <c r="JO109" s="39"/>
      <c r="JP109" s="39"/>
      <c r="JQ109" s="39"/>
      <c r="JR109" s="39"/>
      <c r="JS109" s="39"/>
      <c r="JT109" s="39"/>
      <c r="JU109" s="39"/>
      <c r="JV109" s="39"/>
      <c r="JW109" s="39"/>
      <c r="JX109" s="39"/>
      <c r="JY109" s="39"/>
      <c r="JZ109" s="39"/>
      <c r="KA109" s="39"/>
      <c r="KB109" s="39"/>
      <c r="KC109" s="39"/>
      <c r="KD109" s="39"/>
      <c r="KE109" s="39"/>
      <c r="KF109" s="39"/>
      <c r="KG109" s="39"/>
      <c r="KH109" s="39"/>
      <c r="KI109" s="39"/>
      <c r="KJ109" s="39"/>
      <c r="KK109" s="39"/>
      <c r="KL109" s="39"/>
      <c r="KM109" s="39"/>
      <c r="KN109" s="39"/>
      <c r="KO109" s="39"/>
      <c r="KP109" s="39"/>
      <c r="KQ109" s="39"/>
      <c r="KR109" s="39"/>
      <c r="KS109" s="39"/>
      <c r="KT109" s="39"/>
      <c r="KU109" s="39"/>
      <c r="KV109" s="39"/>
      <c r="KW109" s="39"/>
      <c r="KX109" s="39"/>
      <c r="KY109" s="39"/>
      <c r="KZ109" s="39"/>
      <c r="LA109" s="39"/>
      <c r="LB109" s="39"/>
      <c r="LC109" s="39"/>
      <c r="LD109" s="39"/>
      <c r="LE109" s="39"/>
      <c r="LF109" s="39"/>
      <c r="LG109" s="39"/>
      <c r="LH109" s="39"/>
      <c r="LI109" s="39"/>
      <c r="LJ109" s="39"/>
      <c r="LK109" s="39"/>
      <c r="LL109" s="39"/>
      <c r="LM109" s="39"/>
      <c r="LN109" s="39"/>
      <c r="LO109" s="39"/>
      <c r="LP109" s="39"/>
      <c r="LQ109" s="39"/>
      <c r="LR109" s="39"/>
      <c r="LS109" s="39"/>
      <c r="LT109" s="39"/>
      <c r="LU109" s="39"/>
      <c r="LV109" s="39"/>
      <c r="LW109" s="39"/>
      <c r="LX109" s="39"/>
      <c r="LY109" s="39"/>
      <c r="LZ109" s="39"/>
      <c r="MA109" s="39"/>
      <c r="MB109" s="39"/>
      <c r="MC109" s="39"/>
      <c r="MD109" s="39"/>
      <c r="ME109" s="39"/>
      <c r="MF109" s="39"/>
      <c r="MG109" s="39"/>
      <c r="MH109" s="39"/>
      <c r="MI109" s="39"/>
      <c r="MJ109" s="39"/>
      <c r="MK109" s="39"/>
      <c r="ML109" s="39"/>
      <c r="MM109" s="39"/>
      <c r="MN109" s="39"/>
      <c r="MO109" s="39"/>
      <c r="MP109" s="39"/>
      <c r="MQ109" s="39"/>
      <c r="MR109" s="39"/>
      <c r="MS109" s="39"/>
      <c r="MT109" s="39"/>
      <c r="MU109" s="39"/>
      <c r="MV109" s="39"/>
      <c r="MW109" s="39"/>
      <c r="MX109" s="39"/>
      <c r="MY109" s="39"/>
      <c r="MZ109" s="39"/>
      <c r="NA109" s="39"/>
      <c r="NB109" s="39"/>
      <c r="NC109" s="39"/>
      <c r="ND109" s="39"/>
      <c r="NE109" s="39"/>
      <c r="NF109" s="39"/>
      <c r="NG109" s="39"/>
      <c r="NH109" s="39"/>
      <c r="NI109" s="39"/>
      <c r="NJ109" s="39"/>
      <c r="NK109" s="39"/>
      <c r="NL109" s="39"/>
      <c r="NM109" s="39"/>
      <c r="NN109" s="39"/>
      <c r="NO109" s="39"/>
      <c r="NP109" s="39"/>
      <c r="NQ109" s="39"/>
      <c r="NR109" s="39"/>
      <c r="NS109" s="39"/>
      <c r="NT109" s="39"/>
      <c r="NU109" s="39"/>
      <c r="NV109" s="39"/>
      <c r="NW109" s="39"/>
      <c r="NX109" s="39"/>
      <c r="NY109" s="39"/>
      <c r="NZ109" s="39"/>
      <c r="OA109" s="39"/>
      <c r="OB109" s="39"/>
      <c r="OC109" s="39"/>
      <c r="OD109" s="39"/>
      <c r="OE109" s="39"/>
      <c r="OF109" s="39"/>
      <c r="OG109" s="39"/>
      <c r="OH109" s="39"/>
      <c r="OI109" s="39"/>
      <c r="OJ109" s="39"/>
      <c r="OK109" s="39"/>
      <c r="OL109" s="39"/>
      <c r="OM109" s="39"/>
      <c r="ON109" s="39"/>
      <c r="OO109" s="39"/>
      <c r="OP109" s="39"/>
      <c r="OQ109" s="39"/>
      <c r="OR109" s="39"/>
      <c r="OS109" s="39"/>
      <c r="OT109" s="39"/>
      <c r="OU109" s="39"/>
      <c r="OV109" s="39"/>
      <c r="OW109" s="39"/>
      <c r="OX109" s="39"/>
      <c r="OY109" s="39"/>
      <c r="OZ109" s="39"/>
      <c r="PA109" s="39"/>
      <c r="PB109" s="39"/>
      <c r="PC109" s="39"/>
      <c r="PD109" s="39"/>
      <c r="PE109" s="39"/>
      <c r="PF109" s="39"/>
      <c r="PG109" s="39"/>
      <c r="PH109" s="39"/>
      <c r="PI109" s="39"/>
      <c r="PJ109" s="39"/>
      <c r="PK109" s="39"/>
      <c r="PL109" s="39"/>
      <c r="PM109" s="39"/>
      <c r="PN109" s="39"/>
      <c r="PO109" s="39"/>
      <c r="PP109" s="39"/>
      <c r="PQ109" s="39"/>
      <c r="PR109" s="39"/>
      <c r="PS109" s="39"/>
      <c r="PT109" s="39"/>
      <c r="PU109" s="39"/>
      <c r="PV109" s="39"/>
      <c r="PW109" s="39"/>
      <c r="PX109" s="39"/>
      <c r="PY109" s="39"/>
      <c r="PZ109" s="39"/>
      <c r="QA109" s="39"/>
      <c r="QB109" s="39"/>
      <c r="QC109" s="39"/>
      <c r="QD109" s="39"/>
      <c r="QE109" s="39"/>
      <c r="QF109" s="39"/>
      <c r="QG109" s="39"/>
      <c r="QH109" s="39"/>
      <c r="QI109" s="39"/>
      <c r="QJ109" s="39"/>
      <c r="QK109" s="39"/>
      <c r="QL109" s="39"/>
      <c r="QM109" s="39"/>
      <c r="QN109" s="39"/>
      <c r="QO109" s="39"/>
      <c r="QP109" s="39"/>
      <c r="QQ109" s="39"/>
      <c r="QR109" s="39"/>
      <c r="QS109" s="39"/>
      <c r="QT109" s="39"/>
      <c r="QU109" s="39"/>
      <c r="QV109" s="39"/>
      <c r="QW109" s="39"/>
      <c r="QX109" s="39"/>
      <c r="QY109" s="39"/>
      <c r="QZ109" s="39"/>
      <c r="RA109" s="39"/>
      <c r="RB109" s="39"/>
      <c r="RC109" s="39"/>
      <c r="RD109" s="39"/>
      <c r="RE109" s="39"/>
      <c r="RF109" s="39"/>
      <c r="RG109" s="39"/>
      <c r="RH109" s="39"/>
      <c r="RI109" s="39"/>
      <c r="RJ109" s="39"/>
      <c r="RK109" s="39"/>
      <c r="RL109" s="39"/>
      <c r="RM109" s="39"/>
      <c r="RN109" s="39"/>
      <c r="RO109" s="39"/>
      <c r="RP109" s="39"/>
      <c r="RQ109" s="39"/>
      <c r="RR109" s="39"/>
      <c r="RS109" s="39"/>
      <c r="RT109" s="39"/>
      <c r="RU109" s="39"/>
      <c r="RV109" s="39"/>
      <c r="RW109" s="39"/>
      <c r="RX109" s="39"/>
      <c r="RY109" s="39"/>
      <c r="RZ109" s="39"/>
      <c r="SA109" s="39"/>
      <c r="SB109" s="39"/>
      <c r="SC109" s="39"/>
      <c r="SD109" s="39"/>
      <c r="SE109" s="39"/>
      <c r="SF109" s="39"/>
      <c r="SG109" s="39"/>
      <c r="SH109" s="39"/>
      <c r="SI109" s="39"/>
      <c r="SJ109" s="39"/>
      <c r="SK109" s="39"/>
      <c r="SL109" s="39"/>
      <c r="SM109" s="39"/>
      <c r="SN109" s="39"/>
      <c r="SO109" s="39"/>
      <c r="SP109" s="39"/>
      <c r="SQ109" s="39"/>
      <c r="SR109" s="39"/>
      <c r="SS109" s="39"/>
      <c r="ST109" s="39"/>
      <c r="SU109" s="39"/>
      <c r="SV109" s="39"/>
      <c r="SW109" s="39"/>
      <c r="SX109" s="39"/>
      <c r="SY109" s="39"/>
      <c r="SZ109" s="39"/>
      <c r="TA109" s="39"/>
      <c r="TB109" s="39"/>
      <c r="TC109" s="39"/>
      <c r="TD109" s="39"/>
      <c r="TE109" s="39"/>
      <c r="TF109" s="39"/>
      <c r="TG109" s="39"/>
      <c r="TH109" s="39"/>
      <c r="TI109" s="39"/>
      <c r="TJ109" s="39"/>
      <c r="TK109" s="39"/>
      <c r="TL109" s="39"/>
      <c r="TM109" s="39"/>
      <c r="TN109" s="39"/>
      <c r="TO109" s="39"/>
      <c r="TP109" s="39"/>
      <c r="TQ109" s="39"/>
      <c r="TR109" s="39"/>
      <c r="TS109" s="39"/>
      <c r="TT109" s="39"/>
      <c r="TU109" s="39"/>
      <c r="TV109" s="39"/>
      <c r="TW109" s="39"/>
      <c r="TX109" s="39"/>
      <c r="TY109" s="39"/>
      <c r="TZ109" s="39"/>
      <c r="UA109" s="39"/>
      <c r="UB109" s="39"/>
      <c r="UC109" s="39"/>
      <c r="UD109" s="39"/>
      <c r="UE109" s="39"/>
      <c r="UF109" s="39"/>
      <c r="UG109" s="39"/>
      <c r="UH109" s="39"/>
      <c r="UI109" s="39"/>
      <c r="UJ109" s="39"/>
      <c r="UK109" s="39"/>
      <c r="UL109" s="39"/>
      <c r="UM109" s="39"/>
      <c r="UN109" s="39"/>
      <c r="UO109" s="39"/>
      <c r="UP109" s="39"/>
      <c r="UQ109" s="39"/>
      <c r="UR109" s="39"/>
      <c r="US109" s="39"/>
      <c r="UT109" s="39"/>
      <c r="UU109" s="39"/>
      <c r="UV109" s="39"/>
      <c r="UW109" s="39"/>
      <c r="UX109" s="39"/>
      <c r="UY109" s="39"/>
      <c r="UZ109" s="39"/>
      <c r="VA109" s="39"/>
      <c r="VB109" s="39"/>
      <c r="VC109" s="39"/>
      <c r="VD109" s="39"/>
      <c r="VE109" s="39"/>
      <c r="VF109" s="39"/>
      <c r="VG109" s="39"/>
      <c r="VH109" s="39"/>
      <c r="VI109" s="39"/>
      <c r="VJ109" s="39"/>
      <c r="VK109" s="39"/>
      <c r="VL109" s="39"/>
      <c r="VM109" s="39"/>
      <c r="VN109" s="39"/>
      <c r="VO109" s="39"/>
      <c r="VP109" s="39"/>
      <c r="VQ109" s="39"/>
      <c r="VR109" s="39"/>
      <c r="VS109" s="39"/>
      <c r="VT109" s="39"/>
      <c r="VU109" s="39"/>
      <c r="VV109" s="39"/>
      <c r="VW109" s="39"/>
      <c r="VX109" s="39"/>
      <c r="VY109" s="39"/>
      <c r="VZ109" s="39"/>
      <c r="WA109" s="39"/>
      <c r="WB109" s="39"/>
      <c r="WC109" s="39"/>
      <c r="WD109" s="39"/>
      <c r="WE109" s="39"/>
      <c r="WF109" s="39"/>
      <c r="WG109" s="39"/>
      <c r="WH109" s="39"/>
      <c r="WI109" s="39"/>
      <c r="WJ109" s="39"/>
      <c r="WK109" s="39"/>
      <c r="WL109" s="39"/>
      <c r="WM109" s="39"/>
      <c r="WN109" s="39"/>
      <c r="WO109" s="39"/>
      <c r="WP109" s="39"/>
      <c r="WQ109" s="39"/>
      <c r="WR109" s="39"/>
      <c r="WS109" s="39"/>
      <c r="WT109" s="39"/>
      <c r="WU109" s="39"/>
      <c r="WV109" s="39"/>
      <c r="WW109" s="39"/>
      <c r="WX109" s="39"/>
      <c r="WY109" s="39"/>
      <c r="WZ109" s="39"/>
      <c r="XA109" s="39"/>
      <c r="XB109" s="39"/>
      <c r="XC109" s="39"/>
      <c r="XD109" s="39"/>
      <c r="XE109" s="39"/>
      <c r="XF109" s="39"/>
      <c r="XG109" s="39"/>
      <c r="XH109" s="39"/>
      <c r="XI109" s="39"/>
      <c r="XJ109" s="39"/>
      <c r="XK109" s="39"/>
      <c r="XL109" s="39"/>
      <c r="XM109" s="39"/>
      <c r="XN109" s="39"/>
      <c r="XO109" s="39"/>
      <c r="XP109" s="39"/>
      <c r="XQ109" s="39"/>
      <c r="XR109" s="39"/>
      <c r="XS109" s="39"/>
      <c r="XT109" s="39"/>
      <c r="XU109" s="39"/>
      <c r="XV109" s="39"/>
      <c r="XW109" s="39"/>
      <c r="XX109" s="39"/>
      <c r="XY109" s="39"/>
      <c r="XZ109" s="39"/>
      <c r="YA109" s="39"/>
      <c r="YB109" s="39"/>
      <c r="YC109" s="39"/>
      <c r="YD109" s="39"/>
      <c r="YE109" s="39"/>
      <c r="YF109" s="39"/>
      <c r="YG109" s="39"/>
      <c r="YH109" s="39"/>
      <c r="YI109" s="39"/>
      <c r="YJ109" s="39"/>
      <c r="YK109" s="39"/>
      <c r="YL109" s="39"/>
      <c r="YM109" s="39"/>
      <c r="YN109" s="39"/>
      <c r="YO109" s="39"/>
      <c r="YP109" s="39"/>
      <c r="YQ109" s="39"/>
      <c r="YR109" s="39"/>
      <c r="YS109" s="39"/>
      <c r="YT109" s="39"/>
      <c r="YU109" s="39"/>
      <c r="YV109" s="39"/>
      <c r="YW109" s="39"/>
      <c r="YX109" s="39"/>
      <c r="YY109" s="39"/>
      <c r="YZ109" s="39"/>
      <c r="ZA109" s="39"/>
      <c r="ZB109" s="39"/>
      <c r="ZC109" s="39"/>
      <c r="ZD109" s="39"/>
      <c r="ZE109" s="39"/>
      <c r="ZF109" s="39"/>
      <c r="ZG109" s="39"/>
      <c r="ZH109" s="39"/>
      <c r="ZI109" s="39"/>
      <c r="ZJ109" s="39"/>
      <c r="ZK109" s="39"/>
      <c r="ZL109" s="39"/>
      <c r="ZM109" s="39"/>
      <c r="ZN109" s="39"/>
      <c r="ZO109" s="39"/>
      <c r="ZP109" s="39"/>
      <c r="ZQ109" s="39"/>
      <c r="ZR109" s="39"/>
      <c r="ZS109" s="39"/>
      <c r="ZT109" s="39"/>
      <c r="ZU109" s="39"/>
      <c r="ZV109" s="39"/>
      <c r="ZW109" s="39"/>
      <c r="ZX109" s="39"/>
      <c r="ZY109" s="39"/>
      <c r="ZZ109" s="39"/>
      <c r="AAA109" s="39"/>
      <c r="AAB109" s="39"/>
      <c r="AAC109" s="39"/>
      <c r="AAD109" s="39"/>
      <c r="AAE109" s="39"/>
      <c r="AAF109" s="39"/>
      <c r="AAG109" s="39"/>
      <c r="AAH109" s="39"/>
      <c r="AAI109" s="39"/>
      <c r="AAJ109" s="39"/>
      <c r="AAK109" s="39"/>
      <c r="AAL109" s="39"/>
      <c r="AAM109" s="39"/>
      <c r="AAN109" s="39"/>
      <c r="AAO109" s="39"/>
      <c r="AAP109" s="39"/>
      <c r="AAQ109" s="39"/>
      <c r="AAR109" s="39"/>
      <c r="AAS109" s="39"/>
      <c r="AAT109" s="39"/>
      <c r="AAU109" s="39"/>
      <c r="AAV109" s="39"/>
      <c r="AAW109" s="39"/>
      <c r="AAX109" s="39"/>
      <c r="AAY109" s="39"/>
      <c r="AAZ109" s="39"/>
      <c r="ABA109" s="39"/>
      <c r="ABB109" s="39"/>
      <c r="ABC109" s="39"/>
      <c r="ABD109" s="39"/>
      <c r="ABE109" s="39"/>
      <c r="ABF109" s="39"/>
      <c r="ABG109" s="39"/>
      <c r="ABH109" s="39"/>
      <c r="ABI109" s="39"/>
      <c r="ABJ109" s="39"/>
      <c r="ABK109" s="39"/>
      <c r="ABL109" s="39"/>
      <c r="ABM109" s="39"/>
      <c r="ABN109" s="39"/>
      <c r="ABO109" s="39"/>
      <c r="ABP109" s="39"/>
      <c r="ABQ109" s="39"/>
      <c r="ABR109" s="39"/>
      <c r="ABS109" s="39"/>
      <c r="ABT109" s="39"/>
      <c r="ABU109" s="39"/>
      <c r="ABV109" s="39"/>
      <c r="ABW109" s="39"/>
      <c r="ABX109" s="39"/>
      <c r="ABY109" s="39"/>
      <c r="ABZ109" s="39"/>
      <c r="ACA109" s="39"/>
      <c r="ACB109" s="39"/>
      <c r="ACC109" s="39"/>
      <c r="ACD109" s="39"/>
      <c r="ACE109" s="39"/>
      <c r="ACF109" s="39"/>
      <c r="ACG109" s="39"/>
      <c r="ACH109" s="39"/>
      <c r="ACI109" s="39"/>
      <c r="ACJ109" s="39"/>
      <c r="ACK109" s="39"/>
      <c r="ACL109" s="39"/>
      <c r="ACM109" s="39"/>
      <c r="ACN109" s="39"/>
      <c r="ACO109" s="39"/>
      <c r="ACP109" s="39"/>
      <c r="ACQ109" s="39"/>
      <c r="ACR109" s="39"/>
      <c r="ACS109" s="39"/>
      <c r="ACT109" s="39"/>
      <c r="ACU109" s="39"/>
      <c r="ACV109" s="39"/>
      <c r="ACW109" s="39"/>
      <c r="ACX109" s="39"/>
      <c r="ACY109" s="39"/>
      <c r="ACZ109" s="39"/>
      <c r="ADA109" s="39"/>
      <c r="ADB109" s="39"/>
      <c r="ADC109" s="39"/>
      <c r="ADD109" s="39"/>
      <c r="ADE109" s="39"/>
      <c r="ADF109" s="39"/>
      <c r="ADG109" s="39"/>
      <c r="ADH109" s="39"/>
      <c r="ADI109" s="39"/>
      <c r="ADJ109" s="39"/>
      <c r="ADK109" s="39"/>
      <c r="ADL109" s="39"/>
      <c r="ADM109" s="39"/>
      <c r="ADN109" s="39"/>
      <c r="ADO109" s="39"/>
      <c r="ADP109" s="39"/>
      <c r="ADQ109" s="39"/>
      <c r="ADR109" s="39"/>
      <c r="ADS109" s="39"/>
      <c r="ADT109" s="39"/>
      <c r="ADU109" s="39"/>
      <c r="ADV109" s="39"/>
      <c r="ADW109" s="39"/>
      <c r="ADX109" s="39"/>
      <c r="ADY109" s="39"/>
      <c r="ADZ109" s="39"/>
      <c r="AEA109" s="39"/>
      <c r="AEB109" s="39"/>
      <c r="AEC109" s="39"/>
      <c r="AED109" s="39"/>
      <c r="AEE109" s="39"/>
      <c r="AEF109" s="39"/>
      <c r="AEG109" s="39"/>
      <c r="AEH109" s="39"/>
      <c r="AEI109" s="39"/>
      <c r="AEJ109" s="39"/>
      <c r="AEK109" s="39"/>
      <c r="AEL109" s="39"/>
      <c r="AEM109" s="39"/>
      <c r="AEN109" s="39"/>
      <c r="AEO109" s="39"/>
      <c r="AEP109" s="39"/>
      <c r="AEQ109" s="39"/>
      <c r="AER109" s="39"/>
      <c r="AES109" s="39"/>
      <c r="AET109" s="39"/>
      <c r="AEU109" s="39"/>
      <c r="AEV109" s="39"/>
      <c r="AEW109" s="39"/>
      <c r="AEX109" s="39"/>
      <c r="AEY109" s="39"/>
      <c r="AEZ109" s="39"/>
      <c r="AFA109" s="39"/>
      <c r="AFB109" s="39"/>
      <c r="AFC109" s="39"/>
      <c r="AFD109" s="39"/>
      <c r="AFE109" s="39"/>
      <c r="AFF109" s="39"/>
      <c r="AFG109" s="39"/>
      <c r="AFH109" s="39"/>
      <c r="AFI109" s="39"/>
      <c r="AFJ109" s="39"/>
      <c r="AFK109" s="39"/>
      <c r="AFL109" s="39"/>
      <c r="AFM109" s="39"/>
      <c r="AFN109" s="39"/>
      <c r="AFO109" s="39"/>
      <c r="AFP109" s="39"/>
      <c r="AFQ109" s="39"/>
      <c r="AFR109" s="39"/>
      <c r="AFS109" s="39"/>
      <c r="AFT109" s="39"/>
      <c r="AFU109" s="39"/>
      <c r="AFV109" s="39"/>
      <c r="AFW109" s="39"/>
      <c r="AFX109" s="39"/>
      <c r="AFY109" s="39"/>
      <c r="AFZ109" s="39"/>
      <c r="AGA109" s="39"/>
      <c r="AGB109" s="39"/>
      <c r="AGC109" s="39"/>
      <c r="AGD109" s="39"/>
      <c r="AGE109" s="39"/>
      <c r="AGF109" s="39"/>
      <c r="AGG109" s="39"/>
      <c r="AGH109" s="39"/>
      <c r="AGI109" s="39"/>
      <c r="AGJ109" s="39"/>
      <c r="AGK109" s="39"/>
      <c r="AGL109" s="39"/>
      <c r="AGM109" s="39"/>
      <c r="AGN109" s="39"/>
      <c r="AGO109" s="39"/>
      <c r="AGP109" s="39"/>
      <c r="AGQ109" s="39"/>
      <c r="AGR109" s="39"/>
      <c r="AGS109" s="39"/>
      <c r="AGT109" s="39"/>
      <c r="AGU109" s="39"/>
      <c r="AGV109" s="39"/>
      <c r="AGW109" s="39"/>
      <c r="AGX109" s="39"/>
      <c r="AGY109" s="39"/>
      <c r="AGZ109" s="39"/>
      <c r="AHA109" s="39"/>
      <c r="AHB109" s="39"/>
      <c r="AHC109" s="39"/>
      <c r="AHD109" s="39"/>
      <c r="AHE109" s="39"/>
      <c r="AHF109" s="39"/>
      <c r="AHG109" s="39"/>
      <c r="AHH109" s="39"/>
      <c r="AHI109" s="39"/>
      <c r="AHJ109" s="39"/>
      <c r="AHK109" s="39"/>
      <c r="AHL109" s="39"/>
      <c r="AHM109" s="39"/>
      <c r="AHN109" s="39"/>
      <c r="AHO109" s="39"/>
      <c r="AHP109" s="39"/>
      <c r="AHQ109" s="39"/>
      <c r="AHR109" s="39"/>
      <c r="AHS109" s="39"/>
      <c r="AHT109" s="39"/>
      <c r="AHU109" s="39"/>
      <c r="AHV109" s="39"/>
      <c r="AHW109" s="39"/>
      <c r="AHX109" s="39"/>
      <c r="AHY109" s="39"/>
      <c r="AHZ109" s="39"/>
      <c r="AIA109" s="39"/>
      <c r="AIB109" s="39"/>
      <c r="AIC109" s="39"/>
      <c r="AID109" s="39"/>
      <c r="AIE109" s="39"/>
      <c r="AIF109" s="39"/>
      <c r="AIG109" s="39"/>
      <c r="AIH109" s="39"/>
      <c r="AII109" s="39"/>
      <c r="AIJ109" s="39"/>
      <c r="AIK109" s="39"/>
      <c r="AIL109" s="39"/>
      <c r="AIM109" s="39"/>
      <c r="AIN109" s="39"/>
      <c r="AIO109" s="39"/>
      <c r="AIP109" s="39"/>
      <c r="AIQ109" s="39"/>
      <c r="AIR109" s="39"/>
      <c r="AIS109" s="39"/>
      <c r="AIT109" s="39"/>
      <c r="AIU109" s="39"/>
      <c r="AIV109" s="39"/>
      <c r="AIW109" s="39"/>
      <c r="AIX109" s="39"/>
      <c r="AIY109" s="39"/>
      <c r="AIZ109" s="39"/>
      <c r="AJA109" s="39"/>
      <c r="AJB109" s="39"/>
      <c r="AJC109" s="39"/>
      <c r="AJD109" s="39"/>
      <c r="AJE109" s="39"/>
      <c r="AJF109" s="39"/>
      <c r="AJG109" s="39"/>
      <c r="AJH109" s="39"/>
      <c r="AJI109" s="39"/>
      <c r="AJJ109" s="39"/>
      <c r="AJK109" s="39"/>
      <c r="AJL109" s="39"/>
      <c r="AJM109" s="39"/>
      <c r="AJN109" s="39"/>
      <c r="AJO109" s="39"/>
      <c r="AJP109" s="39"/>
      <c r="AJQ109" s="39"/>
      <c r="AJR109" s="39"/>
      <c r="AJS109" s="39"/>
      <c r="AJT109" s="39"/>
      <c r="AJU109" s="39"/>
      <c r="AJV109" s="39"/>
      <c r="AJW109" s="39"/>
      <c r="AJX109" s="39"/>
      <c r="AJY109" s="39"/>
      <c r="AJZ109" s="39"/>
      <c r="AKA109" s="39"/>
      <c r="AKB109" s="39"/>
      <c r="AKC109" s="39"/>
      <c r="AKD109" s="39"/>
      <c r="AKE109" s="39"/>
      <c r="AKF109" s="39"/>
      <c r="AKG109" s="39"/>
      <c r="AKH109" s="39"/>
      <c r="AKI109" s="39"/>
      <c r="AKJ109" s="39"/>
      <c r="AKK109" s="39"/>
      <c r="AKL109" s="39"/>
      <c r="AKM109" s="39"/>
      <c r="AKN109" s="39"/>
      <c r="AKO109" s="39"/>
      <c r="AKP109" s="39"/>
      <c r="AKQ109" s="39"/>
      <c r="AKR109" s="39"/>
      <c r="AKS109" s="39"/>
      <c r="AKT109" s="39"/>
      <c r="AKU109" s="39"/>
      <c r="AKV109" s="39"/>
      <c r="AKW109" s="39"/>
      <c r="AKX109" s="39"/>
      <c r="AKY109" s="39"/>
      <c r="AKZ109" s="39"/>
      <c r="ALA109" s="39"/>
      <c r="ALB109" s="39"/>
      <c r="ALC109" s="39"/>
      <c r="ALD109" s="39"/>
      <c r="ALE109" s="39"/>
      <c r="ALF109" s="39"/>
      <c r="ALG109" s="39"/>
      <c r="ALH109" s="39"/>
      <c r="ALI109" s="39"/>
      <c r="ALJ109" s="39"/>
      <c r="ALK109" s="39"/>
      <c r="ALL109" s="39"/>
      <c r="ALM109" s="39"/>
      <c r="ALN109" s="39"/>
      <c r="ALO109" s="39"/>
      <c r="ALP109" s="39"/>
      <c r="ALQ109" s="39"/>
      <c r="ALR109" s="39"/>
      <c r="ALS109" s="39"/>
      <c r="ALT109" s="39"/>
      <c r="ALU109" s="39"/>
      <c r="ALV109" s="39"/>
      <c r="ALW109" s="39"/>
      <c r="ALX109" s="39"/>
      <c r="ALY109" s="39"/>
      <c r="ALZ109" s="39"/>
      <c r="AMA109" s="39"/>
      <c r="AMB109" s="39"/>
      <c r="AMC109" s="39"/>
      <c r="AMD109" s="39"/>
      <c r="AME109" s="39"/>
      <c r="AMF109" s="39"/>
      <c r="AMG109" s="39"/>
      <c r="AMH109" s="39"/>
      <c r="AMI109" s="39"/>
      <c r="AMJ109" s="39"/>
    </row>
    <row r="110" spans="1:1024" s="40" customFormat="1" x14ac:dyDescent="0.25">
      <c r="A110" s="39"/>
      <c r="B110" s="39"/>
      <c r="C110" s="39"/>
      <c r="D110" s="39"/>
      <c r="E110" s="39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W110" s="39"/>
      <c r="IX110" s="39"/>
      <c r="IY110" s="39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L110" s="39"/>
      <c r="JM110" s="39"/>
      <c r="JN110" s="39"/>
      <c r="JO110" s="39"/>
      <c r="JP110" s="39"/>
      <c r="JQ110" s="39"/>
      <c r="JR110" s="39"/>
      <c r="JS110" s="39"/>
      <c r="JT110" s="39"/>
      <c r="JU110" s="39"/>
      <c r="JV110" s="39"/>
      <c r="JW110" s="39"/>
      <c r="JX110" s="39"/>
      <c r="JY110" s="39"/>
      <c r="JZ110" s="39"/>
      <c r="KA110" s="39"/>
      <c r="KB110" s="39"/>
      <c r="KC110" s="39"/>
      <c r="KD110" s="39"/>
      <c r="KE110" s="39"/>
      <c r="KF110" s="39"/>
      <c r="KG110" s="39"/>
      <c r="KH110" s="39"/>
      <c r="KI110" s="39"/>
      <c r="KJ110" s="39"/>
      <c r="KK110" s="39"/>
      <c r="KL110" s="39"/>
      <c r="KM110" s="39"/>
      <c r="KN110" s="39"/>
      <c r="KO110" s="39"/>
      <c r="KP110" s="39"/>
      <c r="KQ110" s="39"/>
      <c r="KR110" s="39"/>
      <c r="KS110" s="39"/>
      <c r="KT110" s="39"/>
      <c r="KU110" s="39"/>
      <c r="KV110" s="39"/>
      <c r="KW110" s="39"/>
      <c r="KX110" s="39"/>
      <c r="KY110" s="39"/>
      <c r="KZ110" s="39"/>
      <c r="LA110" s="39"/>
      <c r="LB110" s="39"/>
      <c r="LC110" s="39"/>
      <c r="LD110" s="39"/>
      <c r="LE110" s="39"/>
      <c r="LF110" s="39"/>
      <c r="LG110" s="39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T110" s="39"/>
      <c r="LU110" s="39"/>
      <c r="LV110" s="39"/>
      <c r="LW110" s="39"/>
      <c r="LX110" s="39"/>
      <c r="LY110" s="39"/>
      <c r="LZ110" s="39"/>
      <c r="MA110" s="39"/>
      <c r="MB110" s="39"/>
      <c r="MC110" s="39"/>
      <c r="MD110" s="39"/>
      <c r="ME110" s="39"/>
      <c r="MF110" s="39"/>
      <c r="MG110" s="39"/>
      <c r="MH110" s="39"/>
      <c r="MI110" s="39"/>
      <c r="MJ110" s="39"/>
      <c r="MK110" s="39"/>
      <c r="ML110" s="39"/>
      <c r="MM110" s="39"/>
      <c r="MN110" s="39"/>
      <c r="MO110" s="39"/>
      <c r="MP110" s="39"/>
      <c r="MQ110" s="39"/>
      <c r="MR110" s="39"/>
      <c r="MS110" s="39"/>
      <c r="MT110" s="39"/>
      <c r="MU110" s="39"/>
      <c r="MV110" s="39"/>
      <c r="MW110" s="39"/>
      <c r="MX110" s="39"/>
      <c r="MY110" s="39"/>
      <c r="MZ110" s="39"/>
      <c r="NA110" s="39"/>
      <c r="NB110" s="39"/>
      <c r="NC110" s="39"/>
      <c r="ND110" s="39"/>
      <c r="NE110" s="39"/>
      <c r="NF110" s="39"/>
      <c r="NG110" s="39"/>
      <c r="NH110" s="39"/>
      <c r="NI110" s="39"/>
      <c r="NJ110" s="39"/>
      <c r="NK110" s="39"/>
      <c r="NL110" s="39"/>
      <c r="NM110" s="39"/>
      <c r="NN110" s="39"/>
      <c r="NO110" s="39"/>
      <c r="NP110" s="39"/>
      <c r="NQ110" s="39"/>
      <c r="NR110" s="39"/>
      <c r="NS110" s="39"/>
      <c r="NT110" s="39"/>
      <c r="NU110" s="39"/>
      <c r="NV110" s="39"/>
      <c r="NW110" s="39"/>
      <c r="NX110" s="39"/>
      <c r="NY110" s="39"/>
      <c r="NZ110" s="39"/>
      <c r="OA110" s="39"/>
      <c r="OB110" s="39"/>
      <c r="OC110" s="39"/>
      <c r="OD110" s="39"/>
      <c r="OE110" s="39"/>
      <c r="OF110" s="39"/>
      <c r="OG110" s="39"/>
      <c r="OH110" s="39"/>
      <c r="OI110" s="39"/>
      <c r="OJ110" s="39"/>
      <c r="OK110" s="39"/>
      <c r="OL110" s="39"/>
      <c r="OM110" s="39"/>
      <c r="ON110" s="39"/>
      <c r="OO110" s="39"/>
      <c r="OP110" s="39"/>
      <c r="OQ110" s="39"/>
      <c r="OR110" s="39"/>
      <c r="OS110" s="39"/>
      <c r="OT110" s="39"/>
      <c r="OU110" s="39"/>
      <c r="OV110" s="39"/>
      <c r="OW110" s="39"/>
      <c r="OX110" s="39"/>
      <c r="OY110" s="39"/>
      <c r="OZ110" s="39"/>
      <c r="PA110" s="39"/>
      <c r="PB110" s="39"/>
      <c r="PC110" s="39"/>
      <c r="PD110" s="39"/>
      <c r="PE110" s="39"/>
      <c r="PF110" s="39"/>
      <c r="PG110" s="39"/>
      <c r="PH110" s="39"/>
      <c r="PI110" s="39"/>
      <c r="PJ110" s="39"/>
      <c r="PK110" s="39"/>
      <c r="PL110" s="39"/>
      <c r="PM110" s="39"/>
      <c r="PN110" s="39"/>
      <c r="PO110" s="39"/>
      <c r="PP110" s="39"/>
      <c r="PQ110" s="39"/>
      <c r="PR110" s="39"/>
      <c r="PS110" s="39"/>
      <c r="PT110" s="39"/>
      <c r="PU110" s="39"/>
      <c r="PV110" s="39"/>
      <c r="PW110" s="39"/>
      <c r="PX110" s="39"/>
      <c r="PY110" s="39"/>
      <c r="PZ110" s="39"/>
      <c r="QA110" s="39"/>
      <c r="QB110" s="39"/>
      <c r="QC110" s="39"/>
      <c r="QD110" s="39"/>
      <c r="QE110" s="39"/>
      <c r="QF110" s="39"/>
      <c r="QG110" s="39"/>
      <c r="QH110" s="39"/>
      <c r="QI110" s="39"/>
      <c r="QJ110" s="39"/>
      <c r="QK110" s="39"/>
      <c r="QL110" s="39"/>
      <c r="QM110" s="39"/>
      <c r="QN110" s="39"/>
      <c r="QO110" s="39"/>
      <c r="QP110" s="39"/>
      <c r="QQ110" s="39"/>
      <c r="QR110" s="39"/>
      <c r="QS110" s="39"/>
      <c r="QT110" s="39"/>
      <c r="QU110" s="39"/>
      <c r="QV110" s="39"/>
      <c r="QW110" s="39"/>
      <c r="QX110" s="39"/>
      <c r="QY110" s="39"/>
      <c r="QZ110" s="39"/>
      <c r="RA110" s="39"/>
      <c r="RB110" s="39"/>
      <c r="RC110" s="39"/>
      <c r="RD110" s="39"/>
      <c r="RE110" s="39"/>
      <c r="RF110" s="39"/>
      <c r="RG110" s="39"/>
      <c r="RH110" s="39"/>
      <c r="RI110" s="39"/>
      <c r="RJ110" s="39"/>
      <c r="RK110" s="39"/>
      <c r="RL110" s="39"/>
      <c r="RM110" s="39"/>
      <c r="RN110" s="39"/>
      <c r="RO110" s="39"/>
      <c r="RP110" s="39"/>
      <c r="RQ110" s="39"/>
      <c r="RR110" s="39"/>
      <c r="RS110" s="39"/>
      <c r="RT110" s="39"/>
      <c r="RU110" s="39"/>
      <c r="RV110" s="39"/>
      <c r="RW110" s="39"/>
      <c r="RX110" s="39"/>
      <c r="RY110" s="39"/>
      <c r="RZ110" s="39"/>
      <c r="SA110" s="39"/>
      <c r="SB110" s="39"/>
      <c r="SC110" s="39"/>
      <c r="SD110" s="39"/>
      <c r="SE110" s="39"/>
      <c r="SF110" s="39"/>
      <c r="SG110" s="39"/>
      <c r="SH110" s="39"/>
      <c r="SI110" s="39"/>
      <c r="SJ110" s="39"/>
      <c r="SK110" s="39"/>
      <c r="SL110" s="39"/>
      <c r="SM110" s="39"/>
      <c r="SN110" s="39"/>
      <c r="SO110" s="39"/>
      <c r="SP110" s="39"/>
      <c r="SQ110" s="39"/>
      <c r="SR110" s="39"/>
      <c r="SS110" s="39"/>
      <c r="ST110" s="39"/>
      <c r="SU110" s="39"/>
      <c r="SV110" s="39"/>
      <c r="SW110" s="39"/>
      <c r="SX110" s="39"/>
      <c r="SY110" s="39"/>
      <c r="SZ110" s="39"/>
      <c r="TA110" s="39"/>
      <c r="TB110" s="39"/>
      <c r="TC110" s="39"/>
      <c r="TD110" s="39"/>
      <c r="TE110" s="39"/>
      <c r="TF110" s="39"/>
      <c r="TG110" s="39"/>
      <c r="TH110" s="39"/>
      <c r="TI110" s="39"/>
      <c r="TJ110" s="39"/>
      <c r="TK110" s="39"/>
      <c r="TL110" s="39"/>
      <c r="TM110" s="39"/>
      <c r="TN110" s="39"/>
      <c r="TO110" s="39"/>
      <c r="TP110" s="39"/>
      <c r="TQ110" s="39"/>
      <c r="TR110" s="39"/>
      <c r="TS110" s="39"/>
      <c r="TT110" s="39"/>
      <c r="TU110" s="39"/>
      <c r="TV110" s="39"/>
      <c r="TW110" s="39"/>
      <c r="TX110" s="39"/>
      <c r="TY110" s="39"/>
      <c r="TZ110" s="39"/>
      <c r="UA110" s="39"/>
      <c r="UB110" s="39"/>
      <c r="UC110" s="39"/>
      <c r="UD110" s="39"/>
      <c r="UE110" s="39"/>
      <c r="UF110" s="39"/>
      <c r="UG110" s="39"/>
      <c r="UH110" s="39"/>
      <c r="UI110" s="39"/>
      <c r="UJ110" s="39"/>
      <c r="UK110" s="39"/>
      <c r="UL110" s="39"/>
      <c r="UM110" s="39"/>
      <c r="UN110" s="39"/>
      <c r="UO110" s="39"/>
      <c r="UP110" s="39"/>
      <c r="UQ110" s="39"/>
      <c r="UR110" s="39"/>
      <c r="US110" s="39"/>
      <c r="UT110" s="39"/>
      <c r="UU110" s="39"/>
      <c r="UV110" s="39"/>
      <c r="UW110" s="39"/>
      <c r="UX110" s="39"/>
      <c r="UY110" s="39"/>
      <c r="UZ110" s="39"/>
      <c r="VA110" s="39"/>
      <c r="VB110" s="39"/>
      <c r="VC110" s="39"/>
      <c r="VD110" s="39"/>
      <c r="VE110" s="39"/>
      <c r="VF110" s="39"/>
      <c r="VG110" s="39"/>
      <c r="VH110" s="39"/>
      <c r="VI110" s="39"/>
      <c r="VJ110" s="39"/>
      <c r="VK110" s="39"/>
      <c r="VL110" s="39"/>
      <c r="VM110" s="39"/>
      <c r="VN110" s="39"/>
      <c r="VO110" s="39"/>
      <c r="VP110" s="39"/>
      <c r="VQ110" s="39"/>
      <c r="VR110" s="39"/>
      <c r="VS110" s="39"/>
      <c r="VT110" s="39"/>
      <c r="VU110" s="39"/>
      <c r="VV110" s="39"/>
      <c r="VW110" s="39"/>
      <c r="VX110" s="39"/>
      <c r="VY110" s="39"/>
      <c r="VZ110" s="39"/>
      <c r="WA110" s="39"/>
      <c r="WB110" s="39"/>
      <c r="WC110" s="39"/>
      <c r="WD110" s="39"/>
      <c r="WE110" s="39"/>
      <c r="WF110" s="39"/>
      <c r="WG110" s="39"/>
      <c r="WH110" s="39"/>
      <c r="WI110" s="39"/>
      <c r="WJ110" s="39"/>
      <c r="WK110" s="39"/>
      <c r="WL110" s="39"/>
      <c r="WM110" s="39"/>
      <c r="WN110" s="39"/>
      <c r="WO110" s="39"/>
      <c r="WP110" s="39"/>
      <c r="WQ110" s="39"/>
      <c r="WR110" s="39"/>
      <c r="WS110" s="39"/>
      <c r="WT110" s="39"/>
      <c r="WU110" s="39"/>
      <c r="WV110" s="39"/>
      <c r="WW110" s="39"/>
      <c r="WX110" s="39"/>
      <c r="WY110" s="39"/>
      <c r="WZ110" s="39"/>
      <c r="XA110" s="39"/>
      <c r="XB110" s="39"/>
      <c r="XC110" s="39"/>
      <c r="XD110" s="39"/>
      <c r="XE110" s="39"/>
      <c r="XF110" s="39"/>
      <c r="XG110" s="39"/>
      <c r="XH110" s="39"/>
      <c r="XI110" s="39"/>
      <c r="XJ110" s="39"/>
      <c r="XK110" s="39"/>
      <c r="XL110" s="39"/>
      <c r="XM110" s="39"/>
      <c r="XN110" s="39"/>
      <c r="XO110" s="39"/>
      <c r="XP110" s="39"/>
      <c r="XQ110" s="39"/>
      <c r="XR110" s="39"/>
      <c r="XS110" s="39"/>
      <c r="XT110" s="39"/>
      <c r="XU110" s="39"/>
      <c r="XV110" s="39"/>
      <c r="XW110" s="39"/>
      <c r="XX110" s="39"/>
      <c r="XY110" s="39"/>
      <c r="XZ110" s="39"/>
      <c r="YA110" s="39"/>
      <c r="YB110" s="39"/>
      <c r="YC110" s="39"/>
      <c r="YD110" s="39"/>
      <c r="YE110" s="39"/>
      <c r="YF110" s="39"/>
      <c r="YG110" s="39"/>
      <c r="YH110" s="39"/>
      <c r="YI110" s="39"/>
      <c r="YJ110" s="39"/>
      <c r="YK110" s="39"/>
      <c r="YL110" s="39"/>
      <c r="YM110" s="39"/>
      <c r="YN110" s="39"/>
      <c r="YO110" s="39"/>
      <c r="YP110" s="39"/>
      <c r="YQ110" s="39"/>
      <c r="YR110" s="39"/>
      <c r="YS110" s="39"/>
      <c r="YT110" s="39"/>
      <c r="YU110" s="39"/>
      <c r="YV110" s="39"/>
      <c r="YW110" s="39"/>
      <c r="YX110" s="39"/>
      <c r="YY110" s="39"/>
      <c r="YZ110" s="39"/>
      <c r="ZA110" s="39"/>
      <c r="ZB110" s="39"/>
      <c r="ZC110" s="39"/>
      <c r="ZD110" s="39"/>
      <c r="ZE110" s="39"/>
      <c r="ZF110" s="39"/>
      <c r="ZG110" s="39"/>
      <c r="ZH110" s="39"/>
      <c r="ZI110" s="39"/>
      <c r="ZJ110" s="39"/>
      <c r="ZK110" s="39"/>
      <c r="ZL110" s="39"/>
      <c r="ZM110" s="39"/>
      <c r="ZN110" s="39"/>
      <c r="ZO110" s="39"/>
      <c r="ZP110" s="39"/>
      <c r="ZQ110" s="39"/>
      <c r="ZR110" s="39"/>
      <c r="ZS110" s="39"/>
      <c r="ZT110" s="39"/>
      <c r="ZU110" s="39"/>
      <c r="ZV110" s="39"/>
      <c r="ZW110" s="39"/>
      <c r="ZX110" s="39"/>
      <c r="ZY110" s="39"/>
      <c r="ZZ110" s="39"/>
      <c r="AAA110" s="39"/>
      <c r="AAB110" s="39"/>
      <c r="AAC110" s="39"/>
      <c r="AAD110" s="39"/>
      <c r="AAE110" s="39"/>
      <c r="AAF110" s="39"/>
      <c r="AAG110" s="39"/>
      <c r="AAH110" s="39"/>
      <c r="AAI110" s="39"/>
      <c r="AAJ110" s="39"/>
      <c r="AAK110" s="39"/>
      <c r="AAL110" s="39"/>
      <c r="AAM110" s="39"/>
      <c r="AAN110" s="39"/>
      <c r="AAO110" s="39"/>
      <c r="AAP110" s="39"/>
      <c r="AAQ110" s="39"/>
      <c r="AAR110" s="39"/>
      <c r="AAS110" s="39"/>
      <c r="AAT110" s="39"/>
      <c r="AAU110" s="39"/>
      <c r="AAV110" s="39"/>
      <c r="AAW110" s="39"/>
      <c r="AAX110" s="39"/>
      <c r="AAY110" s="39"/>
      <c r="AAZ110" s="39"/>
      <c r="ABA110" s="39"/>
      <c r="ABB110" s="39"/>
      <c r="ABC110" s="39"/>
      <c r="ABD110" s="39"/>
      <c r="ABE110" s="39"/>
      <c r="ABF110" s="39"/>
      <c r="ABG110" s="39"/>
      <c r="ABH110" s="39"/>
      <c r="ABI110" s="39"/>
      <c r="ABJ110" s="39"/>
      <c r="ABK110" s="39"/>
      <c r="ABL110" s="39"/>
      <c r="ABM110" s="39"/>
      <c r="ABN110" s="39"/>
      <c r="ABO110" s="39"/>
      <c r="ABP110" s="39"/>
      <c r="ABQ110" s="39"/>
      <c r="ABR110" s="39"/>
      <c r="ABS110" s="39"/>
      <c r="ABT110" s="39"/>
      <c r="ABU110" s="39"/>
      <c r="ABV110" s="39"/>
      <c r="ABW110" s="39"/>
      <c r="ABX110" s="39"/>
      <c r="ABY110" s="39"/>
      <c r="ABZ110" s="39"/>
      <c r="ACA110" s="39"/>
      <c r="ACB110" s="39"/>
      <c r="ACC110" s="39"/>
      <c r="ACD110" s="39"/>
      <c r="ACE110" s="39"/>
      <c r="ACF110" s="39"/>
      <c r="ACG110" s="39"/>
      <c r="ACH110" s="39"/>
      <c r="ACI110" s="39"/>
      <c r="ACJ110" s="39"/>
      <c r="ACK110" s="39"/>
      <c r="ACL110" s="39"/>
      <c r="ACM110" s="39"/>
      <c r="ACN110" s="39"/>
      <c r="ACO110" s="39"/>
      <c r="ACP110" s="39"/>
      <c r="ACQ110" s="39"/>
      <c r="ACR110" s="39"/>
      <c r="ACS110" s="39"/>
      <c r="ACT110" s="39"/>
      <c r="ACU110" s="39"/>
      <c r="ACV110" s="39"/>
      <c r="ACW110" s="39"/>
      <c r="ACX110" s="39"/>
      <c r="ACY110" s="39"/>
      <c r="ACZ110" s="39"/>
      <c r="ADA110" s="39"/>
      <c r="ADB110" s="39"/>
      <c r="ADC110" s="39"/>
      <c r="ADD110" s="39"/>
      <c r="ADE110" s="39"/>
      <c r="ADF110" s="39"/>
      <c r="ADG110" s="39"/>
      <c r="ADH110" s="39"/>
      <c r="ADI110" s="39"/>
      <c r="ADJ110" s="39"/>
      <c r="ADK110" s="39"/>
      <c r="ADL110" s="39"/>
      <c r="ADM110" s="39"/>
      <c r="ADN110" s="39"/>
      <c r="ADO110" s="39"/>
      <c r="ADP110" s="39"/>
      <c r="ADQ110" s="39"/>
      <c r="ADR110" s="39"/>
      <c r="ADS110" s="39"/>
      <c r="ADT110" s="39"/>
      <c r="ADU110" s="39"/>
      <c r="ADV110" s="39"/>
      <c r="ADW110" s="39"/>
      <c r="ADX110" s="39"/>
      <c r="ADY110" s="39"/>
      <c r="ADZ110" s="39"/>
      <c r="AEA110" s="39"/>
      <c r="AEB110" s="39"/>
      <c r="AEC110" s="39"/>
      <c r="AED110" s="39"/>
      <c r="AEE110" s="39"/>
      <c r="AEF110" s="39"/>
      <c r="AEG110" s="39"/>
      <c r="AEH110" s="39"/>
      <c r="AEI110" s="39"/>
      <c r="AEJ110" s="39"/>
      <c r="AEK110" s="39"/>
      <c r="AEL110" s="39"/>
      <c r="AEM110" s="39"/>
      <c r="AEN110" s="39"/>
      <c r="AEO110" s="39"/>
      <c r="AEP110" s="39"/>
      <c r="AEQ110" s="39"/>
      <c r="AER110" s="39"/>
      <c r="AES110" s="39"/>
      <c r="AET110" s="39"/>
      <c r="AEU110" s="39"/>
      <c r="AEV110" s="39"/>
      <c r="AEW110" s="39"/>
      <c r="AEX110" s="39"/>
      <c r="AEY110" s="39"/>
      <c r="AEZ110" s="39"/>
      <c r="AFA110" s="39"/>
      <c r="AFB110" s="39"/>
      <c r="AFC110" s="39"/>
      <c r="AFD110" s="39"/>
      <c r="AFE110" s="39"/>
      <c r="AFF110" s="39"/>
      <c r="AFG110" s="39"/>
      <c r="AFH110" s="39"/>
      <c r="AFI110" s="39"/>
      <c r="AFJ110" s="39"/>
      <c r="AFK110" s="39"/>
      <c r="AFL110" s="39"/>
      <c r="AFM110" s="39"/>
      <c r="AFN110" s="39"/>
      <c r="AFO110" s="39"/>
      <c r="AFP110" s="39"/>
      <c r="AFQ110" s="39"/>
      <c r="AFR110" s="39"/>
      <c r="AFS110" s="39"/>
      <c r="AFT110" s="39"/>
      <c r="AFU110" s="39"/>
      <c r="AFV110" s="39"/>
      <c r="AFW110" s="39"/>
      <c r="AFX110" s="39"/>
      <c r="AFY110" s="39"/>
      <c r="AFZ110" s="39"/>
      <c r="AGA110" s="39"/>
      <c r="AGB110" s="39"/>
      <c r="AGC110" s="39"/>
      <c r="AGD110" s="39"/>
      <c r="AGE110" s="39"/>
      <c r="AGF110" s="39"/>
      <c r="AGG110" s="39"/>
      <c r="AGH110" s="39"/>
      <c r="AGI110" s="39"/>
      <c r="AGJ110" s="39"/>
      <c r="AGK110" s="39"/>
      <c r="AGL110" s="39"/>
      <c r="AGM110" s="39"/>
      <c r="AGN110" s="39"/>
      <c r="AGO110" s="39"/>
      <c r="AGP110" s="39"/>
      <c r="AGQ110" s="39"/>
      <c r="AGR110" s="39"/>
      <c r="AGS110" s="39"/>
      <c r="AGT110" s="39"/>
      <c r="AGU110" s="39"/>
      <c r="AGV110" s="39"/>
      <c r="AGW110" s="39"/>
      <c r="AGX110" s="39"/>
      <c r="AGY110" s="39"/>
      <c r="AGZ110" s="39"/>
      <c r="AHA110" s="39"/>
      <c r="AHB110" s="39"/>
      <c r="AHC110" s="39"/>
      <c r="AHD110" s="39"/>
      <c r="AHE110" s="39"/>
      <c r="AHF110" s="39"/>
      <c r="AHG110" s="39"/>
      <c r="AHH110" s="39"/>
      <c r="AHI110" s="39"/>
      <c r="AHJ110" s="39"/>
      <c r="AHK110" s="39"/>
      <c r="AHL110" s="39"/>
      <c r="AHM110" s="39"/>
      <c r="AHN110" s="39"/>
      <c r="AHO110" s="39"/>
      <c r="AHP110" s="39"/>
      <c r="AHQ110" s="39"/>
      <c r="AHR110" s="39"/>
      <c r="AHS110" s="39"/>
      <c r="AHT110" s="39"/>
      <c r="AHU110" s="39"/>
      <c r="AHV110" s="39"/>
      <c r="AHW110" s="39"/>
      <c r="AHX110" s="39"/>
      <c r="AHY110" s="39"/>
      <c r="AHZ110" s="39"/>
      <c r="AIA110" s="39"/>
      <c r="AIB110" s="39"/>
      <c r="AIC110" s="39"/>
      <c r="AID110" s="39"/>
      <c r="AIE110" s="39"/>
      <c r="AIF110" s="39"/>
      <c r="AIG110" s="39"/>
      <c r="AIH110" s="39"/>
      <c r="AII110" s="39"/>
      <c r="AIJ110" s="39"/>
      <c r="AIK110" s="39"/>
      <c r="AIL110" s="39"/>
      <c r="AIM110" s="39"/>
      <c r="AIN110" s="39"/>
      <c r="AIO110" s="39"/>
      <c r="AIP110" s="39"/>
      <c r="AIQ110" s="39"/>
      <c r="AIR110" s="39"/>
      <c r="AIS110" s="39"/>
      <c r="AIT110" s="39"/>
      <c r="AIU110" s="39"/>
      <c r="AIV110" s="39"/>
      <c r="AIW110" s="39"/>
      <c r="AIX110" s="39"/>
      <c r="AIY110" s="39"/>
      <c r="AIZ110" s="39"/>
      <c r="AJA110" s="39"/>
      <c r="AJB110" s="39"/>
      <c r="AJC110" s="39"/>
      <c r="AJD110" s="39"/>
      <c r="AJE110" s="39"/>
      <c r="AJF110" s="39"/>
      <c r="AJG110" s="39"/>
      <c r="AJH110" s="39"/>
      <c r="AJI110" s="39"/>
      <c r="AJJ110" s="39"/>
      <c r="AJK110" s="39"/>
      <c r="AJL110" s="39"/>
      <c r="AJM110" s="39"/>
      <c r="AJN110" s="39"/>
      <c r="AJO110" s="39"/>
      <c r="AJP110" s="39"/>
      <c r="AJQ110" s="39"/>
      <c r="AJR110" s="39"/>
      <c r="AJS110" s="39"/>
      <c r="AJT110" s="39"/>
      <c r="AJU110" s="39"/>
      <c r="AJV110" s="39"/>
      <c r="AJW110" s="39"/>
      <c r="AJX110" s="39"/>
      <c r="AJY110" s="39"/>
      <c r="AJZ110" s="39"/>
      <c r="AKA110" s="39"/>
      <c r="AKB110" s="39"/>
      <c r="AKC110" s="39"/>
      <c r="AKD110" s="39"/>
      <c r="AKE110" s="39"/>
      <c r="AKF110" s="39"/>
      <c r="AKG110" s="39"/>
      <c r="AKH110" s="39"/>
      <c r="AKI110" s="39"/>
      <c r="AKJ110" s="39"/>
      <c r="AKK110" s="39"/>
      <c r="AKL110" s="39"/>
      <c r="AKM110" s="39"/>
      <c r="AKN110" s="39"/>
      <c r="AKO110" s="39"/>
      <c r="AKP110" s="39"/>
      <c r="AKQ110" s="39"/>
      <c r="AKR110" s="39"/>
      <c r="AKS110" s="39"/>
      <c r="AKT110" s="39"/>
      <c r="AKU110" s="39"/>
      <c r="AKV110" s="39"/>
      <c r="AKW110" s="39"/>
      <c r="AKX110" s="39"/>
      <c r="AKY110" s="39"/>
      <c r="AKZ110" s="39"/>
      <c r="ALA110" s="39"/>
      <c r="ALB110" s="39"/>
      <c r="ALC110" s="39"/>
      <c r="ALD110" s="39"/>
      <c r="ALE110" s="39"/>
      <c r="ALF110" s="39"/>
      <c r="ALG110" s="39"/>
      <c r="ALH110" s="39"/>
      <c r="ALI110" s="39"/>
      <c r="ALJ110" s="39"/>
      <c r="ALK110" s="39"/>
      <c r="ALL110" s="39"/>
      <c r="ALM110" s="39"/>
      <c r="ALN110" s="39"/>
      <c r="ALO110" s="39"/>
      <c r="ALP110" s="39"/>
      <c r="ALQ110" s="39"/>
      <c r="ALR110" s="39"/>
      <c r="ALS110" s="39"/>
      <c r="ALT110" s="39"/>
      <c r="ALU110" s="39"/>
      <c r="ALV110" s="39"/>
      <c r="ALW110" s="39"/>
      <c r="ALX110" s="39"/>
      <c r="ALY110" s="39"/>
      <c r="ALZ110" s="39"/>
      <c r="AMA110" s="39"/>
      <c r="AMB110" s="39"/>
      <c r="AMC110" s="39"/>
      <c r="AMD110" s="39"/>
      <c r="AME110" s="39"/>
      <c r="AMF110" s="39"/>
      <c r="AMG110" s="39"/>
      <c r="AMH110" s="39"/>
      <c r="AMI110" s="39"/>
      <c r="AMJ110" s="39"/>
    </row>
    <row r="111" spans="1:1024" s="40" customFormat="1" x14ac:dyDescent="0.25">
      <c r="A111" s="39"/>
      <c r="B111" s="39"/>
      <c r="C111" s="39"/>
      <c r="D111" s="39"/>
      <c r="E111" s="39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W111" s="39"/>
      <c r="IX111" s="39"/>
      <c r="IY111" s="39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  <c r="JK111" s="39"/>
      <c r="JL111" s="39"/>
      <c r="JM111" s="39"/>
      <c r="JN111" s="39"/>
      <c r="JO111" s="39"/>
      <c r="JP111" s="39"/>
      <c r="JQ111" s="39"/>
      <c r="JR111" s="39"/>
      <c r="JS111" s="39"/>
      <c r="JT111" s="39"/>
      <c r="JU111" s="39"/>
      <c r="JV111" s="39"/>
      <c r="JW111" s="39"/>
      <c r="JX111" s="39"/>
      <c r="JY111" s="39"/>
      <c r="JZ111" s="39"/>
      <c r="KA111" s="39"/>
      <c r="KB111" s="39"/>
      <c r="KC111" s="39"/>
      <c r="KD111" s="39"/>
      <c r="KE111" s="39"/>
      <c r="KF111" s="39"/>
      <c r="KG111" s="39"/>
      <c r="KH111" s="39"/>
      <c r="KI111" s="39"/>
      <c r="KJ111" s="39"/>
      <c r="KK111" s="39"/>
      <c r="KL111" s="39"/>
      <c r="KM111" s="39"/>
      <c r="KN111" s="39"/>
      <c r="KO111" s="39"/>
      <c r="KP111" s="39"/>
      <c r="KQ111" s="39"/>
      <c r="KR111" s="39"/>
      <c r="KS111" s="39"/>
      <c r="KT111" s="39"/>
      <c r="KU111" s="39"/>
      <c r="KV111" s="39"/>
      <c r="KW111" s="39"/>
      <c r="KX111" s="39"/>
      <c r="KY111" s="39"/>
      <c r="KZ111" s="39"/>
      <c r="LA111" s="39"/>
      <c r="LB111" s="39"/>
      <c r="LC111" s="39"/>
      <c r="LD111" s="39"/>
      <c r="LE111" s="39"/>
      <c r="LF111" s="39"/>
      <c r="LG111" s="39"/>
      <c r="LH111" s="39"/>
      <c r="LI111" s="39"/>
      <c r="LJ111" s="39"/>
      <c r="LK111" s="39"/>
      <c r="LL111" s="39"/>
      <c r="LM111" s="39"/>
      <c r="LN111" s="39"/>
      <c r="LO111" s="39"/>
      <c r="LP111" s="39"/>
      <c r="LQ111" s="39"/>
      <c r="LR111" s="39"/>
      <c r="LS111" s="39"/>
      <c r="LT111" s="39"/>
      <c r="LU111" s="39"/>
      <c r="LV111" s="39"/>
      <c r="LW111" s="39"/>
      <c r="LX111" s="39"/>
      <c r="LY111" s="39"/>
      <c r="LZ111" s="39"/>
      <c r="MA111" s="39"/>
      <c r="MB111" s="39"/>
      <c r="MC111" s="39"/>
      <c r="MD111" s="39"/>
      <c r="ME111" s="39"/>
      <c r="MF111" s="39"/>
      <c r="MG111" s="39"/>
      <c r="MH111" s="39"/>
      <c r="MI111" s="39"/>
      <c r="MJ111" s="39"/>
      <c r="MK111" s="39"/>
      <c r="ML111" s="39"/>
      <c r="MM111" s="39"/>
      <c r="MN111" s="39"/>
      <c r="MO111" s="39"/>
      <c r="MP111" s="39"/>
      <c r="MQ111" s="39"/>
      <c r="MR111" s="39"/>
      <c r="MS111" s="39"/>
      <c r="MT111" s="39"/>
      <c r="MU111" s="39"/>
      <c r="MV111" s="39"/>
      <c r="MW111" s="39"/>
      <c r="MX111" s="39"/>
      <c r="MY111" s="39"/>
      <c r="MZ111" s="39"/>
      <c r="NA111" s="39"/>
      <c r="NB111" s="39"/>
      <c r="NC111" s="39"/>
      <c r="ND111" s="39"/>
      <c r="NE111" s="39"/>
      <c r="NF111" s="39"/>
      <c r="NG111" s="39"/>
      <c r="NH111" s="39"/>
      <c r="NI111" s="39"/>
      <c r="NJ111" s="39"/>
      <c r="NK111" s="39"/>
      <c r="NL111" s="39"/>
      <c r="NM111" s="39"/>
      <c r="NN111" s="39"/>
      <c r="NO111" s="39"/>
      <c r="NP111" s="39"/>
      <c r="NQ111" s="39"/>
      <c r="NR111" s="39"/>
      <c r="NS111" s="39"/>
      <c r="NT111" s="39"/>
      <c r="NU111" s="39"/>
      <c r="NV111" s="39"/>
      <c r="NW111" s="39"/>
      <c r="NX111" s="39"/>
      <c r="NY111" s="39"/>
      <c r="NZ111" s="39"/>
      <c r="OA111" s="39"/>
      <c r="OB111" s="39"/>
      <c r="OC111" s="39"/>
      <c r="OD111" s="39"/>
      <c r="OE111" s="39"/>
      <c r="OF111" s="39"/>
      <c r="OG111" s="39"/>
      <c r="OH111" s="39"/>
      <c r="OI111" s="39"/>
      <c r="OJ111" s="39"/>
      <c r="OK111" s="39"/>
      <c r="OL111" s="39"/>
      <c r="OM111" s="39"/>
      <c r="ON111" s="39"/>
      <c r="OO111" s="39"/>
      <c r="OP111" s="39"/>
      <c r="OQ111" s="39"/>
      <c r="OR111" s="39"/>
      <c r="OS111" s="39"/>
      <c r="OT111" s="39"/>
      <c r="OU111" s="39"/>
      <c r="OV111" s="39"/>
      <c r="OW111" s="39"/>
      <c r="OX111" s="39"/>
      <c r="OY111" s="39"/>
      <c r="OZ111" s="39"/>
      <c r="PA111" s="39"/>
      <c r="PB111" s="39"/>
      <c r="PC111" s="39"/>
      <c r="PD111" s="39"/>
      <c r="PE111" s="39"/>
      <c r="PF111" s="39"/>
      <c r="PG111" s="39"/>
      <c r="PH111" s="39"/>
      <c r="PI111" s="39"/>
      <c r="PJ111" s="39"/>
      <c r="PK111" s="39"/>
      <c r="PL111" s="39"/>
      <c r="PM111" s="39"/>
      <c r="PN111" s="39"/>
      <c r="PO111" s="39"/>
      <c r="PP111" s="39"/>
      <c r="PQ111" s="39"/>
      <c r="PR111" s="39"/>
      <c r="PS111" s="39"/>
      <c r="PT111" s="39"/>
      <c r="PU111" s="39"/>
      <c r="PV111" s="39"/>
      <c r="PW111" s="39"/>
      <c r="PX111" s="39"/>
      <c r="PY111" s="39"/>
      <c r="PZ111" s="39"/>
      <c r="QA111" s="39"/>
      <c r="QB111" s="39"/>
      <c r="QC111" s="39"/>
      <c r="QD111" s="39"/>
      <c r="QE111" s="39"/>
      <c r="QF111" s="39"/>
      <c r="QG111" s="39"/>
      <c r="QH111" s="39"/>
      <c r="QI111" s="39"/>
      <c r="QJ111" s="39"/>
      <c r="QK111" s="39"/>
      <c r="QL111" s="39"/>
      <c r="QM111" s="39"/>
      <c r="QN111" s="39"/>
      <c r="QO111" s="39"/>
      <c r="QP111" s="39"/>
      <c r="QQ111" s="39"/>
      <c r="QR111" s="39"/>
      <c r="QS111" s="39"/>
      <c r="QT111" s="39"/>
      <c r="QU111" s="39"/>
      <c r="QV111" s="39"/>
      <c r="QW111" s="39"/>
      <c r="QX111" s="39"/>
      <c r="QY111" s="39"/>
      <c r="QZ111" s="39"/>
      <c r="RA111" s="39"/>
      <c r="RB111" s="39"/>
      <c r="RC111" s="39"/>
      <c r="RD111" s="39"/>
      <c r="RE111" s="39"/>
      <c r="RF111" s="39"/>
      <c r="RG111" s="39"/>
      <c r="RH111" s="39"/>
      <c r="RI111" s="39"/>
      <c r="RJ111" s="39"/>
      <c r="RK111" s="39"/>
      <c r="RL111" s="39"/>
      <c r="RM111" s="39"/>
      <c r="RN111" s="39"/>
      <c r="RO111" s="39"/>
      <c r="RP111" s="39"/>
      <c r="RQ111" s="39"/>
      <c r="RR111" s="39"/>
      <c r="RS111" s="39"/>
      <c r="RT111" s="39"/>
      <c r="RU111" s="39"/>
      <c r="RV111" s="39"/>
      <c r="RW111" s="39"/>
      <c r="RX111" s="39"/>
      <c r="RY111" s="39"/>
      <c r="RZ111" s="39"/>
      <c r="SA111" s="39"/>
      <c r="SB111" s="39"/>
      <c r="SC111" s="39"/>
      <c r="SD111" s="39"/>
      <c r="SE111" s="39"/>
      <c r="SF111" s="39"/>
      <c r="SG111" s="39"/>
      <c r="SH111" s="39"/>
      <c r="SI111" s="39"/>
      <c r="SJ111" s="39"/>
      <c r="SK111" s="39"/>
      <c r="SL111" s="39"/>
      <c r="SM111" s="39"/>
      <c r="SN111" s="39"/>
      <c r="SO111" s="39"/>
      <c r="SP111" s="39"/>
      <c r="SQ111" s="39"/>
      <c r="SR111" s="39"/>
      <c r="SS111" s="39"/>
      <c r="ST111" s="39"/>
      <c r="SU111" s="39"/>
      <c r="SV111" s="39"/>
      <c r="SW111" s="39"/>
      <c r="SX111" s="39"/>
      <c r="SY111" s="39"/>
      <c r="SZ111" s="39"/>
      <c r="TA111" s="39"/>
      <c r="TB111" s="39"/>
      <c r="TC111" s="39"/>
      <c r="TD111" s="39"/>
      <c r="TE111" s="39"/>
      <c r="TF111" s="39"/>
      <c r="TG111" s="39"/>
      <c r="TH111" s="39"/>
      <c r="TI111" s="39"/>
      <c r="TJ111" s="39"/>
      <c r="TK111" s="39"/>
      <c r="TL111" s="39"/>
      <c r="TM111" s="39"/>
      <c r="TN111" s="39"/>
      <c r="TO111" s="39"/>
      <c r="TP111" s="39"/>
      <c r="TQ111" s="39"/>
      <c r="TR111" s="39"/>
      <c r="TS111" s="39"/>
      <c r="TT111" s="39"/>
      <c r="TU111" s="39"/>
      <c r="TV111" s="39"/>
      <c r="TW111" s="39"/>
      <c r="TX111" s="39"/>
      <c r="TY111" s="39"/>
      <c r="TZ111" s="39"/>
      <c r="UA111" s="39"/>
      <c r="UB111" s="39"/>
      <c r="UC111" s="39"/>
      <c r="UD111" s="39"/>
      <c r="UE111" s="39"/>
      <c r="UF111" s="39"/>
      <c r="UG111" s="39"/>
      <c r="UH111" s="39"/>
      <c r="UI111" s="39"/>
      <c r="UJ111" s="39"/>
      <c r="UK111" s="39"/>
      <c r="UL111" s="39"/>
      <c r="UM111" s="39"/>
      <c r="UN111" s="39"/>
      <c r="UO111" s="39"/>
      <c r="UP111" s="39"/>
      <c r="UQ111" s="39"/>
      <c r="UR111" s="39"/>
      <c r="US111" s="39"/>
      <c r="UT111" s="39"/>
      <c r="UU111" s="39"/>
      <c r="UV111" s="39"/>
      <c r="UW111" s="39"/>
      <c r="UX111" s="39"/>
      <c r="UY111" s="39"/>
      <c r="UZ111" s="39"/>
      <c r="VA111" s="39"/>
      <c r="VB111" s="39"/>
      <c r="VC111" s="39"/>
      <c r="VD111" s="39"/>
      <c r="VE111" s="39"/>
      <c r="VF111" s="39"/>
      <c r="VG111" s="39"/>
      <c r="VH111" s="39"/>
      <c r="VI111" s="39"/>
      <c r="VJ111" s="39"/>
      <c r="VK111" s="39"/>
      <c r="VL111" s="39"/>
      <c r="VM111" s="39"/>
      <c r="VN111" s="39"/>
      <c r="VO111" s="39"/>
      <c r="VP111" s="39"/>
      <c r="VQ111" s="39"/>
      <c r="VR111" s="39"/>
      <c r="VS111" s="39"/>
      <c r="VT111" s="39"/>
      <c r="VU111" s="39"/>
      <c r="VV111" s="39"/>
      <c r="VW111" s="39"/>
      <c r="VX111" s="39"/>
      <c r="VY111" s="39"/>
      <c r="VZ111" s="39"/>
      <c r="WA111" s="39"/>
      <c r="WB111" s="39"/>
      <c r="WC111" s="39"/>
      <c r="WD111" s="39"/>
      <c r="WE111" s="39"/>
      <c r="WF111" s="39"/>
      <c r="WG111" s="39"/>
      <c r="WH111" s="39"/>
      <c r="WI111" s="39"/>
      <c r="WJ111" s="39"/>
      <c r="WK111" s="39"/>
      <c r="WL111" s="39"/>
      <c r="WM111" s="39"/>
      <c r="WN111" s="39"/>
      <c r="WO111" s="39"/>
      <c r="WP111" s="39"/>
      <c r="WQ111" s="39"/>
      <c r="WR111" s="39"/>
      <c r="WS111" s="39"/>
      <c r="WT111" s="39"/>
      <c r="WU111" s="39"/>
      <c r="WV111" s="39"/>
      <c r="WW111" s="39"/>
      <c r="WX111" s="39"/>
      <c r="WY111" s="39"/>
      <c r="WZ111" s="39"/>
      <c r="XA111" s="39"/>
      <c r="XB111" s="39"/>
      <c r="XC111" s="39"/>
      <c r="XD111" s="39"/>
      <c r="XE111" s="39"/>
      <c r="XF111" s="39"/>
      <c r="XG111" s="39"/>
      <c r="XH111" s="39"/>
      <c r="XI111" s="39"/>
      <c r="XJ111" s="39"/>
      <c r="XK111" s="39"/>
      <c r="XL111" s="39"/>
      <c r="XM111" s="39"/>
      <c r="XN111" s="39"/>
      <c r="XO111" s="39"/>
      <c r="XP111" s="39"/>
      <c r="XQ111" s="39"/>
      <c r="XR111" s="39"/>
      <c r="XS111" s="39"/>
      <c r="XT111" s="39"/>
      <c r="XU111" s="39"/>
      <c r="XV111" s="39"/>
      <c r="XW111" s="39"/>
      <c r="XX111" s="39"/>
      <c r="XY111" s="39"/>
      <c r="XZ111" s="39"/>
      <c r="YA111" s="39"/>
      <c r="YB111" s="39"/>
      <c r="YC111" s="39"/>
      <c r="YD111" s="39"/>
      <c r="YE111" s="39"/>
      <c r="YF111" s="39"/>
      <c r="YG111" s="39"/>
      <c r="YH111" s="39"/>
      <c r="YI111" s="39"/>
      <c r="YJ111" s="39"/>
      <c r="YK111" s="39"/>
      <c r="YL111" s="39"/>
      <c r="YM111" s="39"/>
      <c r="YN111" s="39"/>
      <c r="YO111" s="39"/>
      <c r="YP111" s="39"/>
      <c r="YQ111" s="39"/>
      <c r="YR111" s="39"/>
      <c r="YS111" s="39"/>
      <c r="YT111" s="39"/>
      <c r="YU111" s="39"/>
      <c r="YV111" s="39"/>
      <c r="YW111" s="39"/>
      <c r="YX111" s="39"/>
      <c r="YY111" s="39"/>
      <c r="YZ111" s="39"/>
      <c r="ZA111" s="39"/>
      <c r="ZB111" s="39"/>
      <c r="ZC111" s="39"/>
      <c r="ZD111" s="39"/>
      <c r="ZE111" s="39"/>
      <c r="ZF111" s="39"/>
      <c r="ZG111" s="39"/>
      <c r="ZH111" s="39"/>
      <c r="ZI111" s="39"/>
      <c r="ZJ111" s="39"/>
      <c r="ZK111" s="39"/>
      <c r="ZL111" s="39"/>
      <c r="ZM111" s="39"/>
      <c r="ZN111" s="39"/>
      <c r="ZO111" s="39"/>
      <c r="ZP111" s="39"/>
      <c r="ZQ111" s="39"/>
      <c r="ZR111" s="39"/>
      <c r="ZS111" s="39"/>
      <c r="ZT111" s="39"/>
      <c r="ZU111" s="39"/>
      <c r="ZV111" s="39"/>
      <c r="ZW111" s="39"/>
      <c r="ZX111" s="39"/>
      <c r="ZY111" s="39"/>
      <c r="ZZ111" s="39"/>
      <c r="AAA111" s="39"/>
      <c r="AAB111" s="39"/>
      <c r="AAC111" s="39"/>
      <c r="AAD111" s="39"/>
      <c r="AAE111" s="39"/>
      <c r="AAF111" s="39"/>
      <c r="AAG111" s="39"/>
      <c r="AAH111" s="39"/>
      <c r="AAI111" s="39"/>
      <c r="AAJ111" s="39"/>
      <c r="AAK111" s="39"/>
      <c r="AAL111" s="39"/>
      <c r="AAM111" s="39"/>
      <c r="AAN111" s="39"/>
      <c r="AAO111" s="39"/>
      <c r="AAP111" s="39"/>
      <c r="AAQ111" s="39"/>
      <c r="AAR111" s="39"/>
      <c r="AAS111" s="39"/>
      <c r="AAT111" s="39"/>
      <c r="AAU111" s="39"/>
      <c r="AAV111" s="39"/>
      <c r="AAW111" s="39"/>
      <c r="AAX111" s="39"/>
      <c r="AAY111" s="39"/>
      <c r="AAZ111" s="39"/>
      <c r="ABA111" s="39"/>
      <c r="ABB111" s="39"/>
      <c r="ABC111" s="39"/>
      <c r="ABD111" s="39"/>
      <c r="ABE111" s="39"/>
      <c r="ABF111" s="39"/>
      <c r="ABG111" s="39"/>
      <c r="ABH111" s="39"/>
      <c r="ABI111" s="39"/>
      <c r="ABJ111" s="39"/>
      <c r="ABK111" s="39"/>
      <c r="ABL111" s="39"/>
      <c r="ABM111" s="39"/>
      <c r="ABN111" s="39"/>
      <c r="ABO111" s="39"/>
      <c r="ABP111" s="39"/>
      <c r="ABQ111" s="39"/>
      <c r="ABR111" s="39"/>
      <c r="ABS111" s="39"/>
      <c r="ABT111" s="39"/>
      <c r="ABU111" s="39"/>
      <c r="ABV111" s="39"/>
      <c r="ABW111" s="39"/>
      <c r="ABX111" s="39"/>
      <c r="ABY111" s="39"/>
      <c r="ABZ111" s="39"/>
      <c r="ACA111" s="39"/>
      <c r="ACB111" s="39"/>
      <c r="ACC111" s="39"/>
      <c r="ACD111" s="39"/>
      <c r="ACE111" s="39"/>
      <c r="ACF111" s="39"/>
      <c r="ACG111" s="39"/>
      <c r="ACH111" s="39"/>
      <c r="ACI111" s="39"/>
      <c r="ACJ111" s="39"/>
      <c r="ACK111" s="39"/>
      <c r="ACL111" s="39"/>
      <c r="ACM111" s="39"/>
      <c r="ACN111" s="39"/>
      <c r="ACO111" s="39"/>
      <c r="ACP111" s="39"/>
      <c r="ACQ111" s="39"/>
      <c r="ACR111" s="39"/>
      <c r="ACS111" s="39"/>
      <c r="ACT111" s="39"/>
      <c r="ACU111" s="39"/>
      <c r="ACV111" s="39"/>
      <c r="ACW111" s="39"/>
      <c r="ACX111" s="39"/>
      <c r="ACY111" s="39"/>
      <c r="ACZ111" s="39"/>
      <c r="ADA111" s="39"/>
      <c r="ADB111" s="39"/>
      <c r="ADC111" s="39"/>
      <c r="ADD111" s="39"/>
      <c r="ADE111" s="39"/>
      <c r="ADF111" s="39"/>
      <c r="ADG111" s="39"/>
      <c r="ADH111" s="39"/>
      <c r="ADI111" s="39"/>
      <c r="ADJ111" s="39"/>
      <c r="ADK111" s="39"/>
      <c r="ADL111" s="39"/>
      <c r="ADM111" s="39"/>
      <c r="ADN111" s="39"/>
      <c r="ADO111" s="39"/>
      <c r="ADP111" s="39"/>
      <c r="ADQ111" s="39"/>
      <c r="ADR111" s="39"/>
      <c r="ADS111" s="39"/>
      <c r="ADT111" s="39"/>
      <c r="ADU111" s="39"/>
      <c r="ADV111" s="39"/>
      <c r="ADW111" s="39"/>
      <c r="ADX111" s="39"/>
      <c r="ADY111" s="39"/>
      <c r="ADZ111" s="39"/>
      <c r="AEA111" s="39"/>
      <c r="AEB111" s="39"/>
      <c r="AEC111" s="39"/>
      <c r="AED111" s="39"/>
      <c r="AEE111" s="39"/>
      <c r="AEF111" s="39"/>
      <c r="AEG111" s="39"/>
      <c r="AEH111" s="39"/>
      <c r="AEI111" s="39"/>
      <c r="AEJ111" s="39"/>
      <c r="AEK111" s="39"/>
      <c r="AEL111" s="39"/>
      <c r="AEM111" s="39"/>
      <c r="AEN111" s="39"/>
      <c r="AEO111" s="39"/>
      <c r="AEP111" s="39"/>
      <c r="AEQ111" s="39"/>
      <c r="AER111" s="39"/>
      <c r="AES111" s="39"/>
      <c r="AET111" s="39"/>
      <c r="AEU111" s="39"/>
      <c r="AEV111" s="39"/>
      <c r="AEW111" s="39"/>
      <c r="AEX111" s="39"/>
      <c r="AEY111" s="39"/>
      <c r="AEZ111" s="39"/>
      <c r="AFA111" s="39"/>
      <c r="AFB111" s="39"/>
      <c r="AFC111" s="39"/>
      <c r="AFD111" s="39"/>
      <c r="AFE111" s="39"/>
      <c r="AFF111" s="39"/>
      <c r="AFG111" s="39"/>
      <c r="AFH111" s="39"/>
      <c r="AFI111" s="39"/>
      <c r="AFJ111" s="39"/>
      <c r="AFK111" s="39"/>
      <c r="AFL111" s="39"/>
      <c r="AFM111" s="39"/>
      <c r="AFN111" s="39"/>
      <c r="AFO111" s="39"/>
      <c r="AFP111" s="39"/>
      <c r="AFQ111" s="39"/>
      <c r="AFR111" s="39"/>
      <c r="AFS111" s="39"/>
      <c r="AFT111" s="39"/>
      <c r="AFU111" s="39"/>
      <c r="AFV111" s="39"/>
      <c r="AFW111" s="39"/>
      <c r="AFX111" s="39"/>
      <c r="AFY111" s="39"/>
      <c r="AFZ111" s="39"/>
      <c r="AGA111" s="39"/>
      <c r="AGB111" s="39"/>
      <c r="AGC111" s="39"/>
      <c r="AGD111" s="39"/>
      <c r="AGE111" s="39"/>
      <c r="AGF111" s="39"/>
      <c r="AGG111" s="39"/>
      <c r="AGH111" s="39"/>
      <c r="AGI111" s="39"/>
      <c r="AGJ111" s="39"/>
      <c r="AGK111" s="39"/>
      <c r="AGL111" s="39"/>
      <c r="AGM111" s="39"/>
      <c r="AGN111" s="39"/>
      <c r="AGO111" s="39"/>
      <c r="AGP111" s="39"/>
      <c r="AGQ111" s="39"/>
      <c r="AGR111" s="39"/>
      <c r="AGS111" s="39"/>
      <c r="AGT111" s="39"/>
      <c r="AGU111" s="39"/>
      <c r="AGV111" s="39"/>
      <c r="AGW111" s="39"/>
      <c r="AGX111" s="39"/>
      <c r="AGY111" s="39"/>
      <c r="AGZ111" s="39"/>
      <c r="AHA111" s="39"/>
      <c r="AHB111" s="39"/>
      <c r="AHC111" s="39"/>
      <c r="AHD111" s="39"/>
      <c r="AHE111" s="39"/>
      <c r="AHF111" s="39"/>
      <c r="AHG111" s="39"/>
      <c r="AHH111" s="39"/>
      <c r="AHI111" s="39"/>
      <c r="AHJ111" s="39"/>
      <c r="AHK111" s="39"/>
      <c r="AHL111" s="39"/>
      <c r="AHM111" s="39"/>
      <c r="AHN111" s="39"/>
      <c r="AHO111" s="39"/>
      <c r="AHP111" s="39"/>
      <c r="AHQ111" s="39"/>
      <c r="AHR111" s="39"/>
      <c r="AHS111" s="39"/>
      <c r="AHT111" s="39"/>
      <c r="AHU111" s="39"/>
      <c r="AHV111" s="39"/>
      <c r="AHW111" s="39"/>
      <c r="AHX111" s="39"/>
      <c r="AHY111" s="39"/>
      <c r="AHZ111" s="39"/>
      <c r="AIA111" s="39"/>
      <c r="AIB111" s="39"/>
      <c r="AIC111" s="39"/>
      <c r="AID111" s="39"/>
      <c r="AIE111" s="39"/>
      <c r="AIF111" s="39"/>
      <c r="AIG111" s="39"/>
      <c r="AIH111" s="39"/>
      <c r="AII111" s="39"/>
      <c r="AIJ111" s="39"/>
      <c r="AIK111" s="39"/>
      <c r="AIL111" s="39"/>
      <c r="AIM111" s="39"/>
      <c r="AIN111" s="39"/>
      <c r="AIO111" s="39"/>
      <c r="AIP111" s="39"/>
      <c r="AIQ111" s="39"/>
      <c r="AIR111" s="39"/>
      <c r="AIS111" s="39"/>
      <c r="AIT111" s="39"/>
      <c r="AIU111" s="39"/>
      <c r="AIV111" s="39"/>
      <c r="AIW111" s="39"/>
      <c r="AIX111" s="39"/>
      <c r="AIY111" s="39"/>
      <c r="AIZ111" s="39"/>
      <c r="AJA111" s="39"/>
      <c r="AJB111" s="39"/>
      <c r="AJC111" s="39"/>
      <c r="AJD111" s="39"/>
      <c r="AJE111" s="39"/>
      <c r="AJF111" s="39"/>
      <c r="AJG111" s="39"/>
      <c r="AJH111" s="39"/>
      <c r="AJI111" s="39"/>
      <c r="AJJ111" s="39"/>
      <c r="AJK111" s="39"/>
      <c r="AJL111" s="39"/>
      <c r="AJM111" s="39"/>
      <c r="AJN111" s="39"/>
      <c r="AJO111" s="39"/>
      <c r="AJP111" s="39"/>
      <c r="AJQ111" s="39"/>
      <c r="AJR111" s="39"/>
      <c r="AJS111" s="39"/>
      <c r="AJT111" s="39"/>
      <c r="AJU111" s="39"/>
      <c r="AJV111" s="39"/>
      <c r="AJW111" s="39"/>
      <c r="AJX111" s="39"/>
      <c r="AJY111" s="39"/>
      <c r="AJZ111" s="39"/>
      <c r="AKA111" s="39"/>
      <c r="AKB111" s="39"/>
      <c r="AKC111" s="39"/>
      <c r="AKD111" s="39"/>
      <c r="AKE111" s="39"/>
      <c r="AKF111" s="39"/>
      <c r="AKG111" s="39"/>
      <c r="AKH111" s="39"/>
      <c r="AKI111" s="39"/>
      <c r="AKJ111" s="39"/>
      <c r="AKK111" s="39"/>
      <c r="AKL111" s="39"/>
      <c r="AKM111" s="39"/>
      <c r="AKN111" s="39"/>
      <c r="AKO111" s="39"/>
      <c r="AKP111" s="39"/>
      <c r="AKQ111" s="39"/>
      <c r="AKR111" s="39"/>
      <c r="AKS111" s="39"/>
      <c r="AKT111" s="39"/>
      <c r="AKU111" s="39"/>
      <c r="AKV111" s="39"/>
      <c r="AKW111" s="39"/>
      <c r="AKX111" s="39"/>
      <c r="AKY111" s="39"/>
      <c r="AKZ111" s="39"/>
      <c r="ALA111" s="39"/>
      <c r="ALB111" s="39"/>
      <c r="ALC111" s="39"/>
      <c r="ALD111" s="39"/>
      <c r="ALE111" s="39"/>
      <c r="ALF111" s="39"/>
      <c r="ALG111" s="39"/>
      <c r="ALH111" s="39"/>
      <c r="ALI111" s="39"/>
      <c r="ALJ111" s="39"/>
      <c r="ALK111" s="39"/>
      <c r="ALL111" s="39"/>
      <c r="ALM111" s="39"/>
      <c r="ALN111" s="39"/>
      <c r="ALO111" s="39"/>
      <c r="ALP111" s="39"/>
      <c r="ALQ111" s="39"/>
      <c r="ALR111" s="39"/>
      <c r="ALS111" s="39"/>
      <c r="ALT111" s="39"/>
      <c r="ALU111" s="39"/>
      <c r="ALV111" s="39"/>
      <c r="ALW111" s="39"/>
      <c r="ALX111" s="39"/>
      <c r="ALY111" s="39"/>
      <c r="ALZ111" s="39"/>
      <c r="AMA111" s="39"/>
      <c r="AMB111" s="39"/>
      <c r="AMC111" s="39"/>
      <c r="AMD111" s="39"/>
      <c r="AME111" s="39"/>
      <c r="AMF111" s="39"/>
      <c r="AMG111" s="39"/>
      <c r="AMH111" s="39"/>
      <c r="AMI111" s="39"/>
      <c r="AMJ111" s="39"/>
    </row>
    <row r="112" spans="1:1024" s="40" customFormat="1" x14ac:dyDescent="0.25">
      <c r="A112" s="39"/>
      <c r="B112" s="39"/>
      <c r="C112" s="39"/>
      <c r="D112" s="39"/>
      <c r="E112" s="39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W112" s="39"/>
      <c r="IX112" s="39"/>
      <c r="IY112" s="39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L112" s="39"/>
      <c r="JM112" s="39"/>
      <c r="JN112" s="39"/>
      <c r="JO112" s="39"/>
      <c r="JP112" s="39"/>
      <c r="JQ112" s="39"/>
      <c r="JR112" s="39"/>
      <c r="JS112" s="39"/>
      <c r="JT112" s="39"/>
      <c r="JU112" s="39"/>
      <c r="JV112" s="39"/>
      <c r="JW112" s="39"/>
      <c r="JX112" s="39"/>
      <c r="JY112" s="39"/>
      <c r="JZ112" s="39"/>
      <c r="KA112" s="39"/>
      <c r="KB112" s="39"/>
      <c r="KC112" s="39"/>
      <c r="KD112" s="39"/>
      <c r="KE112" s="39"/>
      <c r="KF112" s="39"/>
      <c r="KG112" s="39"/>
      <c r="KH112" s="39"/>
      <c r="KI112" s="39"/>
      <c r="KJ112" s="39"/>
      <c r="KK112" s="39"/>
      <c r="KL112" s="39"/>
      <c r="KM112" s="39"/>
      <c r="KN112" s="39"/>
      <c r="KO112" s="39"/>
      <c r="KP112" s="39"/>
      <c r="KQ112" s="39"/>
      <c r="KR112" s="39"/>
      <c r="KS112" s="39"/>
      <c r="KT112" s="39"/>
      <c r="KU112" s="39"/>
      <c r="KV112" s="39"/>
      <c r="KW112" s="39"/>
      <c r="KX112" s="39"/>
      <c r="KY112" s="39"/>
      <c r="KZ112" s="39"/>
      <c r="LA112" s="39"/>
      <c r="LB112" s="39"/>
      <c r="LC112" s="39"/>
      <c r="LD112" s="39"/>
      <c r="LE112" s="39"/>
      <c r="LF112" s="39"/>
      <c r="LG112" s="39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T112" s="39"/>
      <c r="LU112" s="39"/>
      <c r="LV112" s="39"/>
      <c r="LW112" s="39"/>
      <c r="LX112" s="39"/>
      <c r="LY112" s="39"/>
      <c r="LZ112" s="39"/>
      <c r="MA112" s="39"/>
      <c r="MB112" s="39"/>
      <c r="MC112" s="39"/>
      <c r="MD112" s="39"/>
      <c r="ME112" s="39"/>
      <c r="MF112" s="39"/>
      <c r="MG112" s="39"/>
      <c r="MH112" s="39"/>
      <c r="MI112" s="39"/>
      <c r="MJ112" s="39"/>
      <c r="MK112" s="39"/>
      <c r="ML112" s="39"/>
      <c r="MM112" s="39"/>
      <c r="MN112" s="39"/>
      <c r="MO112" s="39"/>
      <c r="MP112" s="39"/>
      <c r="MQ112" s="39"/>
      <c r="MR112" s="39"/>
      <c r="MS112" s="39"/>
      <c r="MT112" s="39"/>
      <c r="MU112" s="39"/>
      <c r="MV112" s="39"/>
      <c r="MW112" s="39"/>
      <c r="MX112" s="39"/>
      <c r="MY112" s="39"/>
      <c r="MZ112" s="39"/>
      <c r="NA112" s="39"/>
      <c r="NB112" s="39"/>
      <c r="NC112" s="39"/>
      <c r="ND112" s="39"/>
      <c r="NE112" s="39"/>
      <c r="NF112" s="39"/>
      <c r="NG112" s="39"/>
      <c r="NH112" s="39"/>
      <c r="NI112" s="39"/>
      <c r="NJ112" s="39"/>
      <c r="NK112" s="39"/>
      <c r="NL112" s="39"/>
      <c r="NM112" s="39"/>
      <c r="NN112" s="39"/>
      <c r="NO112" s="39"/>
      <c r="NP112" s="39"/>
      <c r="NQ112" s="39"/>
      <c r="NR112" s="39"/>
      <c r="NS112" s="39"/>
      <c r="NT112" s="39"/>
      <c r="NU112" s="39"/>
      <c r="NV112" s="39"/>
      <c r="NW112" s="39"/>
      <c r="NX112" s="39"/>
      <c r="NY112" s="39"/>
      <c r="NZ112" s="39"/>
      <c r="OA112" s="39"/>
      <c r="OB112" s="39"/>
      <c r="OC112" s="39"/>
      <c r="OD112" s="39"/>
      <c r="OE112" s="39"/>
      <c r="OF112" s="39"/>
      <c r="OG112" s="39"/>
      <c r="OH112" s="39"/>
      <c r="OI112" s="39"/>
      <c r="OJ112" s="39"/>
      <c r="OK112" s="39"/>
      <c r="OL112" s="39"/>
      <c r="OM112" s="39"/>
      <c r="ON112" s="39"/>
      <c r="OO112" s="39"/>
      <c r="OP112" s="39"/>
      <c r="OQ112" s="39"/>
      <c r="OR112" s="39"/>
      <c r="OS112" s="39"/>
      <c r="OT112" s="39"/>
      <c r="OU112" s="39"/>
      <c r="OV112" s="39"/>
      <c r="OW112" s="39"/>
      <c r="OX112" s="39"/>
      <c r="OY112" s="39"/>
      <c r="OZ112" s="39"/>
      <c r="PA112" s="39"/>
      <c r="PB112" s="39"/>
      <c r="PC112" s="39"/>
      <c r="PD112" s="39"/>
      <c r="PE112" s="39"/>
      <c r="PF112" s="39"/>
      <c r="PG112" s="39"/>
      <c r="PH112" s="39"/>
      <c r="PI112" s="39"/>
      <c r="PJ112" s="39"/>
      <c r="PK112" s="39"/>
      <c r="PL112" s="39"/>
      <c r="PM112" s="39"/>
      <c r="PN112" s="39"/>
      <c r="PO112" s="39"/>
      <c r="PP112" s="39"/>
      <c r="PQ112" s="39"/>
      <c r="PR112" s="39"/>
      <c r="PS112" s="39"/>
      <c r="PT112" s="39"/>
      <c r="PU112" s="39"/>
      <c r="PV112" s="39"/>
      <c r="PW112" s="39"/>
      <c r="PX112" s="39"/>
      <c r="PY112" s="39"/>
      <c r="PZ112" s="39"/>
      <c r="QA112" s="39"/>
      <c r="QB112" s="39"/>
      <c r="QC112" s="39"/>
      <c r="QD112" s="39"/>
      <c r="QE112" s="39"/>
      <c r="QF112" s="39"/>
      <c r="QG112" s="39"/>
      <c r="QH112" s="39"/>
      <c r="QI112" s="39"/>
      <c r="QJ112" s="39"/>
      <c r="QK112" s="39"/>
      <c r="QL112" s="39"/>
      <c r="QM112" s="39"/>
      <c r="QN112" s="39"/>
      <c r="QO112" s="39"/>
      <c r="QP112" s="39"/>
      <c r="QQ112" s="39"/>
      <c r="QR112" s="39"/>
      <c r="QS112" s="39"/>
      <c r="QT112" s="39"/>
      <c r="QU112" s="39"/>
      <c r="QV112" s="39"/>
      <c r="QW112" s="39"/>
      <c r="QX112" s="39"/>
      <c r="QY112" s="39"/>
      <c r="QZ112" s="39"/>
      <c r="RA112" s="39"/>
      <c r="RB112" s="39"/>
      <c r="RC112" s="39"/>
      <c r="RD112" s="39"/>
      <c r="RE112" s="39"/>
      <c r="RF112" s="39"/>
      <c r="RG112" s="39"/>
      <c r="RH112" s="39"/>
      <c r="RI112" s="39"/>
      <c r="RJ112" s="39"/>
      <c r="RK112" s="39"/>
      <c r="RL112" s="39"/>
      <c r="RM112" s="39"/>
      <c r="RN112" s="39"/>
      <c r="RO112" s="39"/>
      <c r="RP112" s="39"/>
      <c r="RQ112" s="39"/>
      <c r="RR112" s="39"/>
      <c r="RS112" s="39"/>
      <c r="RT112" s="39"/>
      <c r="RU112" s="39"/>
      <c r="RV112" s="39"/>
      <c r="RW112" s="39"/>
      <c r="RX112" s="39"/>
      <c r="RY112" s="39"/>
      <c r="RZ112" s="39"/>
      <c r="SA112" s="39"/>
      <c r="SB112" s="39"/>
      <c r="SC112" s="39"/>
      <c r="SD112" s="39"/>
      <c r="SE112" s="39"/>
      <c r="SF112" s="39"/>
      <c r="SG112" s="39"/>
      <c r="SH112" s="39"/>
      <c r="SI112" s="39"/>
      <c r="SJ112" s="39"/>
      <c r="SK112" s="39"/>
      <c r="SL112" s="39"/>
      <c r="SM112" s="39"/>
      <c r="SN112" s="39"/>
      <c r="SO112" s="39"/>
      <c r="SP112" s="39"/>
      <c r="SQ112" s="39"/>
      <c r="SR112" s="39"/>
      <c r="SS112" s="39"/>
      <c r="ST112" s="39"/>
      <c r="SU112" s="39"/>
      <c r="SV112" s="39"/>
      <c r="SW112" s="39"/>
      <c r="SX112" s="39"/>
      <c r="SY112" s="39"/>
      <c r="SZ112" s="39"/>
      <c r="TA112" s="39"/>
      <c r="TB112" s="39"/>
      <c r="TC112" s="39"/>
      <c r="TD112" s="39"/>
      <c r="TE112" s="39"/>
      <c r="TF112" s="39"/>
      <c r="TG112" s="39"/>
      <c r="TH112" s="39"/>
      <c r="TI112" s="39"/>
      <c r="TJ112" s="39"/>
      <c r="TK112" s="39"/>
      <c r="TL112" s="39"/>
      <c r="TM112" s="39"/>
      <c r="TN112" s="39"/>
      <c r="TO112" s="39"/>
      <c r="TP112" s="39"/>
      <c r="TQ112" s="39"/>
      <c r="TR112" s="39"/>
      <c r="TS112" s="39"/>
      <c r="TT112" s="39"/>
      <c r="TU112" s="39"/>
      <c r="TV112" s="39"/>
      <c r="TW112" s="39"/>
      <c r="TX112" s="39"/>
      <c r="TY112" s="39"/>
      <c r="TZ112" s="39"/>
      <c r="UA112" s="39"/>
      <c r="UB112" s="39"/>
      <c r="UC112" s="39"/>
      <c r="UD112" s="39"/>
      <c r="UE112" s="39"/>
      <c r="UF112" s="39"/>
      <c r="UG112" s="39"/>
      <c r="UH112" s="39"/>
      <c r="UI112" s="39"/>
      <c r="UJ112" s="39"/>
      <c r="UK112" s="39"/>
      <c r="UL112" s="39"/>
      <c r="UM112" s="39"/>
      <c r="UN112" s="39"/>
      <c r="UO112" s="39"/>
      <c r="UP112" s="39"/>
      <c r="UQ112" s="39"/>
      <c r="UR112" s="39"/>
      <c r="US112" s="39"/>
      <c r="UT112" s="39"/>
      <c r="UU112" s="39"/>
      <c r="UV112" s="39"/>
      <c r="UW112" s="39"/>
      <c r="UX112" s="39"/>
      <c r="UY112" s="39"/>
      <c r="UZ112" s="39"/>
      <c r="VA112" s="39"/>
      <c r="VB112" s="39"/>
      <c r="VC112" s="39"/>
      <c r="VD112" s="39"/>
      <c r="VE112" s="39"/>
      <c r="VF112" s="39"/>
      <c r="VG112" s="39"/>
      <c r="VH112" s="39"/>
      <c r="VI112" s="39"/>
      <c r="VJ112" s="39"/>
      <c r="VK112" s="39"/>
      <c r="VL112" s="39"/>
      <c r="VM112" s="39"/>
      <c r="VN112" s="39"/>
      <c r="VO112" s="39"/>
      <c r="VP112" s="39"/>
      <c r="VQ112" s="39"/>
      <c r="VR112" s="39"/>
      <c r="VS112" s="39"/>
      <c r="VT112" s="39"/>
      <c r="VU112" s="39"/>
      <c r="VV112" s="39"/>
      <c r="VW112" s="39"/>
      <c r="VX112" s="39"/>
      <c r="VY112" s="39"/>
      <c r="VZ112" s="39"/>
      <c r="WA112" s="39"/>
      <c r="WB112" s="39"/>
      <c r="WC112" s="39"/>
      <c r="WD112" s="39"/>
      <c r="WE112" s="39"/>
      <c r="WF112" s="39"/>
      <c r="WG112" s="39"/>
      <c r="WH112" s="39"/>
      <c r="WI112" s="39"/>
      <c r="WJ112" s="39"/>
      <c r="WK112" s="39"/>
      <c r="WL112" s="39"/>
      <c r="WM112" s="39"/>
      <c r="WN112" s="39"/>
      <c r="WO112" s="39"/>
      <c r="WP112" s="39"/>
      <c r="WQ112" s="39"/>
      <c r="WR112" s="39"/>
      <c r="WS112" s="39"/>
      <c r="WT112" s="39"/>
      <c r="WU112" s="39"/>
      <c r="WV112" s="39"/>
      <c r="WW112" s="39"/>
      <c r="WX112" s="39"/>
      <c r="WY112" s="39"/>
      <c r="WZ112" s="39"/>
      <c r="XA112" s="39"/>
      <c r="XB112" s="39"/>
      <c r="XC112" s="39"/>
      <c r="XD112" s="39"/>
      <c r="XE112" s="39"/>
      <c r="XF112" s="39"/>
      <c r="XG112" s="39"/>
      <c r="XH112" s="39"/>
      <c r="XI112" s="39"/>
      <c r="XJ112" s="39"/>
      <c r="XK112" s="39"/>
      <c r="XL112" s="39"/>
      <c r="XM112" s="39"/>
      <c r="XN112" s="39"/>
      <c r="XO112" s="39"/>
      <c r="XP112" s="39"/>
      <c r="XQ112" s="39"/>
      <c r="XR112" s="39"/>
      <c r="XS112" s="39"/>
      <c r="XT112" s="39"/>
      <c r="XU112" s="39"/>
      <c r="XV112" s="39"/>
      <c r="XW112" s="39"/>
      <c r="XX112" s="39"/>
      <c r="XY112" s="39"/>
      <c r="XZ112" s="39"/>
      <c r="YA112" s="39"/>
      <c r="YB112" s="39"/>
      <c r="YC112" s="39"/>
      <c r="YD112" s="39"/>
      <c r="YE112" s="39"/>
      <c r="YF112" s="39"/>
      <c r="YG112" s="39"/>
      <c r="YH112" s="39"/>
      <c r="YI112" s="39"/>
      <c r="YJ112" s="39"/>
      <c r="YK112" s="39"/>
      <c r="YL112" s="39"/>
      <c r="YM112" s="39"/>
      <c r="YN112" s="39"/>
      <c r="YO112" s="39"/>
      <c r="YP112" s="39"/>
      <c r="YQ112" s="39"/>
      <c r="YR112" s="39"/>
      <c r="YS112" s="39"/>
      <c r="YT112" s="39"/>
      <c r="YU112" s="39"/>
      <c r="YV112" s="39"/>
      <c r="YW112" s="39"/>
      <c r="YX112" s="39"/>
      <c r="YY112" s="39"/>
      <c r="YZ112" s="39"/>
      <c r="ZA112" s="39"/>
      <c r="ZB112" s="39"/>
      <c r="ZC112" s="39"/>
      <c r="ZD112" s="39"/>
      <c r="ZE112" s="39"/>
      <c r="ZF112" s="39"/>
      <c r="ZG112" s="39"/>
      <c r="ZH112" s="39"/>
      <c r="ZI112" s="39"/>
      <c r="ZJ112" s="39"/>
      <c r="ZK112" s="39"/>
      <c r="ZL112" s="39"/>
      <c r="ZM112" s="39"/>
      <c r="ZN112" s="39"/>
      <c r="ZO112" s="39"/>
      <c r="ZP112" s="39"/>
      <c r="ZQ112" s="39"/>
      <c r="ZR112" s="39"/>
      <c r="ZS112" s="39"/>
      <c r="ZT112" s="39"/>
      <c r="ZU112" s="39"/>
      <c r="ZV112" s="39"/>
      <c r="ZW112" s="39"/>
      <c r="ZX112" s="39"/>
      <c r="ZY112" s="39"/>
      <c r="ZZ112" s="39"/>
      <c r="AAA112" s="39"/>
      <c r="AAB112" s="39"/>
      <c r="AAC112" s="39"/>
      <c r="AAD112" s="39"/>
      <c r="AAE112" s="39"/>
      <c r="AAF112" s="39"/>
      <c r="AAG112" s="39"/>
      <c r="AAH112" s="39"/>
      <c r="AAI112" s="39"/>
      <c r="AAJ112" s="39"/>
      <c r="AAK112" s="39"/>
      <c r="AAL112" s="39"/>
      <c r="AAM112" s="39"/>
      <c r="AAN112" s="39"/>
      <c r="AAO112" s="39"/>
      <c r="AAP112" s="39"/>
      <c r="AAQ112" s="39"/>
      <c r="AAR112" s="39"/>
      <c r="AAS112" s="39"/>
      <c r="AAT112" s="39"/>
      <c r="AAU112" s="39"/>
      <c r="AAV112" s="39"/>
      <c r="AAW112" s="39"/>
      <c r="AAX112" s="39"/>
      <c r="AAY112" s="39"/>
      <c r="AAZ112" s="39"/>
      <c r="ABA112" s="39"/>
      <c r="ABB112" s="39"/>
      <c r="ABC112" s="39"/>
      <c r="ABD112" s="39"/>
      <c r="ABE112" s="39"/>
      <c r="ABF112" s="39"/>
      <c r="ABG112" s="39"/>
      <c r="ABH112" s="39"/>
      <c r="ABI112" s="39"/>
      <c r="ABJ112" s="39"/>
      <c r="ABK112" s="39"/>
      <c r="ABL112" s="39"/>
      <c r="ABM112" s="39"/>
      <c r="ABN112" s="39"/>
      <c r="ABO112" s="39"/>
      <c r="ABP112" s="39"/>
      <c r="ABQ112" s="39"/>
      <c r="ABR112" s="39"/>
      <c r="ABS112" s="39"/>
      <c r="ABT112" s="39"/>
      <c r="ABU112" s="39"/>
      <c r="ABV112" s="39"/>
      <c r="ABW112" s="39"/>
      <c r="ABX112" s="39"/>
      <c r="ABY112" s="39"/>
      <c r="ABZ112" s="39"/>
      <c r="ACA112" s="39"/>
      <c r="ACB112" s="39"/>
      <c r="ACC112" s="39"/>
      <c r="ACD112" s="39"/>
      <c r="ACE112" s="39"/>
      <c r="ACF112" s="39"/>
      <c r="ACG112" s="39"/>
      <c r="ACH112" s="39"/>
      <c r="ACI112" s="39"/>
      <c r="ACJ112" s="39"/>
      <c r="ACK112" s="39"/>
      <c r="ACL112" s="39"/>
      <c r="ACM112" s="39"/>
      <c r="ACN112" s="39"/>
      <c r="ACO112" s="39"/>
      <c r="ACP112" s="39"/>
      <c r="ACQ112" s="39"/>
      <c r="ACR112" s="39"/>
      <c r="ACS112" s="39"/>
      <c r="ACT112" s="39"/>
      <c r="ACU112" s="39"/>
      <c r="ACV112" s="39"/>
      <c r="ACW112" s="39"/>
      <c r="ACX112" s="39"/>
      <c r="ACY112" s="39"/>
      <c r="ACZ112" s="39"/>
      <c r="ADA112" s="39"/>
      <c r="ADB112" s="39"/>
      <c r="ADC112" s="39"/>
      <c r="ADD112" s="39"/>
      <c r="ADE112" s="39"/>
      <c r="ADF112" s="39"/>
      <c r="ADG112" s="39"/>
      <c r="ADH112" s="39"/>
      <c r="ADI112" s="39"/>
      <c r="ADJ112" s="39"/>
      <c r="ADK112" s="39"/>
      <c r="ADL112" s="39"/>
      <c r="ADM112" s="39"/>
      <c r="ADN112" s="39"/>
      <c r="ADO112" s="39"/>
      <c r="ADP112" s="39"/>
      <c r="ADQ112" s="39"/>
      <c r="ADR112" s="39"/>
      <c r="ADS112" s="39"/>
      <c r="ADT112" s="39"/>
      <c r="ADU112" s="39"/>
      <c r="ADV112" s="39"/>
      <c r="ADW112" s="39"/>
      <c r="ADX112" s="39"/>
      <c r="ADY112" s="39"/>
      <c r="ADZ112" s="39"/>
      <c r="AEA112" s="39"/>
      <c r="AEB112" s="39"/>
      <c r="AEC112" s="39"/>
      <c r="AED112" s="39"/>
      <c r="AEE112" s="39"/>
      <c r="AEF112" s="39"/>
      <c r="AEG112" s="39"/>
      <c r="AEH112" s="39"/>
      <c r="AEI112" s="39"/>
      <c r="AEJ112" s="39"/>
      <c r="AEK112" s="39"/>
      <c r="AEL112" s="39"/>
      <c r="AEM112" s="39"/>
      <c r="AEN112" s="39"/>
      <c r="AEO112" s="39"/>
      <c r="AEP112" s="39"/>
      <c r="AEQ112" s="39"/>
      <c r="AER112" s="39"/>
      <c r="AES112" s="39"/>
      <c r="AET112" s="39"/>
      <c r="AEU112" s="39"/>
      <c r="AEV112" s="39"/>
      <c r="AEW112" s="39"/>
      <c r="AEX112" s="39"/>
      <c r="AEY112" s="39"/>
      <c r="AEZ112" s="39"/>
      <c r="AFA112" s="39"/>
      <c r="AFB112" s="39"/>
      <c r="AFC112" s="39"/>
      <c r="AFD112" s="39"/>
      <c r="AFE112" s="39"/>
      <c r="AFF112" s="39"/>
      <c r="AFG112" s="39"/>
      <c r="AFH112" s="39"/>
      <c r="AFI112" s="39"/>
      <c r="AFJ112" s="39"/>
      <c r="AFK112" s="39"/>
      <c r="AFL112" s="39"/>
      <c r="AFM112" s="39"/>
      <c r="AFN112" s="39"/>
      <c r="AFO112" s="39"/>
      <c r="AFP112" s="39"/>
      <c r="AFQ112" s="39"/>
      <c r="AFR112" s="39"/>
      <c r="AFS112" s="39"/>
      <c r="AFT112" s="39"/>
      <c r="AFU112" s="39"/>
      <c r="AFV112" s="39"/>
      <c r="AFW112" s="39"/>
      <c r="AFX112" s="39"/>
      <c r="AFY112" s="39"/>
      <c r="AFZ112" s="39"/>
      <c r="AGA112" s="39"/>
      <c r="AGB112" s="39"/>
      <c r="AGC112" s="39"/>
      <c r="AGD112" s="39"/>
      <c r="AGE112" s="39"/>
      <c r="AGF112" s="39"/>
      <c r="AGG112" s="39"/>
      <c r="AGH112" s="39"/>
      <c r="AGI112" s="39"/>
      <c r="AGJ112" s="39"/>
      <c r="AGK112" s="39"/>
      <c r="AGL112" s="39"/>
      <c r="AGM112" s="39"/>
      <c r="AGN112" s="39"/>
      <c r="AGO112" s="39"/>
      <c r="AGP112" s="39"/>
      <c r="AGQ112" s="39"/>
      <c r="AGR112" s="39"/>
      <c r="AGS112" s="39"/>
      <c r="AGT112" s="39"/>
      <c r="AGU112" s="39"/>
      <c r="AGV112" s="39"/>
      <c r="AGW112" s="39"/>
      <c r="AGX112" s="39"/>
      <c r="AGY112" s="39"/>
      <c r="AGZ112" s="39"/>
      <c r="AHA112" s="39"/>
      <c r="AHB112" s="39"/>
      <c r="AHC112" s="39"/>
      <c r="AHD112" s="39"/>
      <c r="AHE112" s="39"/>
      <c r="AHF112" s="39"/>
      <c r="AHG112" s="39"/>
      <c r="AHH112" s="39"/>
      <c r="AHI112" s="39"/>
      <c r="AHJ112" s="39"/>
      <c r="AHK112" s="39"/>
      <c r="AHL112" s="39"/>
      <c r="AHM112" s="39"/>
      <c r="AHN112" s="39"/>
      <c r="AHO112" s="39"/>
      <c r="AHP112" s="39"/>
      <c r="AHQ112" s="39"/>
      <c r="AHR112" s="39"/>
      <c r="AHS112" s="39"/>
      <c r="AHT112" s="39"/>
      <c r="AHU112" s="39"/>
      <c r="AHV112" s="39"/>
      <c r="AHW112" s="39"/>
      <c r="AHX112" s="39"/>
      <c r="AHY112" s="39"/>
      <c r="AHZ112" s="39"/>
      <c r="AIA112" s="39"/>
      <c r="AIB112" s="39"/>
      <c r="AIC112" s="39"/>
      <c r="AID112" s="39"/>
      <c r="AIE112" s="39"/>
      <c r="AIF112" s="39"/>
      <c r="AIG112" s="39"/>
      <c r="AIH112" s="39"/>
      <c r="AII112" s="39"/>
      <c r="AIJ112" s="39"/>
      <c r="AIK112" s="39"/>
      <c r="AIL112" s="39"/>
      <c r="AIM112" s="39"/>
      <c r="AIN112" s="39"/>
      <c r="AIO112" s="39"/>
      <c r="AIP112" s="39"/>
      <c r="AIQ112" s="39"/>
      <c r="AIR112" s="39"/>
      <c r="AIS112" s="39"/>
      <c r="AIT112" s="39"/>
      <c r="AIU112" s="39"/>
      <c r="AIV112" s="39"/>
      <c r="AIW112" s="39"/>
      <c r="AIX112" s="39"/>
      <c r="AIY112" s="39"/>
      <c r="AIZ112" s="39"/>
      <c r="AJA112" s="39"/>
      <c r="AJB112" s="39"/>
      <c r="AJC112" s="39"/>
      <c r="AJD112" s="39"/>
      <c r="AJE112" s="39"/>
      <c r="AJF112" s="39"/>
      <c r="AJG112" s="39"/>
      <c r="AJH112" s="39"/>
      <c r="AJI112" s="39"/>
      <c r="AJJ112" s="39"/>
      <c r="AJK112" s="39"/>
      <c r="AJL112" s="39"/>
      <c r="AJM112" s="39"/>
      <c r="AJN112" s="39"/>
      <c r="AJO112" s="39"/>
      <c r="AJP112" s="39"/>
      <c r="AJQ112" s="39"/>
      <c r="AJR112" s="39"/>
      <c r="AJS112" s="39"/>
      <c r="AJT112" s="39"/>
      <c r="AJU112" s="39"/>
      <c r="AJV112" s="39"/>
      <c r="AJW112" s="39"/>
      <c r="AJX112" s="39"/>
      <c r="AJY112" s="39"/>
      <c r="AJZ112" s="39"/>
      <c r="AKA112" s="39"/>
      <c r="AKB112" s="39"/>
      <c r="AKC112" s="39"/>
      <c r="AKD112" s="39"/>
      <c r="AKE112" s="39"/>
      <c r="AKF112" s="39"/>
      <c r="AKG112" s="39"/>
      <c r="AKH112" s="39"/>
      <c r="AKI112" s="39"/>
      <c r="AKJ112" s="39"/>
      <c r="AKK112" s="39"/>
      <c r="AKL112" s="39"/>
      <c r="AKM112" s="39"/>
      <c r="AKN112" s="39"/>
      <c r="AKO112" s="39"/>
      <c r="AKP112" s="39"/>
      <c r="AKQ112" s="39"/>
      <c r="AKR112" s="39"/>
      <c r="AKS112" s="39"/>
      <c r="AKT112" s="39"/>
      <c r="AKU112" s="39"/>
      <c r="AKV112" s="39"/>
      <c r="AKW112" s="39"/>
      <c r="AKX112" s="39"/>
      <c r="AKY112" s="39"/>
      <c r="AKZ112" s="39"/>
      <c r="ALA112" s="39"/>
      <c r="ALB112" s="39"/>
      <c r="ALC112" s="39"/>
      <c r="ALD112" s="39"/>
      <c r="ALE112" s="39"/>
      <c r="ALF112" s="39"/>
      <c r="ALG112" s="39"/>
      <c r="ALH112" s="39"/>
      <c r="ALI112" s="39"/>
      <c r="ALJ112" s="39"/>
      <c r="ALK112" s="39"/>
      <c r="ALL112" s="39"/>
      <c r="ALM112" s="39"/>
      <c r="ALN112" s="39"/>
      <c r="ALO112" s="39"/>
      <c r="ALP112" s="39"/>
      <c r="ALQ112" s="39"/>
      <c r="ALR112" s="39"/>
      <c r="ALS112" s="39"/>
      <c r="ALT112" s="39"/>
      <c r="ALU112" s="39"/>
      <c r="ALV112" s="39"/>
      <c r="ALW112" s="39"/>
      <c r="ALX112" s="39"/>
      <c r="ALY112" s="39"/>
      <c r="ALZ112" s="39"/>
      <c r="AMA112" s="39"/>
      <c r="AMB112" s="39"/>
      <c r="AMC112" s="39"/>
      <c r="AMD112" s="39"/>
      <c r="AME112" s="39"/>
      <c r="AMF112" s="39"/>
      <c r="AMG112" s="39"/>
      <c r="AMH112" s="39"/>
      <c r="AMI112" s="39"/>
      <c r="AMJ112" s="39"/>
    </row>
    <row r="113" spans="1:1024" s="40" customFormat="1" x14ac:dyDescent="0.25">
      <c r="A113" s="39"/>
      <c r="B113" s="39"/>
      <c r="C113" s="39"/>
      <c r="D113" s="39"/>
      <c r="E113" s="39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W113" s="39"/>
      <c r="IX113" s="39"/>
      <c r="IY113" s="39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  <c r="JK113" s="39"/>
      <c r="JL113" s="39"/>
      <c r="JM113" s="39"/>
      <c r="JN113" s="39"/>
      <c r="JO113" s="39"/>
      <c r="JP113" s="39"/>
      <c r="JQ113" s="39"/>
      <c r="JR113" s="39"/>
      <c r="JS113" s="39"/>
      <c r="JT113" s="39"/>
      <c r="JU113" s="39"/>
      <c r="JV113" s="39"/>
      <c r="JW113" s="39"/>
      <c r="JX113" s="39"/>
      <c r="JY113" s="39"/>
      <c r="JZ113" s="39"/>
      <c r="KA113" s="39"/>
      <c r="KB113" s="39"/>
      <c r="KC113" s="39"/>
      <c r="KD113" s="39"/>
      <c r="KE113" s="39"/>
      <c r="KF113" s="39"/>
      <c r="KG113" s="39"/>
      <c r="KH113" s="39"/>
      <c r="KI113" s="39"/>
      <c r="KJ113" s="39"/>
      <c r="KK113" s="39"/>
      <c r="KL113" s="39"/>
      <c r="KM113" s="39"/>
      <c r="KN113" s="39"/>
      <c r="KO113" s="39"/>
      <c r="KP113" s="39"/>
      <c r="KQ113" s="39"/>
      <c r="KR113" s="39"/>
      <c r="KS113" s="39"/>
      <c r="KT113" s="39"/>
      <c r="KU113" s="39"/>
      <c r="KV113" s="39"/>
      <c r="KW113" s="39"/>
      <c r="KX113" s="39"/>
      <c r="KY113" s="39"/>
      <c r="KZ113" s="39"/>
      <c r="LA113" s="39"/>
      <c r="LB113" s="39"/>
      <c r="LC113" s="39"/>
      <c r="LD113" s="39"/>
      <c r="LE113" s="39"/>
      <c r="LF113" s="39"/>
      <c r="LG113" s="39"/>
      <c r="LH113" s="39"/>
      <c r="LI113" s="39"/>
      <c r="LJ113" s="39"/>
      <c r="LK113" s="39"/>
      <c r="LL113" s="39"/>
      <c r="LM113" s="39"/>
      <c r="LN113" s="39"/>
      <c r="LO113" s="39"/>
      <c r="LP113" s="39"/>
      <c r="LQ113" s="39"/>
      <c r="LR113" s="39"/>
      <c r="LS113" s="39"/>
      <c r="LT113" s="39"/>
      <c r="LU113" s="39"/>
      <c r="LV113" s="39"/>
      <c r="LW113" s="39"/>
      <c r="LX113" s="39"/>
      <c r="LY113" s="39"/>
      <c r="LZ113" s="39"/>
      <c r="MA113" s="39"/>
      <c r="MB113" s="39"/>
      <c r="MC113" s="39"/>
      <c r="MD113" s="39"/>
      <c r="ME113" s="39"/>
      <c r="MF113" s="39"/>
      <c r="MG113" s="39"/>
      <c r="MH113" s="39"/>
      <c r="MI113" s="39"/>
      <c r="MJ113" s="39"/>
      <c r="MK113" s="39"/>
      <c r="ML113" s="39"/>
      <c r="MM113" s="39"/>
      <c r="MN113" s="39"/>
      <c r="MO113" s="39"/>
      <c r="MP113" s="39"/>
      <c r="MQ113" s="39"/>
      <c r="MR113" s="39"/>
      <c r="MS113" s="39"/>
      <c r="MT113" s="39"/>
      <c r="MU113" s="39"/>
      <c r="MV113" s="39"/>
      <c r="MW113" s="39"/>
      <c r="MX113" s="39"/>
      <c r="MY113" s="39"/>
      <c r="MZ113" s="39"/>
      <c r="NA113" s="39"/>
      <c r="NB113" s="39"/>
      <c r="NC113" s="39"/>
      <c r="ND113" s="39"/>
      <c r="NE113" s="39"/>
      <c r="NF113" s="39"/>
      <c r="NG113" s="39"/>
      <c r="NH113" s="39"/>
      <c r="NI113" s="39"/>
      <c r="NJ113" s="39"/>
      <c r="NK113" s="39"/>
      <c r="NL113" s="39"/>
      <c r="NM113" s="39"/>
      <c r="NN113" s="39"/>
      <c r="NO113" s="39"/>
      <c r="NP113" s="39"/>
      <c r="NQ113" s="39"/>
      <c r="NR113" s="39"/>
      <c r="NS113" s="39"/>
      <c r="NT113" s="39"/>
      <c r="NU113" s="39"/>
      <c r="NV113" s="39"/>
      <c r="NW113" s="39"/>
      <c r="NX113" s="39"/>
      <c r="NY113" s="39"/>
      <c r="NZ113" s="39"/>
      <c r="OA113" s="39"/>
      <c r="OB113" s="39"/>
      <c r="OC113" s="39"/>
      <c r="OD113" s="39"/>
      <c r="OE113" s="39"/>
      <c r="OF113" s="39"/>
      <c r="OG113" s="39"/>
      <c r="OH113" s="39"/>
      <c r="OI113" s="39"/>
      <c r="OJ113" s="39"/>
      <c r="OK113" s="39"/>
      <c r="OL113" s="39"/>
      <c r="OM113" s="39"/>
      <c r="ON113" s="39"/>
      <c r="OO113" s="39"/>
      <c r="OP113" s="39"/>
      <c r="OQ113" s="39"/>
      <c r="OR113" s="39"/>
      <c r="OS113" s="39"/>
      <c r="OT113" s="39"/>
      <c r="OU113" s="39"/>
      <c r="OV113" s="39"/>
      <c r="OW113" s="39"/>
      <c r="OX113" s="39"/>
      <c r="OY113" s="39"/>
      <c r="OZ113" s="39"/>
      <c r="PA113" s="39"/>
      <c r="PB113" s="39"/>
      <c r="PC113" s="39"/>
      <c r="PD113" s="39"/>
      <c r="PE113" s="39"/>
      <c r="PF113" s="39"/>
      <c r="PG113" s="39"/>
      <c r="PH113" s="39"/>
      <c r="PI113" s="39"/>
      <c r="PJ113" s="39"/>
      <c r="PK113" s="39"/>
      <c r="PL113" s="39"/>
      <c r="PM113" s="39"/>
      <c r="PN113" s="39"/>
      <c r="PO113" s="39"/>
      <c r="PP113" s="39"/>
      <c r="PQ113" s="39"/>
      <c r="PR113" s="39"/>
      <c r="PS113" s="39"/>
      <c r="PT113" s="39"/>
      <c r="PU113" s="39"/>
      <c r="PV113" s="39"/>
      <c r="PW113" s="39"/>
      <c r="PX113" s="39"/>
      <c r="PY113" s="39"/>
      <c r="PZ113" s="39"/>
      <c r="QA113" s="39"/>
      <c r="QB113" s="39"/>
      <c r="QC113" s="39"/>
      <c r="QD113" s="39"/>
      <c r="QE113" s="39"/>
      <c r="QF113" s="39"/>
      <c r="QG113" s="39"/>
      <c r="QH113" s="39"/>
      <c r="QI113" s="39"/>
      <c r="QJ113" s="39"/>
      <c r="QK113" s="39"/>
      <c r="QL113" s="39"/>
      <c r="QM113" s="39"/>
      <c r="QN113" s="39"/>
      <c r="QO113" s="39"/>
      <c r="QP113" s="39"/>
      <c r="QQ113" s="39"/>
      <c r="QR113" s="39"/>
      <c r="QS113" s="39"/>
      <c r="QT113" s="39"/>
      <c r="QU113" s="39"/>
      <c r="QV113" s="39"/>
      <c r="QW113" s="39"/>
      <c r="QX113" s="39"/>
      <c r="QY113" s="39"/>
      <c r="QZ113" s="39"/>
      <c r="RA113" s="39"/>
      <c r="RB113" s="39"/>
      <c r="RC113" s="39"/>
      <c r="RD113" s="39"/>
      <c r="RE113" s="39"/>
      <c r="RF113" s="39"/>
      <c r="RG113" s="39"/>
      <c r="RH113" s="39"/>
      <c r="RI113" s="39"/>
      <c r="RJ113" s="39"/>
      <c r="RK113" s="39"/>
      <c r="RL113" s="39"/>
      <c r="RM113" s="39"/>
      <c r="RN113" s="39"/>
      <c r="RO113" s="39"/>
      <c r="RP113" s="39"/>
      <c r="RQ113" s="39"/>
      <c r="RR113" s="39"/>
      <c r="RS113" s="39"/>
      <c r="RT113" s="39"/>
      <c r="RU113" s="39"/>
      <c r="RV113" s="39"/>
      <c r="RW113" s="39"/>
      <c r="RX113" s="39"/>
      <c r="RY113" s="39"/>
      <c r="RZ113" s="39"/>
      <c r="SA113" s="39"/>
      <c r="SB113" s="39"/>
      <c r="SC113" s="39"/>
      <c r="SD113" s="39"/>
      <c r="SE113" s="39"/>
      <c r="SF113" s="39"/>
      <c r="SG113" s="39"/>
      <c r="SH113" s="39"/>
      <c r="SI113" s="39"/>
      <c r="SJ113" s="39"/>
      <c r="SK113" s="39"/>
      <c r="SL113" s="39"/>
      <c r="SM113" s="39"/>
      <c r="SN113" s="39"/>
      <c r="SO113" s="39"/>
      <c r="SP113" s="39"/>
      <c r="SQ113" s="39"/>
      <c r="SR113" s="39"/>
      <c r="SS113" s="39"/>
      <c r="ST113" s="39"/>
      <c r="SU113" s="39"/>
      <c r="SV113" s="39"/>
      <c r="SW113" s="39"/>
      <c r="SX113" s="39"/>
      <c r="SY113" s="39"/>
      <c r="SZ113" s="39"/>
      <c r="TA113" s="39"/>
      <c r="TB113" s="39"/>
      <c r="TC113" s="39"/>
      <c r="TD113" s="39"/>
      <c r="TE113" s="39"/>
      <c r="TF113" s="39"/>
      <c r="TG113" s="39"/>
      <c r="TH113" s="39"/>
      <c r="TI113" s="39"/>
      <c r="TJ113" s="39"/>
      <c r="TK113" s="39"/>
      <c r="TL113" s="39"/>
      <c r="TM113" s="39"/>
      <c r="TN113" s="39"/>
      <c r="TO113" s="39"/>
      <c r="TP113" s="39"/>
      <c r="TQ113" s="39"/>
      <c r="TR113" s="39"/>
      <c r="TS113" s="39"/>
      <c r="TT113" s="39"/>
      <c r="TU113" s="39"/>
      <c r="TV113" s="39"/>
      <c r="TW113" s="39"/>
      <c r="TX113" s="39"/>
      <c r="TY113" s="39"/>
      <c r="TZ113" s="39"/>
      <c r="UA113" s="39"/>
      <c r="UB113" s="39"/>
      <c r="UC113" s="39"/>
      <c r="UD113" s="39"/>
      <c r="UE113" s="39"/>
      <c r="UF113" s="39"/>
      <c r="UG113" s="39"/>
      <c r="UH113" s="39"/>
      <c r="UI113" s="39"/>
      <c r="UJ113" s="39"/>
      <c r="UK113" s="39"/>
      <c r="UL113" s="39"/>
      <c r="UM113" s="39"/>
      <c r="UN113" s="39"/>
      <c r="UO113" s="39"/>
      <c r="UP113" s="39"/>
      <c r="UQ113" s="39"/>
      <c r="UR113" s="39"/>
      <c r="US113" s="39"/>
      <c r="UT113" s="39"/>
      <c r="UU113" s="39"/>
      <c r="UV113" s="39"/>
      <c r="UW113" s="39"/>
      <c r="UX113" s="39"/>
      <c r="UY113" s="39"/>
      <c r="UZ113" s="39"/>
      <c r="VA113" s="39"/>
      <c r="VB113" s="39"/>
      <c r="VC113" s="39"/>
      <c r="VD113" s="39"/>
      <c r="VE113" s="39"/>
      <c r="VF113" s="39"/>
      <c r="VG113" s="39"/>
      <c r="VH113" s="39"/>
      <c r="VI113" s="39"/>
      <c r="VJ113" s="39"/>
      <c r="VK113" s="39"/>
      <c r="VL113" s="39"/>
      <c r="VM113" s="39"/>
      <c r="VN113" s="39"/>
      <c r="VO113" s="39"/>
      <c r="VP113" s="39"/>
      <c r="VQ113" s="39"/>
      <c r="VR113" s="39"/>
      <c r="VS113" s="39"/>
      <c r="VT113" s="39"/>
      <c r="VU113" s="39"/>
      <c r="VV113" s="39"/>
      <c r="VW113" s="39"/>
      <c r="VX113" s="39"/>
      <c r="VY113" s="39"/>
      <c r="VZ113" s="39"/>
      <c r="WA113" s="39"/>
      <c r="WB113" s="39"/>
      <c r="WC113" s="39"/>
      <c r="WD113" s="39"/>
      <c r="WE113" s="39"/>
      <c r="WF113" s="39"/>
      <c r="WG113" s="39"/>
      <c r="WH113" s="39"/>
      <c r="WI113" s="39"/>
      <c r="WJ113" s="39"/>
      <c r="WK113" s="39"/>
      <c r="WL113" s="39"/>
      <c r="WM113" s="39"/>
      <c r="WN113" s="39"/>
      <c r="WO113" s="39"/>
      <c r="WP113" s="39"/>
      <c r="WQ113" s="39"/>
      <c r="WR113" s="39"/>
      <c r="WS113" s="39"/>
      <c r="WT113" s="39"/>
      <c r="WU113" s="39"/>
      <c r="WV113" s="39"/>
      <c r="WW113" s="39"/>
      <c r="WX113" s="39"/>
      <c r="WY113" s="39"/>
      <c r="WZ113" s="39"/>
      <c r="XA113" s="39"/>
      <c r="XB113" s="39"/>
      <c r="XC113" s="39"/>
      <c r="XD113" s="39"/>
      <c r="XE113" s="39"/>
      <c r="XF113" s="39"/>
      <c r="XG113" s="39"/>
      <c r="XH113" s="39"/>
      <c r="XI113" s="39"/>
      <c r="XJ113" s="39"/>
      <c r="XK113" s="39"/>
      <c r="XL113" s="39"/>
      <c r="XM113" s="39"/>
      <c r="XN113" s="39"/>
      <c r="XO113" s="39"/>
      <c r="XP113" s="39"/>
      <c r="XQ113" s="39"/>
      <c r="XR113" s="39"/>
      <c r="XS113" s="39"/>
      <c r="XT113" s="39"/>
      <c r="XU113" s="39"/>
      <c r="XV113" s="39"/>
      <c r="XW113" s="39"/>
      <c r="XX113" s="39"/>
      <c r="XY113" s="39"/>
      <c r="XZ113" s="39"/>
      <c r="YA113" s="39"/>
      <c r="YB113" s="39"/>
      <c r="YC113" s="39"/>
      <c r="YD113" s="39"/>
      <c r="YE113" s="39"/>
      <c r="YF113" s="39"/>
      <c r="YG113" s="39"/>
      <c r="YH113" s="39"/>
      <c r="YI113" s="39"/>
      <c r="YJ113" s="39"/>
      <c r="YK113" s="39"/>
      <c r="YL113" s="39"/>
      <c r="YM113" s="39"/>
      <c r="YN113" s="39"/>
      <c r="YO113" s="39"/>
      <c r="YP113" s="39"/>
      <c r="YQ113" s="39"/>
      <c r="YR113" s="39"/>
      <c r="YS113" s="39"/>
      <c r="YT113" s="39"/>
      <c r="YU113" s="39"/>
      <c r="YV113" s="39"/>
      <c r="YW113" s="39"/>
      <c r="YX113" s="39"/>
      <c r="YY113" s="39"/>
      <c r="YZ113" s="39"/>
      <c r="ZA113" s="39"/>
      <c r="ZB113" s="39"/>
      <c r="ZC113" s="39"/>
      <c r="ZD113" s="39"/>
      <c r="ZE113" s="39"/>
      <c r="ZF113" s="39"/>
      <c r="ZG113" s="39"/>
      <c r="ZH113" s="39"/>
      <c r="ZI113" s="39"/>
      <c r="ZJ113" s="39"/>
      <c r="ZK113" s="39"/>
      <c r="ZL113" s="39"/>
      <c r="ZM113" s="39"/>
      <c r="ZN113" s="39"/>
      <c r="ZO113" s="39"/>
      <c r="ZP113" s="39"/>
      <c r="ZQ113" s="39"/>
      <c r="ZR113" s="39"/>
      <c r="ZS113" s="39"/>
      <c r="ZT113" s="39"/>
      <c r="ZU113" s="39"/>
      <c r="ZV113" s="39"/>
      <c r="ZW113" s="39"/>
      <c r="ZX113" s="39"/>
      <c r="ZY113" s="39"/>
      <c r="ZZ113" s="39"/>
      <c r="AAA113" s="39"/>
      <c r="AAB113" s="39"/>
      <c r="AAC113" s="39"/>
      <c r="AAD113" s="39"/>
      <c r="AAE113" s="39"/>
      <c r="AAF113" s="39"/>
      <c r="AAG113" s="39"/>
      <c r="AAH113" s="39"/>
      <c r="AAI113" s="39"/>
      <c r="AAJ113" s="39"/>
      <c r="AAK113" s="39"/>
      <c r="AAL113" s="39"/>
      <c r="AAM113" s="39"/>
      <c r="AAN113" s="39"/>
      <c r="AAO113" s="39"/>
      <c r="AAP113" s="39"/>
      <c r="AAQ113" s="39"/>
      <c r="AAR113" s="39"/>
      <c r="AAS113" s="39"/>
      <c r="AAT113" s="39"/>
      <c r="AAU113" s="39"/>
      <c r="AAV113" s="39"/>
      <c r="AAW113" s="39"/>
      <c r="AAX113" s="39"/>
      <c r="AAY113" s="39"/>
      <c r="AAZ113" s="39"/>
      <c r="ABA113" s="39"/>
      <c r="ABB113" s="39"/>
      <c r="ABC113" s="39"/>
      <c r="ABD113" s="39"/>
      <c r="ABE113" s="39"/>
      <c r="ABF113" s="39"/>
      <c r="ABG113" s="39"/>
      <c r="ABH113" s="39"/>
      <c r="ABI113" s="39"/>
      <c r="ABJ113" s="39"/>
      <c r="ABK113" s="39"/>
      <c r="ABL113" s="39"/>
      <c r="ABM113" s="39"/>
      <c r="ABN113" s="39"/>
      <c r="ABO113" s="39"/>
      <c r="ABP113" s="39"/>
      <c r="ABQ113" s="39"/>
      <c r="ABR113" s="39"/>
      <c r="ABS113" s="39"/>
      <c r="ABT113" s="39"/>
      <c r="ABU113" s="39"/>
      <c r="ABV113" s="39"/>
      <c r="ABW113" s="39"/>
      <c r="ABX113" s="39"/>
      <c r="ABY113" s="39"/>
      <c r="ABZ113" s="39"/>
      <c r="ACA113" s="39"/>
      <c r="ACB113" s="39"/>
      <c r="ACC113" s="39"/>
      <c r="ACD113" s="39"/>
      <c r="ACE113" s="39"/>
      <c r="ACF113" s="39"/>
      <c r="ACG113" s="39"/>
      <c r="ACH113" s="39"/>
      <c r="ACI113" s="39"/>
      <c r="ACJ113" s="39"/>
      <c r="ACK113" s="39"/>
      <c r="ACL113" s="39"/>
      <c r="ACM113" s="39"/>
      <c r="ACN113" s="39"/>
      <c r="ACO113" s="39"/>
      <c r="ACP113" s="39"/>
      <c r="ACQ113" s="39"/>
      <c r="ACR113" s="39"/>
      <c r="ACS113" s="39"/>
      <c r="ACT113" s="39"/>
      <c r="ACU113" s="39"/>
      <c r="ACV113" s="39"/>
      <c r="ACW113" s="39"/>
      <c r="ACX113" s="39"/>
      <c r="ACY113" s="39"/>
      <c r="ACZ113" s="39"/>
      <c r="ADA113" s="39"/>
      <c r="ADB113" s="39"/>
      <c r="ADC113" s="39"/>
      <c r="ADD113" s="39"/>
      <c r="ADE113" s="39"/>
      <c r="ADF113" s="39"/>
      <c r="ADG113" s="39"/>
      <c r="ADH113" s="39"/>
      <c r="ADI113" s="39"/>
      <c r="ADJ113" s="39"/>
      <c r="ADK113" s="39"/>
      <c r="ADL113" s="39"/>
      <c r="ADM113" s="39"/>
      <c r="ADN113" s="39"/>
      <c r="ADO113" s="39"/>
      <c r="ADP113" s="39"/>
      <c r="ADQ113" s="39"/>
      <c r="ADR113" s="39"/>
      <c r="ADS113" s="39"/>
      <c r="ADT113" s="39"/>
      <c r="ADU113" s="39"/>
      <c r="ADV113" s="39"/>
      <c r="ADW113" s="39"/>
      <c r="ADX113" s="39"/>
      <c r="ADY113" s="39"/>
      <c r="ADZ113" s="39"/>
      <c r="AEA113" s="39"/>
      <c r="AEB113" s="39"/>
      <c r="AEC113" s="39"/>
      <c r="AED113" s="39"/>
      <c r="AEE113" s="39"/>
      <c r="AEF113" s="39"/>
      <c r="AEG113" s="39"/>
      <c r="AEH113" s="39"/>
      <c r="AEI113" s="39"/>
      <c r="AEJ113" s="39"/>
      <c r="AEK113" s="39"/>
      <c r="AEL113" s="39"/>
      <c r="AEM113" s="39"/>
      <c r="AEN113" s="39"/>
      <c r="AEO113" s="39"/>
      <c r="AEP113" s="39"/>
      <c r="AEQ113" s="39"/>
      <c r="AER113" s="39"/>
      <c r="AES113" s="39"/>
      <c r="AET113" s="39"/>
      <c r="AEU113" s="39"/>
      <c r="AEV113" s="39"/>
      <c r="AEW113" s="39"/>
      <c r="AEX113" s="39"/>
      <c r="AEY113" s="39"/>
      <c r="AEZ113" s="39"/>
      <c r="AFA113" s="39"/>
      <c r="AFB113" s="39"/>
      <c r="AFC113" s="39"/>
      <c r="AFD113" s="39"/>
      <c r="AFE113" s="39"/>
      <c r="AFF113" s="39"/>
      <c r="AFG113" s="39"/>
      <c r="AFH113" s="39"/>
      <c r="AFI113" s="39"/>
      <c r="AFJ113" s="39"/>
      <c r="AFK113" s="39"/>
      <c r="AFL113" s="39"/>
      <c r="AFM113" s="39"/>
      <c r="AFN113" s="39"/>
      <c r="AFO113" s="39"/>
      <c r="AFP113" s="39"/>
      <c r="AFQ113" s="39"/>
      <c r="AFR113" s="39"/>
      <c r="AFS113" s="39"/>
      <c r="AFT113" s="39"/>
      <c r="AFU113" s="39"/>
      <c r="AFV113" s="39"/>
      <c r="AFW113" s="39"/>
      <c r="AFX113" s="39"/>
      <c r="AFY113" s="39"/>
      <c r="AFZ113" s="39"/>
      <c r="AGA113" s="39"/>
      <c r="AGB113" s="39"/>
      <c r="AGC113" s="39"/>
      <c r="AGD113" s="39"/>
      <c r="AGE113" s="39"/>
      <c r="AGF113" s="39"/>
      <c r="AGG113" s="39"/>
      <c r="AGH113" s="39"/>
      <c r="AGI113" s="39"/>
      <c r="AGJ113" s="39"/>
      <c r="AGK113" s="39"/>
      <c r="AGL113" s="39"/>
      <c r="AGM113" s="39"/>
      <c r="AGN113" s="39"/>
      <c r="AGO113" s="39"/>
      <c r="AGP113" s="39"/>
      <c r="AGQ113" s="39"/>
      <c r="AGR113" s="39"/>
      <c r="AGS113" s="39"/>
      <c r="AGT113" s="39"/>
      <c r="AGU113" s="39"/>
      <c r="AGV113" s="39"/>
      <c r="AGW113" s="39"/>
      <c r="AGX113" s="39"/>
      <c r="AGY113" s="39"/>
      <c r="AGZ113" s="39"/>
      <c r="AHA113" s="39"/>
      <c r="AHB113" s="39"/>
      <c r="AHC113" s="39"/>
      <c r="AHD113" s="39"/>
      <c r="AHE113" s="39"/>
      <c r="AHF113" s="39"/>
      <c r="AHG113" s="39"/>
      <c r="AHH113" s="39"/>
      <c r="AHI113" s="39"/>
      <c r="AHJ113" s="39"/>
      <c r="AHK113" s="39"/>
      <c r="AHL113" s="39"/>
      <c r="AHM113" s="39"/>
      <c r="AHN113" s="39"/>
      <c r="AHO113" s="39"/>
      <c r="AHP113" s="39"/>
      <c r="AHQ113" s="39"/>
      <c r="AHR113" s="39"/>
      <c r="AHS113" s="39"/>
      <c r="AHT113" s="39"/>
      <c r="AHU113" s="39"/>
      <c r="AHV113" s="39"/>
      <c r="AHW113" s="39"/>
      <c r="AHX113" s="39"/>
      <c r="AHY113" s="39"/>
      <c r="AHZ113" s="39"/>
      <c r="AIA113" s="39"/>
      <c r="AIB113" s="39"/>
      <c r="AIC113" s="39"/>
      <c r="AID113" s="39"/>
      <c r="AIE113" s="39"/>
      <c r="AIF113" s="39"/>
      <c r="AIG113" s="39"/>
      <c r="AIH113" s="39"/>
      <c r="AII113" s="39"/>
      <c r="AIJ113" s="39"/>
      <c r="AIK113" s="39"/>
      <c r="AIL113" s="39"/>
      <c r="AIM113" s="39"/>
      <c r="AIN113" s="39"/>
      <c r="AIO113" s="39"/>
      <c r="AIP113" s="39"/>
      <c r="AIQ113" s="39"/>
      <c r="AIR113" s="39"/>
      <c r="AIS113" s="39"/>
      <c r="AIT113" s="39"/>
      <c r="AIU113" s="39"/>
      <c r="AIV113" s="39"/>
      <c r="AIW113" s="39"/>
      <c r="AIX113" s="39"/>
      <c r="AIY113" s="39"/>
      <c r="AIZ113" s="39"/>
      <c r="AJA113" s="39"/>
      <c r="AJB113" s="39"/>
      <c r="AJC113" s="39"/>
      <c r="AJD113" s="39"/>
      <c r="AJE113" s="39"/>
      <c r="AJF113" s="39"/>
      <c r="AJG113" s="39"/>
      <c r="AJH113" s="39"/>
      <c r="AJI113" s="39"/>
      <c r="AJJ113" s="39"/>
      <c r="AJK113" s="39"/>
      <c r="AJL113" s="39"/>
      <c r="AJM113" s="39"/>
      <c r="AJN113" s="39"/>
      <c r="AJO113" s="39"/>
      <c r="AJP113" s="39"/>
      <c r="AJQ113" s="39"/>
      <c r="AJR113" s="39"/>
      <c r="AJS113" s="39"/>
      <c r="AJT113" s="39"/>
      <c r="AJU113" s="39"/>
      <c r="AJV113" s="39"/>
      <c r="AJW113" s="39"/>
      <c r="AJX113" s="39"/>
      <c r="AJY113" s="39"/>
      <c r="AJZ113" s="39"/>
      <c r="AKA113" s="39"/>
      <c r="AKB113" s="39"/>
      <c r="AKC113" s="39"/>
      <c r="AKD113" s="39"/>
      <c r="AKE113" s="39"/>
      <c r="AKF113" s="39"/>
      <c r="AKG113" s="39"/>
      <c r="AKH113" s="39"/>
      <c r="AKI113" s="39"/>
      <c r="AKJ113" s="39"/>
      <c r="AKK113" s="39"/>
      <c r="AKL113" s="39"/>
      <c r="AKM113" s="39"/>
      <c r="AKN113" s="39"/>
      <c r="AKO113" s="39"/>
      <c r="AKP113" s="39"/>
      <c r="AKQ113" s="39"/>
      <c r="AKR113" s="39"/>
      <c r="AKS113" s="39"/>
      <c r="AKT113" s="39"/>
      <c r="AKU113" s="39"/>
      <c r="AKV113" s="39"/>
      <c r="AKW113" s="39"/>
      <c r="AKX113" s="39"/>
      <c r="AKY113" s="39"/>
      <c r="AKZ113" s="39"/>
      <c r="ALA113" s="39"/>
      <c r="ALB113" s="39"/>
      <c r="ALC113" s="39"/>
      <c r="ALD113" s="39"/>
      <c r="ALE113" s="39"/>
      <c r="ALF113" s="39"/>
      <c r="ALG113" s="39"/>
      <c r="ALH113" s="39"/>
      <c r="ALI113" s="39"/>
      <c r="ALJ113" s="39"/>
      <c r="ALK113" s="39"/>
      <c r="ALL113" s="39"/>
      <c r="ALM113" s="39"/>
      <c r="ALN113" s="39"/>
      <c r="ALO113" s="39"/>
      <c r="ALP113" s="39"/>
      <c r="ALQ113" s="39"/>
      <c r="ALR113" s="39"/>
      <c r="ALS113" s="39"/>
      <c r="ALT113" s="39"/>
      <c r="ALU113" s="39"/>
      <c r="ALV113" s="39"/>
      <c r="ALW113" s="39"/>
      <c r="ALX113" s="39"/>
      <c r="ALY113" s="39"/>
      <c r="ALZ113" s="39"/>
      <c r="AMA113" s="39"/>
      <c r="AMB113" s="39"/>
      <c r="AMC113" s="39"/>
      <c r="AMD113" s="39"/>
      <c r="AME113" s="39"/>
      <c r="AMF113" s="39"/>
      <c r="AMG113" s="39"/>
      <c r="AMH113" s="39"/>
      <c r="AMI113" s="39"/>
      <c r="AMJ113" s="39"/>
    </row>
    <row r="114" spans="1:1024" s="40" customFormat="1" x14ac:dyDescent="0.25">
      <c r="A114" s="39"/>
      <c r="B114" s="39"/>
      <c r="C114" s="39"/>
      <c r="D114" s="39"/>
      <c r="E114" s="39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W114" s="39"/>
      <c r="IX114" s="39"/>
      <c r="IY114" s="39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L114" s="39"/>
      <c r="JM114" s="39"/>
      <c r="JN114" s="39"/>
      <c r="JO114" s="39"/>
      <c r="JP114" s="39"/>
      <c r="JQ114" s="39"/>
      <c r="JR114" s="39"/>
      <c r="JS114" s="39"/>
      <c r="JT114" s="39"/>
      <c r="JU114" s="39"/>
      <c r="JV114" s="39"/>
      <c r="JW114" s="39"/>
      <c r="JX114" s="39"/>
      <c r="JY114" s="39"/>
      <c r="JZ114" s="39"/>
      <c r="KA114" s="39"/>
      <c r="KB114" s="39"/>
      <c r="KC114" s="39"/>
      <c r="KD114" s="39"/>
      <c r="KE114" s="39"/>
      <c r="KF114" s="39"/>
      <c r="KG114" s="39"/>
      <c r="KH114" s="39"/>
      <c r="KI114" s="39"/>
      <c r="KJ114" s="39"/>
      <c r="KK114" s="39"/>
      <c r="KL114" s="39"/>
      <c r="KM114" s="39"/>
      <c r="KN114" s="39"/>
      <c r="KO114" s="39"/>
      <c r="KP114" s="39"/>
      <c r="KQ114" s="39"/>
      <c r="KR114" s="39"/>
      <c r="KS114" s="39"/>
      <c r="KT114" s="39"/>
      <c r="KU114" s="39"/>
      <c r="KV114" s="39"/>
      <c r="KW114" s="39"/>
      <c r="KX114" s="39"/>
      <c r="KY114" s="39"/>
      <c r="KZ114" s="39"/>
      <c r="LA114" s="39"/>
      <c r="LB114" s="39"/>
      <c r="LC114" s="39"/>
      <c r="LD114" s="39"/>
      <c r="LE114" s="39"/>
      <c r="LF114" s="39"/>
      <c r="LG114" s="39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T114" s="39"/>
      <c r="LU114" s="39"/>
      <c r="LV114" s="39"/>
      <c r="LW114" s="39"/>
      <c r="LX114" s="39"/>
      <c r="LY114" s="39"/>
      <c r="LZ114" s="39"/>
      <c r="MA114" s="39"/>
      <c r="MB114" s="39"/>
      <c r="MC114" s="39"/>
      <c r="MD114" s="39"/>
      <c r="ME114" s="39"/>
      <c r="MF114" s="39"/>
      <c r="MG114" s="39"/>
      <c r="MH114" s="39"/>
      <c r="MI114" s="39"/>
      <c r="MJ114" s="39"/>
      <c r="MK114" s="39"/>
      <c r="ML114" s="39"/>
      <c r="MM114" s="39"/>
      <c r="MN114" s="39"/>
      <c r="MO114" s="39"/>
      <c r="MP114" s="39"/>
      <c r="MQ114" s="39"/>
      <c r="MR114" s="39"/>
      <c r="MS114" s="39"/>
      <c r="MT114" s="39"/>
      <c r="MU114" s="39"/>
      <c r="MV114" s="39"/>
      <c r="MW114" s="39"/>
      <c r="MX114" s="39"/>
      <c r="MY114" s="39"/>
      <c r="MZ114" s="39"/>
      <c r="NA114" s="39"/>
      <c r="NB114" s="39"/>
      <c r="NC114" s="39"/>
      <c r="ND114" s="39"/>
      <c r="NE114" s="39"/>
      <c r="NF114" s="39"/>
      <c r="NG114" s="39"/>
      <c r="NH114" s="39"/>
      <c r="NI114" s="39"/>
      <c r="NJ114" s="39"/>
      <c r="NK114" s="39"/>
      <c r="NL114" s="39"/>
      <c r="NM114" s="39"/>
      <c r="NN114" s="39"/>
      <c r="NO114" s="39"/>
      <c r="NP114" s="39"/>
      <c r="NQ114" s="39"/>
      <c r="NR114" s="39"/>
      <c r="NS114" s="39"/>
      <c r="NT114" s="39"/>
      <c r="NU114" s="39"/>
      <c r="NV114" s="39"/>
      <c r="NW114" s="39"/>
      <c r="NX114" s="39"/>
      <c r="NY114" s="39"/>
      <c r="NZ114" s="39"/>
      <c r="OA114" s="39"/>
      <c r="OB114" s="39"/>
      <c r="OC114" s="39"/>
      <c r="OD114" s="39"/>
      <c r="OE114" s="39"/>
      <c r="OF114" s="39"/>
      <c r="OG114" s="39"/>
      <c r="OH114" s="39"/>
      <c r="OI114" s="39"/>
      <c r="OJ114" s="39"/>
      <c r="OK114" s="39"/>
      <c r="OL114" s="39"/>
      <c r="OM114" s="39"/>
      <c r="ON114" s="39"/>
      <c r="OO114" s="39"/>
      <c r="OP114" s="39"/>
      <c r="OQ114" s="39"/>
      <c r="OR114" s="39"/>
      <c r="OS114" s="39"/>
      <c r="OT114" s="39"/>
      <c r="OU114" s="39"/>
      <c r="OV114" s="39"/>
      <c r="OW114" s="39"/>
      <c r="OX114" s="39"/>
      <c r="OY114" s="39"/>
      <c r="OZ114" s="39"/>
      <c r="PA114" s="39"/>
      <c r="PB114" s="39"/>
      <c r="PC114" s="39"/>
      <c r="PD114" s="39"/>
      <c r="PE114" s="39"/>
      <c r="PF114" s="39"/>
      <c r="PG114" s="39"/>
      <c r="PH114" s="39"/>
      <c r="PI114" s="39"/>
      <c r="PJ114" s="39"/>
      <c r="PK114" s="39"/>
      <c r="PL114" s="39"/>
      <c r="PM114" s="39"/>
      <c r="PN114" s="39"/>
      <c r="PO114" s="39"/>
      <c r="PP114" s="39"/>
      <c r="PQ114" s="39"/>
      <c r="PR114" s="39"/>
      <c r="PS114" s="39"/>
      <c r="PT114" s="39"/>
      <c r="PU114" s="39"/>
      <c r="PV114" s="39"/>
      <c r="PW114" s="39"/>
      <c r="PX114" s="39"/>
      <c r="PY114" s="39"/>
      <c r="PZ114" s="39"/>
      <c r="QA114" s="39"/>
      <c r="QB114" s="39"/>
      <c r="QC114" s="39"/>
      <c r="QD114" s="39"/>
      <c r="QE114" s="39"/>
      <c r="QF114" s="39"/>
      <c r="QG114" s="39"/>
      <c r="QH114" s="39"/>
      <c r="QI114" s="39"/>
      <c r="QJ114" s="39"/>
      <c r="QK114" s="39"/>
      <c r="QL114" s="39"/>
      <c r="QM114" s="39"/>
      <c r="QN114" s="39"/>
      <c r="QO114" s="39"/>
      <c r="QP114" s="39"/>
      <c r="QQ114" s="39"/>
      <c r="QR114" s="39"/>
      <c r="QS114" s="39"/>
      <c r="QT114" s="39"/>
      <c r="QU114" s="39"/>
      <c r="QV114" s="39"/>
      <c r="QW114" s="39"/>
      <c r="QX114" s="39"/>
      <c r="QY114" s="39"/>
      <c r="QZ114" s="39"/>
      <c r="RA114" s="39"/>
      <c r="RB114" s="39"/>
      <c r="RC114" s="39"/>
      <c r="RD114" s="39"/>
      <c r="RE114" s="39"/>
      <c r="RF114" s="39"/>
      <c r="RG114" s="39"/>
      <c r="RH114" s="39"/>
      <c r="RI114" s="39"/>
      <c r="RJ114" s="39"/>
      <c r="RK114" s="39"/>
      <c r="RL114" s="39"/>
      <c r="RM114" s="39"/>
      <c r="RN114" s="39"/>
      <c r="RO114" s="39"/>
      <c r="RP114" s="39"/>
      <c r="RQ114" s="39"/>
      <c r="RR114" s="39"/>
      <c r="RS114" s="39"/>
      <c r="RT114" s="39"/>
      <c r="RU114" s="39"/>
      <c r="RV114" s="39"/>
      <c r="RW114" s="39"/>
      <c r="RX114" s="39"/>
      <c r="RY114" s="39"/>
      <c r="RZ114" s="39"/>
      <c r="SA114" s="39"/>
      <c r="SB114" s="39"/>
      <c r="SC114" s="39"/>
      <c r="SD114" s="39"/>
      <c r="SE114" s="39"/>
      <c r="SF114" s="39"/>
      <c r="SG114" s="39"/>
      <c r="SH114" s="39"/>
      <c r="SI114" s="39"/>
      <c r="SJ114" s="39"/>
      <c r="SK114" s="39"/>
      <c r="SL114" s="39"/>
      <c r="SM114" s="39"/>
      <c r="SN114" s="39"/>
      <c r="SO114" s="39"/>
      <c r="SP114" s="39"/>
      <c r="SQ114" s="39"/>
      <c r="SR114" s="39"/>
      <c r="SS114" s="39"/>
      <c r="ST114" s="39"/>
      <c r="SU114" s="39"/>
      <c r="SV114" s="39"/>
      <c r="SW114" s="39"/>
      <c r="SX114" s="39"/>
      <c r="SY114" s="39"/>
      <c r="SZ114" s="39"/>
      <c r="TA114" s="39"/>
      <c r="TB114" s="39"/>
      <c r="TC114" s="39"/>
      <c r="TD114" s="39"/>
      <c r="TE114" s="39"/>
      <c r="TF114" s="39"/>
      <c r="TG114" s="39"/>
      <c r="TH114" s="39"/>
      <c r="TI114" s="39"/>
      <c r="TJ114" s="39"/>
      <c r="TK114" s="39"/>
      <c r="TL114" s="39"/>
      <c r="TM114" s="39"/>
      <c r="TN114" s="39"/>
      <c r="TO114" s="39"/>
      <c r="TP114" s="39"/>
      <c r="TQ114" s="39"/>
      <c r="TR114" s="39"/>
      <c r="TS114" s="39"/>
      <c r="TT114" s="39"/>
      <c r="TU114" s="39"/>
      <c r="TV114" s="39"/>
      <c r="TW114" s="39"/>
      <c r="TX114" s="39"/>
      <c r="TY114" s="39"/>
      <c r="TZ114" s="39"/>
      <c r="UA114" s="39"/>
      <c r="UB114" s="39"/>
      <c r="UC114" s="39"/>
      <c r="UD114" s="39"/>
      <c r="UE114" s="39"/>
      <c r="UF114" s="39"/>
      <c r="UG114" s="39"/>
      <c r="UH114" s="39"/>
      <c r="UI114" s="39"/>
      <c r="UJ114" s="39"/>
      <c r="UK114" s="39"/>
      <c r="UL114" s="39"/>
      <c r="UM114" s="39"/>
      <c r="UN114" s="39"/>
      <c r="UO114" s="39"/>
      <c r="UP114" s="39"/>
      <c r="UQ114" s="39"/>
      <c r="UR114" s="39"/>
      <c r="US114" s="39"/>
      <c r="UT114" s="39"/>
      <c r="UU114" s="39"/>
      <c r="UV114" s="39"/>
      <c r="UW114" s="39"/>
      <c r="UX114" s="39"/>
      <c r="UY114" s="39"/>
      <c r="UZ114" s="39"/>
      <c r="VA114" s="39"/>
      <c r="VB114" s="39"/>
      <c r="VC114" s="39"/>
      <c r="VD114" s="39"/>
      <c r="VE114" s="39"/>
      <c r="VF114" s="39"/>
      <c r="VG114" s="39"/>
      <c r="VH114" s="39"/>
      <c r="VI114" s="39"/>
      <c r="VJ114" s="39"/>
      <c r="VK114" s="39"/>
      <c r="VL114" s="39"/>
      <c r="VM114" s="39"/>
      <c r="VN114" s="39"/>
      <c r="VO114" s="39"/>
      <c r="VP114" s="39"/>
      <c r="VQ114" s="39"/>
      <c r="VR114" s="39"/>
      <c r="VS114" s="39"/>
      <c r="VT114" s="39"/>
      <c r="VU114" s="39"/>
      <c r="VV114" s="39"/>
      <c r="VW114" s="39"/>
      <c r="VX114" s="39"/>
      <c r="VY114" s="39"/>
      <c r="VZ114" s="39"/>
      <c r="WA114" s="39"/>
      <c r="WB114" s="39"/>
      <c r="WC114" s="39"/>
      <c r="WD114" s="39"/>
      <c r="WE114" s="39"/>
      <c r="WF114" s="39"/>
      <c r="WG114" s="39"/>
      <c r="WH114" s="39"/>
      <c r="WI114" s="39"/>
      <c r="WJ114" s="39"/>
      <c r="WK114" s="39"/>
      <c r="WL114" s="39"/>
      <c r="WM114" s="39"/>
      <c r="WN114" s="39"/>
      <c r="WO114" s="39"/>
      <c r="WP114" s="39"/>
      <c r="WQ114" s="39"/>
      <c r="WR114" s="39"/>
      <c r="WS114" s="39"/>
      <c r="WT114" s="39"/>
      <c r="WU114" s="39"/>
      <c r="WV114" s="39"/>
      <c r="WW114" s="39"/>
      <c r="WX114" s="39"/>
      <c r="WY114" s="39"/>
      <c r="WZ114" s="39"/>
      <c r="XA114" s="39"/>
      <c r="XB114" s="39"/>
      <c r="XC114" s="39"/>
      <c r="XD114" s="39"/>
      <c r="XE114" s="39"/>
      <c r="XF114" s="39"/>
      <c r="XG114" s="39"/>
      <c r="XH114" s="39"/>
      <c r="XI114" s="39"/>
      <c r="XJ114" s="39"/>
      <c r="XK114" s="39"/>
      <c r="XL114" s="39"/>
      <c r="XM114" s="39"/>
      <c r="XN114" s="39"/>
      <c r="XO114" s="39"/>
      <c r="XP114" s="39"/>
      <c r="XQ114" s="39"/>
      <c r="XR114" s="39"/>
      <c r="XS114" s="39"/>
      <c r="XT114" s="39"/>
      <c r="XU114" s="39"/>
      <c r="XV114" s="39"/>
      <c r="XW114" s="39"/>
      <c r="XX114" s="39"/>
      <c r="XY114" s="39"/>
      <c r="XZ114" s="39"/>
      <c r="YA114" s="39"/>
      <c r="YB114" s="39"/>
      <c r="YC114" s="39"/>
      <c r="YD114" s="39"/>
      <c r="YE114" s="39"/>
      <c r="YF114" s="39"/>
      <c r="YG114" s="39"/>
      <c r="YH114" s="39"/>
      <c r="YI114" s="39"/>
      <c r="YJ114" s="39"/>
      <c r="YK114" s="39"/>
      <c r="YL114" s="39"/>
      <c r="YM114" s="39"/>
      <c r="YN114" s="39"/>
      <c r="YO114" s="39"/>
      <c r="YP114" s="39"/>
      <c r="YQ114" s="39"/>
      <c r="YR114" s="39"/>
      <c r="YS114" s="39"/>
      <c r="YT114" s="39"/>
      <c r="YU114" s="39"/>
      <c r="YV114" s="39"/>
      <c r="YW114" s="39"/>
      <c r="YX114" s="39"/>
      <c r="YY114" s="39"/>
      <c r="YZ114" s="39"/>
      <c r="ZA114" s="39"/>
      <c r="ZB114" s="39"/>
      <c r="ZC114" s="39"/>
      <c r="ZD114" s="39"/>
      <c r="ZE114" s="39"/>
      <c r="ZF114" s="39"/>
      <c r="ZG114" s="39"/>
      <c r="ZH114" s="39"/>
      <c r="ZI114" s="39"/>
      <c r="ZJ114" s="39"/>
      <c r="ZK114" s="39"/>
      <c r="ZL114" s="39"/>
      <c r="ZM114" s="39"/>
      <c r="ZN114" s="39"/>
      <c r="ZO114" s="39"/>
      <c r="ZP114" s="39"/>
      <c r="ZQ114" s="39"/>
      <c r="ZR114" s="39"/>
      <c r="ZS114" s="39"/>
      <c r="ZT114" s="39"/>
      <c r="ZU114" s="39"/>
      <c r="ZV114" s="39"/>
      <c r="ZW114" s="39"/>
      <c r="ZX114" s="39"/>
      <c r="ZY114" s="39"/>
      <c r="ZZ114" s="39"/>
      <c r="AAA114" s="39"/>
      <c r="AAB114" s="39"/>
      <c r="AAC114" s="39"/>
      <c r="AAD114" s="39"/>
      <c r="AAE114" s="39"/>
      <c r="AAF114" s="39"/>
      <c r="AAG114" s="39"/>
      <c r="AAH114" s="39"/>
      <c r="AAI114" s="39"/>
      <c r="AAJ114" s="39"/>
      <c r="AAK114" s="39"/>
      <c r="AAL114" s="39"/>
      <c r="AAM114" s="39"/>
      <c r="AAN114" s="39"/>
      <c r="AAO114" s="39"/>
      <c r="AAP114" s="39"/>
      <c r="AAQ114" s="39"/>
      <c r="AAR114" s="39"/>
      <c r="AAS114" s="39"/>
      <c r="AAT114" s="39"/>
      <c r="AAU114" s="39"/>
      <c r="AAV114" s="39"/>
      <c r="AAW114" s="39"/>
      <c r="AAX114" s="39"/>
      <c r="AAY114" s="39"/>
      <c r="AAZ114" s="39"/>
      <c r="ABA114" s="39"/>
      <c r="ABB114" s="39"/>
      <c r="ABC114" s="39"/>
      <c r="ABD114" s="39"/>
      <c r="ABE114" s="39"/>
      <c r="ABF114" s="39"/>
      <c r="ABG114" s="39"/>
      <c r="ABH114" s="39"/>
      <c r="ABI114" s="39"/>
      <c r="ABJ114" s="39"/>
      <c r="ABK114" s="39"/>
      <c r="ABL114" s="39"/>
      <c r="ABM114" s="39"/>
      <c r="ABN114" s="39"/>
      <c r="ABO114" s="39"/>
      <c r="ABP114" s="39"/>
      <c r="ABQ114" s="39"/>
      <c r="ABR114" s="39"/>
      <c r="ABS114" s="39"/>
      <c r="ABT114" s="39"/>
      <c r="ABU114" s="39"/>
      <c r="ABV114" s="39"/>
      <c r="ABW114" s="39"/>
      <c r="ABX114" s="39"/>
      <c r="ABY114" s="39"/>
      <c r="ABZ114" s="39"/>
      <c r="ACA114" s="39"/>
      <c r="ACB114" s="39"/>
      <c r="ACC114" s="39"/>
      <c r="ACD114" s="39"/>
      <c r="ACE114" s="39"/>
      <c r="ACF114" s="39"/>
      <c r="ACG114" s="39"/>
      <c r="ACH114" s="39"/>
      <c r="ACI114" s="39"/>
      <c r="ACJ114" s="39"/>
      <c r="ACK114" s="39"/>
      <c r="ACL114" s="39"/>
      <c r="ACM114" s="39"/>
      <c r="ACN114" s="39"/>
      <c r="ACO114" s="39"/>
      <c r="ACP114" s="39"/>
      <c r="ACQ114" s="39"/>
      <c r="ACR114" s="39"/>
      <c r="ACS114" s="39"/>
      <c r="ACT114" s="39"/>
      <c r="ACU114" s="39"/>
      <c r="ACV114" s="39"/>
      <c r="ACW114" s="39"/>
      <c r="ACX114" s="39"/>
      <c r="ACY114" s="39"/>
      <c r="ACZ114" s="39"/>
      <c r="ADA114" s="39"/>
      <c r="ADB114" s="39"/>
      <c r="ADC114" s="39"/>
      <c r="ADD114" s="39"/>
      <c r="ADE114" s="39"/>
      <c r="ADF114" s="39"/>
      <c r="ADG114" s="39"/>
      <c r="ADH114" s="39"/>
      <c r="ADI114" s="39"/>
      <c r="ADJ114" s="39"/>
      <c r="ADK114" s="39"/>
      <c r="ADL114" s="39"/>
      <c r="ADM114" s="39"/>
      <c r="ADN114" s="39"/>
      <c r="ADO114" s="39"/>
      <c r="ADP114" s="39"/>
      <c r="ADQ114" s="39"/>
      <c r="ADR114" s="39"/>
      <c r="ADS114" s="39"/>
      <c r="ADT114" s="39"/>
      <c r="ADU114" s="39"/>
      <c r="ADV114" s="39"/>
      <c r="ADW114" s="39"/>
      <c r="ADX114" s="39"/>
      <c r="ADY114" s="39"/>
      <c r="ADZ114" s="39"/>
      <c r="AEA114" s="39"/>
      <c r="AEB114" s="39"/>
      <c r="AEC114" s="39"/>
      <c r="AED114" s="39"/>
      <c r="AEE114" s="39"/>
      <c r="AEF114" s="39"/>
      <c r="AEG114" s="39"/>
      <c r="AEH114" s="39"/>
      <c r="AEI114" s="39"/>
      <c r="AEJ114" s="39"/>
      <c r="AEK114" s="39"/>
      <c r="AEL114" s="39"/>
      <c r="AEM114" s="39"/>
      <c r="AEN114" s="39"/>
      <c r="AEO114" s="39"/>
      <c r="AEP114" s="39"/>
      <c r="AEQ114" s="39"/>
      <c r="AER114" s="39"/>
      <c r="AES114" s="39"/>
      <c r="AET114" s="39"/>
      <c r="AEU114" s="39"/>
      <c r="AEV114" s="39"/>
      <c r="AEW114" s="39"/>
      <c r="AEX114" s="39"/>
      <c r="AEY114" s="39"/>
      <c r="AEZ114" s="39"/>
      <c r="AFA114" s="39"/>
      <c r="AFB114" s="39"/>
      <c r="AFC114" s="39"/>
      <c r="AFD114" s="39"/>
      <c r="AFE114" s="39"/>
      <c r="AFF114" s="39"/>
      <c r="AFG114" s="39"/>
      <c r="AFH114" s="39"/>
      <c r="AFI114" s="39"/>
      <c r="AFJ114" s="39"/>
      <c r="AFK114" s="39"/>
      <c r="AFL114" s="39"/>
      <c r="AFM114" s="39"/>
      <c r="AFN114" s="39"/>
      <c r="AFO114" s="39"/>
      <c r="AFP114" s="39"/>
      <c r="AFQ114" s="39"/>
      <c r="AFR114" s="39"/>
      <c r="AFS114" s="39"/>
      <c r="AFT114" s="39"/>
      <c r="AFU114" s="39"/>
      <c r="AFV114" s="39"/>
      <c r="AFW114" s="39"/>
      <c r="AFX114" s="39"/>
      <c r="AFY114" s="39"/>
      <c r="AFZ114" s="39"/>
      <c r="AGA114" s="39"/>
      <c r="AGB114" s="39"/>
      <c r="AGC114" s="39"/>
      <c r="AGD114" s="39"/>
      <c r="AGE114" s="39"/>
      <c r="AGF114" s="39"/>
      <c r="AGG114" s="39"/>
      <c r="AGH114" s="39"/>
      <c r="AGI114" s="39"/>
      <c r="AGJ114" s="39"/>
      <c r="AGK114" s="39"/>
      <c r="AGL114" s="39"/>
      <c r="AGM114" s="39"/>
      <c r="AGN114" s="39"/>
      <c r="AGO114" s="39"/>
      <c r="AGP114" s="39"/>
      <c r="AGQ114" s="39"/>
      <c r="AGR114" s="39"/>
      <c r="AGS114" s="39"/>
      <c r="AGT114" s="39"/>
      <c r="AGU114" s="39"/>
      <c r="AGV114" s="39"/>
      <c r="AGW114" s="39"/>
      <c r="AGX114" s="39"/>
      <c r="AGY114" s="39"/>
      <c r="AGZ114" s="39"/>
      <c r="AHA114" s="39"/>
      <c r="AHB114" s="39"/>
      <c r="AHC114" s="39"/>
      <c r="AHD114" s="39"/>
      <c r="AHE114" s="39"/>
      <c r="AHF114" s="39"/>
      <c r="AHG114" s="39"/>
      <c r="AHH114" s="39"/>
      <c r="AHI114" s="39"/>
      <c r="AHJ114" s="39"/>
      <c r="AHK114" s="39"/>
      <c r="AHL114" s="39"/>
      <c r="AHM114" s="39"/>
      <c r="AHN114" s="39"/>
      <c r="AHO114" s="39"/>
      <c r="AHP114" s="39"/>
      <c r="AHQ114" s="39"/>
      <c r="AHR114" s="39"/>
      <c r="AHS114" s="39"/>
      <c r="AHT114" s="39"/>
      <c r="AHU114" s="39"/>
      <c r="AHV114" s="39"/>
      <c r="AHW114" s="39"/>
      <c r="AHX114" s="39"/>
      <c r="AHY114" s="39"/>
      <c r="AHZ114" s="39"/>
      <c r="AIA114" s="39"/>
      <c r="AIB114" s="39"/>
      <c r="AIC114" s="39"/>
      <c r="AID114" s="39"/>
      <c r="AIE114" s="39"/>
      <c r="AIF114" s="39"/>
      <c r="AIG114" s="39"/>
      <c r="AIH114" s="39"/>
      <c r="AII114" s="39"/>
      <c r="AIJ114" s="39"/>
      <c r="AIK114" s="39"/>
      <c r="AIL114" s="39"/>
      <c r="AIM114" s="39"/>
      <c r="AIN114" s="39"/>
      <c r="AIO114" s="39"/>
      <c r="AIP114" s="39"/>
      <c r="AIQ114" s="39"/>
      <c r="AIR114" s="39"/>
      <c r="AIS114" s="39"/>
      <c r="AIT114" s="39"/>
      <c r="AIU114" s="39"/>
      <c r="AIV114" s="39"/>
      <c r="AIW114" s="39"/>
      <c r="AIX114" s="39"/>
      <c r="AIY114" s="39"/>
      <c r="AIZ114" s="39"/>
      <c r="AJA114" s="39"/>
      <c r="AJB114" s="39"/>
      <c r="AJC114" s="39"/>
      <c r="AJD114" s="39"/>
      <c r="AJE114" s="39"/>
      <c r="AJF114" s="39"/>
      <c r="AJG114" s="39"/>
      <c r="AJH114" s="39"/>
      <c r="AJI114" s="39"/>
      <c r="AJJ114" s="39"/>
      <c r="AJK114" s="39"/>
      <c r="AJL114" s="39"/>
      <c r="AJM114" s="39"/>
      <c r="AJN114" s="39"/>
      <c r="AJO114" s="39"/>
      <c r="AJP114" s="39"/>
      <c r="AJQ114" s="39"/>
      <c r="AJR114" s="39"/>
      <c r="AJS114" s="39"/>
      <c r="AJT114" s="39"/>
      <c r="AJU114" s="39"/>
      <c r="AJV114" s="39"/>
      <c r="AJW114" s="39"/>
      <c r="AJX114" s="39"/>
      <c r="AJY114" s="39"/>
      <c r="AJZ114" s="39"/>
      <c r="AKA114" s="39"/>
      <c r="AKB114" s="39"/>
      <c r="AKC114" s="39"/>
      <c r="AKD114" s="39"/>
      <c r="AKE114" s="39"/>
      <c r="AKF114" s="39"/>
      <c r="AKG114" s="39"/>
      <c r="AKH114" s="39"/>
      <c r="AKI114" s="39"/>
      <c r="AKJ114" s="39"/>
      <c r="AKK114" s="39"/>
      <c r="AKL114" s="39"/>
      <c r="AKM114" s="39"/>
      <c r="AKN114" s="39"/>
      <c r="AKO114" s="39"/>
      <c r="AKP114" s="39"/>
      <c r="AKQ114" s="39"/>
      <c r="AKR114" s="39"/>
      <c r="AKS114" s="39"/>
      <c r="AKT114" s="39"/>
      <c r="AKU114" s="39"/>
      <c r="AKV114" s="39"/>
      <c r="AKW114" s="39"/>
      <c r="AKX114" s="39"/>
      <c r="AKY114" s="39"/>
      <c r="AKZ114" s="39"/>
      <c r="ALA114" s="39"/>
      <c r="ALB114" s="39"/>
      <c r="ALC114" s="39"/>
      <c r="ALD114" s="39"/>
      <c r="ALE114" s="39"/>
      <c r="ALF114" s="39"/>
      <c r="ALG114" s="39"/>
      <c r="ALH114" s="39"/>
      <c r="ALI114" s="39"/>
      <c r="ALJ114" s="39"/>
      <c r="ALK114" s="39"/>
      <c r="ALL114" s="39"/>
      <c r="ALM114" s="39"/>
      <c r="ALN114" s="39"/>
      <c r="ALO114" s="39"/>
      <c r="ALP114" s="39"/>
      <c r="ALQ114" s="39"/>
      <c r="ALR114" s="39"/>
      <c r="ALS114" s="39"/>
      <c r="ALT114" s="39"/>
      <c r="ALU114" s="39"/>
      <c r="ALV114" s="39"/>
      <c r="ALW114" s="39"/>
      <c r="ALX114" s="39"/>
      <c r="ALY114" s="39"/>
      <c r="ALZ114" s="39"/>
      <c r="AMA114" s="39"/>
      <c r="AMB114" s="39"/>
      <c r="AMC114" s="39"/>
      <c r="AMD114" s="39"/>
      <c r="AME114" s="39"/>
      <c r="AMF114" s="39"/>
      <c r="AMG114" s="39"/>
      <c r="AMH114" s="39"/>
      <c r="AMI114" s="39"/>
      <c r="AMJ114" s="39"/>
    </row>
    <row r="115" spans="1:1024" s="40" customFormat="1" x14ac:dyDescent="0.25">
      <c r="A115" s="39"/>
      <c r="B115" s="39"/>
      <c r="C115" s="39"/>
      <c r="D115" s="39"/>
      <c r="E115" s="39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W115" s="39"/>
      <c r="IX115" s="39"/>
      <c r="IY115" s="39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  <c r="JK115" s="39"/>
      <c r="JL115" s="39"/>
      <c r="JM115" s="39"/>
      <c r="JN115" s="39"/>
      <c r="JO115" s="39"/>
      <c r="JP115" s="39"/>
      <c r="JQ115" s="39"/>
      <c r="JR115" s="39"/>
      <c r="JS115" s="39"/>
      <c r="JT115" s="39"/>
      <c r="JU115" s="39"/>
      <c r="JV115" s="39"/>
      <c r="JW115" s="39"/>
      <c r="JX115" s="39"/>
      <c r="JY115" s="39"/>
      <c r="JZ115" s="39"/>
      <c r="KA115" s="39"/>
      <c r="KB115" s="39"/>
      <c r="KC115" s="39"/>
      <c r="KD115" s="39"/>
      <c r="KE115" s="39"/>
      <c r="KF115" s="39"/>
      <c r="KG115" s="39"/>
      <c r="KH115" s="39"/>
      <c r="KI115" s="39"/>
      <c r="KJ115" s="39"/>
      <c r="KK115" s="39"/>
      <c r="KL115" s="39"/>
      <c r="KM115" s="39"/>
      <c r="KN115" s="39"/>
      <c r="KO115" s="39"/>
      <c r="KP115" s="39"/>
      <c r="KQ115" s="39"/>
      <c r="KR115" s="39"/>
      <c r="KS115" s="39"/>
      <c r="KT115" s="39"/>
      <c r="KU115" s="39"/>
      <c r="KV115" s="39"/>
      <c r="KW115" s="39"/>
      <c r="KX115" s="39"/>
      <c r="KY115" s="39"/>
      <c r="KZ115" s="39"/>
      <c r="LA115" s="39"/>
      <c r="LB115" s="39"/>
      <c r="LC115" s="39"/>
      <c r="LD115" s="39"/>
      <c r="LE115" s="39"/>
      <c r="LF115" s="39"/>
      <c r="LG115" s="39"/>
      <c r="LH115" s="39"/>
      <c r="LI115" s="39"/>
      <c r="LJ115" s="39"/>
      <c r="LK115" s="39"/>
      <c r="LL115" s="39"/>
      <c r="LM115" s="39"/>
      <c r="LN115" s="39"/>
      <c r="LO115" s="39"/>
      <c r="LP115" s="39"/>
      <c r="LQ115" s="39"/>
      <c r="LR115" s="39"/>
      <c r="LS115" s="39"/>
      <c r="LT115" s="39"/>
      <c r="LU115" s="39"/>
      <c r="LV115" s="39"/>
      <c r="LW115" s="39"/>
      <c r="LX115" s="39"/>
      <c r="LY115" s="39"/>
      <c r="LZ115" s="39"/>
      <c r="MA115" s="39"/>
      <c r="MB115" s="39"/>
      <c r="MC115" s="39"/>
      <c r="MD115" s="39"/>
      <c r="ME115" s="39"/>
      <c r="MF115" s="39"/>
      <c r="MG115" s="39"/>
      <c r="MH115" s="39"/>
      <c r="MI115" s="39"/>
      <c r="MJ115" s="39"/>
      <c r="MK115" s="39"/>
      <c r="ML115" s="39"/>
      <c r="MM115" s="39"/>
      <c r="MN115" s="39"/>
      <c r="MO115" s="39"/>
      <c r="MP115" s="39"/>
      <c r="MQ115" s="39"/>
      <c r="MR115" s="39"/>
      <c r="MS115" s="39"/>
      <c r="MT115" s="39"/>
      <c r="MU115" s="39"/>
      <c r="MV115" s="39"/>
      <c r="MW115" s="39"/>
      <c r="MX115" s="39"/>
      <c r="MY115" s="39"/>
      <c r="MZ115" s="39"/>
      <c r="NA115" s="39"/>
      <c r="NB115" s="39"/>
      <c r="NC115" s="39"/>
      <c r="ND115" s="39"/>
      <c r="NE115" s="39"/>
      <c r="NF115" s="39"/>
      <c r="NG115" s="39"/>
      <c r="NH115" s="39"/>
      <c r="NI115" s="39"/>
      <c r="NJ115" s="39"/>
      <c r="NK115" s="39"/>
      <c r="NL115" s="39"/>
      <c r="NM115" s="39"/>
      <c r="NN115" s="39"/>
      <c r="NO115" s="39"/>
      <c r="NP115" s="39"/>
      <c r="NQ115" s="39"/>
      <c r="NR115" s="39"/>
      <c r="NS115" s="39"/>
      <c r="NT115" s="39"/>
      <c r="NU115" s="39"/>
      <c r="NV115" s="39"/>
      <c r="NW115" s="39"/>
      <c r="NX115" s="39"/>
      <c r="NY115" s="39"/>
      <c r="NZ115" s="39"/>
      <c r="OA115" s="39"/>
      <c r="OB115" s="39"/>
      <c r="OC115" s="39"/>
      <c r="OD115" s="39"/>
      <c r="OE115" s="39"/>
      <c r="OF115" s="39"/>
      <c r="OG115" s="39"/>
      <c r="OH115" s="39"/>
      <c r="OI115" s="39"/>
      <c r="OJ115" s="39"/>
      <c r="OK115" s="39"/>
      <c r="OL115" s="39"/>
      <c r="OM115" s="39"/>
      <c r="ON115" s="39"/>
      <c r="OO115" s="39"/>
      <c r="OP115" s="39"/>
      <c r="OQ115" s="39"/>
      <c r="OR115" s="39"/>
      <c r="OS115" s="39"/>
      <c r="OT115" s="39"/>
      <c r="OU115" s="39"/>
      <c r="OV115" s="39"/>
      <c r="OW115" s="39"/>
      <c r="OX115" s="39"/>
      <c r="OY115" s="39"/>
      <c r="OZ115" s="39"/>
      <c r="PA115" s="39"/>
      <c r="PB115" s="39"/>
      <c r="PC115" s="39"/>
      <c r="PD115" s="39"/>
      <c r="PE115" s="39"/>
      <c r="PF115" s="39"/>
      <c r="PG115" s="39"/>
      <c r="PH115" s="39"/>
      <c r="PI115" s="39"/>
      <c r="PJ115" s="39"/>
      <c r="PK115" s="39"/>
      <c r="PL115" s="39"/>
      <c r="PM115" s="39"/>
      <c r="PN115" s="39"/>
      <c r="PO115" s="39"/>
      <c r="PP115" s="39"/>
      <c r="PQ115" s="39"/>
      <c r="PR115" s="39"/>
      <c r="PS115" s="39"/>
      <c r="PT115" s="39"/>
      <c r="PU115" s="39"/>
      <c r="PV115" s="39"/>
      <c r="PW115" s="39"/>
      <c r="PX115" s="39"/>
      <c r="PY115" s="39"/>
      <c r="PZ115" s="39"/>
      <c r="QA115" s="39"/>
      <c r="QB115" s="39"/>
      <c r="QC115" s="39"/>
      <c r="QD115" s="39"/>
      <c r="QE115" s="39"/>
      <c r="QF115" s="39"/>
      <c r="QG115" s="39"/>
      <c r="QH115" s="39"/>
      <c r="QI115" s="39"/>
      <c r="QJ115" s="39"/>
      <c r="QK115" s="39"/>
      <c r="QL115" s="39"/>
      <c r="QM115" s="39"/>
      <c r="QN115" s="39"/>
      <c r="QO115" s="39"/>
      <c r="QP115" s="39"/>
      <c r="QQ115" s="39"/>
      <c r="QR115" s="39"/>
      <c r="QS115" s="39"/>
      <c r="QT115" s="39"/>
      <c r="QU115" s="39"/>
      <c r="QV115" s="39"/>
      <c r="QW115" s="39"/>
      <c r="QX115" s="39"/>
      <c r="QY115" s="39"/>
      <c r="QZ115" s="39"/>
      <c r="RA115" s="39"/>
      <c r="RB115" s="39"/>
      <c r="RC115" s="39"/>
      <c r="RD115" s="39"/>
      <c r="RE115" s="39"/>
      <c r="RF115" s="39"/>
      <c r="RG115" s="39"/>
      <c r="RH115" s="39"/>
      <c r="RI115" s="39"/>
      <c r="RJ115" s="39"/>
      <c r="RK115" s="39"/>
      <c r="RL115" s="39"/>
      <c r="RM115" s="39"/>
      <c r="RN115" s="39"/>
      <c r="RO115" s="39"/>
      <c r="RP115" s="39"/>
      <c r="RQ115" s="39"/>
      <c r="RR115" s="39"/>
      <c r="RS115" s="39"/>
      <c r="RT115" s="39"/>
      <c r="RU115" s="39"/>
      <c r="RV115" s="39"/>
      <c r="RW115" s="39"/>
      <c r="RX115" s="39"/>
      <c r="RY115" s="39"/>
      <c r="RZ115" s="39"/>
      <c r="SA115" s="39"/>
      <c r="SB115" s="39"/>
      <c r="SC115" s="39"/>
      <c r="SD115" s="39"/>
      <c r="SE115" s="39"/>
      <c r="SF115" s="39"/>
      <c r="SG115" s="39"/>
      <c r="SH115" s="39"/>
      <c r="SI115" s="39"/>
      <c r="SJ115" s="39"/>
      <c r="SK115" s="39"/>
      <c r="SL115" s="39"/>
      <c r="SM115" s="39"/>
      <c r="SN115" s="39"/>
      <c r="SO115" s="39"/>
      <c r="SP115" s="39"/>
      <c r="SQ115" s="39"/>
      <c r="SR115" s="39"/>
      <c r="SS115" s="39"/>
      <c r="ST115" s="39"/>
      <c r="SU115" s="39"/>
      <c r="SV115" s="39"/>
      <c r="SW115" s="39"/>
      <c r="SX115" s="39"/>
      <c r="SY115" s="39"/>
      <c r="SZ115" s="39"/>
      <c r="TA115" s="39"/>
      <c r="TB115" s="39"/>
      <c r="TC115" s="39"/>
      <c r="TD115" s="39"/>
      <c r="TE115" s="39"/>
      <c r="TF115" s="39"/>
      <c r="TG115" s="39"/>
      <c r="TH115" s="39"/>
      <c r="TI115" s="39"/>
      <c r="TJ115" s="39"/>
      <c r="TK115" s="39"/>
      <c r="TL115" s="39"/>
      <c r="TM115" s="39"/>
      <c r="TN115" s="39"/>
      <c r="TO115" s="39"/>
      <c r="TP115" s="39"/>
      <c r="TQ115" s="39"/>
      <c r="TR115" s="39"/>
      <c r="TS115" s="39"/>
      <c r="TT115" s="39"/>
      <c r="TU115" s="39"/>
      <c r="TV115" s="39"/>
      <c r="TW115" s="39"/>
      <c r="TX115" s="39"/>
      <c r="TY115" s="39"/>
      <c r="TZ115" s="39"/>
      <c r="UA115" s="39"/>
      <c r="UB115" s="39"/>
      <c r="UC115" s="39"/>
      <c r="UD115" s="39"/>
      <c r="UE115" s="39"/>
      <c r="UF115" s="39"/>
      <c r="UG115" s="39"/>
      <c r="UH115" s="39"/>
      <c r="UI115" s="39"/>
      <c r="UJ115" s="39"/>
      <c r="UK115" s="39"/>
      <c r="UL115" s="39"/>
      <c r="UM115" s="39"/>
      <c r="UN115" s="39"/>
      <c r="UO115" s="39"/>
      <c r="UP115" s="39"/>
      <c r="UQ115" s="39"/>
      <c r="UR115" s="39"/>
      <c r="US115" s="39"/>
      <c r="UT115" s="39"/>
      <c r="UU115" s="39"/>
      <c r="UV115" s="39"/>
      <c r="UW115" s="39"/>
      <c r="UX115" s="39"/>
      <c r="UY115" s="39"/>
      <c r="UZ115" s="39"/>
      <c r="VA115" s="39"/>
      <c r="VB115" s="39"/>
      <c r="VC115" s="39"/>
      <c r="VD115" s="39"/>
      <c r="VE115" s="39"/>
      <c r="VF115" s="39"/>
      <c r="VG115" s="39"/>
      <c r="VH115" s="39"/>
      <c r="VI115" s="39"/>
      <c r="VJ115" s="39"/>
      <c r="VK115" s="39"/>
      <c r="VL115" s="39"/>
      <c r="VM115" s="39"/>
      <c r="VN115" s="39"/>
      <c r="VO115" s="39"/>
      <c r="VP115" s="39"/>
      <c r="VQ115" s="39"/>
      <c r="VR115" s="39"/>
      <c r="VS115" s="39"/>
      <c r="VT115" s="39"/>
      <c r="VU115" s="39"/>
      <c r="VV115" s="39"/>
      <c r="VW115" s="39"/>
      <c r="VX115" s="39"/>
      <c r="VY115" s="39"/>
      <c r="VZ115" s="39"/>
      <c r="WA115" s="39"/>
      <c r="WB115" s="39"/>
      <c r="WC115" s="39"/>
      <c r="WD115" s="39"/>
      <c r="WE115" s="39"/>
      <c r="WF115" s="39"/>
      <c r="WG115" s="39"/>
      <c r="WH115" s="39"/>
      <c r="WI115" s="39"/>
      <c r="WJ115" s="39"/>
      <c r="WK115" s="39"/>
      <c r="WL115" s="39"/>
      <c r="WM115" s="39"/>
      <c r="WN115" s="39"/>
      <c r="WO115" s="39"/>
      <c r="WP115" s="39"/>
      <c r="WQ115" s="39"/>
      <c r="WR115" s="39"/>
      <c r="WS115" s="39"/>
      <c r="WT115" s="39"/>
      <c r="WU115" s="39"/>
      <c r="WV115" s="39"/>
      <c r="WW115" s="39"/>
      <c r="WX115" s="39"/>
      <c r="WY115" s="39"/>
      <c r="WZ115" s="39"/>
      <c r="XA115" s="39"/>
      <c r="XB115" s="39"/>
      <c r="XC115" s="39"/>
      <c r="XD115" s="39"/>
      <c r="XE115" s="39"/>
      <c r="XF115" s="39"/>
      <c r="XG115" s="39"/>
      <c r="XH115" s="39"/>
      <c r="XI115" s="39"/>
      <c r="XJ115" s="39"/>
      <c r="XK115" s="39"/>
      <c r="XL115" s="39"/>
      <c r="XM115" s="39"/>
      <c r="XN115" s="39"/>
      <c r="XO115" s="39"/>
      <c r="XP115" s="39"/>
      <c r="XQ115" s="39"/>
      <c r="XR115" s="39"/>
      <c r="XS115" s="39"/>
      <c r="XT115" s="39"/>
      <c r="XU115" s="39"/>
      <c r="XV115" s="39"/>
      <c r="XW115" s="39"/>
      <c r="XX115" s="39"/>
      <c r="XY115" s="39"/>
      <c r="XZ115" s="39"/>
      <c r="YA115" s="39"/>
      <c r="YB115" s="39"/>
      <c r="YC115" s="39"/>
      <c r="YD115" s="39"/>
      <c r="YE115" s="39"/>
      <c r="YF115" s="39"/>
      <c r="YG115" s="39"/>
      <c r="YH115" s="39"/>
      <c r="YI115" s="39"/>
      <c r="YJ115" s="39"/>
      <c r="YK115" s="39"/>
      <c r="YL115" s="39"/>
      <c r="YM115" s="39"/>
      <c r="YN115" s="39"/>
      <c r="YO115" s="39"/>
      <c r="YP115" s="39"/>
      <c r="YQ115" s="39"/>
      <c r="YR115" s="39"/>
      <c r="YS115" s="39"/>
      <c r="YT115" s="39"/>
      <c r="YU115" s="39"/>
      <c r="YV115" s="39"/>
      <c r="YW115" s="39"/>
      <c r="YX115" s="39"/>
      <c r="YY115" s="39"/>
      <c r="YZ115" s="39"/>
      <c r="ZA115" s="39"/>
      <c r="ZB115" s="39"/>
      <c r="ZC115" s="39"/>
      <c r="ZD115" s="39"/>
      <c r="ZE115" s="39"/>
      <c r="ZF115" s="39"/>
      <c r="ZG115" s="39"/>
      <c r="ZH115" s="39"/>
      <c r="ZI115" s="39"/>
      <c r="ZJ115" s="39"/>
      <c r="ZK115" s="39"/>
      <c r="ZL115" s="39"/>
      <c r="ZM115" s="39"/>
      <c r="ZN115" s="39"/>
      <c r="ZO115" s="39"/>
      <c r="ZP115" s="39"/>
      <c r="ZQ115" s="39"/>
      <c r="ZR115" s="39"/>
      <c r="ZS115" s="39"/>
      <c r="ZT115" s="39"/>
      <c r="ZU115" s="39"/>
      <c r="ZV115" s="39"/>
      <c r="ZW115" s="39"/>
      <c r="ZX115" s="39"/>
      <c r="ZY115" s="39"/>
      <c r="ZZ115" s="39"/>
      <c r="AAA115" s="39"/>
      <c r="AAB115" s="39"/>
      <c r="AAC115" s="39"/>
      <c r="AAD115" s="39"/>
      <c r="AAE115" s="39"/>
      <c r="AAF115" s="39"/>
      <c r="AAG115" s="39"/>
      <c r="AAH115" s="39"/>
      <c r="AAI115" s="39"/>
      <c r="AAJ115" s="39"/>
      <c r="AAK115" s="39"/>
      <c r="AAL115" s="39"/>
      <c r="AAM115" s="39"/>
      <c r="AAN115" s="39"/>
      <c r="AAO115" s="39"/>
      <c r="AAP115" s="39"/>
      <c r="AAQ115" s="39"/>
      <c r="AAR115" s="39"/>
      <c r="AAS115" s="39"/>
      <c r="AAT115" s="39"/>
      <c r="AAU115" s="39"/>
      <c r="AAV115" s="39"/>
      <c r="AAW115" s="39"/>
      <c r="AAX115" s="39"/>
      <c r="AAY115" s="39"/>
      <c r="AAZ115" s="39"/>
      <c r="ABA115" s="39"/>
      <c r="ABB115" s="39"/>
      <c r="ABC115" s="39"/>
      <c r="ABD115" s="39"/>
      <c r="ABE115" s="39"/>
      <c r="ABF115" s="39"/>
      <c r="ABG115" s="39"/>
      <c r="ABH115" s="39"/>
      <c r="ABI115" s="39"/>
      <c r="ABJ115" s="39"/>
      <c r="ABK115" s="39"/>
      <c r="ABL115" s="39"/>
      <c r="ABM115" s="39"/>
      <c r="ABN115" s="39"/>
      <c r="ABO115" s="39"/>
      <c r="ABP115" s="39"/>
      <c r="ABQ115" s="39"/>
      <c r="ABR115" s="39"/>
      <c r="ABS115" s="39"/>
      <c r="ABT115" s="39"/>
      <c r="ABU115" s="39"/>
      <c r="ABV115" s="39"/>
      <c r="ABW115" s="39"/>
      <c r="ABX115" s="39"/>
      <c r="ABY115" s="39"/>
      <c r="ABZ115" s="39"/>
      <c r="ACA115" s="39"/>
      <c r="ACB115" s="39"/>
      <c r="ACC115" s="39"/>
      <c r="ACD115" s="39"/>
      <c r="ACE115" s="39"/>
      <c r="ACF115" s="39"/>
      <c r="ACG115" s="39"/>
      <c r="ACH115" s="39"/>
      <c r="ACI115" s="39"/>
      <c r="ACJ115" s="39"/>
      <c r="ACK115" s="39"/>
      <c r="ACL115" s="39"/>
      <c r="ACM115" s="39"/>
      <c r="ACN115" s="39"/>
      <c r="ACO115" s="39"/>
      <c r="ACP115" s="39"/>
      <c r="ACQ115" s="39"/>
      <c r="ACR115" s="39"/>
      <c r="ACS115" s="39"/>
      <c r="ACT115" s="39"/>
      <c r="ACU115" s="39"/>
      <c r="ACV115" s="39"/>
      <c r="ACW115" s="39"/>
      <c r="ACX115" s="39"/>
      <c r="ACY115" s="39"/>
      <c r="ACZ115" s="39"/>
      <c r="ADA115" s="39"/>
      <c r="ADB115" s="39"/>
      <c r="ADC115" s="39"/>
      <c r="ADD115" s="39"/>
      <c r="ADE115" s="39"/>
      <c r="ADF115" s="39"/>
      <c r="ADG115" s="39"/>
      <c r="ADH115" s="39"/>
      <c r="ADI115" s="39"/>
      <c r="ADJ115" s="39"/>
      <c r="ADK115" s="39"/>
      <c r="ADL115" s="39"/>
      <c r="ADM115" s="39"/>
      <c r="ADN115" s="39"/>
      <c r="ADO115" s="39"/>
      <c r="ADP115" s="39"/>
      <c r="ADQ115" s="39"/>
      <c r="ADR115" s="39"/>
      <c r="ADS115" s="39"/>
      <c r="ADT115" s="39"/>
      <c r="ADU115" s="39"/>
      <c r="ADV115" s="39"/>
      <c r="ADW115" s="39"/>
      <c r="ADX115" s="39"/>
      <c r="ADY115" s="39"/>
      <c r="ADZ115" s="39"/>
      <c r="AEA115" s="39"/>
      <c r="AEB115" s="39"/>
      <c r="AEC115" s="39"/>
      <c r="AED115" s="39"/>
      <c r="AEE115" s="39"/>
      <c r="AEF115" s="39"/>
      <c r="AEG115" s="39"/>
      <c r="AEH115" s="39"/>
      <c r="AEI115" s="39"/>
      <c r="AEJ115" s="39"/>
      <c r="AEK115" s="39"/>
      <c r="AEL115" s="39"/>
      <c r="AEM115" s="39"/>
      <c r="AEN115" s="39"/>
      <c r="AEO115" s="39"/>
      <c r="AEP115" s="39"/>
      <c r="AEQ115" s="39"/>
      <c r="AER115" s="39"/>
      <c r="AES115" s="39"/>
      <c r="AET115" s="39"/>
      <c r="AEU115" s="39"/>
      <c r="AEV115" s="39"/>
      <c r="AEW115" s="39"/>
      <c r="AEX115" s="39"/>
      <c r="AEY115" s="39"/>
      <c r="AEZ115" s="39"/>
      <c r="AFA115" s="39"/>
      <c r="AFB115" s="39"/>
      <c r="AFC115" s="39"/>
      <c r="AFD115" s="39"/>
      <c r="AFE115" s="39"/>
      <c r="AFF115" s="39"/>
      <c r="AFG115" s="39"/>
      <c r="AFH115" s="39"/>
      <c r="AFI115" s="39"/>
      <c r="AFJ115" s="39"/>
      <c r="AFK115" s="39"/>
      <c r="AFL115" s="39"/>
      <c r="AFM115" s="39"/>
      <c r="AFN115" s="39"/>
      <c r="AFO115" s="39"/>
      <c r="AFP115" s="39"/>
      <c r="AFQ115" s="39"/>
      <c r="AFR115" s="39"/>
      <c r="AFS115" s="39"/>
      <c r="AFT115" s="39"/>
      <c r="AFU115" s="39"/>
      <c r="AFV115" s="39"/>
      <c r="AFW115" s="39"/>
      <c r="AFX115" s="39"/>
      <c r="AFY115" s="39"/>
      <c r="AFZ115" s="39"/>
      <c r="AGA115" s="39"/>
      <c r="AGB115" s="39"/>
      <c r="AGC115" s="39"/>
      <c r="AGD115" s="39"/>
      <c r="AGE115" s="39"/>
      <c r="AGF115" s="39"/>
      <c r="AGG115" s="39"/>
      <c r="AGH115" s="39"/>
      <c r="AGI115" s="39"/>
      <c r="AGJ115" s="39"/>
      <c r="AGK115" s="39"/>
      <c r="AGL115" s="39"/>
      <c r="AGM115" s="39"/>
      <c r="AGN115" s="39"/>
      <c r="AGO115" s="39"/>
      <c r="AGP115" s="39"/>
      <c r="AGQ115" s="39"/>
      <c r="AGR115" s="39"/>
      <c r="AGS115" s="39"/>
      <c r="AGT115" s="39"/>
      <c r="AGU115" s="39"/>
      <c r="AGV115" s="39"/>
      <c r="AGW115" s="39"/>
      <c r="AGX115" s="39"/>
      <c r="AGY115" s="39"/>
      <c r="AGZ115" s="39"/>
      <c r="AHA115" s="39"/>
      <c r="AHB115" s="39"/>
      <c r="AHC115" s="39"/>
      <c r="AHD115" s="39"/>
      <c r="AHE115" s="39"/>
      <c r="AHF115" s="39"/>
      <c r="AHG115" s="39"/>
      <c r="AHH115" s="39"/>
      <c r="AHI115" s="39"/>
      <c r="AHJ115" s="39"/>
      <c r="AHK115" s="39"/>
      <c r="AHL115" s="39"/>
      <c r="AHM115" s="39"/>
      <c r="AHN115" s="39"/>
      <c r="AHO115" s="39"/>
      <c r="AHP115" s="39"/>
      <c r="AHQ115" s="39"/>
      <c r="AHR115" s="39"/>
      <c r="AHS115" s="39"/>
      <c r="AHT115" s="39"/>
      <c r="AHU115" s="39"/>
      <c r="AHV115" s="39"/>
      <c r="AHW115" s="39"/>
      <c r="AHX115" s="39"/>
      <c r="AHY115" s="39"/>
      <c r="AHZ115" s="39"/>
      <c r="AIA115" s="39"/>
      <c r="AIB115" s="39"/>
      <c r="AIC115" s="39"/>
      <c r="AID115" s="39"/>
      <c r="AIE115" s="39"/>
      <c r="AIF115" s="39"/>
      <c r="AIG115" s="39"/>
      <c r="AIH115" s="39"/>
      <c r="AII115" s="39"/>
      <c r="AIJ115" s="39"/>
      <c r="AIK115" s="39"/>
      <c r="AIL115" s="39"/>
      <c r="AIM115" s="39"/>
      <c r="AIN115" s="39"/>
      <c r="AIO115" s="39"/>
      <c r="AIP115" s="39"/>
      <c r="AIQ115" s="39"/>
      <c r="AIR115" s="39"/>
      <c r="AIS115" s="39"/>
      <c r="AIT115" s="39"/>
      <c r="AIU115" s="39"/>
      <c r="AIV115" s="39"/>
      <c r="AIW115" s="39"/>
      <c r="AIX115" s="39"/>
      <c r="AIY115" s="39"/>
      <c r="AIZ115" s="39"/>
      <c r="AJA115" s="39"/>
      <c r="AJB115" s="39"/>
      <c r="AJC115" s="39"/>
      <c r="AJD115" s="39"/>
      <c r="AJE115" s="39"/>
      <c r="AJF115" s="39"/>
      <c r="AJG115" s="39"/>
      <c r="AJH115" s="39"/>
      <c r="AJI115" s="39"/>
      <c r="AJJ115" s="39"/>
      <c r="AJK115" s="39"/>
      <c r="AJL115" s="39"/>
      <c r="AJM115" s="39"/>
      <c r="AJN115" s="39"/>
      <c r="AJO115" s="39"/>
      <c r="AJP115" s="39"/>
      <c r="AJQ115" s="39"/>
      <c r="AJR115" s="39"/>
      <c r="AJS115" s="39"/>
      <c r="AJT115" s="39"/>
      <c r="AJU115" s="39"/>
      <c r="AJV115" s="39"/>
      <c r="AJW115" s="39"/>
      <c r="AJX115" s="39"/>
      <c r="AJY115" s="39"/>
      <c r="AJZ115" s="39"/>
      <c r="AKA115" s="39"/>
      <c r="AKB115" s="39"/>
      <c r="AKC115" s="39"/>
      <c r="AKD115" s="39"/>
      <c r="AKE115" s="39"/>
      <c r="AKF115" s="39"/>
      <c r="AKG115" s="39"/>
      <c r="AKH115" s="39"/>
      <c r="AKI115" s="39"/>
      <c r="AKJ115" s="39"/>
      <c r="AKK115" s="39"/>
      <c r="AKL115" s="39"/>
      <c r="AKM115" s="39"/>
      <c r="AKN115" s="39"/>
      <c r="AKO115" s="39"/>
      <c r="AKP115" s="39"/>
      <c r="AKQ115" s="39"/>
      <c r="AKR115" s="39"/>
      <c r="AKS115" s="39"/>
      <c r="AKT115" s="39"/>
      <c r="AKU115" s="39"/>
      <c r="AKV115" s="39"/>
      <c r="AKW115" s="39"/>
      <c r="AKX115" s="39"/>
      <c r="AKY115" s="39"/>
      <c r="AKZ115" s="39"/>
      <c r="ALA115" s="39"/>
      <c r="ALB115" s="39"/>
      <c r="ALC115" s="39"/>
      <c r="ALD115" s="39"/>
      <c r="ALE115" s="39"/>
      <c r="ALF115" s="39"/>
      <c r="ALG115" s="39"/>
      <c r="ALH115" s="39"/>
      <c r="ALI115" s="39"/>
      <c r="ALJ115" s="39"/>
      <c r="ALK115" s="39"/>
      <c r="ALL115" s="39"/>
      <c r="ALM115" s="39"/>
      <c r="ALN115" s="39"/>
      <c r="ALO115" s="39"/>
      <c r="ALP115" s="39"/>
      <c r="ALQ115" s="39"/>
      <c r="ALR115" s="39"/>
      <c r="ALS115" s="39"/>
      <c r="ALT115" s="39"/>
      <c r="ALU115" s="39"/>
      <c r="ALV115" s="39"/>
      <c r="ALW115" s="39"/>
      <c r="ALX115" s="39"/>
      <c r="ALY115" s="39"/>
      <c r="ALZ115" s="39"/>
      <c r="AMA115" s="39"/>
      <c r="AMB115" s="39"/>
      <c r="AMC115" s="39"/>
      <c r="AMD115" s="39"/>
      <c r="AME115" s="39"/>
      <c r="AMF115" s="39"/>
      <c r="AMG115" s="39"/>
      <c r="AMH115" s="39"/>
      <c r="AMI115" s="39"/>
      <c r="AMJ115" s="39"/>
    </row>
    <row r="116" spans="1:1024" s="40" customFormat="1" x14ac:dyDescent="0.25">
      <c r="A116" s="39"/>
      <c r="B116" s="39"/>
      <c r="C116" s="39"/>
      <c r="D116" s="39"/>
      <c r="E116" s="39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W116" s="39"/>
      <c r="IX116" s="39"/>
      <c r="IY116" s="39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L116" s="39"/>
      <c r="JM116" s="39"/>
      <c r="JN116" s="39"/>
      <c r="JO116" s="39"/>
      <c r="JP116" s="39"/>
      <c r="JQ116" s="39"/>
      <c r="JR116" s="39"/>
      <c r="JS116" s="39"/>
      <c r="JT116" s="39"/>
      <c r="JU116" s="39"/>
      <c r="JV116" s="39"/>
      <c r="JW116" s="39"/>
      <c r="JX116" s="39"/>
      <c r="JY116" s="39"/>
      <c r="JZ116" s="39"/>
      <c r="KA116" s="39"/>
      <c r="KB116" s="39"/>
      <c r="KC116" s="39"/>
      <c r="KD116" s="39"/>
      <c r="KE116" s="39"/>
      <c r="KF116" s="39"/>
      <c r="KG116" s="39"/>
      <c r="KH116" s="39"/>
      <c r="KI116" s="39"/>
      <c r="KJ116" s="39"/>
      <c r="KK116" s="39"/>
      <c r="KL116" s="39"/>
      <c r="KM116" s="39"/>
      <c r="KN116" s="39"/>
      <c r="KO116" s="39"/>
      <c r="KP116" s="39"/>
      <c r="KQ116" s="39"/>
      <c r="KR116" s="39"/>
      <c r="KS116" s="39"/>
      <c r="KT116" s="39"/>
      <c r="KU116" s="39"/>
      <c r="KV116" s="39"/>
      <c r="KW116" s="39"/>
      <c r="KX116" s="39"/>
      <c r="KY116" s="39"/>
      <c r="KZ116" s="39"/>
      <c r="LA116" s="39"/>
      <c r="LB116" s="39"/>
      <c r="LC116" s="39"/>
      <c r="LD116" s="39"/>
      <c r="LE116" s="39"/>
      <c r="LF116" s="39"/>
      <c r="LG116" s="39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T116" s="39"/>
      <c r="LU116" s="39"/>
      <c r="LV116" s="39"/>
      <c r="LW116" s="39"/>
      <c r="LX116" s="39"/>
      <c r="LY116" s="39"/>
      <c r="LZ116" s="39"/>
      <c r="MA116" s="39"/>
      <c r="MB116" s="39"/>
      <c r="MC116" s="39"/>
      <c r="MD116" s="39"/>
      <c r="ME116" s="39"/>
      <c r="MF116" s="39"/>
      <c r="MG116" s="39"/>
      <c r="MH116" s="39"/>
      <c r="MI116" s="39"/>
      <c r="MJ116" s="39"/>
      <c r="MK116" s="39"/>
      <c r="ML116" s="39"/>
      <c r="MM116" s="39"/>
      <c r="MN116" s="39"/>
      <c r="MO116" s="39"/>
      <c r="MP116" s="39"/>
      <c r="MQ116" s="39"/>
      <c r="MR116" s="39"/>
      <c r="MS116" s="39"/>
      <c r="MT116" s="39"/>
      <c r="MU116" s="39"/>
      <c r="MV116" s="39"/>
      <c r="MW116" s="39"/>
      <c r="MX116" s="39"/>
      <c r="MY116" s="39"/>
      <c r="MZ116" s="39"/>
      <c r="NA116" s="39"/>
      <c r="NB116" s="39"/>
      <c r="NC116" s="39"/>
      <c r="ND116" s="39"/>
      <c r="NE116" s="39"/>
      <c r="NF116" s="39"/>
      <c r="NG116" s="39"/>
      <c r="NH116" s="39"/>
      <c r="NI116" s="39"/>
      <c r="NJ116" s="39"/>
      <c r="NK116" s="39"/>
      <c r="NL116" s="39"/>
      <c r="NM116" s="39"/>
      <c r="NN116" s="39"/>
      <c r="NO116" s="39"/>
      <c r="NP116" s="39"/>
      <c r="NQ116" s="39"/>
      <c r="NR116" s="39"/>
      <c r="NS116" s="39"/>
      <c r="NT116" s="39"/>
      <c r="NU116" s="39"/>
      <c r="NV116" s="39"/>
      <c r="NW116" s="39"/>
      <c r="NX116" s="39"/>
      <c r="NY116" s="39"/>
      <c r="NZ116" s="39"/>
      <c r="OA116" s="39"/>
      <c r="OB116" s="39"/>
      <c r="OC116" s="39"/>
      <c r="OD116" s="39"/>
      <c r="OE116" s="39"/>
      <c r="OF116" s="39"/>
      <c r="OG116" s="39"/>
      <c r="OH116" s="39"/>
      <c r="OI116" s="39"/>
      <c r="OJ116" s="39"/>
      <c r="OK116" s="39"/>
      <c r="OL116" s="39"/>
      <c r="OM116" s="39"/>
      <c r="ON116" s="39"/>
      <c r="OO116" s="39"/>
      <c r="OP116" s="39"/>
      <c r="OQ116" s="39"/>
      <c r="OR116" s="39"/>
      <c r="OS116" s="39"/>
      <c r="OT116" s="39"/>
      <c r="OU116" s="39"/>
      <c r="OV116" s="39"/>
      <c r="OW116" s="39"/>
      <c r="OX116" s="39"/>
      <c r="OY116" s="39"/>
      <c r="OZ116" s="39"/>
      <c r="PA116" s="39"/>
      <c r="PB116" s="39"/>
      <c r="PC116" s="39"/>
      <c r="PD116" s="39"/>
      <c r="PE116" s="39"/>
      <c r="PF116" s="39"/>
      <c r="PG116" s="39"/>
      <c r="PH116" s="39"/>
      <c r="PI116" s="39"/>
      <c r="PJ116" s="39"/>
      <c r="PK116" s="39"/>
      <c r="PL116" s="39"/>
      <c r="PM116" s="39"/>
      <c r="PN116" s="39"/>
      <c r="PO116" s="39"/>
      <c r="PP116" s="39"/>
      <c r="PQ116" s="39"/>
      <c r="PR116" s="39"/>
      <c r="PS116" s="39"/>
      <c r="PT116" s="39"/>
      <c r="PU116" s="39"/>
      <c r="PV116" s="39"/>
      <c r="PW116" s="39"/>
      <c r="PX116" s="39"/>
      <c r="PY116" s="39"/>
      <c r="PZ116" s="39"/>
      <c r="QA116" s="39"/>
      <c r="QB116" s="39"/>
      <c r="QC116" s="39"/>
      <c r="QD116" s="39"/>
      <c r="QE116" s="39"/>
      <c r="QF116" s="39"/>
      <c r="QG116" s="39"/>
      <c r="QH116" s="39"/>
      <c r="QI116" s="39"/>
      <c r="QJ116" s="39"/>
      <c r="QK116" s="39"/>
      <c r="QL116" s="39"/>
      <c r="QM116" s="39"/>
      <c r="QN116" s="39"/>
      <c r="QO116" s="39"/>
      <c r="QP116" s="39"/>
      <c r="QQ116" s="39"/>
      <c r="QR116" s="39"/>
      <c r="QS116" s="39"/>
      <c r="QT116" s="39"/>
      <c r="QU116" s="39"/>
      <c r="QV116" s="39"/>
      <c r="QW116" s="39"/>
      <c r="QX116" s="39"/>
      <c r="QY116" s="39"/>
      <c r="QZ116" s="39"/>
      <c r="RA116" s="39"/>
      <c r="RB116" s="39"/>
      <c r="RC116" s="39"/>
      <c r="RD116" s="39"/>
      <c r="RE116" s="39"/>
      <c r="RF116" s="39"/>
      <c r="RG116" s="39"/>
      <c r="RH116" s="39"/>
      <c r="RI116" s="39"/>
      <c r="RJ116" s="39"/>
      <c r="RK116" s="39"/>
      <c r="RL116" s="39"/>
      <c r="RM116" s="39"/>
      <c r="RN116" s="39"/>
      <c r="RO116" s="39"/>
      <c r="RP116" s="39"/>
      <c r="RQ116" s="39"/>
      <c r="RR116" s="39"/>
      <c r="RS116" s="39"/>
      <c r="RT116" s="39"/>
      <c r="RU116" s="39"/>
      <c r="RV116" s="39"/>
      <c r="RW116" s="39"/>
      <c r="RX116" s="39"/>
      <c r="RY116" s="39"/>
      <c r="RZ116" s="39"/>
      <c r="SA116" s="39"/>
      <c r="SB116" s="39"/>
      <c r="SC116" s="39"/>
      <c r="SD116" s="39"/>
      <c r="SE116" s="39"/>
      <c r="SF116" s="39"/>
      <c r="SG116" s="39"/>
      <c r="SH116" s="39"/>
      <c r="SI116" s="39"/>
      <c r="SJ116" s="39"/>
      <c r="SK116" s="39"/>
      <c r="SL116" s="39"/>
      <c r="SM116" s="39"/>
      <c r="SN116" s="39"/>
      <c r="SO116" s="39"/>
      <c r="SP116" s="39"/>
      <c r="SQ116" s="39"/>
      <c r="SR116" s="39"/>
      <c r="SS116" s="39"/>
      <c r="ST116" s="39"/>
      <c r="SU116" s="39"/>
      <c r="SV116" s="39"/>
      <c r="SW116" s="39"/>
      <c r="SX116" s="39"/>
      <c r="SY116" s="39"/>
      <c r="SZ116" s="39"/>
      <c r="TA116" s="39"/>
      <c r="TB116" s="39"/>
      <c r="TC116" s="39"/>
      <c r="TD116" s="39"/>
      <c r="TE116" s="39"/>
      <c r="TF116" s="39"/>
      <c r="TG116" s="39"/>
      <c r="TH116" s="39"/>
      <c r="TI116" s="39"/>
      <c r="TJ116" s="39"/>
      <c r="TK116" s="39"/>
      <c r="TL116" s="39"/>
      <c r="TM116" s="39"/>
      <c r="TN116" s="39"/>
      <c r="TO116" s="39"/>
      <c r="TP116" s="39"/>
      <c r="TQ116" s="39"/>
      <c r="TR116" s="39"/>
      <c r="TS116" s="39"/>
      <c r="TT116" s="39"/>
      <c r="TU116" s="39"/>
      <c r="TV116" s="39"/>
      <c r="TW116" s="39"/>
      <c r="TX116" s="39"/>
      <c r="TY116" s="39"/>
      <c r="TZ116" s="39"/>
      <c r="UA116" s="39"/>
      <c r="UB116" s="39"/>
      <c r="UC116" s="39"/>
      <c r="UD116" s="39"/>
      <c r="UE116" s="39"/>
      <c r="UF116" s="39"/>
      <c r="UG116" s="39"/>
      <c r="UH116" s="39"/>
      <c r="UI116" s="39"/>
      <c r="UJ116" s="39"/>
      <c r="UK116" s="39"/>
      <c r="UL116" s="39"/>
      <c r="UM116" s="39"/>
      <c r="UN116" s="39"/>
      <c r="UO116" s="39"/>
      <c r="UP116" s="39"/>
      <c r="UQ116" s="39"/>
      <c r="UR116" s="39"/>
      <c r="US116" s="39"/>
      <c r="UT116" s="39"/>
      <c r="UU116" s="39"/>
      <c r="UV116" s="39"/>
      <c r="UW116" s="39"/>
      <c r="UX116" s="39"/>
      <c r="UY116" s="39"/>
      <c r="UZ116" s="39"/>
      <c r="VA116" s="39"/>
      <c r="VB116" s="39"/>
      <c r="VC116" s="39"/>
      <c r="VD116" s="39"/>
      <c r="VE116" s="39"/>
      <c r="VF116" s="39"/>
      <c r="VG116" s="39"/>
      <c r="VH116" s="39"/>
      <c r="VI116" s="39"/>
      <c r="VJ116" s="39"/>
      <c r="VK116" s="39"/>
      <c r="VL116" s="39"/>
      <c r="VM116" s="39"/>
      <c r="VN116" s="39"/>
      <c r="VO116" s="39"/>
      <c r="VP116" s="39"/>
      <c r="VQ116" s="39"/>
      <c r="VR116" s="39"/>
      <c r="VS116" s="39"/>
      <c r="VT116" s="39"/>
      <c r="VU116" s="39"/>
      <c r="VV116" s="39"/>
      <c r="VW116" s="39"/>
      <c r="VX116" s="39"/>
      <c r="VY116" s="39"/>
      <c r="VZ116" s="39"/>
      <c r="WA116" s="39"/>
      <c r="WB116" s="39"/>
      <c r="WC116" s="39"/>
      <c r="WD116" s="39"/>
      <c r="WE116" s="39"/>
      <c r="WF116" s="39"/>
      <c r="WG116" s="39"/>
      <c r="WH116" s="39"/>
      <c r="WI116" s="39"/>
      <c r="WJ116" s="39"/>
      <c r="WK116" s="39"/>
      <c r="WL116" s="39"/>
      <c r="WM116" s="39"/>
      <c r="WN116" s="39"/>
      <c r="WO116" s="39"/>
      <c r="WP116" s="39"/>
      <c r="WQ116" s="39"/>
      <c r="WR116" s="39"/>
      <c r="WS116" s="39"/>
      <c r="WT116" s="39"/>
      <c r="WU116" s="39"/>
      <c r="WV116" s="39"/>
      <c r="WW116" s="39"/>
      <c r="WX116" s="39"/>
      <c r="WY116" s="39"/>
      <c r="WZ116" s="39"/>
      <c r="XA116" s="39"/>
      <c r="XB116" s="39"/>
      <c r="XC116" s="39"/>
      <c r="XD116" s="39"/>
      <c r="XE116" s="39"/>
      <c r="XF116" s="39"/>
      <c r="XG116" s="39"/>
      <c r="XH116" s="39"/>
      <c r="XI116" s="39"/>
      <c r="XJ116" s="39"/>
      <c r="XK116" s="39"/>
      <c r="XL116" s="39"/>
      <c r="XM116" s="39"/>
      <c r="XN116" s="39"/>
      <c r="XO116" s="39"/>
      <c r="XP116" s="39"/>
      <c r="XQ116" s="39"/>
      <c r="XR116" s="39"/>
      <c r="XS116" s="39"/>
      <c r="XT116" s="39"/>
      <c r="XU116" s="39"/>
      <c r="XV116" s="39"/>
      <c r="XW116" s="39"/>
      <c r="XX116" s="39"/>
      <c r="XY116" s="39"/>
      <c r="XZ116" s="39"/>
      <c r="YA116" s="39"/>
      <c r="YB116" s="39"/>
      <c r="YC116" s="39"/>
      <c r="YD116" s="39"/>
      <c r="YE116" s="39"/>
      <c r="YF116" s="39"/>
      <c r="YG116" s="39"/>
      <c r="YH116" s="39"/>
      <c r="YI116" s="39"/>
      <c r="YJ116" s="39"/>
      <c r="YK116" s="39"/>
      <c r="YL116" s="39"/>
      <c r="YM116" s="39"/>
      <c r="YN116" s="39"/>
      <c r="YO116" s="39"/>
      <c r="YP116" s="39"/>
      <c r="YQ116" s="39"/>
      <c r="YR116" s="39"/>
      <c r="YS116" s="39"/>
      <c r="YT116" s="39"/>
      <c r="YU116" s="39"/>
      <c r="YV116" s="39"/>
      <c r="YW116" s="39"/>
      <c r="YX116" s="39"/>
      <c r="YY116" s="39"/>
      <c r="YZ116" s="39"/>
      <c r="ZA116" s="39"/>
      <c r="ZB116" s="39"/>
      <c r="ZC116" s="39"/>
      <c r="ZD116" s="39"/>
      <c r="ZE116" s="39"/>
      <c r="ZF116" s="39"/>
      <c r="ZG116" s="39"/>
      <c r="ZH116" s="39"/>
      <c r="ZI116" s="39"/>
      <c r="ZJ116" s="39"/>
      <c r="ZK116" s="39"/>
      <c r="ZL116" s="39"/>
      <c r="ZM116" s="39"/>
      <c r="ZN116" s="39"/>
      <c r="ZO116" s="39"/>
      <c r="ZP116" s="39"/>
      <c r="ZQ116" s="39"/>
      <c r="ZR116" s="39"/>
      <c r="ZS116" s="39"/>
      <c r="ZT116" s="39"/>
      <c r="ZU116" s="39"/>
      <c r="ZV116" s="39"/>
      <c r="ZW116" s="39"/>
      <c r="ZX116" s="39"/>
      <c r="ZY116" s="39"/>
      <c r="ZZ116" s="39"/>
      <c r="AAA116" s="39"/>
      <c r="AAB116" s="39"/>
      <c r="AAC116" s="39"/>
      <c r="AAD116" s="39"/>
      <c r="AAE116" s="39"/>
      <c r="AAF116" s="39"/>
      <c r="AAG116" s="39"/>
      <c r="AAH116" s="39"/>
      <c r="AAI116" s="39"/>
      <c r="AAJ116" s="39"/>
      <c r="AAK116" s="39"/>
      <c r="AAL116" s="39"/>
      <c r="AAM116" s="39"/>
      <c r="AAN116" s="39"/>
      <c r="AAO116" s="39"/>
      <c r="AAP116" s="39"/>
      <c r="AAQ116" s="39"/>
      <c r="AAR116" s="39"/>
      <c r="AAS116" s="39"/>
      <c r="AAT116" s="39"/>
      <c r="AAU116" s="39"/>
      <c r="AAV116" s="39"/>
      <c r="AAW116" s="39"/>
      <c r="AAX116" s="39"/>
      <c r="AAY116" s="39"/>
      <c r="AAZ116" s="39"/>
      <c r="ABA116" s="39"/>
      <c r="ABB116" s="39"/>
      <c r="ABC116" s="39"/>
      <c r="ABD116" s="39"/>
      <c r="ABE116" s="39"/>
      <c r="ABF116" s="39"/>
      <c r="ABG116" s="39"/>
      <c r="ABH116" s="39"/>
      <c r="ABI116" s="39"/>
      <c r="ABJ116" s="39"/>
      <c r="ABK116" s="39"/>
      <c r="ABL116" s="39"/>
      <c r="ABM116" s="39"/>
      <c r="ABN116" s="39"/>
      <c r="ABO116" s="39"/>
      <c r="ABP116" s="39"/>
      <c r="ABQ116" s="39"/>
      <c r="ABR116" s="39"/>
      <c r="ABS116" s="39"/>
      <c r="ABT116" s="39"/>
      <c r="ABU116" s="39"/>
      <c r="ABV116" s="39"/>
      <c r="ABW116" s="39"/>
      <c r="ABX116" s="39"/>
      <c r="ABY116" s="39"/>
      <c r="ABZ116" s="39"/>
      <c r="ACA116" s="39"/>
      <c r="ACB116" s="39"/>
      <c r="ACC116" s="39"/>
      <c r="ACD116" s="39"/>
      <c r="ACE116" s="39"/>
      <c r="ACF116" s="39"/>
      <c r="ACG116" s="39"/>
      <c r="ACH116" s="39"/>
      <c r="ACI116" s="39"/>
      <c r="ACJ116" s="39"/>
      <c r="ACK116" s="39"/>
      <c r="ACL116" s="39"/>
      <c r="ACM116" s="39"/>
      <c r="ACN116" s="39"/>
      <c r="ACO116" s="39"/>
      <c r="ACP116" s="39"/>
      <c r="ACQ116" s="39"/>
      <c r="ACR116" s="39"/>
      <c r="ACS116" s="39"/>
      <c r="ACT116" s="39"/>
      <c r="ACU116" s="39"/>
      <c r="ACV116" s="39"/>
      <c r="ACW116" s="39"/>
      <c r="ACX116" s="39"/>
      <c r="ACY116" s="39"/>
      <c r="ACZ116" s="39"/>
      <c r="ADA116" s="39"/>
      <c r="ADB116" s="39"/>
      <c r="ADC116" s="39"/>
      <c r="ADD116" s="39"/>
      <c r="ADE116" s="39"/>
      <c r="ADF116" s="39"/>
      <c r="ADG116" s="39"/>
      <c r="ADH116" s="39"/>
      <c r="ADI116" s="39"/>
      <c r="ADJ116" s="39"/>
      <c r="ADK116" s="39"/>
      <c r="ADL116" s="39"/>
      <c r="ADM116" s="39"/>
      <c r="ADN116" s="39"/>
      <c r="ADO116" s="39"/>
      <c r="ADP116" s="39"/>
      <c r="ADQ116" s="39"/>
      <c r="ADR116" s="39"/>
      <c r="ADS116" s="39"/>
      <c r="ADT116" s="39"/>
      <c r="ADU116" s="39"/>
      <c r="ADV116" s="39"/>
      <c r="ADW116" s="39"/>
      <c r="ADX116" s="39"/>
      <c r="ADY116" s="39"/>
      <c r="ADZ116" s="39"/>
      <c r="AEA116" s="39"/>
      <c r="AEB116" s="39"/>
      <c r="AEC116" s="39"/>
      <c r="AED116" s="39"/>
      <c r="AEE116" s="39"/>
      <c r="AEF116" s="39"/>
      <c r="AEG116" s="39"/>
      <c r="AEH116" s="39"/>
      <c r="AEI116" s="39"/>
      <c r="AEJ116" s="39"/>
      <c r="AEK116" s="39"/>
      <c r="AEL116" s="39"/>
      <c r="AEM116" s="39"/>
      <c r="AEN116" s="39"/>
      <c r="AEO116" s="39"/>
      <c r="AEP116" s="39"/>
      <c r="AEQ116" s="39"/>
      <c r="AER116" s="39"/>
      <c r="AES116" s="39"/>
      <c r="AET116" s="39"/>
      <c r="AEU116" s="39"/>
      <c r="AEV116" s="39"/>
      <c r="AEW116" s="39"/>
      <c r="AEX116" s="39"/>
      <c r="AEY116" s="39"/>
      <c r="AEZ116" s="39"/>
      <c r="AFA116" s="39"/>
      <c r="AFB116" s="39"/>
      <c r="AFC116" s="39"/>
      <c r="AFD116" s="39"/>
      <c r="AFE116" s="39"/>
      <c r="AFF116" s="39"/>
      <c r="AFG116" s="39"/>
      <c r="AFH116" s="39"/>
      <c r="AFI116" s="39"/>
      <c r="AFJ116" s="39"/>
      <c r="AFK116" s="39"/>
      <c r="AFL116" s="39"/>
      <c r="AFM116" s="39"/>
      <c r="AFN116" s="39"/>
      <c r="AFO116" s="39"/>
      <c r="AFP116" s="39"/>
      <c r="AFQ116" s="39"/>
      <c r="AFR116" s="39"/>
      <c r="AFS116" s="39"/>
      <c r="AFT116" s="39"/>
      <c r="AFU116" s="39"/>
      <c r="AFV116" s="39"/>
      <c r="AFW116" s="39"/>
      <c r="AFX116" s="39"/>
      <c r="AFY116" s="39"/>
      <c r="AFZ116" s="39"/>
      <c r="AGA116" s="39"/>
      <c r="AGB116" s="39"/>
      <c r="AGC116" s="39"/>
      <c r="AGD116" s="39"/>
      <c r="AGE116" s="39"/>
      <c r="AGF116" s="39"/>
      <c r="AGG116" s="39"/>
      <c r="AGH116" s="39"/>
      <c r="AGI116" s="39"/>
      <c r="AGJ116" s="39"/>
      <c r="AGK116" s="39"/>
      <c r="AGL116" s="39"/>
      <c r="AGM116" s="39"/>
      <c r="AGN116" s="39"/>
      <c r="AGO116" s="39"/>
      <c r="AGP116" s="39"/>
      <c r="AGQ116" s="39"/>
      <c r="AGR116" s="39"/>
      <c r="AGS116" s="39"/>
      <c r="AGT116" s="39"/>
      <c r="AGU116" s="39"/>
      <c r="AGV116" s="39"/>
      <c r="AGW116" s="39"/>
      <c r="AGX116" s="39"/>
      <c r="AGY116" s="39"/>
      <c r="AGZ116" s="39"/>
      <c r="AHA116" s="39"/>
      <c r="AHB116" s="39"/>
      <c r="AHC116" s="39"/>
      <c r="AHD116" s="39"/>
      <c r="AHE116" s="39"/>
      <c r="AHF116" s="39"/>
      <c r="AHG116" s="39"/>
      <c r="AHH116" s="39"/>
      <c r="AHI116" s="39"/>
      <c r="AHJ116" s="39"/>
      <c r="AHK116" s="39"/>
      <c r="AHL116" s="39"/>
      <c r="AHM116" s="39"/>
      <c r="AHN116" s="39"/>
      <c r="AHO116" s="39"/>
      <c r="AHP116" s="39"/>
      <c r="AHQ116" s="39"/>
      <c r="AHR116" s="39"/>
      <c r="AHS116" s="39"/>
      <c r="AHT116" s="39"/>
      <c r="AHU116" s="39"/>
      <c r="AHV116" s="39"/>
      <c r="AHW116" s="39"/>
      <c r="AHX116" s="39"/>
      <c r="AHY116" s="39"/>
      <c r="AHZ116" s="39"/>
      <c r="AIA116" s="39"/>
      <c r="AIB116" s="39"/>
      <c r="AIC116" s="39"/>
      <c r="AID116" s="39"/>
      <c r="AIE116" s="39"/>
      <c r="AIF116" s="39"/>
      <c r="AIG116" s="39"/>
      <c r="AIH116" s="39"/>
      <c r="AII116" s="39"/>
      <c r="AIJ116" s="39"/>
      <c r="AIK116" s="39"/>
      <c r="AIL116" s="39"/>
      <c r="AIM116" s="39"/>
      <c r="AIN116" s="39"/>
      <c r="AIO116" s="39"/>
      <c r="AIP116" s="39"/>
      <c r="AIQ116" s="39"/>
      <c r="AIR116" s="39"/>
      <c r="AIS116" s="39"/>
      <c r="AIT116" s="39"/>
      <c r="AIU116" s="39"/>
      <c r="AIV116" s="39"/>
      <c r="AIW116" s="39"/>
      <c r="AIX116" s="39"/>
      <c r="AIY116" s="39"/>
      <c r="AIZ116" s="39"/>
      <c r="AJA116" s="39"/>
      <c r="AJB116" s="39"/>
      <c r="AJC116" s="39"/>
      <c r="AJD116" s="39"/>
      <c r="AJE116" s="39"/>
      <c r="AJF116" s="39"/>
      <c r="AJG116" s="39"/>
      <c r="AJH116" s="39"/>
      <c r="AJI116" s="39"/>
      <c r="AJJ116" s="39"/>
      <c r="AJK116" s="39"/>
      <c r="AJL116" s="39"/>
      <c r="AJM116" s="39"/>
      <c r="AJN116" s="39"/>
      <c r="AJO116" s="39"/>
      <c r="AJP116" s="39"/>
      <c r="AJQ116" s="39"/>
      <c r="AJR116" s="39"/>
      <c r="AJS116" s="39"/>
      <c r="AJT116" s="39"/>
      <c r="AJU116" s="39"/>
      <c r="AJV116" s="39"/>
      <c r="AJW116" s="39"/>
      <c r="AJX116" s="39"/>
      <c r="AJY116" s="39"/>
      <c r="AJZ116" s="39"/>
      <c r="AKA116" s="39"/>
      <c r="AKB116" s="39"/>
      <c r="AKC116" s="39"/>
      <c r="AKD116" s="39"/>
      <c r="AKE116" s="39"/>
      <c r="AKF116" s="39"/>
      <c r="AKG116" s="39"/>
      <c r="AKH116" s="39"/>
      <c r="AKI116" s="39"/>
      <c r="AKJ116" s="39"/>
      <c r="AKK116" s="39"/>
      <c r="AKL116" s="39"/>
      <c r="AKM116" s="39"/>
      <c r="AKN116" s="39"/>
      <c r="AKO116" s="39"/>
      <c r="AKP116" s="39"/>
      <c r="AKQ116" s="39"/>
      <c r="AKR116" s="39"/>
      <c r="AKS116" s="39"/>
      <c r="AKT116" s="39"/>
      <c r="AKU116" s="39"/>
      <c r="AKV116" s="39"/>
      <c r="AKW116" s="39"/>
      <c r="AKX116" s="39"/>
      <c r="AKY116" s="39"/>
      <c r="AKZ116" s="39"/>
      <c r="ALA116" s="39"/>
      <c r="ALB116" s="39"/>
      <c r="ALC116" s="39"/>
      <c r="ALD116" s="39"/>
      <c r="ALE116" s="39"/>
      <c r="ALF116" s="39"/>
      <c r="ALG116" s="39"/>
      <c r="ALH116" s="39"/>
      <c r="ALI116" s="39"/>
      <c r="ALJ116" s="39"/>
      <c r="ALK116" s="39"/>
      <c r="ALL116" s="39"/>
      <c r="ALM116" s="39"/>
      <c r="ALN116" s="39"/>
      <c r="ALO116" s="39"/>
      <c r="ALP116" s="39"/>
      <c r="ALQ116" s="39"/>
      <c r="ALR116" s="39"/>
      <c r="ALS116" s="39"/>
      <c r="ALT116" s="39"/>
      <c r="ALU116" s="39"/>
      <c r="ALV116" s="39"/>
      <c r="ALW116" s="39"/>
      <c r="ALX116" s="39"/>
      <c r="ALY116" s="39"/>
      <c r="ALZ116" s="39"/>
      <c r="AMA116" s="39"/>
      <c r="AMB116" s="39"/>
      <c r="AMC116" s="39"/>
      <c r="AMD116" s="39"/>
      <c r="AME116" s="39"/>
      <c r="AMF116" s="39"/>
      <c r="AMG116" s="39"/>
      <c r="AMH116" s="39"/>
      <c r="AMI116" s="39"/>
      <c r="AMJ116" s="39"/>
    </row>
    <row r="117" spans="1:1024" s="40" customForma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  <c r="IN117" s="39"/>
      <c r="IO117" s="39"/>
      <c r="IP117" s="39"/>
      <c r="IQ117" s="39"/>
      <c r="IR117" s="39"/>
      <c r="IS117" s="39"/>
      <c r="IT117" s="39"/>
      <c r="IU117" s="39"/>
      <c r="IV117" s="39"/>
      <c r="IW117" s="39"/>
      <c r="IX117" s="39"/>
      <c r="IY117" s="39"/>
      <c r="IZ117" s="39"/>
      <c r="JA117" s="39"/>
      <c r="JB117" s="39"/>
      <c r="JC117" s="39"/>
      <c r="JD117" s="39"/>
      <c r="JE117" s="39"/>
      <c r="JF117" s="39"/>
      <c r="JG117" s="39"/>
      <c r="JH117" s="39"/>
      <c r="JI117" s="39"/>
      <c r="JJ117" s="39"/>
      <c r="JK117" s="39"/>
      <c r="JL117" s="39"/>
      <c r="JM117" s="39"/>
      <c r="JN117" s="39"/>
      <c r="JO117" s="39"/>
      <c r="JP117" s="39"/>
      <c r="JQ117" s="39"/>
      <c r="JR117" s="39"/>
      <c r="JS117" s="39"/>
      <c r="JT117" s="39"/>
      <c r="JU117" s="39"/>
      <c r="JV117" s="39"/>
      <c r="JW117" s="39"/>
      <c r="JX117" s="39"/>
      <c r="JY117" s="39"/>
      <c r="JZ117" s="39"/>
      <c r="KA117" s="39"/>
      <c r="KB117" s="39"/>
      <c r="KC117" s="39"/>
      <c r="KD117" s="39"/>
      <c r="KE117" s="39"/>
      <c r="KF117" s="39"/>
      <c r="KG117" s="39"/>
      <c r="KH117" s="39"/>
      <c r="KI117" s="39"/>
      <c r="KJ117" s="39"/>
      <c r="KK117" s="39"/>
      <c r="KL117" s="39"/>
      <c r="KM117" s="39"/>
      <c r="KN117" s="39"/>
      <c r="KO117" s="39"/>
      <c r="KP117" s="39"/>
      <c r="KQ117" s="39"/>
      <c r="KR117" s="39"/>
      <c r="KS117" s="39"/>
      <c r="KT117" s="39"/>
      <c r="KU117" s="39"/>
      <c r="KV117" s="39"/>
      <c r="KW117" s="39"/>
      <c r="KX117" s="39"/>
      <c r="KY117" s="39"/>
      <c r="KZ117" s="39"/>
      <c r="LA117" s="39"/>
      <c r="LB117" s="39"/>
      <c r="LC117" s="39"/>
      <c r="LD117" s="39"/>
      <c r="LE117" s="39"/>
      <c r="LF117" s="39"/>
      <c r="LG117" s="39"/>
      <c r="LH117" s="39"/>
      <c r="LI117" s="39"/>
      <c r="LJ117" s="39"/>
      <c r="LK117" s="39"/>
      <c r="LL117" s="39"/>
      <c r="LM117" s="39"/>
      <c r="LN117" s="39"/>
      <c r="LO117" s="39"/>
      <c r="LP117" s="39"/>
      <c r="LQ117" s="39"/>
      <c r="LR117" s="39"/>
      <c r="LS117" s="39"/>
      <c r="LT117" s="39"/>
      <c r="LU117" s="39"/>
      <c r="LV117" s="39"/>
      <c r="LW117" s="39"/>
      <c r="LX117" s="39"/>
      <c r="LY117" s="39"/>
      <c r="LZ117" s="39"/>
      <c r="MA117" s="39"/>
      <c r="MB117" s="39"/>
      <c r="MC117" s="39"/>
      <c r="MD117" s="39"/>
      <c r="ME117" s="39"/>
      <c r="MF117" s="39"/>
      <c r="MG117" s="39"/>
      <c r="MH117" s="39"/>
      <c r="MI117" s="39"/>
      <c r="MJ117" s="39"/>
      <c r="MK117" s="39"/>
      <c r="ML117" s="39"/>
      <c r="MM117" s="39"/>
      <c r="MN117" s="39"/>
      <c r="MO117" s="39"/>
      <c r="MP117" s="39"/>
      <c r="MQ117" s="39"/>
      <c r="MR117" s="39"/>
      <c r="MS117" s="39"/>
      <c r="MT117" s="39"/>
      <c r="MU117" s="39"/>
      <c r="MV117" s="39"/>
      <c r="MW117" s="39"/>
      <c r="MX117" s="39"/>
      <c r="MY117" s="39"/>
      <c r="MZ117" s="39"/>
      <c r="NA117" s="39"/>
      <c r="NB117" s="39"/>
      <c r="NC117" s="39"/>
      <c r="ND117" s="39"/>
      <c r="NE117" s="39"/>
      <c r="NF117" s="39"/>
      <c r="NG117" s="39"/>
      <c r="NH117" s="39"/>
      <c r="NI117" s="39"/>
      <c r="NJ117" s="39"/>
      <c r="NK117" s="39"/>
      <c r="NL117" s="39"/>
      <c r="NM117" s="39"/>
      <c r="NN117" s="39"/>
      <c r="NO117" s="39"/>
      <c r="NP117" s="39"/>
      <c r="NQ117" s="39"/>
      <c r="NR117" s="39"/>
      <c r="NS117" s="39"/>
      <c r="NT117" s="39"/>
      <c r="NU117" s="39"/>
      <c r="NV117" s="39"/>
      <c r="NW117" s="39"/>
      <c r="NX117" s="39"/>
      <c r="NY117" s="39"/>
      <c r="NZ117" s="39"/>
      <c r="OA117" s="39"/>
      <c r="OB117" s="39"/>
      <c r="OC117" s="39"/>
      <c r="OD117" s="39"/>
      <c r="OE117" s="39"/>
      <c r="OF117" s="39"/>
      <c r="OG117" s="39"/>
      <c r="OH117" s="39"/>
      <c r="OI117" s="39"/>
      <c r="OJ117" s="39"/>
      <c r="OK117" s="39"/>
      <c r="OL117" s="39"/>
      <c r="OM117" s="39"/>
      <c r="ON117" s="39"/>
      <c r="OO117" s="39"/>
      <c r="OP117" s="39"/>
      <c r="OQ117" s="39"/>
      <c r="OR117" s="39"/>
      <c r="OS117" s="39"/>
      <c r="OT117" s="39"/>
      <c r="OU117" s="39"/>
      <c r="OV117" s="39"/>
      <c r="OW117" s="39"/>
      <c r="OX117" s="39"/>
      <c r="OY117" s="39"/>
      <c r="OZ117" s="39"/>
      <c r="PA117" s="39"/>
      <c r="PB117" s="39"/>
      <c r="PC117" s="39"/>
      <c r="PD117" s="39"/>
      <c r="PE117" s="39"/>
      <c r="PF117" s="39"/>
      <c r="PG117" s="39"/>
      <c r="PH117" s="39"/>
      <c r="PI117" s="39"/>
      <c r="PJ117" s="39"/>
      <c r="PK117" s="39"/>
      <c r="PL117" s="39"/>
      <c r="PM117" s="39"/>
      <c r="PN117" s="39"/>
      <c r="PO117" s="39"/>
      <c r="PP117" s="39"/>
      <c r="PQ117" s="39"/>
      <c r="PR117" s="39"/>
      <c r="PS117" s="39"/>
      <c r="PT117" s="39"/>
      <c r="PU117" s="39"/>
      <c r="PV117" s="39"/>
      <c r="PW117" s="39"/>
      <c r="PX117" s="39"/>
      <c r="PY117" s="39"/>
      <c r="PZ117" s="39"/>
      <c r="QA117" s="39"/>
      <c r="QB117" s="39"/>
      <c r="QC117" s="39"/>
      <c r="QD117" s="39"/>
      <c r="QE117" s="39"/>
      <c r="QF117" s="39"/>
      <c r="QG117" s="39"/>
      <c r="QH117" s="39"/>
      <c r="QI117" s="39"/>
      <c r="QJ117" s="39"/>
      <c r="QK117" s="39"/>
      <c r="QL117" s="39"/>
      <c r="QM117" s="39"/>
      <c r="QN117" s="39"/>
      <c r="QO117" s="39"/>
      <c r="QP117" s="39"/>
      <c r="QQ117" s="39"/>
      <c r="QR117" s="39"/>
      <c r="QS117" s="39"/>
      <c r="QT117" s="39"/>
      <c r="QU117" s="39"/>
      <c r="QV117" s="39"/>
      <c r="QW117" s="39"/>
      <c r="QX117" s="39"/>
      <c r="QY117" s="39"/>
      <c r="QZ117" s="39"/>
      <c r="RA117" s="39"/>
      <c r="RB117" s="39"/>
      <c r="RC117" s="39"/>
      <c r="RD117" s="39"/>
      <c r="RE117" s="39"/>
      <c r="RF117" s="39"/>
      <c r="RG117" s="39"/>
      <c r="RH117" s="39"/>
      <c r="RI117" s="39"/>
      <c r="RJ117" s="39"/>
      <c r="RK117" s="39"/>
      <c r="RL117" s="39"/>
      <c r="RM117" s="39"/>
      <c r="RN117" s="39"/>
      <c r="RO117" s="39"/>
      <c r="RP117" s="39"/>
      <c r="RQ117" s="39"/>
      <c r="RR117" s="39"/>
      <c r="RS117" s="39"/>
      <c r="RT117" s="39"/>
      <c r="RU117" s="39"/>
      <c r="RV117" s="39"/>
      <c r="RW117" s="39"/>
      <c r="RX117" s="39"/>
      <c r="RY117" s="39"/>
      <c r="RZ117" s="39"/>
      <c r="SA117" s="39"/>
      <c r="SB117" s="39"/>
      <c r="SC117" s="39"/>
      <c r="SD117" s="39"/>
      <c r="SE117" s="39"/>
      <c r="SF117" s="39"/>
      <c r="SG117" s="39"/>
      <c r="SH117" s="39"/>
      <c r="SI117" s="39"/>
      <c r="SJ117" s="39"/>
      <c r="SK117" s="39"/>
      <c r="SL117" s="39"/>
      <c r="SM117" s="39"/>
      <c r="SN117" s="39"/>
      <c r="SO117" s="39"/>
      <c r="SP117" s="39"/>
      <c r="SQ117" s="39"/>
      <c r="SR117" s="39"/>
      <c r="SS117" s="39"/>
      <c r="ST117" s="39"/>
      <c r="SU117" s="39"/>
      <c r="SV117" s="39"/>
      <c r="SW117" s="39"/>
      <c r="SX117" s="39"/>
      <c r="SY117" s="39"/>
      <c r="SZ117" s="39"/>
      <c r="TA117" s="39"/>
      <c r="TB117" s="39"/>
      <c r="TC117" s="39"/>
      <c r="TD117" s="39"/>
      <c r="TE117" s="39"/>
      <c r="TF117" s="39"/>
      <c r="TG117" s="39"/>
      <c r="TH117" s="39"/>
      <c r="TI117" s="39"/>
      <c r="TJ117" s="39"/>
      <c r="TK117" s="39"/>
      <c r="TL117" s="39"/>
      <c r="TM117" s="39"/>
      <c r="TN117" s="39"/>
      <c r="TO117" s="39"/>
      <c r="TP117" s="39"/>
      <c r="TQ117" s="39"/>
      <c r="TR117" s="39"/>
      <c r="TS117" s="39"/>
      <c r="TT117" s="39"/>
      <c r="TU117" s="39"/>
      <c r="TV117" s="39"/>
      <c r="TW117" s="39"/>
      <c r="TX117" s="39"/>
      <c r="TY117" s="39"/>
      <c r="TZ117" s="39"/>
      <c r="UA117" s="39"/>
      <c r="UB117" s="39"/>
      <c r="UC117" s="39"/>
      <c r="UD117" s="39"/>
      <c r="UE117" s="39"/>
      <c r="UF117" s="39"/>
      <c r="UG117" s="39"/>
      <c r="UH117" s="39"/>
      <c r="UI117" s="39"/>
      <c r="UJ117" s="39"/>
      <c r="UK117" s="39"/>
      <c r="UL117" s="39"/>
      <c r="UM117" s="39"/>
      <c r="UN117" s="39"/>
      <c r="UO117" s="39"/>
      <c r="UP117" s="39"/>
      <c r="UQ117" s="39"/>
      <c r="UR117" s="39"/>
      <c r="US117" s="39"/>
      <c r="UT117" s="39"/>
      <c r="UU117" s="39"/>
      <c r="UV117" s="39"/>
      <c r="UW117" s="39"/>
      <c r="UX117" s="39"/>
      <c r="UY117" s="39"/>
      <c r="UZ117" s="39"/>
      <c r="VA117" s="39"/>
      <c r="VB117" s="39"/>
      <c r="VC117" s="39"/>
      <c r="VD117" s="39"/>
      <c r="VE117" s="39"/>
      <c r="VF117" s="39"/>
      <c r="VG117" s="39"/>
      <c r="VH117" s="39"/>
      <c r="VI117" s="39"/>
      <c r="VJ117" s="39"/>
      <c r="VK117" s="39"/>
      <c r="VL117" s="39"/>
      <c r="VM117" s="39"/>
      <c r="VN117" s="39"/>
      <c r="VO117" s="39"/>
      <c r="VP117" s="39"/>
      <c r="VQ117" s="39"/>
      <c r="VR117" s="39"/>
      <c r="VS117" s="39"/>
      <c r="VT117" s="39"/>
      <c r="VU117" s="39"/>
      <c r="VV117" s="39"/>
      <c r="VW117" s="39"/>
      <c r="VX117" s="39"/>
      <c r="VY117" s="39"/>
      <c r="VZ117" s="39"/>
      <c r="WA117" s="39"/>
      <c r="WB117" s="39"/>
      <c r="WC117" s="39"/>
      <c r="WD117" s="39"/>
      <c r="WE117" s="39"/>
      <c r="WF117" s="39"/>
      <c r="WG117" s="39"/>
      <c r="WH117" s="39"/>
      <c r="WI117" s="39"/>
      <c r="WJ117" s="39"/>
      <c r="WK117" s="39"/>
      <c r="WL117" s="39"/>
      <c r="WM117" s="39"/>
      <c r="WN117" s="39"/>
      <c r="WO117" s="39"/>
      <c r="WP117" s="39"/>
      <c r="WQ117" s="39"/>
      <c r="WR117" s="39"/>
      <c r="WS117" s="39"/>
      <c r="WT117" s="39"/>
      <c r="WU117" s="39"/>
      <c r="WV117" s="39"/>
      <c r="WW117" s="39"/>
      <c r="WX117" s="39"/>
      <c r="WY117" s="39"/>
      <c r="WZ117" s="39"/>
      <c r="XA117" s="39"/>
      <c r="XB117" s="39"/>
      <c r="XC117" s="39"/>
      <c r="XD117" s="39"/>
      <c r="XE117" s="39"/>
      <c r="XF117" s="39"/>
      <c r="XG117" s="39"/>
      <c r="XH117" s="39"/>
      <c r="XI117" s="39"/>
      <c r="XJ117" s="39"/>
      <c r="XK117" s="39"/>
      <c r="XL117" s="39"/>
      <c r="XM117" s="39"/>
      <c r="XN117" s="39"/>
      <c r="XO117" s="39"/>
      <c r="XP117" s="39"/>
      <c r="XQ117" s="39"/>
      <c r="XR117" s="39"/>
      <c r="XS117" s="39"/>
      <c r="XT117" s="39"/>
      <c r="XU117" s="39"/>
      <c r="XV117" s="39"/>
      <c r="XW117" s="39"/>
      <c r="XX117" s="39"/>
      <c r="XY117" s="39"/>
      <c r="XZ117" s="39"/>
      <c r="YA117" s="39"/>
      <c r="YB117" s="39"/>
      <c r="YC117" s="39"/>
      <c r="YD117" s="39"/>
      <c r="YE117" s="39"/>
      <c r="YF117" s="39"/>
      <c r="YG117" s="39"/>
      <c r="YH117" s="39"/>
      <c r="YI117" s="39"/>
      <c r="YJ117" s="39"/>
      <c r="YK117" s="39"/>
      <c r="YL117" s="39"/>
      <c r="YM117" s="39"/>
      <c r="YN117" s="39"/>
      <c r="YO117" s="39"/>
      <c r="YP117" s="39"/>
      <c r="YQ117" s="39"/>
      <c r="YR117" s="39"/>
      <c r="YS117" s="39"/>
      <c r="YT117" s="39"/>
      <c r="YU117" s="39"/>
      <c r="YV117" s="39"/>
      <c r="YW117" s="39"/>
      <c r="YX117" s="39"/>
      <c r="YY117" s="39"/>
      <c r="YZ117" s="39"/>
      <c r="ZA117" s="39"/>
      <c r="ZB117" s="39"/>
      <c r="ZC117" s="39"/>
      <c r="ZD117" s="39"/>
      <c r="ZE117" s="39"/>
      <c r="ZF117" s="39"/>
      <c r="ZG117" s="39"/>
      <c r="ZH117" s="39"/>
      <c r="ZI117" s="39"/>
      <c r="ZJ117" s="39"/>
      <c r="ZK117" s="39"/>
      <c r="ZL117" s="39"/>
      <c r="ZM117" s="39"/>
      <c r="ZN117" s="39"/>
      <c r="ZO117" s="39"/>
      <c r="ZP117" s="39"/>
      <c r="ZQ117" s="39"/>
      <c r="ZR117" s="39"/>
      <c r="ZS117" s="39"/>
      <c r="ZT117" s="39"/>
      <c r="ZU117" s="39"/>
      <c r="ZV117" s="39"/>
      <c r="ZW117" s="39"/>
      <c r="ZX117" s="39"/>
      <c r="ZY117" s="39"/>
      <c r="ZZ117" s="39"/>
      <c r="AAA117" s="39"/>
      <c r="AAB117" s="39"/>
      <c r="AAC117" s="39"/>
      <c r="AAD117" s="39"/>
      <c r="AAE117" s="39"/>
      <c r="AAF117" s="39"/>
      <c r="AAG117" s="39"/>
      <c r="AAH117" s="39"/>
      <c r="AAI117" s="39"/>
      <c r="AAJ117" s="39"/>
      <c r="AAK117" s="39"/>
      <c r="AAL117" s="39"/>
      <c r="AAM117" s="39"/>
      <c r="AAN117" s="39"/>
      <c r="AAO117" s="39"/>
      <c r="AAP117" s="39"/>
      <c r="AAQ117" s="39"/>
      <c r="AAR117" s="39"/>
      <c r="AAS117" s="39"/>
      <c r="AAT117" s="39"/>
      <c r="AAU117" s="39"/>
      <c r="AAV117" s="39"/>
      <c r="AAW117" s="39"/>
      <c r="AAX117" s="39"/>
      <c r="AAY117" s="39"/>
      <c r="AAZ117" s="39"/>
      <c r="ABA117" s="39"/>
      <c r="ABB117" s="39"/>
      <c r="ABC117" s="39"/>
      <c r="ABD117" s="39"/>
      <c r="ABE117" s="39"/>
      <c r="ABF117" s="39"/>
      <c r="ABG117" s="39"/>
      <c r="ABH117" s="39"/>
      <c r="ABI117" s="39"/>
      <c r="ABJ117" s="39"/>
      <c r="ABK117" s="39"/>
      <c r="ABL117" s="39"/>
      <c r="ABM117" s="39"/>
      <c r="ABN117" s="39"/>
      <c r="ABO117" s="39"/>
      <c r="ABP117" s="39"/>
      <c r="ABQ117" s="39"/>
      <c r="ABR117" s="39"/>
      <c r="ABS117" s="39"/>
      <c r="ABT117" s="39"/>
      <c r="ABU117" s="39"/>
      <c r="ABV117" s="39"/>
      <c r="ABW117" s="39"/>
      <c r="ABX117" s="39"/>
      <c r="ABY117" s="39"/>
      <c r="ABZ117" s="39"/>
      <c r="ACA117" s="39"/>
      <c r="ACB117" s="39"/>
      <c r="ACC117" s="39"/>
      <c r="ACD117" s="39"/>
      <c r="ACE117" s="39"/>
      <c r="ACF117" s="39"/>
      <c r="ACG117" s="39"/>
      <c r="ACH117" s="39"/>
      <c r="ACI117" s="39"/>
      <c r="ACJ117" s="39"/>
      <c r="ACK117" s="39"/>
      <c r="ACL117" s="39"/>
      <c r="ACM117" s="39"/>
      <c r="ACN117" s="39"/>
      <c r="ACO117" s="39"/>
      <c r="ACP117" s="39"/>
      <c r="ACQ117" s="39"/>
      <c r="ACR117" s="39"/>
      <c r="ACS117" s="39"/>
      <c r="ACT117" s="39"/>
      <c r="ACU117" s="39"/>
      <c r="ACV117" s="39"/>
      <c r="ACW117" s="39"/>
      <c r="ACX117" s="39"/>
      <c r="ACY117" s="39"/>
      <c r="ACZ117" s="39"/>
      <c r="ADA117" s="39"/>
      <c r="ADB117" s="39"/>
      <c r="ADC117" s="39"/>
      <c r="ADD117" s="39"/>
      <c r="ADE117" s="39"/>
      <c r="ADF117" s="39"/>
      <c r="ADG117" s="39"/>
      <c r="ADH117" s="39"/>
      <c r="ADI117" s="39"/>
      <c r="ADJ117" s="39"/>
      <c r="ADK117" s="39"/>
      <c r="ADL117" s="39"/>
      <c r="ADM117" s="39"/>
      <c r="ADN117" s="39"/>
      <c r="ADO117" s="39"/>
      <c r="ADP117" s="39"/>
      <c r="ADQ117" s="39"/>
      <c r="ADR117" s="39"/>
      <c r="ADS117" s="39"/>
      <c r="ADT117" s="39"/>
      <c r="ADU117" s="39"/>
      <c r="ADV117" s="39"/>
      <c r="ADW117" s="39"/>
      <c r="ADX117" s="39"/>
      <c r="ADY117" s="39"/>
      <c r="ADZ117" s="39"/>
      <c r="AEA117" s="39"/>
      <c r="AEB117" s="39"/>
      <c r="AEC117" s="39"/>
      <c r="AED117" s="39"/>
      <c r="AEE117" s="39"/>
      <c r="AEF117" s="39"/>
      <c r="AEG117" s="39"/>
      <c r="AEH117" s="39"/>
      <c r="AEI117" s="39"/>
      <c r="AEJ117" s="39"/>
      <c r="AEK117" s="39"/>
      <c r="AEL117" s="39"/>
      <c r="AEM117" s="39"/>
      <c r="AEN117" s="39"/>
      <c r="AEO117" s="39"/>
      <c r="AEP117" s="39"/>
      <c r="AEQ117" s="39"/>
      <c r="AER117" s="39"/>
      <c r="AES117" s="39"/>
      <c r="AET117" s="39"/>
      <c r="AEU117" s="39"/>
      <c r="AEV117" s="39"/>
      <c r="AEW117" s="39"/>
      <c r="AEX117" s="39"/>
      <c r="AEY117" s="39"/>
      <c r="AEZ117" s="39"/>
      <c r="AFA117" s="39"/>
      <c r="AFB117" s="39"/>
      <c r="AFC117" s="39"/>
      <c r="AFD117" s="39"/>
      <c r="AFE117" s="39"/>
      <c r="AFF117" s="39"/>
      <c r="AFG117" s="39"/>
      <c r="AFH117" s="39"/>
      <c r="AFI117" s="39"/>
      <c r="AFJ117" s="39"/>
      <c r="AFK117" s="39"/>
      <c r="AFL117" s="39"/>
      <c r="AFM117" s="39"/>
      <c r="AFN117" s="39"/>
      <c r="AFO117" s="39"/>
      <c r="AFP117" s="39"/>
      <c r="AFQ117" s="39"/>
      <c r="AFR117" s="39"/>
      <c r="AFS117" s="39"/>
      <c r="AFT117" s="39"/>
      <c r="AFU117" s="39"/>
      <c r="AFV117" s="39"/>
      <c r="AFW117" s="39"/>
      <c r="AFX117" s="39"/>
      <c r="AFY117" s="39"/>
      <c r="AFZ117" s="39"/>
      <c r="AGA117" s="39"/>
      <c r="AGB117" s="39"/>
      <c r="AGC117" s="39"/>
      <c r="AGD117" s="39"/>
      <c r="AGE117" s="39"/>
      <c r="AGF117" s="39"/>
      <c r="AGG117" s="39"/>
      <c r="AGH117" s="39"/>
      <c r="AGI117" s="39"/>
      <c r="AGJ117" s="39"/>
      <c r="AGK117" s="39"/>
      <c r="AGL117" s="39"/>
      <c r="AGM117" s="39"/>
      <c r="AGN117" s="39"/>
      <c r="AGO117" s="39"/>
      <c r="AGP117" s="39"/>
      <c r="AGQ117" s="39"/>
      <c r="AGR117" s="39"/>
      <c r="AGS117" s="39"/>
      <c r="AGT117" s="39"/>
      <c r="AGU117" s="39"/>
      <c r="AGV117" s="39"/>
      <c r="AGW117" s="39"/>
      <c r="AGX117" s="39"/>
      <c r="AGY117" s="39"/>
      <c r="AGZ117" s="39"/>
      <c r="AHA117" s="39"/>
      <c r="AHB117" s="39"/>
      <c r="AHC117" s="39"/>
      <c r="AHD117" s="39"/>
      <c r="AHE117" s="39"/>
      <c r="AHF117" s="39"/>
      <c r="AHG117" s="39"/>
      <c r="AHH117" s="39"/>
      <c r="AHI117" s="39"/>
      <c r="AHJ117" s="39"/>
      <c r="AHK117" s="39"/>
      <c r="AHL117" s="39"/>
      <c r="AHM117" s="39"/>
      <c r="AHN117" s="39"/>
      <c r="AHO117" s="39"/>
      <c r="AHP117" s="39"/>
      <c r="AHQ117" s="39"/>
      <c r="AHR117" s="39"/>
      <c r="AHS117" s="39"/>
      <c r="AHT117" s="39"/>
      <c r="AHU117" s="39"/>
      <c r="AHV117" s="39"/>
      <c r="AHW117" s="39"/>
      <c r="AHX117" s="39"/>
      <c r="AHY117" s="39"/>
      <c r="AHZ117" s="39"/>
      <c r="AIA117" s="39"/>
      <c r="AIB117" s="39"/>
      <c r="AIC117" s="39"/>
      <c r="AID117" s="39"/>
      <c r="AIE117" s="39"/>
      <c r="AIF117" s="39"/>
      <c r="AIG117" s="39"/>
      <c r="AIH117" s="39"/>
      <c r="AII117" s="39"/>
      <c r="AIJ117" s="39"/>
      <c r="AIK117" s="39"/>
      <c r="AIL117" s="39"/>
      <c r="AIM117" s="39"/>
      <c r="AIN117" s="39"/>
      <c r="AIO117" s="39"/>
      <c r="AIP117" s="39"/>
      <c r="AIQ117" s="39"/>
      <c r="AIR117" s="39"/>
      <c r="AIS117" s="39"/>
      <c r="AIT117" s="39"/>
      <c r="AIU117" s="39"/>
      <c r="AIV117" s="39"/>
      <c r="AIW117" s="39"/>
      <c r="AIX117" s="39"/>
      <c r="AIY117" s="39"/>
      <c r="AIZ117" s="39"/>
      <c r="AJA117" s="39"/>
      <c r="AJB117" s="39"/>
      <c r="AJC117" s="39"/>
      <c r="AJD117" s="39"/>
      <c r="AJE117" s="39"/>
      <c r="AJF117" s="39"/>
      <c r="AJG117" s="39"/>
      <c r="AJH117" s="39"/>
      <c r="AJI117" s="39"/>
      <c r="AJJ117" s="39"/>
      <c r="AJK117" s="39"/>
      <c r="AJL117" s="39"/>
      <c r="AJM117" s="39"/>
      <c r="AJN117" s="39"/>
      <c r="AJO117" s="39"/>
      <c r="AJP117" s="39"/>
      <c r="AJQ117" s="39"/>
      <c r="AJR117" s="39"/>
      <c r="AJS117" s="39"/>
      <c r="AJT117" s="39"/>
      <c r="AJU117" s="39"/>
      <c r="AJV117" s="39"/>
      <c r="AJW117" s="39"/>
      <c r="AJX117" s="39"/>
      <c r="AJY117" s="39"/>
      <c r="AJZ117" s="39"/>
      <c r="AKA117" s="39"/>
      <c r="AKB117" s="39"/>
      <c r="AKC117" s="39"/>
      <c r="AKD117" s="39"/>
      <c r="AKE117" s="39"/>
      <c r="AKF117" s="39"/>
      <c r="AKG117" s="39"/>
      <c r="AKH117" s="39"/>
      <c r="AKI117" s="39"/>
      <c r="AKJ117" s="39"/>
      <c r="AKK117" s="39"/>
      <c r="AKL117" s="39"/>
      <c r="AKM117" s="39"/>
      <c r="AKN117" s="39"/>
      <c r="AKO117" s="39"/>
      <c r="AKP117" s="39"/>
      <c r="AKQ117" s="39"/>
      <c r="AKR117" s="39"/>
      <c r="AKS117" s="39"/>
      <c r="AKT117" s="39"/>
      <c r="AKU117" s="39"/>
      <c r="AKV117" s="39"/>
      <c r="AKW117" s="39"/>
      <c r="AKX117" s="39"/>
      <c r="AKY117" s="39"/>
      <c r="AKZ117" s="39"/>
      <c r="ALA117" s="39"/>
      <c r="ALB117" s="39"/>
      <c r="ALC117" s="39"/>
      <c r="ALD117" s="39"/>
      <c r="ALE117" s="39"/>
      <c r="ALF117" s="39"/>
      <c r="ALG117" s="39"/>
      <c r="ALH117" s="39"/>
      <c r="ALI117" s="39"/>
      <c r="ALJ117" s="39"/>
      <c r="ALK117" s="39"/>
      <c r="ALL117" s="39"/>
      <c r="ALM117" s="39"/>
      <c r="ALN117" s="39"/>
      <c r="ALO117" s="39"/>
      <c r="ALP117" s="39"/>
      <c r="ALQ117" s="39"/>
      <c r="ALR117" s="39"/>
      <c r="ALS117" s="39"/>
      <c r="ALT117" s="39"/>
      <c r="ALU117" s="39"/>
      <c r="ALV117" s="39"/>
      <c r="ALW117" s="39"/>
      <c r="ALX117" s="39"/>
      <c r="ALY117" s="39"/>
      <c r="ALZ117" s="39"/>
      <c r="AMA117" s="39"/>
      <c r="AMB117" s="39"/>
      <c r="AMC117" s="39"/>
      <c r="AMD117" s="39"/>
      <c r="AME117" s="39"/>
      <c r="AMF117" s="39"/>
      <c r="AMG117" s="39"/>
      <c r="AMH117" s="39"/>
      <c r="AMI117" s="39"/>
      <c r="AMJ117" s="39"/>
    </row>
    <row r="118" spans="1:1024" s="40" customForma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  <c r="IN118" s="39"/>
      <c r="IO118" s="39"/>
      <c r="IP118" s="39"/>
      <c r="IQ118" s="39"/>
      <c r="IR118" s="39"/>
      <c r="IS118" s="39"/>
      <c r="IT118" s="39"/>
      <c r="IU118" s="39"/>
      <c r="IV118" s="39"/>
      <c r="IW118" s="39"/>
      <c r="IX118" s="39"/>
      <c r="IY118" s="39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L118" s="39"/>
      <c r="JM118" s="39"/>
      <c r="JN118" s="39"/>
      <c r="JO118" s="39"/>
      <c r="JP118" s="39"/>
      <c r="JQ118" s="39"/>
      <c r="JR118" s="39"/>
      <c r="JS118" s="39"/>
      <c r="JT118" s="39"/>
      <c r="JU118" s="39"/>
      <c r="JV118" s="39"/>
      <c r="JW118" s="39"/>
      <c r="JX118" s="39"/>
      <c r="JY118" s="39"/>
      <c r="JZ118" s="39"/>
      <c r="KA118" s="39"/>
      <c r="KB118" s="39"/>
      <c r="KC118" s="39"/>
      <c r="KD118" s="39"/>
      <c r="KE118" s="39"/>
      <c r="KF118" s="39"/>
      <c r="KG118" s="39"/>
      <c r="KH118" s="39"/>
      <c r="KI118" s="39"/>
      <c r="KJ118" s="39"/>
      <c r="KK118" s="39"/>
      <c r="KL118" s="39"/>
      <c r="KM118" s="39"/>
      <c r="KN118" s="39"/>
      <c r="KO118" s="39"/>
      <c r="KP118" s="39"/>
      <c r="KQ118" s="39"/>
      <c r="KR118" s="39"/>
      <c r="KS118" s="39"/>
      <c r="KT118" s="39"/>
      <c r="KU118" s="39"/>
      <c r="KV118" s="39"/>
      <c r="KW118" s="39"/>
      <c r="KX118" s="39"/>
      <c r="KY118" s="39"/>
      <c r="KZ118" s="39"/>
      <c r="LA118" s="39"/>
      <c r="LB118" s="39"/>
      <c r="LC118" s="39"/>
      <c r="LD118" s="39"/>
      <c r="LE118" s="39"/>
      <c r="LF118" s="39"/>
      <c r="LG118" s="39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T118" s="39"/>
      <c r="LU118" s="39"/>
      <c r="LV118" s="39"/>
      <c r="LW118" s="39"/>
      <c r="LX118" s="39"/>
      <c r="LY118" s="39"/>
      <c r="LZ118" s="39"/>
      <c r="MA118" s="39"/>
      <c r="MB118" s="39"/>
      <c r="MC118" s="39"/>
      <c r="MD118" s="39"/>
      <c r="ME118" s="39"/>
      <c r="MF118" s="39"/>
      <c r="MG118" s="39"/>
      <c r="MH118" s="39"/>
      <c r="MI118" s="39"/>
      <c r="MJ118" s="39"/>
      <c r="MK118" s="39"/>
      <c r="ML118" s="39"/>
      <c r="MM118" s="39"/>
      <c r="MN118" s="39"/>
      <c r="MO118" s="39"/>
      <c r="MP118" s="39"/>
      <c r="MQ118" s="39"/>
      <c r="MR118" s="39"/>
      <c r="MS118" s="39"/>
      <c r="MT118" s="39"/>
      <c r="MU118" s="39"/>
      <c r="MV118" s="39"/>
      <c r="MW118" s="39"/>
      <c r="MX118" s="39"/>
      <c r="MY118" s="39"/>
      <c r="MZ118" s="39"/>
      <c r="NA118" s="39"/>
      <c r="NB118" s="39"/>
      <c r="NC118" s="39"/>
      <c r="ND118" s="39"/>
      <c r="NE118" s="39"/>
      <c r="NF118" s="39"/>
      <c r="NG118" s="39"/>
      <c r="NH118" s="39"/>
      <c r="NI118" s="39"/>
      <c r="NJ118" s="39"/>
      <c r="NK118" s="39"/>
      <c r="NL118" s="39"/>
      <c r="NM118" s="39"/>
      <c r="NN118" s="39"/>
      <c r="NO118" s="39"/>
      <c r="NP118" s="39"/>
      <c r="NQ118" s="39"/>
      <c r="NR118" s="39"/>
      <c r="NS118" s="39"/>
      <c r="NT118" s="39"/>
      <c r="NU118" s="39"/>
      <c r="NV118" s="39"/>
      <c r="NW118" s="39"/>
      <c r="NX118" s="39"/>
      <c r="NY118" s="39"/>
      <c r="NZ118" s="39"/>
      <c r="OA118" s="39"/>
      <c r="OB118" s="39"/>
      <c r="OC118" s="39"/>
      <c r="OD118" s="39"/>
      <c r="OE118" s="39"/>
      <c r="OF118" s="39"/>
      <c r="OG118" s="39"/>
      <c r="OH118" s="39"/>
      <c r="OI118" s="39"/>
      <c r="OJ118" s="39"/>
      <c r="OK118" s="39"/>
      <c r="OL118" s="39"/>
      <c r="OM118" s="39"/>
      <c r="ON118" s="39"/>
      <c r="OO118" s="39"/>
      <c r="OP118" s="39"/>
      <c r="OQ118" s="39"/>
      <c r="OR118" s="39"/>
      <c r="OS118" s="39"/>
      <c r="OT118" s="39"/>
      <c r="OU118" s="39"/>
      <c r="OV118" s="39"/>
      <c r="OW118" s="39"/>
      <c r="OX118" s="39"/>
      <c r="OY118" s="39"/>
      <c r="OZ118" s="39"/>
      <c r="PA118" s="39"/>
      <c r="PB118" s="39"/>
      <c r="PC118" s="39"/>
      <c r="PD118" s="39"/>
      <c r="PE118" s="39"/>
      <c r="PF118" s="39"/>
      <c r="PG118" s="39"/>
      <c r="PH118" s="39"/>
      <c r="PI118" s="39"/>
      <c r="PJ118" s="39"/>
      <c r="PK118" s="39"/>
      <c r="PL118" s="39"/>
      <c r="PM118" s="39"/>
      <c r="PN118" s="39"/>
      <c r="PO118" s="39"/>
      <c r="PP118" s="39"/>
      <c r="PQ118" s="39"/>
      <c r="PR118" s="39"/>
      <c r="PS118" s="39"/>
      <c r="PT118" s="39"/>
      <c r="PU118" s="39"/>
      <c r="PV118" s="39"/>
      <c r="PW118" s="39"/>
      <c r="PX118" s="39"/>
      <c r="PY118" s="39"/>
      <c r="PZ118" s="39"/>
      <c r="QA118" s="39"/>
      <c r="QB118" s="39"/>
      <c r="QC118" s="39"/>
      <c r="QD118" s="39"/>
      <c r="QE118" s="39"/>
      <c r="QF118" s="39"/>
      <c r="QG118" s="39"/>
      <c r="QH118" s="39"/>
      <c r="QI118" s="39"/>
      <c r="QJ118" s="39"/>
      <c r="QK118" s="39"/>
      <c r="QL118" s="39"/>
      <c r="QM118" s="39"/>
      <c r="QN118" s="39"/>
      <c r="QO118" s="39"/>
      <c r="QP118" s="39"/>
      <c r="QQ118" s="39"/>
      <c r="QR118" s="39"/>
      <c r="QS118" s="39"/>
      <c r="QT118" s="39"/>
      <c r="QU118" s="39"/>
      <c r="QV118" s="39"/>
      <c r="QW118" s="39"/>
      <c r="QX118" s="39"/>
      <c r="QY118" s="39"/>
      <c r="QZ118" s="39"/>
      <c r="RA118" s="39"/>
      <c r="RB118" s="39"/>
      <c r="RC118" s="39"/>
      <c r="RD118" s="39"/>
      <c r="RE118" s="39"/>
      <c r="RF118" s="39"/>
      <c r="RG118" s="39"/>
      <c r="RH118" s="39"/>
      <c r="RI118" s="39"/>
      <c r="RJ118" s="39"/>
      <c r="RK118" s="39"/>
      <c r="RL118" s="39"/>
      <c r="RM118" s="39"/>
      <c r="RN118" s="39"/>
      <c r="RO118" s="39"/>
      <c r="RP118" s="39"/>
      <c r="RQ118" s="39"/>
      <c r="RR118" s="39"/>
      <c r="RS118" s="39"/>
      <c r="RT118" s="39"/>
      <c r="RU118" s="39"/>
      <c r="RV118" s="39"/>
      <c r="RW118" s="39"/>
      <c r="RX118" s="39"/>
      <c r="RY118" s="39"/>
      <c r="RZ118" s="39"/>
      <c r="SA118" s="39"/>
      <c r="SB118" s="39"/>
      <c r="SC118" s="39"/>
      <c r="SD118" s="39"/>
      <c r="SE118" s="39"/>
      <c r="SF118" s="39"/>
      <c r="SG118" s="39"/>
      <c r="SH118" s="39"/>
      <c r="SI118" s="39"/>
      <c r="SJ118" s="39"/>
      <c r="SK118" s="39"/>
      <c r="SL118" s="39"/>
      <c r="SM118" s="39"/>
      <c r="SN118" s="39"/>
      <c r="SO118" s="39"/>
      <c r="SP118" s="39"/>
      <c r="SQ118" s="39"/>
      <c r="SR118" s="39"/>
      <c r="SS118" s="39"/>
      <c r="ST118" s="39"/>
      <c r="SU118" s="39"/>
      <c r="SV118" s="39"/>
      <c r="SW118" s="39"/>
      <c r="SX118" s="39"/>
      <c r="SY118" s="39"/>
      <c r="SZ118" s="39"/>
      <c r="TA118" s="39"/>
      <c r="TB118" s="39"/>
      <c r="TC118" s="39"/>
      <c r="TD118" s="39"/>
      <c r="TE118" s="39"/>
      <c r="TF118" s="39"/>
      <c r="TG118" s="39"/>
      <c r="TH118" s="39"/>
      <c r="TI118" s="39"/>
      <c r="TJ118" s="39"/>
      <c r="TK118" s="39"/>
      <c r="TL118" s="39"/>
      <c r="TM118" s="39"/>
      <c r="TN118" s="39"/>
      <c r="TO118" s="39"/>
      <c r="TP118" s="39"/>
      <c r="TQ118" s="39"/>
      <c r="TR118" s="39"/>
      <c r="TS118" s="39"/>
      <c r="TT118" s="39"/>
      <c r="TU118" s="39"/>
      <c r="TV118" s="39"/>
      <c r="TW118" s="39"/>
      <c r="TX118" s="39"/>
      <c r="TY118" s="39"/>
      <c r="TZ118" s="39"/>
      <c r="UA118" s="39"/>
      <c r="UB118" s="39"/>
      <c r="UC118" s="39"/>
      <c r="UD118" s="39"/>
      <c r="UE118" s="39"/>
      <c r="UF118" s="39"/>
      <c r="UG118" s="39"/>
      <c r="UH118" s="39"/>
      <c r="UI118" s="39"/>
      <c r="UJ118" s="39"/>
      <c r="UK118" s="39"/>
      <c r="UL118" s="39"/>
      <c r="UM118" s="39"/>
      <c r="UN118" s="39"/>
      <c r="UO118" s="39"/>
      <c r="UP118" s="39"/>
      <c r="UQ118" s="39"/>
      <c r="UR118" s="39"/>
      <c r="US118" s="39"/>
      <c r="UT118" s="39"/>
      <c r="UU118" s="39"/>
      <c r="UV118" s="39"/>
      <c r="UW118" s="39"/>
      <c r="UX118" s="39"/>
      <c r="UY118" s="39"/>
      <c r="UZ118" s="39"/>
      <c r="VA118" s="39"/>
      <c r="VB118" s="39"/>
      <c r="VC118" s="39"/>
      <c r="VD118" s="39"/>
      <c r="VE118" s="39"/>
      <c r="VF118" s="39"/>
      <c r="VG118" s="39"/>
      <c r="VH118" s="39"/>
      <c r="VI118" s="39"/>
      <c r="VJ118" s="39"/>
      <c r="VK118" s="39"/>
      <c r="VL118" s="39"/>
      <c r="VM118" s="39"/>
      <c r="VN118" s="39"/>
      <c r="VO118" s="39"/>
      <c r="VP118" s="39"/>
      <c r="VQ118" s="39"/>
      <c r="VR118" s="39"/>
      <c r="VS118" s="39"/>
      <c r="VT118" s="39"/>
      <c r="VU118" s="39"/>
      <c r="VV118" s="39"/>
      <c r="VW118" s="39"/>
      <c r="VX118" s="39"/>
      <c r="VY118" s="39"/>
      <c r="VZ118" s="39"/>
      <c r="WA118" s="39"/>
      <c r="WB118" s="39"/>
      <c r="WC118" s="39"/>
      <c r="WD118" s="39"/>
      <c r="WE118" s="39"/>
      <c r="WF118" s="39"/>
      <c r="WG118" s="39"/>
      <c r="WH118" s="39"/>
      <c r="WI118" s="39"/>
      <c r="WJ118" s="39"/>
      <c r="WK118" s="39"/>
      <c r="WL118" s="39"/>
      <c r="WM118" s="39"/>
      <c r="WN118" s="39"/>
      <c r="WO118" s="39"/>
      <c r="WP118" s="39"/>
      <c r="WQ118" s="39"/>
      <c r="WR118" s="39"/>
      <c r="WS118" s="39"/>
      <c r="WT118" s="39"/>
      <c r="WU118" s="39"/>
      <c r="WV118" s="39"/>
      <c r="WW118" s="39"/>
      <c r="WX118" s="39"/>
      <c r="WY118" s="39"/>
      <c r="WZ118" s="39"/>
      <c r="XA118" s="39"/>
      <c r="XB118" s="39"/>
      <c r="XC118" s="39"/>
      <c r="XD118" s="39"/>
      <c r="XE118" s="39"/>
      <c r="XF118" s="39"/>
      <c r="XG118" s="39"/>
      <c r="XH118" s="39"/>
      <c r="XI118" s="39"/>
      <c r="XJ118" s="39"/>
      <c r="XK118" s="39"/>
      <c r="XL118" s="39"/>
      <c r="XM118" s="39"/>
      <c r="XN118" s="39"/>
      <c r="XO118" s="39"/>
      <c r="XP118" s="39"/>
      <c r="XQ118" s="39"/>
      <c r="XR118" s="39"/>
      <c r="XS118" s="39"/>
      <c r="XT118" s="39"/>
      <c r="XU118" s="39"/>
      <c r="XV118" s="39"/>
      <c r="XW118" s="39"/>
      <c r="XX118" s="39"/>
      <c r="XY118" s="39"/>
      <c r="XZ118" s="39"/>
      <c r="YA118" s="39"/>
      <c r="YB118" s="39"/>
      <c r="YC118" s="39"/>
      <c r="YD118" s="39"/>
      <c r="YE118" s="39"/>
      <c r="YF118" s="39"/>
      <c r="YG118" s="39"/>
      <c r="YH118" s="39"/>
      <c r="YI118" s="39"/>
      <c r="YJ118" s="39"/>
      <c r="YK118" s="39"/>
      <c r="YL118" s="39"/>
      <c r="YM118" s="39"/>
      <c r="YN118" s="39"/>
      <c r="YO118" s="39"/>
      <c r="YP118" s="39"/>
      <c r="YQ118" s="39"/>
      <c r="YR118" s="39"/>
      <c r="YS118" s="39"/>
      <c r="YT118" s="39"/>
      <c r="YU118" s="39"/>
      <c r="YV118" s="39"/>
      <c r="YW118" s="39"/>
      <c r="YX118" s="39"/>
      <c r="YY118" s="39"/>
      <c r="YZ118" s="39"/>
      <c r="ZA118" s="39"/>
      <c r="ZB118" s="39"/>
      <c r="ZC118" s="39"/>
      <c r="ZD118" s="39"/>
      <c r="ZE118" s="39"/>
      <c r="ZF118" s="39"/>
      <c r="ZG118" s="39"/>
      <c r="ZH118" s="39"/>
      <c r="ZI118" s="39"/>
      <c r="ZJ118" s="39"/>
      <c r="ZK118" s="39"/>
      <c r="ZL118" s="39"/>
      <c r="ZM118" s="39"/>
      <c r="ZN118" s="39"/>
      <c r="ZO118" s="39"/>
      <c r="ZP118" s="39"/>
      <c r="ZQ118" s="39"/>
      <c r="ZR118" s="39"/>
      <c r="ZS118" s="39"/>
      <c r="ZT118" s="39"/>
      <c r="ZU118" s="39"/>
      <c r="ZV118" s="39"/>
      <c r="ZW118" s="39"/>
      <c r="ZX118" s="39"/>
      <c r="ZY118" s="39"/>
      <c r="ZZ118" s="39"/>
      <c r="AAA118" s="39"/>
      <c r="AAB118" s="39"/>
      <c r="AAC118" s="39"/>
      <c r="AAD118" s="39"/>
      <c r="AAE118" s="39"/>
      <c r="AAF118" s="39"/>
      <c r="AAG118" s="39"/>
      <c r="AAH118" s="39"/>
      <c r="AAI118" s="39"/>
      <c r="AAJ118" s="39"/>
      <c r="AAK118" s="39"/>
      <c r="AAL118" s="39"/>
      <c r="AAM118" s="39"/>
      <c r="AAN118" s="39"/>
      <c r="AAO118" s="39"/>
      <c r="AAP118" s="39"/>
      <c r="AAQ118" s="39"/>
      <c r="AAR118" s="39"/>
      <c r="AAS118" s="39"/>
      <c r="AAT118" s="39"/>
      <c r="AAU118" s="39"/>
      <c r="AAV118" s="39"/>
      <c r="AAW118" s="39"/>
      <c r="AAX118" s="39"/>
      <c r="AAY118" s="39"/>
      <c r="AAZ118" s="39"/>
      <c r="ABA118" s="39"/>
      <c r="ABB118" s="39"/>
      <c r="ABC118" s="39"/>
      <c r="ABD118" s="39"/>
      <c r="ABE118" s="39"/>
      <c r="ABF118" s="39"/>
      <c r="ABG118" s="39"/>
      <c r="ABH118" s="39"/>
      <c r="ABI118" s="39"/>
      <c r="ABJ118" s="39"/>
      <c r="ABK118" s="39"/>
      <c r="ABL118" s="39"/>
      <c r="ABM118" s="39"/>
      <c r="ABN118" s="39"/>
      <c r="ABO118" s="39"/>
      <c r="ABP118" s="39"/>
      <c r="ABQ118" s="39"/>
      <c r="ABR118" s="39"/>
      <c r="ABS118" s="39"/>
      <c r="ABT118" s="39"/>
      <c r="ABU118" s="39"/>
      <c r="ABV118" s="39"/>
      <c r="ABW118" s="39"/>
      <c r="ABX118" s="39"/>
      <c r="ABY118" s="39"/>
      <c r="ABZ118" s="39"/>
      <c r="ACA118" s="39"/>
      <c r="ACB118" s="39"/>
      <c r="ACC118" s="39"/>
      <c r="ACD118" s="39"/>
      <c r="ACE118" s="39"/>
      <c r="ACF118" s="39"/>
      <c r="ACG118" s="39"/>
      <c r="ACH118" s="39"/>
      <c r="ACI118" s="39"/>
      <c r="ACJ118" s="39"/>
      <c r="ACK118" s="39"/>
      <c r="ACL118" s="39"/>
      <c r="ACM118" s="39"/>
      <c r="ACN118" s="39"/>
      <c r="ACO118" s="39"/>
      <c r="ACP118" s="39"/>
      <c r="ACQ118" s="39"/>
      <c r="ACR118" s="39"/>
      <c r="ACS118" s="39"/>
      <c r="ACT118" s="39"/>
      <c r="ACU118" s="39"/>
      <c r="ACV118" s="39"/>
      <c r="ACW118" s="39"/>
      <c r="ACX118" s="39"/>
      <c r="ACY118" s="39"/>
      <c r="ACZ118" s="39"/>
      <c r="ADA118" s="39"/>
      <c r="ADB118" s="39"/>
      <c r="ADC118" s="39"/>
      <c r="ADD118" s="39"/>
      <c r="ADE118" s="39"/>
      <c r="ADF118" s="39"/>
      <c r="ADG118" s="39"/>
      <c r="ADH118" s="39"/>
      <c r="ADI118" s="39"/>
      <c r="ADJ118" s="39"/>
      <c r="ADK118" s="39"/>
      <c r="ADL118" s="39"/>
      <c r="ADM118" s="39"/>
      <c r="ADN118" s="39"/>
      <c r="ADO118" s="39"/>
      <c r="ADP118" s="39"/>
      <c r="ADQ118" s="39"/>
      <c r="ADR118" s="39"/>
      <c r="ADS118" s="39"/>
      <c r="ADT118" s="39"/>
      <c r="ADU118" s="39"/>
      <c r="ADV118" s="39"/>
      <c r="ADW118" s="39"/>
      <c r="ADX118" s="39"/>
      <c r="ADY118" s="39"/>
      <c r="ADZ118" s="39"/>
      <c r="AEA118" s="39"/>
      <c r="AEB118" s="39"/>
      <c r="AEC118" s="39"/>
      <c r="AED118" s="39"/>
      <c r="AEE118" s="39"/>
      <c r="AEF118" s="39"/>
      <c r="AEG118" s="39"/>
      <c r="AEH118" s="39"/>
      <c r="AEI118" s="39"/>
      <c r="AEJ118" s="39"/>
      <c r="AEK118" s="39"/>
      <c r="AEL118" s="39"/>
      <c r="AEM118" s="39"/>
      <c r="AEN118" s="39"/>
      <c r="AEO118" s="39"/>
      <c r="AEP118" s="39"/>
      <c r="AEQ118" s="39"/>
      <c r="AER118" s="39"/>
      <c r="AES118" s="39"/>
      <c r="AET118" s="39"/>
      <c r="AEU118" s="39"/>
      <c r="AEV118" s="39"/>
      <c r="AEW118" s="39"/>
      <c r="AEX118" s="39"/>
      <c r="AEY118" s="39"/>
      <c r="AEZ118" s="39"/>
      <c r="AFA118" s="39"/>
      <c r="AFB118" s="39"/>
      <c r="AFC118" s="39"/>
      <c r="AFD118" s="39"/>
      <c r="AFE118" s="39"/>
      <c r="AFF118" s="39"/>
      <c r="AFG118" s="39"/>
      <c r="AFH118" s="39"/>
      <c r="AFI118" s="39"/>
      <c r="AFJ118" s="39"/>
      <c r="AFK118" s="39"/>
      <c r="AFL118" s="39"/>
      <c r="AFM118" s="39"/>
      <c r="AFN118" s="39"/>
      <c r="AFO118" s="39"/>
      <c r="AFP118" s="39"/>
      <c r="AFQ118" s="39"/>
      <c r="AFR118" s="39"/>
      <c r="AFS118" s="39"/>
      <c r="AFT118" s="39"/>
      <c r="AFU118" s="39"/>
      <c r="AFV118" s="39"/>
      <c r="AFW118" s="39"/>
      <c r="AFX118" s="39"/>
      <c r="AFY118" s="39"/>
      <c r="AFZ118" s="39"/>
      <c r="AGA118" s="39"/>
      <c r="AGB118" s="39"/>
      <c r="AGC118" s="39"/>
      <c r="AGD118" s="39"/>
      <c r="AGE118" s="39"/>
      <c r="AGF118" s="39"/>
      <c r="AGG118" s="39"/>
      <c r="AGH118" s="39"/>
      <c r="AGI118" s="39"/>
      <c r="AGJ118" s="39"/>
      <c r="AGK118" s="39"/>
      <c r="AGL118" s="39"/>
      <c r="AGM118" s="39"/>
      <c r="AGN118" s="39"/>
      <c r="AGO118" s="39"/>
      <c r="AGP118" s="39"/>
      <c r="AGQ118" s="39"/>
      <c r="AGR118" s="39"/>
      <c r="AGS118" s="39"/>
      <c r="AGT118" s="39"/>
      <c r="AGU118" s="39"/>
      <c r="AGV118" s="39"/>
      <c r="AGW118" s="39"/>
      <c r="AGX118" s="39"/>
      <c r="AGY118" s="39"/>
      <c r="AGZ118" s="39"/>
      <c r="AHA118" s="39"/>
      <c r="AHB118" s="39"/>
      <c r="AHC118" s="39"/>
      <c r="AHD118" s="39"/>
      <c r="AHE118" s="39"/>
      <c r="AHF118" s="39"/>
      <c r="AHG118" s="39"/>
      <c r="AHH118" s="39"/>
      <c r="AHI118" s="39"/>
      <c r="AHJ118" s="39"/>
      <c r="AHK118" s="39"/>
      <c r="AHL118" s="39"/>
      <c r="AHM118" s="39"/>
      <c r="AHN118" s="39"/>
      <c r="AHO118" s="39"/>
      <c r="AHP118" s="39"/>
      <c r="AHQ118" s="39"/>
      <c r="AHR118" s="39"/>
      <c r="AHS118" s="39"/>
      <c r="AHT118" s="39"/>
      <c r="AHU118" s="39"/>
      <c r="AHV118" s="39"/>
      <c r="AHW118" s="39"/>
      <c r="AHX118" s="39"/>
      <c r="AHY118" s="39"/>
      <c r="AHZ118" s="39"/>
      <c r="AIA118" s="39"/>
      <c r="AIB118" s="39"/>
      <c r="AIC118" s="39"/>
      <c r="AID118" s="39"/>
      <c r="AIE118" s="39"/>
      <c r="AIF118" s="39"/>
      <c r="AIG118" s="39"/>
      <c r="AIH118" s="39"/>
      <c r="AII118" s="39"/>
      <c r="AIJ118" s="39"/>
      <c r="AIK118" s="39"/>
      <c r="AIL118" s="39"/>
      <c r="AIM118" s="39"/>
      <c r="AIN118" s="39"/>
      <c r="AIO118" s="39"/>
      <c r="AIP118" s="39"/>
      <c r="AIQ118" s="39"/>
      <c r="AIR118" s="39"/>
      <c r="AIS118" s="39"/>
      <c r="AIT118" s="39"/>
      <c r="AIU118" s="39"/>
      <c r="AIV118" s="39"/>
      <c r="AIW118" s="39"/>
      <c r="AIX118" s="39"/>
      <c r="AIY118" s="39"/>
      <c r="AIZ118" s="39"/>
      <c r="AJA118" s="39"/>
      <c r="AJB118" s="39"/>
      <c r="AJC118" s="39"/>
      <c r="AJD118" s="39"/>
      <c r="AJE118" s="39"/>
      <c r="AJF118" s="39"/>
      <c r="AJG118" s="39"/>
      <c r="AJH118" s="39"/>
      <c r="AJI118" s="39"/>
      <c r="AJJ118" s="39"/>
      <c r="AJK118" s="39"/>
      <c r="AJL118" s="39"/>
      <c r="AJM118" s="39"/>
      <c r="AJN118" s="39"/>
      <c r="AJO118" s="39"/>
      <c r="AJP118" s="39"/>
      <c r="AJQ118" s="39"/>
      <c r="AJR118" s="39"/>
      <c r="AJS118" s="39"/>
      <c r="AJT118" s="39"/>
      <c r="AJU118" s="39"/>
      <c r="AJV118" s="39"/>
      <c r="AJW118" s="39"/>
      <c r="AJX118" s="39"/>
      <c r="AJY118" s="39"/>
      <c r="AJZ118" s="39"/>
      <c r="AKA118" s="39"/>
      <c r="AKB118" s="39"/>
      <c r="AKC118" s="39"/>
      <c r="AKD118" s="39"/>
      <c r="AKE118" s="39"/>
      <c r="AKF118" s="39"/>
      <c r="AKG118" s="39"/>
      <c r="AKH118" s="39"/>
      <c r="AKI118" s="39"/>
      <c r="AKJ118" s="39"/>
      <c r="AKK118" s="39"/>
      <c r="AKL118" s="39"/>
      <c r="AKM118" s="39"/>
      <c r="AKN118" s="39"/>
      <c r="AKO118" s="39"/>
      <c r="AKP118" s="39"/>
      <c r="AKQ118" s="39"/>
      <c r="AKR118" s="39"/>
      <c r="AKS118" s="39"/>
      <c r="AKT118" s="39"/>
      <c r="AKU118" s="39"/>
      <c r="AKV118" s="39"/>
      <c r="AKW118" s="39"/>
      <c r="AKX118" s="39"/>
      <c r="AKY118" s="39"/>
      <c r="AKZ118" s="39"/>
      <c r="ALA118" s="39"/>
      <c r="ALB118" s="39"/>
      <c r="ALC118" s="39"/>
      <c r="ALD118" s="39"/>
      <c r="ALE118" s="39"/>
      <c r="ALF118" s="39"/>
      <c r="ALG118" s="39"/>
      <c r="ALH118" s="39"/>
      <c r="ALI118" s="39"/>
      <c r="ALJ118" s="39"/>
      <c r="ALK118" s="39"/>
      <c r="ALL118" s="39"/>
      <c r="ALM118" s="39"/>
      <c r="ALN118" s="39"/>
      <c r="ALO118" s="39"/>
      <c r="ALP118" s="39"/>
      <c r="ALQ118" s="39"/>
      <c r="ALR118" s="39"/>
      <c r="ALS118" s="39"/>
      <c r="ALT118" s="39"/>
      <c r="ALU118" s="39"/>
      <c r="ALV118" s="39"/>
      <c r="ALW118" s="39"/>
      <c r="ALX118" s="39"/>
      <c r="ALY118" s="39"/>
      <c r="ALZ118" s="39"/>
      <c r="AMA118" s="39"/>
      <c r="AMB118" s="39"/>
      <c r="AMC118" s="39"/>
      <c r="AMD118" s="39"/>
      <c r="AME118" s="39"/>
      <c r="AMF118" s="39"/>
      <c r="AMG118" s="39"/>
      <c r="AMH118" s="39"/>
      <c r="AMI118" s="39"/>
      <c r="AMJ118" s="39"/>
    </row>
    <row r="119" spans="1:1024" s="40" customFormat="1" x14ac:dyDescent="0.25">
      <c r="A119" s="39"/>
      <c r="B119" s="39"/>
      <c r="C119" s="39"/>
      <c r="D119" s="39"/>
      <c r="E119" s="39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  <c r="IN119" s="39"/>
      <c r="IO119" s="39"/>
      <c r="IP119" s="39"/>
      <c r="IQ119" s="39"/>
      <c r="IR119" s="39"/>
      <c r="IS119" s="39"/>
      <c r="IT119" s="39"/>
      <c r="IU119" s="39"/>
      <c r="IV119" s="39"/>
      <c r="IW119" s="39"/>
      <c r="IX119" s="39"/>
      <c r="IY119" s="39"/>
      <c r="IZ119" s="39"/>
      <c r="JA119" s="39"/>
      <c r="JB119" s="39"/>
      <c r="JC119" s="39"/>
      <c r="JD119" s="39"/>
      <c r="JE119" s="39"/>
      <c r="JF119" s="39"/>
      <c r="JG119" s="39"/>
      <c r="JH119" s="39"/>
      <c r="JI119" s="39"/>
      <c r="JJ119" s="39"/>
      <c r="JK119" s="39"/>
      <c r="JL119" s="39"/>
      <c r="JM119" s="39"/>
      <c r="JN119" s="39"/>
      <c r="JO119" s="39"/>
      <c r="JP119" s="39"/>
      <c r="JQ119" s="39"/>
      <c r="JR119" s="39"/>
      <c r="JS119" s="39"/>
      <c r="JT119" s="39"/>
      <c r="JU119" s="39"/>
      <c r="JV119" s="39"/>
      <c r="JW119" s="39"/>
      <c r="JX119" s="39"/>
      <c r="JY119" s="39"/>
      <c r="JZ119" s="39"/>
      <c r="KA119" s="39"/>
      <c r="KB119" s="39"/>
      <c r="KC119" s="39"/>
      <c r="KD119" s="39"/>
      <c r="KE119" s="39"/>
      <c r="KF119" s="39"/>
      <c r="KG119" s="39"/>
      <c r="KH119" s="39"/>
      <c r="KI119" s="39"/>
      <c r="KJ119" s="39"/>
      <c r="KK119" s="39"/>
      <c r="KL119" s="39"/>
      <c r="KM119" s="39"/>
      <c r="KN119" s="39"/>
      <c r="KO119" s="39"/>
      <c r="KP119" s="39"/>
      <c r="KQ119" s="39"/>
      <c r="KR119" s="39"/>
      <c r="KS119" s="39"/>
      <c r="KT119" s="39"/>
      <c r="KU119" s="39"/>
      <c r="KV119" s="39"/>
      <c r="KW119" s="39"/>
      <c r="KX119" s="39"/>
      <c r="KY119" s="39"/>
      <c r="KZ119" s="39"/>
      <c r="LA119" s="39"/>
      <c r="LB119" s="39"/>
      <c r="LC119" s="39"/>
      <c r="LD119" s="39"/>
      <c r="LE119" s="39"/>
      <c r="LF119" s="39"/>
      <c r="LG119" s="39"/>
      <c r="LH119" s="39"/>
      <c r="LI119" s="39"/>
      <c r="LJ119" s="39"/>
      <c r="LK119" s="39"/>
      <c r="LL119" s="39"/>
      <c r="LM119" s="39"/>
      <c r="LN119" s="39"/>
      <c r="LO119" s="39"/>
      <c r="LP119" s="39"/>
      <c r="LQ119" s="39"/>
      <c r="LR119" s="39"/>
      <c r="LS119" s="39"/>
      <c r="LT119" s="39"/>
      <c r="LU119" s="39"/>
      <c r="LV119" s="39"/>
      <c r="LW119" s="39"/>
      <c r="LX119" s="39"/>
      <c r="LY119" s="39"/>
      <c r="LZ119" s="39"/>
      <c r="MA119" s="39"/>
      <c r="MB119" s="39"/>
      <c r="MC119" s="39"/>
      <c r="MD119" s="39"/>
      <c r="ME119" s="39"/>
      <c r="MF119" s="39"/>
      <c r="MG119" s="39"/>
      <c r="MH119" s="39"/>
      <c r="MI119" s="39"/>
      <c r="MJ119" s="39"/>
      <c r="MK119" s="39"/>
      <c r="ML119" s="39"/>
      <c r="MM119" s="39"/>
      <c r="MN119" s="39"/>
      <c r="MO119" s="39"/>
      <c r="MP119" s="39"/>
      <c r="MQ119" s="39"/>
      <c r="MR119" s="39"/>
      <c r="MS119" s="39"/>
      <c r="MT119" s="39"/>
      <c r="MU119" s="39"/>
      <c r="MV119" s="39"/>
      <c r="MW119" s="39"/>
      <c r="MX119" s="39"/>
      <c r="MY119" s="39"/>
      <c r="MZ119" s="39"/>
      <c r="NA119" s="39"/>
      <c r="NB119" s="39"/>
      <c r="NC119" s="39"/>
      <c r="ND119" s="39"/>
      <c r="NE119" s="39"/>
      <c r="NF119" s="39"/>
      <c r="NG119" s="39"/>
      <c r="NH119" s="39"/>
      <c r="NI119" s="39"/>
      <c r="NJ119" s="39"/>
      <c r="NK119" s="39"/>
      <c r="NL119" s="39"/>
      <c r="NM119" s="39"/>
      <c r="NN119" s="39"/>
      <c r="NO119" s="39"/>
      <c r="NP119" s="39"/>
      <c r="NQ119" s="39"/>
      <c r="NR119" s="39"/>
      <c r="NS119" s="39"/>
      <c r="NT119" s="39"/>
      <c r="NU119" s="39"/>
      <c r="NV119" s="39"/>
      <c r="NW119" s="39"/>
      <c r="NX119" s="39"/>
      <c r="NY119" s="39"/>
      <c r="NZ119" s="39"/>
      <c r="OA119" s="39"/>
      <c r="OB119" s="39"/>
      <c r="OC119" s="39"/>
      <c r="OD119" s="39"/>
      <c r="OE119" s="39"/>
      <c r="OF119" s="39"/>
      <c r="OG119" s="39"/>
      <c r="OH119" s="39"/>
      <c r="OI119" s="39"/>
      <c r="OJ119" s="39"/>
      <c r="OK119" s="39"/>
      <c r="OL119" s="39"/>
      <c r="OM119" s="39"/>
      <c r="ON119" s="39"/>
      <c r="OO119" s="39"/>
      <c r="OP119" s="39"/>
      <c r="OQ119" s="39"/>
      <c r="OR119" s="39"/>
      <c r="OS119" s="39"/>
      <c r="OT119" s="39"/>
      <c r="OU119" s="39"/>
      <c r="OV119" s="39"/>
      <c r="OW119" s="39"/>
      <c r="OX119" s="39"/>
      <c r="OY119" s="39"/>
      <c r="OZ119" s="39"/>
      <c r="PA119" s="39"/>
      <c r="PB119" s="39"/>
      <c r="PC119" s="39"/>
      <c r="PD119" s="39"/>
      <c r="PE119" s="39"/>
      <c r="PF119" s="39"/>
      <c r="PG119" s="39"/>
      <c r="PH119" s="39"/>
      <c r="PI119" s="39"/>
      <c r="PJ119" s="39"/>
      <c r="PK119" s="39"/>
      <c r="PL119" s="39"/>
      <c r="PM119" s="39"/>
      <c r="PN119" s="39"/>
      <c r="PO119" s="39"/>
      <c r="PP119" s="39"/>
      <c r="PQ119" s="39"/>
      <c r="PR119" s="39"/>
      <c r="PS119" s="39"/>
      <c r="PT119" s="39"/>
      <c r="PU119" s="39"/>
      <c r="PV119" s="39"/>
      <c r="PW119" s="39"/>
      <c r="PX119" s="39"/>
      <c r="PY119" s="39"/>
      <c r="PZ119" s="39"/>
      <c r="QA119" s="39"/>
      <c r="QB119" s="39"/>
      <c r="QC119" s="39"/>
      <c r="QD119" s="39"/>
      <c r="QE119" s="39"/>
      <c r="QF119" s="39"/>
      <c r="QG119" s="39"/>
      <c r="QH119" s="39"/>
      <c r="QI119" s="39"/>
      <c r="QJ119" s="39"/>
      <c r="QK119" s="39"/>
      <c r="QL119" s="39"/>
      <c r="QM119" s="39"/>
      <c r="QN119" s="39"/>
      <c r="QO119" s="39"/>
      <c r="QP119" s="39"/>
      <c r="QQ119" s="39"/>
      <c r="QR119" s="39"/>
      <c r="QS119" s="39"/>
      <c r="QT119" s="39"/>
      <c r="QU119" s="39"/>
      <c r="QV119" s="39"/>
      <c r="QW119" s="39"/>
      <c r="QX119" s="39"/>
      <c r="QY119" s="39"/>
      <c r="QZ119" s="39"/>
      <c r="RA119" s="39"/>
      <c r="RB119" s="39"/>
      <c r="RC119" s="39"/>
      <c r="RD119" s="39"/>
      <c r="RE119" s="39"/>
      <c r="RF119" s="39"/>
      <c r="RG119" s="39"/>
      <c r="RH119" s="39"/>
      <c r="RI119" s="39"/>
      <c r="RJ119" s="39"/>
      <c r="RK119" s="39"/>
      <c r="RL119" s="39"/>
      <c r="RM119" s="39"/>
      <c r="RN119" s="39"/>
      <c r="RO119" s="39"/>
      <c r="RP119" s="39"/>
      <c r="RQ119" s="39"/>
      <c r="RR119" s="39"/>
      <c r="RS119" s="39"/>
      <c r="RT119" s="39"/>
      <c r="RU119" s="39"/>
      <c r="RV119" s="39"/>
      <c r="RW119" s="39"/>
      <c r="RX119" s="39"/>
      <c r="RY119" s="39"/>
      <c r="RZ119" s="39"/>
      <c r="SA119" s="39"/>
      <c r="SB119" s="39"/>
      <c r="SC119" s="39"/>
      <c r="SD119" s="39"/>
      <c r="SE119" s="39"/>
      <c r="SF119" s="39"/>
      <c r="SG119" s="39"/>
      <c r="SH119" s="39"/>
      <c r="SI119" s="39"/>
      <c r="SJ119" s="39"/>
      <c r="SK119" s="39"/>
      <c r="SL119" s="39"/>
      <c r="SM119" s="39"/>
      <c r="SN119" s="39"/>
      <c r="SO119" s="39"/>
      <c r="SP119" s="39"/>
      <c r="SQ119" s="39"/>
      <c r="SR119" s="39"/>
      <c r="SS119" s="39"/>
      <c r="ST119" s="39"/>
      <c r="SU119" s="39"/>
      <c r="SV119" s="39"/>
      <c r="SW119" s="39"/>
      <c r="SX119" s="39"/>
      <c r="SY119" s="39"/>
      <c r="SZ119" s="39"/>
      <c r="TA119" s="39"/>
      <c r="TB119" s="39"/>
      <c r="TC119" s="39"/>
      <c r="TD119" s="39"/>
      <c r="TE119" s="39"/>
      <c r="TF119" s="39"/>
      <c r="TG119" s="39"/>
      <c r="TH119" s="39"/>
      <c r="TI119" s="39"/>
      <c r="TJ119" s="39"/>
      <c r="TK119" s="39"/>
      <c r="TL119" s="39"/>
      <c r="TM119" s="39"/>
      <c r="TN119" s="39"/>
      <c r="TO119" s="39"/>
      <c r="TP119" s="39"/>
      <c r="TQ119" s="39"/>
      <c r="TR119" s="39"/>
      <c r="TS119" s="39"/>
      <c r="TT119" s="39"/>
      <c r="TU119" s="39"/>
      <c r="TV119" s="39"/>
      <c r="TW119" s="39"/>
      <c r="TX119" s="39"/>
      <c r="TY119" s="39"/>
      <c r="TZ119" s="39"/>
      <c r="UA119" s="39"/>
      <c r="UB119" s="39"/>
      <c r="UC119" s="39"/>
      <c r="UD119" s="39"/>
      <c r="UE119" s="39"/>
      <c r="UF119" s="39"/>
      <c r="UG119" s="39"/>
      <c r="UH119" s="39"/>
      <c r="UI119" s="39"/>
      <c r="UJ119" s="39"/>
      <c r="UK119" s="39"/>
      <c r="UL119" s="39"/>
      <c r="UM119" s="39"/>
      <c r="UN119" s="39"/>
      <c r="UO119" s="39"/>
      <c r="UP119" s="39"/>
      <c r="UQ119" s="39"/>
      <c r="UR119" s="39"/>
      <c r="US119" s="39"/>
      <c r="UT119" s="39"/>
      <c r="UU119" s="39"/>
      <c r="UV119" s="39"/>
      <c r="UW119" s="39"/>
      <c r="UX119" s="39"/>
      <c r="UY119" s="39"/>
      <c r="UZ119" s="39"/>
      <c r="VA119" s="39"/>
      <c r="VB119" s="39"/>
      <c r="VC119" s="39"/>
      <c r="VD119" s="39"/>
      <c r="VE119" s="39"/>
      <c r="VF119" s="39"/>
      <c r="VG119" s="39"/>
      <c r="VH119" s="39"/>
      <c r="VI119" s="39"/>
      <c r="VJ119" s="39"/>
      <c r="VK119" s="39"/>
      <c r="VL119" s="39"/>
      <c r="VM119" s="39"/>
      <c r="VN119" s="39"/>
      <c r="VO119" s="39"/>
      <c r="VP119" s="39"/>
      <c r="VQ119" s="39"/>
      <c r="VR119" s="39"/>
      <c r="VS119" s="39"/>
      <c r="VT119" s="39"/>
      <c r="VU119" s="39"/>
      <c r="VV119" s="39"/>
      <c r="VW119" s="39"/>
      <c r="VX119" s="39"/>
      <c r="VY119" s="39"/>
      <c r="VZ119" s="39"/>
      <c r="WA119" s="39"/>
      <c r="WB119" s="39"/>
      <c r="WC119" s="39"/>
      <c r="WD119" s="39"/>
      <c r="WE119" s="39"/>
      <c r="WF119" s="39"/>
      <c r="WG119" s="39"/>
      <c r="WH119" s="39"/>
      <c r="WI119" s="39"/>
      <c r="WJ119" s="39"/>
      <c r="WK119" s="39"/>
      <c r="WL119" s="39"/>
      <c r="WM119" s="39"/>
      <c r="WN119" s="39"/>
      <c r="WO119" s="39"/>
      <c r="WP119" s="39"/>
      <c r="WQ119" s="39"/>
      <c r="WR119" s="39"/>
      <c r="WS119" s="39"/>
      <c r="WT119" s="39"/>
      <c r="WU119" s="39"/>
      <c r="WV119" s="39"/>
      <c r="WW119" s="39"/>
      <c r="WX119" s="39"/>
      <c r="WY119" s="39"/>
      <c r="WZ119" s="39"/>
      <c r="XA119" s="39"/>
      <c r="XB119" s="39"/>
      <c r="XC119" s="39"/>
      <c r="XD119" s="39"/>
      <c r="XE119" s="39"/>
      <c r="XF119" s="39"/>
      <c r="XG119" s="39"/>
      <c r="XH119" s="39"/>
      <c r="XI119" s="39"/>
      <c r="XJ119" s="39"/>
      <c r="XK119" s="39"/>
      <c r="XL119" s="39"/>
      <c r="XM119" s="39"/>
      <c r="XN119" s="39"/>
      <c r="XO119" s="39"/>
      <c r="XP119" s="39"/>
      <c r="XQ119" s="39"/>
      <c r="XR119" s="39"/>
      <c r="XS119" s="39"/>
      <c r="XT119" s="39"/>
      <c r="XU119" s="39"/>
      <c r="XV119" s="39"/>
      <c r="XW119" s="39"/>
      <c r="XX119" s="39"/>
      <c r="XY119" s="39"/>
      <c r="XZ119" s="39"/>
      <c r="YA119" s="39"/>
      <c r="YB119" s="39"/>
      <c r="YC119" s="39"/>
      <c r="YD119" s="39"/>
      <c r="YE119" s="39"/>
      <c r="YF119" s="39"/>
      <c r="YG119" s="39"/>
      <c r="YH119" s="39"/>
      <c r="YI119" s="39"/>
      <c r="YJ119" s="39"/>
      <c r="YK119" s="39"/>
      <c r="YL119" s="39"/>
      <c r="YM119" s="39"/>
      <c r="YN119" s="39"/>
      <c r="YO119" s="39"/>
      <c r="YP119" s="39"/>
      <c r="YQ119" s="39"/>
      <c r="YR119" s="39"/>
      <c r="YS119" s="39"/>
      <c r="YT119" s="39"/>
      <c r="YU119" s="39"/>
      <c r="YV119" s="39"/>
      <c r="YW119" s="39"/>
      <c r="YX119" s="39"/>
      <c r="YY119" s="39"/>
      <c r="YZ119" s="39"/>
      <c r="ZA119" s="39"/>
      <c r="ZB119" s="39"/>
      <c r="ZC119" s="39"/>
      <c r="ZD119" s="39"/>
      <c r="ZE119" s="39"/>
      <c r="ZF119" s="39"/>
      <c r="ZG119" s="39"/>
      <c r="ZH119" s="39"/>
      <c r="ZI119" s="39"/>
      <c r="ZJ119" s="39"/>
      <c r="ZK119" s="39"/>
      <c r="ZL119" s="39"/>
      <c r="ZM119" s="39"/>
      <c r="ZN119" s="39"/>
      <c r="ZO119" s="39"/>
      <c r="ZP119" s="39"/>
      <c r="ZQ119" s="39"/>
      <c r="ZR119" s="39"/>
      <c r="ZS119" s="39"/>
      <c r="ZT119" s="39"/>
      <c r="ZU119" s="39"/>
      <c r="ZV119" s="39"/>
      <c r="ZW119" s="39"/>
      <c r="ZX119" s="39"/>
      <c r="ZY119" s="39"/>
      <c r="ZZ119" s="39"/>
      <c r="AAA119" s="39"/>
      <c r="AAB119" s="39"/>
      <c r="AAC119" s="39"/>
      <c r="AAD119" s="39"/>
      <c r="AAE119" s="39"/>
      <c r="AAF119" s="39"/>
      <c r="AAG119" s="39"/>
      <c r="AAH119" s="39"/>
      <c r="AAI119" s="39"/>
      <c r="AAJ119" s="39"/>
      <c r="AAK119" s="39"/>
      <c r="AAL119" s="39"/>
      <c r="AAM119" s="39"/>
      <c r="AAN119" s="39"/>
      <c r="AAO119" s="39"/>
      <c r="AAP119" s="39"/>
      <c r="AAQ119" s="39"/>
      <c r="AAR119" s="39"/>
      <c r="AAS119" s="39"/>
      <c r="AAT119" s="39"/>
      <c r="AAU119" s="39"/>
      <c r="AAV119" s="39"/>
      <c r="AAW119" s="39"/>
      <c r="AAX119" s="39"/>
      <c r="AAY119" s="39"/>
      <c r="AAZ119" s="39"/>
      <c r="ABA119" s="39"/>
      <c r="ABB119" s="39"/>
      <c r="ABC119" s="39"/>
      <c r="ABD119" s="39"/>
      <c r="ABE119" s="39"/>
      <c r="ABF119" s="39"/>
      <c r="ABG119" s="39"/>
      <c r="ABH119" s="39"/>
      <c r="ABI119" s="39"/>
      <c r="ABJ119" s="39"/>
      <c r="ABK119" s="39"/>
      <c r="ABL119" s="39"/>
      <c r="ABM119" s="39"/>
      <c r="ABN119" s="39"/>
      <c r="ABO119" s="39"/>
      <c r="ABP119" s="39"/>
      <c r="ABQ119" s="39"/>
      <c r="ABR119" s="39"/>
      <c r="ABS119" s="39"/>
      <c r="ABT119" s="39"/>
      <c r="ABU119" s="39"/>
      <c r="ABV119" s="39"/>
      <c r="ABW119" s="39"/>
      <c r="ABX119" s="39"/>
      <c r="ABY119" s="39"/>
      <c r="ABZ119" s="39"/>
      <c r="ACA119" s="39"/>
      <c r="ACB119" s="39"/>
      <c r="ACC119" s="39"/>
      <c r="ACD119" s="39"/>
      <c r="ACE119" s="39"/>
      <c r="ACF119" s="39"/>
      <c r="ACG119" s="39"/>
      <c r="ACH119" s="39"/>
      <c r="ACI119" s="39"/>
      <c r="ACJ119" s="39"/>
      <c r="ACK119" s="39"/>
      <c r="ACL119" s="39"/>
      <c r="ACM119" s="39"/>
      <c r="ACN119" s="39"/>
      <c r="ACO119" s="39"/>
      <c r="ACP119" s="39"/>
      <c r="ACQ119" s="39"/>
      <c r="ACR119" s="39"/>
      <c r="ACS119" s="39"/>
      <c r="ACT119" s="39"/>
      <c r="ACU119" s="39"/>
      <c r="ACV119" s="39"/>
      <c r="ACW119" s="39"/>
      <c r="ACX119" s="39"/>
      <c r="ACY119" s="39"/>
      <c r="ACZ119" s="39"/>
      <c r="ADA119" s="39"/>
      <c r="ADB119" s="39"/>
      <c r="ADC119" s="39"/>
      <c r="ADD119" s="39"/>
      <c r="ADE119" s="39"/>
      <c r="ADF119" s="39"/>
      <c r="ADG119" s="39"/>
      <c r="ADH119" s="39"/>
      <c r="ADI119" s="39"/>
      <c r="ADJ119" s="39"/>
      <c r="ADK119" s="39"/>
      <c r="ADL119" s="39"/>
      <c r="ADM119" s="39"/>
      <c r="ADN119" s="39"/>
      <c r="ADO119" s="39"/>
      <c r="ADP119" s="39"/>
      <c r="ADQ119" s="39"/>
      <c r="ADR119" s="39"/>
      <c r="ADS119" s="39"/>
      <c r="ADT119" s="39"/>
      <c r="ADU119" s="39"/>
      <c r="ADV119" s="39"/>
      <c r="ADW119" s="39"/>
      <c r="ADX119" s="39"/>
      <c r="ADY119" s="39"/>
      <c r="ADZ119" s="39"/>
      <c r="AEA119" s="39"/>
      <c r="AEB119" s="39"/>
      <c r="AEC119" s="39"/>
      <c r="AED119" s="39"/>
      <c r="AEE119" s="39"/>
      <c r="AEF119" s="39"/>
      <c r="AEG119" s="39"/>
      <c r="AEH119" s="39"/>
      <c r="AEI119" s="39"/>
      <c r="AEJ119" s="39"/>
      <c r="AEK119" s="39"/>
      <c r="AEL119" s="39"/>
      <c r="AEM119" s="39"/>
      <c r="AEN119" s="39"/>
      <c r="AEO119" s="39"/>
      <c r="AEP119" s="39"/>
      <c r="AEQ119" s="39"/>
      <c r="AER119" s="39"/>
      <c r="AES119" s="39"/>
      <c r="AET119" s="39"/>
      <c r="AEU119" s="39"/>
      <c r="AEV119" s="39"/>
      <c r="AEW119" s="39"/>
      <c r="AEX119" s="39"/>
      <c r="AEY119" s="39"/>
      <c r="AEZ119" s="39"/>
      <c r="AFA119" s="39"/>
      <c r="AFB119" s="39"/>
      <c r="AFC119" s="39"/>
      <c r="AFD119" s="39"/>
      <c r="AFE119" s="39"/>
      <c r="AFF119" s="39"/>
      <c r="AFG119" s="39"/>
      <c r="AFH119" s="39"/>
      <c r="AFI119" s="39"/>
      <c r="AFJ119" s="39"/>
      <c r="AFK119" s="39"/>
      <c r="AFL119" s="39"/>
      <c r="AFM119" s="39"/>
      <c r="AFN119" s="39"/>
      <c r="AFO119" s="39"/>
      <c r="AFP119" s="39"/>
      <c r="AFQ119" s="39"/>
      <c r="AFR119" s="39"/>
      <c r="AFS119" s="39"/>
      <c r="AFT119" s="39"/>
      <c r="AFU119" s="39"/>
      <c r="AFV119" s="39"/>
      <c r="AFW119" s="39"/>
      <c r="AFX119" s="39"/>
      <c r="AFY119" s="39"/>
      <c r="AFZ119" s="39"/>
      <c r="AGA119" s="39"/>
      <c r="AGB119" s="39"/>
      <c r="AGC119" s="39"/>
      <c r="AGD119" s="39"/>
      <c r="AGE119" s="39"/>
      <c r="AGF119" s="39"/>
      <c r="AGG119" s="39"/>
      <c r="AGH119" s="39"/>
      <c r="AGI119" s="39"/>
      <c r="AGJ119" s="39"/>
      <c r="AGK119" s="39"/>
      <c r="AGL119" s="39"/>
      <c r="AGM119" s="39"/>
      <c r="AGN119" s="39"/>
      <c r="AGO119" s="39"/>
      <c r="AGP119" s="39"/>
      <c r="AGQ119" s="39"/>
      <c r="AGR119" s="39"/>
      <c r="AGS119" s="39"/>
      <c r="AGT119" s="39"/>
      <c r="AGU119" s="39"/>
      <c r="AGV119" s="39"/>
      <c r="AGW119" s="39"/>
      <c r="AGX119" s="39"/>
      <c r="AGY119" s="39"/>
      <c r="AGZ119" s="39"/>
      <c r="AHA119" s="39"/>
      <c r="AHB119" s="39"/>
      <c r="AHC119" s="39"/>
      <c r="AHD119" s="39"/>
      <c r="AHE119" s="39"/>
      <c r="AHF119" s="39"/>
      <c r="AHG119" s="39"/>
      <c r="AHH119" s="39"/>
      <c r="AHI119" s="39"/>
      <c r="AHJ119" s="39"/>
      <c r="AHK119" s="39"/>
      <c r="AHL119" s="39"/>
      <c r="AHM119" s="39"/>
      <c r="AHN119" s="39"/>
      <c r="AHO119" s="39"/>
      <c r="AHP119" s="39"/>
      <c r="AHQ119" s="39"/>
      <c r="AHR119" s="39"/>
      <c r="AHS119" s="39"/>
      <c r="AHT119" s="39"/>
      <c r="AHU119" s="39"/>
      <c r="AHV119" s="39"/>
      <c r="AHW119" s="39"/>
      <c r="AHX119" s="39"/>
      <c r="AHY119" s="39"/>
      <c r="AHZ119" s="39"/>
      <c r="AIA119" s="39"/>
      <c r="AIB119" s="39"/>
      <c r="AIC119" s="39"/>
      <c r="AID119" s="39"/>
      <c r="AIE119" s="39"/>
      <c r="AIF119" s="39"/>
      <c r="AIG119" s="39"/>
      <c r="AIH119" s="39"/>
      <c r="AII119" s="39"/>
      <c r="AIJ119" s="39"/>
      <c r="AIK119" s="39"/>
      <c r="AIL119" s="39"/>
      <c r="AIM119" s="39"/>
      <c r="AIN119" s="39"/>
      <c r="AIO119" s="39"/>
      <c r="AIP119" s="39"/>
      <c r="AIQ119" s="39"/>
      <c r="AIR119" s="39"/>
      <c r="AIS119" s="39"/>
      <c r="AIT119" s="39"/>
      <c r="AIU119" s="39"/>
      <c r="AIV119" s="39"/>
      <c r="AIW119" s="39"/>
      <c r="AIX119" s="39"/>
      <c r="AIY119" s="39"/>
      <c r="AIZ119" s="39"/>
      <c r="AJA119" s="39"/>
      <c r="AJB119" s="39"/>
      <c r="AJC119" s="39"/>
      <c r="AJD119" s="39"/>
      <c r="AJE119" s="39"/>
      <c r="AJF119" s="39"/>
      <c r="AJG119" s="39"/>
      <c r="AJH119" s="39"/>
      <c r="AJI119" s="39"/>
      <c r="AJJ119" s="39"/>
      <c r="AJK119" s="39"/>
      <c r="AJL119" s="39"/>
      <c r="AJM119" s="39"/>
      <c r="AJN119" s="39"/>
      <c r="AJO119" s="39"/>
      <c r="AJP119" s="39"/>
      <c r="AJQ119" s="39"/>
      <c r="AJR119" s="39"/>
      <c r="AJS119" s="39"/>
      <c r="AJT119" s="39"/>
      <c r="AJU119" s="39"/>
      <c r="AJV119" s="39"/>
      <c r="AJW119" s="39"/>
      <c r="AJX119" s="39"/>
      <c r="AJY119" s="39"/>
      <c r="AJZ119" s="39"/>
      <c r="AKA119" s="39"/>
      <c r="AKB119" s="39"/>
      <c r="AKC119" s="39"/>
      <c r="AKD119" s="39"/>
      <c r="AKE119" s="39"/>
      <c r="AKF119" s="39"/>
      <c r="AKG119" s="39"/>
      <c r="AKH119" s="39"/>
      <c r="AKI119" s="39"/>
      <c r="AKJ119" s="39"/>
      <c r="AKK119" s="39"/>
      <c r="AKL119" s="39"/>
      <c r="AKM119" s="39"/>
      <c r="AKN119" s="39"/>
      <c r="AKO119" s="39"/>
      <c r="AKP119" s="39"/>
      <c r="AKQ119" s="39"/>
      <c r="AKR119" s="39"/>
      <c r="AKS119" s="39"/>
      <c r="AKT119" s="39"/>
      <c r="AKU119" s="39"/>
      <c r="AKV119" s="39"/>
      <c r="AKW119" s="39"/>
      <c r="AKX119" s="39"/>
      <c r="AKY119" s="39"/>
      <c r="AKZ119" s="39"/>
      <c r="ALA119" s="39"/>
      <c r="ALB119" s="39"/>
      <c r="ALC119" s="39"/>
      <c r="ALD119" s="39"/>
      <c r="ALE119" s="39"/>
      <c r="ALF119" s="39"/>
      <c r="ALG119" s="39"/>
      <c r="ALH119" s="39"/>
      <c r="ALI119" s="39"/>
      <c r="ALJ119" s="39"/>
      <c r="ALK119" s="39"/>
      <c r="ALL119" s="39"/>
      <c r="ALM119" s="39"/>
      <c r="ALN119" s="39"/>
      <c r="ALO119" s="39"/>
      <c r="ALP119" s="39"/>
      <c r="ALQ119" s="39"/>
      <c r="ALR119" s="39"/>
      <c r="ALS119" s="39"/>
      <c r="ALT119" s="39"/>
      <c r="ALU119" s="39"/>
      <c r="ALV119" s="39"/>
      <c r="ALW119" s="39"/>
      <c r="ALX119" s="39"/>
      <c r="ALY119" s="39"/>
      <c r="ALZ119" s="39"/>
      <c r="AMA119" s="39"/>
      <c r="AMB119" s="39"/>
      <c r="AMC119" s="39"/>
      <c r="AMD119" s="39"/>
      <c r="AME119" s="39"/>
      <c r="AMF119" s="39"/>
      <c r="AMG119" s="39"/>
      <c r="AMH119" s="39"/>
      <c r="AMI119" s="39"/>
      <c r="AMJ119" s="39"/>
    </row>
    <row r="120" spans="1:1024" s="40" customFormat="1" x14ac:dyDescent="0.25">
      <c r="A120" s="39"/>
      <c r="B120" s="39"/>
      <c r="C120" s="39"/>
      <c r="D120" s="39"/>
      <c r="E120" s="39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  <c r="IN120" s="39"/>
      <c r="IO120" s="39"/>
      <c r="IP120" s="39"/>
      <c r="IQ120" s="39"/>
      <c r="IR120" s="39"/>
      <c r="IS120" s="39"/>
      <c r="IT120" s="39"/>
      <c r="IU120" s="39"/>
      <c r="IV120" s="39"/>
      <c r="IW120" s="39"/>
      <c r="IX120" s="39"/>
      <c r="IY120" s="39"/>
      <c r="IZ120" s="39"/>
      <c r="JA120" s="39"/>
      <c r="JB120" s="39"/>
      <c r="JC120" s="39"/>
      <c r="JD120" s="39"/>
      <c r="JE120" s="39"/>
      <c r="JF120" s="39"/>
      <c r="JG120" s="39"/>
      <c r="JH120" s="39"/>
      <c r="JI120" s="39"/>
      <c r="JJ120" s="39"/>
      <c r="JK120" s="39"/>
      <c r="JL120" s="39"/>
      <c r="JM120" s="39"/>
      <c r="JN120" s="39"/>
      <c r="JO120" s="39"/>
      <c r="JP120" s="39"/>
      <c r="JQ120" s="39"/>
      <c r="JR120" s="39"/>
      <c r="JS120" s="39"/>
      <c r="JT120" s="39"/>
      <c r="JU120" s="39"/>
      <c r="JV120" s="39"/>
      <c r="JW120" s="39"/>
      <c r="JX120" s="39"/>
      <c r="JY120" s="39"/>
      <c r="JZ120" s="39"/>
      <c r="KA120" s="39"/>
      <c r="KB120" s="39"/>
      <c r="KC120" s="39"/>
      <c r="KD120" s="39"/>
      <c r="KE120" s="39"/>
      <c r="KF120" s="39"/>
      <c r="KG120" s="39"/>
      <c r="KH120" s="39"/>
      <c r="KI120" s="39"/>
      <c r="KJ120" s="39"/>
      <c r="KK120" s="39"/>
      <c r="KL120" s="39"/>
      <c r="KM120" s="39"/>
      <c r="KN120" s="39"/>
      <c r="KO120" s="39"/>
      <c r="KP120" s="39"/>
      <c r="KQ120" s="39"/>
      <c r="KR120" s="39"/>
      <c r="KS120" s="39"/>
      <c r="KT120" s="39"/>
      <c r="KU120" s="39"/>
      <c r="KV120" s="39"/>
      <c r="KW120" s="39"/>
      <c r="KX120" s="39"/>
      <c r="KY120" s="39"/>
      <c r="KZ120" s="39"/>
      <c r="LA120" s="39"/>
      <c r="LB120" s="39"/>
      <c r="LC120" s="39"/>
      <c r="LD120" s="39"/>
      <c r="LE120" s="39"/>
      <c r="LF120" s="39"/>
      <c r="LG120" s="39"/>
      <c r="LH120" s="39"/>
      <c r="LI120" s="39"/>
      <c r="LJ120" s="39"/>
      <c r="LK120" s="39"/>
      <c r="LL120" s="39"/>
      <c r="LM120" s="39"/>
      <c r="LN120" s="39"/>
      <c r="LO120" s="39"/>
      <c r="LP120" s="39"/>
      <c r="LQ120" s="39"/>
      <c r="LR120" s="39"/>
      <c r="LS120" s="39"/>
      <c r="LT120" s="39"/>
      <c r="LU120" s="39"/>
      <c r="LV120" s="39"/>
      <c r="LW120" s="39"/>
      <c r="LX120" s="39"/>
      <c r="LY120" s="39"/>
      <c r="LZ120" s="39"/>
      <c r="MA120" s="39"/>
      <c r="MB120" s="39"/>
      <c r="MC120" s="39"/>
      <c r="MD120" s="39"/>
      <c r="ME120" s="39"/>
      <c r="MF120" s="39"/>
      <c r="MG120" s="39"/>
      <c r="MH120" s="39"/>
      <c r="MI120" s="39"/>
      <c r="MJ120" s="39"/>
      <c r="MK120" s="39"/>
      <c r="ML120" s="39"/>
      <c r="MM120" s="39"/>
      <c r="MN120" s="39"/>
      <c r="MO120" s="39"/>
      <c r="MP120" s="39"/>
      <c r="MQ120" s="39"/>
      <c r="MR120" s="39"/>
      <c r="MS120" s="39"/>
      <c r="MT120" s="39"/>
      <c r="MU120" s="39"/>
      <c r="MV120" s="39"/>
      <c r="MW120" s="39"/>
      <c r="MX120" s="39"/>
      <c r="MY120" s="39"/>
      <c r="MZ120" s="39"/>
      <c r="NA120" s="39"/>
      <c r="NB120" s="39"/>
      <c r="NC120" s="39"/>
      <c r="ND120" s="39"/>
      <c r="NE120" s="39"/>
      <c r="NF120" s="39"/>
      <c r="NG120" s="39"/>
      <c r="NH120" s="39"/>
      <c r="NI120" s="39"/>
      <c r="NJ120" s="39"/>
      <c r="NK120" s="39"/>
      <c r="NL120" s="39"/>
      <c r="NM120" s="39"/>
      <c r="NN120" s="39"/>
      <c r="NO120" s="39"/>
      <c r="NP120" s="39"/>
      <c r="NQ120" s="39"/>
      <c r="NR120" s="39"/>
      <c r="NS120" s="39"/>
      <c r="NT120" s="39"/>
      <c r="NU120" s="39"/>
      <c r="NV120" s="39"/>
      <c r="NW120" s="39"/>
      <c r="NX120" s="39"/>
      <c r="NY120" s="39"/>
      <c r="NZ120" s="39"/>
      <c r="OA120" s="39"/>
      <c r="OB120" s="39"/>
      <c r="OC120" s="39"/>
      <c r="OD120" s="39"/>
      <c r="OE120" s="39"/>
      <c r="OF120" s="39"/>
      <c r="OG120" s="39"/>
      <c r="OH120" s="39"/>
      <c r="OI120" s="39"/>
      <c r="OJ120" s="39"/>
      <c r="OK120" s="39"/>
      <c r="OL120" s="39"/>
      <c r="OM120" s="39"/>
      <c r="ON120" s="39"/>
      <c r="OO120" s="39"/>
      <c r="OP120" s="39"/>
      <c r="OQ120" s="39"/>
      <c r="OR120" s="39"/>
      <c r="OS120" s="39"/>
      <c r="OT120" s="39"/>
      <c r="OU120" s="39"/>
      <c r="OV120" s="39"/>
      <c r="OW120" s="39"/>
      <c r="OX120" s="39"/>
      <c r="OY120" s="39"/>
      <c r="OZ120" s="39"/>
      <c r="PA120" s="39"/>
      <c r="PB120" s="39"/>
      <c r="PC120" s="39"/>
      <c r="PD120" s="39"/>
      <c r="PE120" s="39"/>
      <c r="PF120" s="39"/>
      <c r="PG120" s="39"/>
      <c r="PH120" s="39"/>
      <c r="PI120" s="39"/>
      <c r="PJ120" s="39"/>
      <c r="PK120" s="39"/>
      <c r="PL120" s="39"/>
      <c r="PM120" s="39"/>
      <c r="PN120" s="39"/>
      <c r="PO120" s="39"/>
      <c r="PP120" s="39"/>
      <c r="PQ120" s="39"/>
      <c r="PR120" s="39"/>
      <c r="PS120" s="39"/>
      <c r="PT120" s="39"/>
      <c r="PU120" s="39"/>
      <c r="PV120" s="39"/>
      <c r="PW120" s="39"/>
      <c r="PX120" s="39"/>
      <c r="PY120" s="39"/>
      <c r="PZ120" s="39"/>
      <c r="QA120" s="39"/>
      <c r="QB120" s="39"/>
      <c r="QC120" s="39"/>
      <c r="QD120" s="39"/>
      <c r="QE120" s="39"/>
      <c r="QF120" s="39"/>
      <c r="QG120" s="39"/>
      <c r="QH120" s="39"/>
      <c r="QI120" s="39"/>
      <c r="QJ120" s="39"/>
      <c r="QK120" s="39"/>
      <c r="QL120" s="39"/>
      <c r="QM120" s="39"/>
      <c r="QN120" s="39"/>
      <c r="QO120" s="39"/>
      <c r="QP120" s="39"/>
      <c r="QQ120" s="39"/>
      <c r="QR120" s="39"/>
      <c r="QS120" s="39"/>
      <c r="QT120" s="39"/>
      <c r="QU120" s="39"/>
      <c r="QV120" s="39"/>
      <c r="QW120" s="39"/>
      <c r="QX120" s="39"/>
      <c r="QY120" s="39"/>
      <c r="QZ120" s="39"/>
      <c r="RA120" s="39"/>
      <c r="RB120" s="39"/>
      <c r="RC120" s="39"/>
      <c r="RD120" s="39"/>
      <c r="RE120" s="39"/>
      <c r="RF120" s="39"/>
      <c r="RG120" s="39"/>
      <c r="RH120" s="39"/>
      <c r="RI120" s="39"/>
      <c r="RJ120" s="39"/>
      <c r="RK120" s="39"/>
      <c r="RL120" s="39"/>
      <c r="RM120" s="39"/>
      <c r="RN120" s="39"/>
      <c r="RO120" s="39"/>
      <c r="RP120" s="39"/>
      <c r="RQ120" s="39"/>
      <c r="RR120" s="39"/>
      <c r="RS120" s="39"/>
      <c r="RT120" s="39"/>
      <c r="RU120" s="39"/>
      <c r="RV120" s="39"/>
      <c r="RW120" s="39"/>
      <c r="RX120" s="39"/>
      <c r="RY120" s="39"/>
      <c r="RZ120" s="39"/>
      <c r="SA120" s="39"/>
      <c r="SB120" s="39"/>
      <c r="SC120" s="39"/>
      <c r="SD120" s="39"/>
      <c r="SE120" s="39"/>
      <c r="SF120" s="39"/>
      <c r="SG120" s="39"/>
      <c r="SH120" s="39"/>
      <c r="SI120" s="39"/>
      <c r="SJ120" s="39"/>
      <c r="SK120" s="39"/>
      <c r="SL120" s="39"/>
      <c r="SM120" s="39"/>
      <c r="SN120" s="39"/>
      <c r="SO120" s="39"/>
      <c r="SP120" s="39"/>
      <c r="SQ120" s="39"/>
      <c r="SR120" s="39"/>
      <c r="SS120" s="39"/>
      <c r="ST120" s="39"/>
      <c r="SU120" s="39"/>
      <c r="SV120" s="39"/>
      <c r="SW120" s="39"/>
      <c r="SX120" s="39"/>
      <c r="SY120" s="39"/>
      <c r="SZ120" s="39"/>
      <c r="TA120" s="39"/>
      <c r="TB120" s="39"/>
      <c r="TC120" s="39"/>
      <c r="TD120" s="39"/>
      <c r="TE120" s="39"/>
      <c r="TF120" s="39"/>
      <c r="TG120" s="39"/>
      <c r="TH120" s="39"/>
      <c r="TI120" s="39"/>
      <c r="TJ120" s="39"/>
      <c r="TK120" s="39"/>
      <c r="TL120" s="39"/>
      <c r="TM120" s="39"/>
      <c r="TN120" s="39"/>
      <c r="TO120" s="39"/>
      <c r="TP120" s="39"/>
      <c r="TQ120" s="39"/>
      <c r="TR120" s="39"/>
      <c r="TS120" s="39"/>
      <c r="TT120" s="39"/>
      <c r="TU120" s="39"/>
      <c r="TV120" s="39"/>
      <c r="TW120" s="39"/>
      <c r="TX120" s="39"/>
      <c r="TY120" s="39"/>
      <c r="TZ120" s="39"/>
      <c r="UA120" s="39"/>
      <c r="UB120" s="39"/>
      <c r="UC120" s="39"/>
      <c r="UD120" s="39"/>
      <c r="UE120" s="39"/>
      <c r="UF120" s="39"/>
      <c r="UG120" s="39"/>
      <c r="UH120" s="39"/>
      <c r="UI120" s="39"/>
      <c r="UJ120" s="39"/>
      <c r="UK120" s="39"/>
      <c r="UL120" s="39"/>
      <c r="UM120" s="39"/>
      <c r="UN120" s="39"/>
      <c r="UO120" s="39"/>
      <c r="UP120" s="39"/>
      <c r="UQ120" s="39"/>
      <c r="UR120" s="39"/>
      <c r="US120" s="39"/>
      <c r="UT120" s="39"/>
      <c r="UU120" s="39"/>
      <c r="UV120" s="39"/>
      <c r="UW120" s="39"/>
      <c r="UX120" s="39"/>
      <c r="UY120" s="39"/>
      <c r="UZ120" s="39"/>
      <c r="VA120" s="39"/>
      <c r="VB120" s="39"/>
      <c r="VC120" s="39"/>
      <c r="VD120" s="39"/>
      <c r="VE120" s="39"/>
      <c r="VF120" s="39"/>
      <c r="VG120" s="39"/>
      <c r="VH120" s="39"/>
      <c r="VI120" s="39"/>
      <c r="VJ120" s="39"/>
      <c r="VK120" s="39"/>
      <c r="VL120" s="39"/>
      <c r="VM120" s="39"/>
      <c r="VN120" s="39"/>
      <c r="VO120" s="39"/>
      <c r="VP120" s="39"/>
      <c r="VQ120" s="39"/>
      <c r="VR120" s="39"/>
      <c r="VS120" s="39"/>
      <c r="VT120" s="39"/>
      <c r="VU120" s="39"/>
      <c r="VV120" s="39"/>
      <c r="VW120" s="39"/>
      <c r="VX120" s="39"/>
      <c r="VY120" s="39"/>
      <c r="VZ120" s="39"/>
      <c r="WA120" s="39"/>
      <c r="WB120" s="39"/>
      <c r="WC120" s="39"/>
      <c r="WD120" s="39"/>
      <c r="WE120" s="39"/>
      <c r="WF120" s="39"/>
      <c r="WG120" s="39"/>
      <c r="WH120" s="39"/>
      <c r="WI120" s="39"/>
      <c r="WJ120" s="39"/>
      <c r="WK120" s="39"/>
      <c r="WL120" s="39"/>
      <c r="WM120" s="39"/>
      <c r="WN120" s="39"/>
      <c r="WO120" s="39"/>
      <c r="WP120" s="39"/>
      <c r="WQ120" s="39"/>
      <c r="WR120" s="39"/>
      <c r="WS120" s="39"/>
      <c r="WT120" s="39"/>
      <c r="WU120" s="39"/>
      <c r="WV120" s="39"/>
      <c r="WW120" s="39"/>
      <c r="WX120" s="39"/>
      <c r="WY120" s="39"/>
      <c r="WZ120" s="39"/>
      <c r="XA120" s="39"/>
      <c r="XB120" s="39"/>
      <c r="XC120" s="39"/>
      <c r="XD120" s="39"/>
      <c r="XE120" s="39"/>
      <c r="XF120" s="39"/>
      <c r="XG120" s="39"/>
      <c r="XH120" s="39"/>
      <c r="XI120" s="39"/>
      <c r="XJ120" s="39"/>
      <c r="XK120" s="39"/>
      <c r="XL120" s="39"/>
      <c r="XM120" s="39"/>
      <c r="XN120" s="39"/>
      <c r="XO120" s="39"/>
      <c r="XP120" s="39"/>
      <c r="XQ120" s="39"/>
      <c r="XR120" s="39"/>
      <c r="XS120" s="39"/>
      <c r="XT120" s="39"/>
      <c r="XU120" s="39"/>
      <c r="XV120" s="39"/>
      <c r="XW120" s="39"/>
      <c r="XX120" s="39"/>
      <c r="XY120" s="39"/>
      <c r="XZ120" s="39"/>
      <c r="YA120" s="39"/>
      <c r="YB120" s="39"/>
      <c r="YC120" s="39"/>
      <c r="YD120" s="39"/>
      <c r="YE120" s="39"/>
      <c r="YF120" s="39"/>
      <c r="YG120" s="39"/>
      <c r="YH120" s="39"/>
      <c r="YI120" s="39"/>
      <c r="YJ120" s="39"/>
      <c r="YK120" s="39"/>
      <c r="YL120" s="39"/>
      <c r="YM120" s="39"/>
      <c r="YN120" s="39"/>
      <c r="YO120" s="39"/>
      <c r="YP120" s="39"/>
      <c r="YQ120" s="39"/>
      <c r="YR120" s="39"/>
      <c r="YS120" s="39"/>
      <c r="YT120" s="39"/>
      <c r="YU120" s="39"/>
      <c r="YV120" s="39"/>
      <c r="YW120" s="39"/>
      <c r="YX120" s="39"/>
      <c r="YY120" s="39"/>
      <c r="YZ120" s="39"/>
      <c r="ZA120" s="39"/>
      <c r="ZB120" s="39"/>
      <c r="ZC120" s="39"/>
      <c r="ZD120" s="39"/>
      <c r="ZE120" s="39"/>
      <c r="ZF120" s="39"/>
      <c r="ZG120" s="39"/>
      <c r="ZH120" s="39"/>
      <c r="ZI120" s="39"/>
      <c r="ZJ120" s="39"/>
      <c r="ZK120" s="39"/>
      <c r="ZL120" s="39"/>
      <c r="ZM120" s="39"/>
      <c r="ZN120" s="39"/>
      <c r="ZO120" s="39"/>
      <c r="ZP120" s="39"/>
      <c r="ZQ120" s="39"/>
      <c r="ZR120" s="39"/>
      <c r="ZS120" s="39"/>
      <c r="ZT120" s="39"/>
      <c r="ZU120" s="39"/>
      <c r="ZV120" s="39"/>
      <c r="ZW120" s="39"/>
      <c r="ZX120" s="39"/>
      <c r="ZY120" s="39"/>
      <c r="ZZ120" s="39"/>
      <c r="AAA120" s="39"/>
      <c r="AAB120" s="39"/>
      <c r="AAC120" s="39"/>
      <c r="AAD120" s="39"/>
      <c r="AAE120" s="39"/>
      <c r="AAF120" s="39"/>
      <c r="AAG120" s="39"/>
      <c r="AAH120" s="39"/>
      <c r="AAI120" s="39"/>
      <c r="AAJ120" s="39"/>
      <c r="AAK120" s="39"/>
      <c r="AAL120" s="39"/>
      <c r="AAM120" s="39"/>
      <c r="AAN120" s="39"/>
      <c r="AAO120" s="39"/>
      <c r="AAP120" s="39"/>
      <c r="AAQ120" s="39"/>
      <c r="AAR120" s="39"/>
      <c r="AAS120" s="39"/>
      <c r="AAT120" s="39"/>
      <c r="AAU120" s="39"/>
      <c r="AAV120" s="39"/>
      <c r="AAW120" s="39"/>
      <c r="AAX120" s="39"/>
      <c r="AAY120" s="39"/>
      <c r="AAZ120" s="39"/>
      <c r="ABA120" s="39"/>
      <c r="ABB120" s="39"/>
      <c r="ABC120" s="39"/>
      <c r="ABD120" s="39"/>
      <c r="ABE120" s="39"/>
      <c r="ABF120" s="39"/>
      <c r="ABG120" s="39"/>
      <c r="ABH120" s="39"/>
      <c r="ABI120" s="39"/>
      <c r="ABJ120" s="39"/>
      <c r="ABK120" s="39"/>
      <c r="ABL120" s="39"/>
      <c r="ABM120" s="39"/>
      <c r="ABN120" s="39"/>
      <c r="ABO120" s="39"/>
      <c r="ABP120" s="39"/>
      <c r="ABQ120" s="39"/>
      <c r="ABR120" s="39"/>
      <c r="ABS120" s="39"/>
      <c r="ABT120" s="39"/>
      <c r="ABU120" s="39"/>
      <c r="ABV120" s="39"/>
      <c r="ABW120" s="39"/>
      <c r="ABX120" s="39"/>
      <c r="ABY120" s="39"/>
      <c r="ABZ120" s="39"/>
      <c r="ACA120" s="39"/>
      <c r="ACB120" s="39"/>
      <c r="ACC120" s="39"/>
      <c r="ACD120" s="39"/>
      <c r="ACE120" s="39"/>
      <c r="ACF120" s="39"/>
      <c r="ACG120" s="39"/>
      <c r="ACH120" s="39"/>
      <c r="ACI120" s="39"/>
      <c r="ACJ120" s="39"/>
      <c r="ACK120" s="39"/>
      <c r="ACL120" s="39"/>
      <c r="ACM120" s="39"/>
      <c r="ACN120" s="39"/>
      <c r="ACO120" s="39"/>
      <c r="ACP120" s="39"/>
      <c r="ACQ120" s="39"/>
      <c r="ACR120" s="39"/>
      <c r="ACS120" s="39"/>
      <c r="ACT120" s="39"/>
      <c r="ACU120" s="39"/>
      <c r="ACV120" s="39"/>
      <c r="ACW120" s="39"/>
      <c r="ACX120" s="39"/>
      <c r="ACY120" s="39"/>
      <c r="ACZ120" s="39"/>
      <c r="ADA120" s="39"/>
      <c r="ADB120" s="39"/>
      <c r="ADC120" s="39"/>
      <c r="ADD120" s="39"/>
      <c r="ADE120" s="39"/>
      <c r="ADF120" s="39"/>
      <c r="ADG120" s="39"/>
      <c r="ADH120" s="39"/>
      <c r="ADI120" s="39"/>
      <c r="ADJ120" s="39"/>
      <c r="ADK120" s="39"/>
      <c r="ADL120" s="39"/>
      <c r="ADM120" s="39"/>
      <c r="ADN120" s="39"/>
      <c r="ADO120" s="39"/>
      <c r="ADP120" s="39"/>
      <c r="ADQ120" s="39"/>
      <c r="ADR120" s="39"/>
      <c r="ADS120" s="39"/>
      <c r="ADT120" s="39"/>
      <c r="ADU120" s="39"/>
      <c r="ADV120" s="39"/>
      <c r="ADW120" s="39"/>
      <c r="ADX120" s="39"/>
      <c r="ADY120" s="39"/>
      <c r="ADZ120" s="39"/>
      <c r="AEA120" s="39"/>
      <c r="AEB120" s="39"/>
      <c r="AEC120" s="39"/>
      <c r="AED120" s="39"/>
      <c r="AEE120" s="39"/>
      <c r="AEF120" s="39"/>
      <c r="AEG120" s="39"/>
      <c r="AEH120" s="39"/>
      <c r="AEI120" s="39"/>
      <c r="AEJ120" s="39"/>
      <c r="AEK120" s="39"/>
      <c r="AEL120" s="39"/>
      <c r="AEM120" s="39"/>
      <c r="AEN120" s="39"/>
      <c r="AEO120" s="39"/>
      <c r="AEP120" s="39"/>
      <c r="AEQ120" s="39"/>
      <c r="AER120" s="39"/>
      <c r="AES120" s="39"/>
      <c r="AET120" s="39"/>
      <c r="AEU120" s="39"/>
      <c r="AEV120" s="39"/>
      <c r="AEW120" s="39"/>
      <c r="AEX120" s="39"/>
      <c r="AEY120" s="39"/>
      <c r="AEZ120" s="39"/>
      <c r="AFA120" s="39"/>
      <c r="AFB120" s="39"/>
      <c r="AFC120" s="39"/>
      <c r="AFD120" s="39"/>
      <c r="AFE120" s="39"/>
      <c r="AFF120" s="39"/>
      <c r="AFG120" s="39"/>
      <c r="AFH120" s="39"/>
      <c r="AFI120" s="39"/>
      <c r="AFJ120" s="39"/>
      <c r="AFK120" s="39"/>
      <c r="AFL120" s="39"/>
      <c r="AFM120" s="39"/>
      <c r="AFN120" s="39"/>
      <c r="AFO120" s="39"/>
      <c r="AFP120" s="39"/>
      <c r="AFQ120" s="39"/>
      <c r="AFR120" s="39"/>
      <c r="AFS120" s="39"/>
      <c r="AFT120" s="39"/>
      <c r="AFU120" s="39"/>
      <c r="AFV120" s="39"/>
      <c r="AFW120" s="39"/>
      <c r="AFX120" s="39"/>
      <c r="AFY120" s="39"/>
      <c r="AFZ120" s="39"/>
      <c r="AGA120" s="39"/>
      <c r="AGB120" s="39"/>
      <c r="AGC120" s="39"/>
      <c r="AGD120" s="39"/>
      <c r="AGE120" s="39"/>
      <c r="AGF120" s="39"/>
      <c r="AGG120" s="39"/>
      <c r="AGH120" s="39"/>
      <c r="AGI120" s="39"/>
      <c r="AGJ120" s="39"/>
      <c r="AGK120" s="39"/>
      <c r="AGL120" s="39"/>
      <c r="AGM120" s="39"/>
      <c r="AGN120" s="39"/>
      <c r="AGO120" s="39"/>
      <c r="AGP120" s="39"/>
      <c r="AGQ120" s="39"/>
      <c r="AGR120" s="39"/>
      <c r="AGS120" s="39"/>
      <c r="AGT120" s="39"/>
      <c r="AGU120" s="39"/>
      <c r="AGV120" s="39"/>
      <c r="AGW120" s="39"/>
      <c r="AGX120" s="39"/>
      <c r="AGY120" s="39"/>
      <c r="AGZ120" s="39"/>
      <c r="AHA120" s="39"/>
      <c r="AHB120" s="39"/>
      <c r="AHC120" s="39"/>
      <c r="AHD120" s="39"/>
      <c r="AHE120" s="39"/>
      <c r="AHF120" s="39"/>
      <c r="AHG120" s="39"/>
      <c r="AHH120" s="39"/>
      <c r="AHI120" s="39"/>
      <c r="AHJ120" s="39"/>
      <c r="AHK120" s="39"/>
      <c r="AHL120" s="39"/>
      <c r="AHM120" s="39"/>
      <c r="AHN120" s="39"/>
      <c r="AHO120" s="39"/>
      <c r="AHP120" s="39"/>
      <c r="AHQ120" s="39"/>
      <c r="AHR120" s="39"/>
      <c r="AHS120" s="39"/>
      <c r="AHT120" s="39"/>
      <c r="AHU120" s="39"/>
      <c r="AHV120" s="39"/>
      <c r="AHW120" s="39"/>
      <c r="AHX120" s="39"/>
      <c r="AHY120" s="39"/>
      <c r="AHZ120" s="39"/>
      <c r="AIA120" s="39"/>
      <c r="AIB120" s="39"/>
      <c r="AIC120" s="39"/>
      <c r="AID120" s="39"/>
      <c r="AIE120" s="39"/>
      <c r="AIF120" s="39"/>
      <c r="AIG120" s="39"/>
      <c r="AIH120" s="39"/>
      <c r="AII120" s="39"/>
      <c r="AIJ120" s="39"/>
      <c r="AIK120" s="39"/>
      <c r="AIL120" s="39"/>
      <c r="AIM120" s="39"/>
      <c r="AIN120" s="39"/>
      <c r="AIO120" s="39"/>
      <c r="AIP120" s="39"/>
      <c r="AIQ120" s="39"/>
      <c r="AIR120" s="39"/>
      <c r="AIS120" s="39"/>
      <c r="AIT120" s="39"/>
      <c r="AIU120" s="39"/>
      <c r="AIV120" s="39"/>
      <c r="AIW120" s="39"/>
      <c r="AIX120" s="39"/>
      <c r="AIY120" s="39"/>
      <c r="AIZ120" s="39"/>
      <c r="AJA120" s="39"/>
      <c r="AJB120" s="39"/>
      <c r="AJC120" s="39"/>
      <c r="AJD120" s="39"/>
      <c r="AJE120" s="39"/>
      <c r="AJF120" s="39"/>
      <c r="AJG120" s="39"/>
      <c r="AJH120" s="39"/>
      <c r="AJI120" s="39"/>
      <c r="AJJ120" s="39"/>
      <c r="AJK120" s="39"/>
      <c r="AJL120" s="39"/>
      <c r="AJM120" s="39"/>
      <c r="AJN120" s="39"/>
      <c r="AJO120" s="39"/>
      <c r="AJP120" s="39"/>
      <c r="AJQ120" s="39"/>
      <c r="AJR120" s="39"/>
      <c r="AJS120" s="39"/>
      <c r="AJT120" s="39"/>
      <c r="AJU120" s="39"/>
      <c r="AJV120" s="39"/>
      <c r="AJW120" s="39"/>
      <c r="AJX120" s="39"/>
      <c r="AJY120" s="39"/>
      <c r="AJZ120" s="39"/>
      <c r="AKA120" s="39"/>
      <c r="AKB120" s="39"/>
      <c r="AKC120" s="39"/>
      <c r="AKD120" s="39"/>
      <c r="AKE120" s="39"/>
      <c r="AKF120" s="39"/>
      <c r="AKG120" s="39"/>
      <c r="AKH120" s="39"/>
      <c r="AKI120" s="39"/>
      <c r="AKJ120" s="39"/>
      <c r="AKK120" s="39"/>
      <c r="AKL120" s="39"/>
      <c r="AKM120" s="39"/>
      <c r="AKN120" s="39"/>
      <c r="AKO120" s="39"/>
      <c r="AKP120" s="39"/>
      <c r="AKQ120" s="39"/>
      <c r="AKR120" s="39"/>
      <c r="AKS120" s="39"/>
      <c r="AKT120" s="39"/>
      <c r="AKU120" s="39"/>
      <c r="AKV120" s="39"/>
      <c r="AKW120" s="39"/>
      <c r="AKX120" s="39"/>
      <c r="AKY120" s="39"/>
      <c r="AKZ120" s="39"/>
      <c r="ALA120" s="39"/>
      <c r="ALB120" s="39"/>
      <c r="ALC120" s="39"/>
      <c r="ALD120" s="39"/>
      <c r="ALE120" s="39"/>
      <c r="ALF120" s="39"/>
      <c r="ALG120" s="39"/>
      <c r="ALH120" s="39"/>
      <c r="ALI120" s="39"/>
      <c r="ALJ120" s="39"/>
      <c r="ALK120" s="39"/>
      <c r="ALL120" s="39"/>
      <c r="ALM120" s="39"/>
      <c r="ALN120" s="39"/>
      <c r="ALO120" s="39"/>
      <c r="ALP120" s="39"/>
      <c r="ALQ120" s="39"/>
      <c r="ALR120" s="39"/>
      <c r="ALS120" s="39"/>
      <c r="ALT120" s="39"/>
      <c r="ALU120" s="39"/>
      <c r="ALV120" s="39"/>
      <c r="ALW120" s="39"/>
      <c r="ALX120" s="39"/>
      <c r="ALY120" s="39"/>
      <c r="ALZ120" s="39"/>
      <c r="AMA120" s="39"/>
      <c r="AMB120" s="39"/>
      <c r="AMC120" s="39"/>
      <c r="AMD120" s="39"/>
      <c r="AME120" s="39"/>
      <c r="AMF120" s="39"/>
      <c r="AMG120" s="39"/>
      <c r="AMH120" s="39"/>
      <c r="AMI120" s="39"/>
      <c r="AMJ120" s="39"/>
    </row>
    <row r="121" spans="1:1024" s="40" customFormat="1" x14ac:dyDescent="0.25">
      <c r="A121" s="39"/>
      <c r="B121" s="39"/>
      <c r="C121" s="39"/>
      <c r="D121" s="39"/>
      <c r="E121" s="39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  <c r="IN121" s="39"/>
      <c r="IO121" s="39"/>
      <c r="IP121" s="39"/>
      <c r="IQ121" s="39"/>
      <c r="IR121" s="39"/>
      <c r="IS121" s="39"/>
      <c r="IT121" s="39"/>
      <c r="IU121" s="39"/>
      <c r="IV121" s="39"/>
      <c r="IW121" s="39"/>
      <c r="IX121" s="39"/>
      <c r="IY121" s="39"/>
      <c r="IZ121" s="39"/>
      <c r="JA121" s="39"/>
      <c r="JB121" s="39"/>
      <c r="JC121" s="39"/>
      <c r="JD121" s="39"/>
      <c r="JE121" s="39"/>
      <c r="JF121" s="39"/>
      <c r="JG121" s="39"/>
      <c r="JH121" s="39"/>
      <c r="JI121" s="39"/>
      <c r="JJ121" s="39"/>
      <c r="JK121" s="39"/>
      <c r="JL121" s="39"/>
      <c r="JM121" s="39"/>
      <c r="JN121" s="39"/>
      <c r="JO121" s="39"/>
      <c r="JP121" s="39"/>
      <c r="JQ121" s="39"/>
      <c r="JR121" s="39"/>
      <c r="JS121" s="39"/>
      <c r="JT121" s="39"/>
      <c r="JU121" s="39"/>
      <c r="JV121" s="39"/>
      <c r="JW121" s="39"/>
      <c r="JX121" s="39"/>
      <c r="JY121" s="39"/>
      <c r="JZ121" s="39"/>
      <c r="KA121" s="39"/>
      <c r="KB121" s="39"/>
      <c r="KC121" s="39"/>
      <c r="KD121" s="39"/>
      <c r="KE121" s="39"/>
      <c r="KF121" s="39"/>
      <c r="KG121" s="39"/>
      <c r="KH121" s="39"/>
      <c r="KI121" s="39"/>
      <c r="KJ121" s="39"/>
      <c r="KK121" s="39"/>
      <c r="KL121" s="39"/>
      <c r="KM121" s="39"/>
      <c r="KN121" s="39"/>
      <c r="KO121" s="39"/>
      <c r="KP121" s="39"/>
      <c r="KQ121" s="39"/>
      <c r="KR121" s="39"/>
      <c r="KS121" s="39"/>
      <c r="KT121" s="39"/>
      <c r="KU121" s="39"/>
      <c r="KV121" s="39"/>
      <c r="KW121" s="39"/>
      <c r="KX121" s="39"/>
      <c r="KY121" s="39"/>
      <c r="KZ121" s="39"/>
      <c r="LA121" s="39"/>
      <c r="LB121" s="39"/>
      <c r="LC121" s="39"/>
      <c r="LD121" s="39"/>
      <c r="LE121" s="39"/>
      <c r="LF121" s="39"/>
      <c r="LG121" s="39"/>
      <c r="LH121" s="39"/>
      <c r="LI121" s="39"/>
      <c r="LJ121" s="39"/>
      <c r="LK121" s="39"/>
      <c r="LL121" s="39"/>
      <c r="LM121" s="39"/>
      <c r="LN121" s="39"/>
      <c r="LO121" s="39"/>
      <c r="LP121" s="39"/>
      <c r="LQ121" s="39"/>
      <c r="LR121" s="39"/>
      <c r="LS121" s="39"/>
      <c r="LT121" s="39"/>
      <c r="LU121" s="39"/>
      <c r="LV121" s="39"/>
      <c r="LW121" s="39"/>
      <c r="LX121" s="39"/>
      <c r="LY121" s="39"/>
      <c r="LZ121" s="39"/>
      <c r="MA121" s="39"/>
      <c r="MB121" s="39"/>
      <c r="MC121" s="39"/>
      <c r="MD121" s="39"/>
      <c r="ME121" s="39"/>
      <c r="MF121" s="39"/>
      <c r="MG121" s="39"/>
      <c r="MH121" s="39"/>
      <c r="MI121" s="39"/>
      <c r="MJ121" s="39"/>
      <c r="MK121" s="39"/>
      <c r="ML121" s="39"/>
      <c r="MM121" s="39"/>
      <c r="MN121" s="39"/>
      <c r="MO121" s="39"/>
      <c r="MP121" s="39"/>
      <c r="MQ121" s="39"/>
      <c r="MR121" s="39"/>
      <c r="MS121" s="39"/>
      <c r="MT121" s="39"/>
      <c r="MU121" s="39"/>
      <c r="MV121" s="39"/>
      <c r="MW121" s="39"/>
      <c r="MX121" s="39"/>
      <c r="MY121" s="39"/>
      <c r="MZ121" s="39"/>
      <c r="NA121" s="39"/>
      <c r="NB121" s="39"/>
      <c r="NC121" s="39"/>
      <c r="ND121" s="39"/>
      <c r="NE121" s="39"/>
      <c r="NF121" s="39"/>
      <c r="NG121" s="39"/>
      <c r="NH121" s="39"/>
      <c r="NI121" s="39"/>
      <c r="NJ121" s="39"/>
      <c r="NK121" s="39"/>
      <c r="NL121" s="39"/>
      <c r="NM121" s="39"/>
      <c r="NN121" s="39"/>
      <c r="NO121" s="39"/>
      <c r="NP121" s="39"/>
      <c r="NQ121" s="39"/>
      <c r="NR121" s="39"/>
      <c r="NS121" s="39"/>
      <c r="NT121" s="39"/>
      <c r="NU121" s="39"/>
      <c r="NV121" s="39"/>
      <c r="NW121" s="39"/>
      <c r="NX121" s="39"/>
      <c r="NY121" s="39"/>
      <c r="NZ121" s="39"/>
      <c r="OA121" s="39"/>
      <c r="OB121" s="39"/>
      <c r="OC121" s="39"/>
      <c r="OD121" s="39"/>
      <c r="OE121" s="39"/>
      <c r="OF121" s="39"/>
      <c r="OG121" s="39"/>
      <c r="OH121" s="39"/>
      <c r="OI121" s="39"/>
      <c r="OJ121" s="39"/>
      <c r="OK121" s="39"/>
      <c r="OL121" s="39"/>
      <c r="OM121" s="39"/>
      <c r="ON121" s="39"/>
      <c r="OO121" s="39"/>
      <c r="OP121" s="39"/>
      <c r="OQ121" s="39"/>
      <c r="OR121" s="39"/>
      <c r="OS121" s="39"/>
      <c r="OT121" s="39"/>
      <c r="OU121" s="39"/>
      <c r="OV121" s="39"/>
      <c r="OW121" s="39"/>
      <c r="OX121" s="39"/>
      <c r="OY121" s="39"/>
      <c r="OZ121" s="39"/>
      <c r="PA121" s="39"/>
      <c r="PB121" s="39"/>
      <c r="PC121" s="39"/>
      <c r="PD121" s="39"/>
      <c r="PE121" s="39"/>
      <c r="PF121" s="39"/>
      <c r="PG121" s="39"/>
      <c r="PH121" s="39"/>
      <c r="PI121" s="39"/>
      <c r="PJ121" s="39"/>
      <c r="PK121" s="39"/>
      <c r="PL121" s="39"/>
      <c r="PM121" s="39"/>
      <c r="PN121" s="39"/>
      <c r="PO121" s="39"/>
      <c r="PP121" s="39"/>
      <c r="PQ121" s="39"/>
      <c r="PR121" s="39"/>
      <c r="PS121" s="39"/>
      <c r="PT121" s="39"/>
      <c r="PU121" s="39"/>
      <c r="PV121" s="39"/>
      <c r="PW121" s="39"/>
      <c r="PX121" s="39"/>
      <c r="PY121" s="39"/>
      <c r="PZ121" s="39"/>
      <c r="QA121" s="39"/>
      <c r="QB121" s="39"/>
      <c r="QC121" s="39"/>
      <c r="QD121" s="39"/>
      <c r="QE121" s="39"/>
      <c r="QF121" s="39"/>
      <c r="QG121" s="39"/>
      <c r="QH121" s="39"/>
      <c r="QI121" s="39"/>
      <c r="QJ121" s="39"/>
      <c r="QK121" s="39"/>
      <c r="QL121" s="39"/>
      <c r="QM121" s="39"/>
      <c r="QN121" s="39"/>
      <c r="QO121" s="39"/>
      <c r="QP121" s="39"/>
      <c r="QQ121" s="39"/>
      <c r="QR121" s="39"/>
      <c r="QS121" s="39"/>
      <c r="QT121" s="39"/>
      <c r="QU121" s="39"/>
      <c r="QV121" s="39"/>
      <c r="QW121" s="39"/>
      <c r="QX121" s="39"/>
      <c r="QY121" s="39"/>
      <c r="QZ121" s="39"/>
      <c r="RA121" s="39"/>
      <c r="RB121" s="39"/>
      <c r="RC121" s="39"/>
      <c r="RD121" s="39"/>
      <c r="RE121" s="39"/>
      <c r="RF121" s="39"/>
      <c r="RG121" s="39"/>
      <c r="RH121" s="39"/>
      <c r="RI121" s="39"/>
      <c r="RJ121" s="39"/>
      <c r="RK121" s="39"/>
      <c r="RL121" s="39"/>
      <c r="RM121" s="39"/>
      <c r="RN121" s="39"/>
      <c r="RO121" s="39"/>
      <c r="RP121" s="39"/>
      <c r="RQ121" s="39"/>
      <c r="RR121" s="39"/>
      <c r="RS121" s="39"/>
      <c r="RT121" s="39"/>
      <c r="RU121" s="39"/>
      <c r="RV121" s="39"/>
      <c r="RW121" s="39"/>
      <c r="RX121" s="39"/>
      <c r="RY121" s="39"/>
      <c r="RZ121" s="39"/>
      <c r="SA121" s="39"/>
      <c r="SB121" s="39"/>
      <c r="SC121" s="39"/>
      <c r="SD121" s="39"/>
      <c r="SE121" s="39"/>
      <c r="SF121" s="39"/>
      <c r="SG121" s="39"/>
      <c r="SH121" s="39"/>
      <c r="SI121" s="39"/>
      <c r="SJ121" s="39"/>
      <c r="SK121" s="39"/>
      <c r="SL121" s="39"/>
      <c r="SM121" s="39"/>
      <c r="SN121" s="39"/>
      <c r="SO121" s="39"/>
      <c r="SP121" s="39"/>
      <c r="SQ121" s="39"/>
      <c r="SR121" s="39"/>
      <c r="SS121" s="39"/>
      <c r="ST121" s="39"/>
      <c r="SU121" s="39"/>
      <c r="SV121" s="39"/>
      <c r="SW121" s="39"/>
      <c r="SX121" s="39"/>
      <c r="SY121" s="39"/>
      <c r="SZ121" s="39"/>
      <c r="TA121" s="39"/>
      <c r="TB121" s="39"/>
      <c r="TC121" s="39"/>
      <c r="TD121" s="39"/>
      <c r="TE121" s="39"/>
      <c r="TF121" s="39"/>
      <c r="TG121" s="39"/>
      <c r="TH121" s="39"/>
      <c r="TI121" s="39"/>
      <c r="TJ121" s="39"/>
      <c r="TK121" s="39"/>
      <c r="TL121" s="39"/>
      <c r="TM121" s="39"/>
      <c r="TN121" s="39"/>
      <c r="TO121" s="39"/>
      <c r="TP121" s="39"/>
      <c r="TQ121" s="39"/>
      <c r="TR121" s="39"/>
      <c r="TS121" s="39"/>
      <c r="TT121" s="39"/>
      <c r="TU121" s="39"/>
      <c r="TV121" s="39"/>
      <c r="TW121" s="39"/>
      <c r="TX121" s="39"/>
      <c r="TY121" s="39"/>
      <c r="TZ121" s="39"/>
      <c r="UA121" s="39"/>
      <c r="UB121" s="39"/>
      <c r="UC121" s="39"/>
      <c r="UD121" s="39"/>
      <c r="UE121" s="39"/>
      <c r="UF121" s="39"/>
      <c r="UG121" s="39"/>
      <c r="UH121" s="39"/>
      <c r="UI121" s="39"/>
      <c r="UJ121" s="39"/>
      <c r="UK121" s="39"/>
      <c r="UL121" s="39"/>
      <c r="UM121" s="39"/>
      <c r="UN121" s="39"/>
      <c r="UO121" s="39"/>
      <c r="UP121" s="39"/>
      <c r="UQ121" s="39"/>
      <c r="UR121" s="39"/>
      <c r="US121" s="39"/>
      <c r="UT121" s="39"/>
      <c r="UU121" s="39"/>
      <c r="UV121" s="39"/>
      <c r="UW121" s="39"/>
      <c r="UX121" s="39"/>
      <c r="UY121" s="39"/>
      <c r="UZ121" s="39"/>
      <c r="VA121" s="39"/>
      <c r="VB121" s="39"/>
      <c r="VC121" s="39"/>
      <c r="VD121" s="39"/>
      <c r="VE121" s="39"/>
      <c r="VF121" s="39"/>
      <c r="VG121" s="39"/>
      <c r="VH121" s="39"/>
      <c r="VI121" s="39"/>
      <c r="VJ121" s="39"/>
      <c r="VK121" s="39"/>
      <c r="VL121" s="39"/>
      <c r="VM121" s="39"/>
      <c r="VN121" s="39"/>
      <c r="VO121" s="39"/>
      <c r="VP121" s="39"/>
      <c r="VQ121" s="39"/>
      <c r="VR121" s="39"/>
      <c r="VS121" s="39"/>
      <c r="VT121" s="39"/>
      <c r="VU121" s="39"/>
      <c r="VV121" s="39"/>
      <c r="VW121" s="39"/>
      <c r="VX121" s="39"/>
      <c r="VY121" s="39"/>
      <c r="VZ121" s="39"/>
      <c r="WA121" s="39"/>
      <c r="WB121" s="39"/>
      <c r="WC121" s="39"/>
      <c r="WD121" s="39"/>
      <c r="WE121" s="39"/>
      <c r="WF121" s="39"/>
      <c r="WG121" s="39"/>
      <c r="WH121" s="39"/>
      <c r="WI121" s="39"/>
      <c r="WJ121" s="39"/>
      <c r="WK121" s="39"/>
      <c r="WL121" s="39"/>
      <c r="WM121" s="39"/>
      <c r="WN121" s="39"/>
      <c r="WO121" s="39"/>
      <c r="WP121" s="39"/>
      <c r="WQ121" s="39"/>
      <c r="WR121" s="39"/>
      <c r="WS121" s="39"/>
      <c r="WT121" s="39"/>
      <c r="WU121" s="39"/>
      <c r="WV121" s="39"/>
      <c r="WW121" s="39"/>
      <c r="WX121" s="39"/>
      <c r="WY121" s="39"/>
      <c r="WZ121" s="39"/>
      <c r="XA121" s="39"/>
      <c r="XB121" s="39"/>
      <c r="XC121" s="39"/>
      <c r="XD121" s="39"/>
      <c r="XE121" s="39"/>
      <c r="XF121" s="39"/>
      <c r="XG121" s="39"/>
      <c r="XH121" s="39"/>
      <c r="XI121" s="39"/>
      <c r="XJ121" s="39"/>
      <c r="XK121" s="39"/>
      <c r="XL121" s="39"/>
      <c r="XM121" s="39"/>
      <c r="XN121" s="39"/>
      <c r="XO121" s="39"/>
      <c r="XP121" s="39"/>
      <c r="XQ121" s="39"/>
      <c r="XR121" s="39"/>
      <c r="XS121" s="39"/>
      <c r="XT121" s="39"/>
      <c r="XU121" s="39"/>
      <c r="XV121" s="39"/>
      <c r="XW121" s="39"/>
      <c r="XX121" s="39"/>
      <c r="XY121" s="39"/>
      <c r="XZ121" s="39"/>
      <c r="YA121" s="39"/>
      <c r="YB121" s="39"/>
      <c r="YC121" s="39"/>
      <c r="YD121" s="39"/>
      <c r="YE121" s="39"/>
      <c r="YF121" s="39"/>
      <c r="YG121" s="39"/>
      <c r="YH121" s="39"/>
      <c r="YI121" s="39"/>
      <c r="YJ121" s="39"/>
      <c r="YK121" s="39"/>
      <c r="YL121" s="39"/>
      <c r="YM121" s="39"/>
      <c r="YN121" s="39"/>
      <c r="YO121" s="39"/>
      <c r="YP121" s="39"/>
      <c r="YQ121" s="39"/>
      <c r="YR121" s="39"/>
      <c r="YS121" s="39"/>
      <c r="YT121" s="39"/>
      <c r="YU121" s="39"/>
      <c r="YV121" s="39"/>
      <c r="YW121" s="39"/>
      <c r="YX121" s="39"/>
      <c r="YY121" s="39"/>
      <c r="YZ121" s="39"/>
      <c r="ZA121" s="39"/>
      <c r="ZB121" s="39"/>
      <c r="ZC121" s="39"/>
      <c r="ZD121" s="39"/>
      <c r="ZE121" s="39"/>
      <c r="ZF121" s="39"/>
      <c r="ZG121" s="39"/>
      <c r="ZH121" s="39"/>
      <c r="ZI121" s="39"/>
      <c r="ZJ121" s="39"/>
      <c r="ZK121" s="39"/>
      <c r="ZL121" s="39"/>
      <c r="ZM121" s="39"/>
      <c r="ZN121" s="39"/>
      <c r="ZO121" s="39"/>
      <c r="ZP121" s="39"/>
      <c r="ZQ121" s="39"/>
      <c r="ZR121" s="39"/>
      <c r="ZS121" s="39"/>
      <c r="ZT121" s="39"/>
      <c r="ZU121" s="39"/>
      <c r="ZV121" s="39"/>
      <c r="ZW121" s="39"/>
      <c r="ZX121" s="39"/>
      <c r="ZY121" s="39"/>
      <c r="ZZ121" s="39"/>
      <c r="AAA121" s="39"/>
      <c r="AAB121" s="39"/>
      <c r="AAC121" s="39"/>
      <c r="AAD121" s="39"/>
      <c r="AAE121" s="39"/>
      <c r="AAF121" s="39"/>
      <c r="AAG121" s="39"/>
      <c r="AAH121" s="39"/>
      <c r="AAI121" s="39"/>
      <c r="AAJ121" s="39"/>
      <c r="AAK121" s="39"/>
      <c r="AAL121" s="39"/>
      <c r="AAM121" s="39"/>
      <c r="AAN121" s="39"/>
      <c r="AAO121" s="39"/>
      <c r="AAP121" s="39"/>
      <c r="AAQ121" s="39"/>
      <c r="AAR121" s="39"/>
      <c r="AAS121" s="39"/>
      <c r="AAT121" s="39"/>
      <c r="AAU121" s="39"/>
      <c r="AAV121" s="39"/>
      <c r="AAW121" s="39"/>
      <c r="AAX121" s="39"/>
      <c r="AAY121" s="39"/>
      <c r="AAZ121" s="39"/>
      <c r="ABA121" s="39"/>
      <c r="ABB121" s="39"/>
      <c r="ABC121" s="39"/>
      <c r="ABD121" s="39"/>
      <c r="ABE121" s="39"/>
      <c r="ABF121" s="39"/>
      <c r="ABG121" s="39"/>
      <c r="ABH121" s="39"/>
      <c r="ABI121" s="39"/>
      <c r="ABJ121" s="39"/>
      <c r="ABK121" s="39"/>
      <c r="ABL121" s="39"/>
      <c r="ABM121" s="39"/>
      <c r="ABN121" s="39"/>
      <c r="ABO121" s="39"/>
      <c r="ABP121" s="39"/>
      <c r="ABQ121" s="39"/>
      <c r="ABR121" s="39"/>
      <c r="ABS121" s="39"/>
      <c r="ABT121" s="39"/>
      <c r="ABU121" s="39"/>
      <c r="ABV121" s="39"/>
      <c r="ABW121" s="39"/>
      <c r="ABX121" s="39"/>
      <c r="ABY121" s="39"/>
      <c r="ABZ121" s="39"/>
      <c r="ACA121" s="39"/>
      <c r="ACB121" s="39"/>
      <c r="ACC121" s="39"/>
      <c r="ACD121" s="39"/>
      <c r="ACE121" s="39"/>
      <c r="ACF121" s="39"/>
      <c r="ACG121" s="39"/>
      <c r="ACH121" s="39"/>
      <c r="ACI121" s="39"/>
      <c r="ACJ121" s="39"/>
      <c r="ACK121" s="39"/>
      <c r="ACL121" s="39"/>
      <c r="ACM121" s="39"/>
      <c r="ACN121" s="39"/>
      <c r="ACO121" s="39"/>
      <c r="ACP121" s="39"/>
      <c r="ACQ121" s="39"/>
      <c r="ACR121" s="39"/>
      <c r="ACS121" s="39"/>
      <c r="ACT121" s="39"/>
      <c r="ACU121" s="39"/>
      <c r="ACV121" s="39"/>
      <c r="ACW121" s="39"/>
      <c r="ACX121" s="39"/>
      <c r="ACY121" s="39"/>
      <c r="ACZ121" s="39"/>
      <c r="ADA121" s="39"/>
      <c r="ADB121" s="39"/>
      <c r="ADC121" s="39"/>
      <c r="ADD121" s="39"/>
      <c r="ADE121" s="39"/>
      <c r="ADF121" s="39"/>
      <c r="ADG121" s="39"/>
      <c r="ADH121" s="39"/>
      <c r="ADI121" s="39"/>
      <c r="ADJ121" s="39"/>
      <c r="ADK121" s="39"/>
      <c r="ADL121" s="39"/>
      <c r="ADM121" s="39"/>
      <c r="ADN121" s="39"/>
      <c r="ADO121" s="39"/>
      <c r="ADP121" s="39"/>
      <c r="ADQ121" s="39"/>
      <c r="ADR121" s="39"/>
      <c r="ADS121" s="39"/>
      <c r="ADT121" s="39"/>
      <c r="ADU121" s="39"/>
      <c r="ADV121" s="39"/>
      <c r="ADW121" s="39"/>
      <c r="ADX121" s="39"/>
      <c r="ADY121" s="39"/>
      <c r="ADZ121" s="39"/>
      <c r="AEA121" s="39"/>
      <c r="AEB121" s="39"/>
      <c r="AEC121" s="39"/>
      <c r="AED121" s="39"/>
      <c r="AEE121" s="39"/>
      <c r="AEF121" s="39"/>
      <c r="AEG121" s="39"/>
      <c r="AEH121" s="39"/>
      <c r="AEI121" s="39"/>
      <c r="AEJ121" s="39"/>
      <c r="AEK121" s="39"/>
      <c r="AEL121" s="39"/>
      <c r="AEM121" s="39"/>
      <c r="AEN121" s="39"/>
      <c r="AEO121" s="39"/>
      <c r="AEP121" s="39"/>
      <c r="AEQ121" s="39"/>
      <c r="AER121" s="39"/>
      <c r="AES121" s="39"/>
      <c r="AET121" s="39"/>
      <c r="AEU121" s="39"/>
      <c r="AEV121" s="39"/>
      <c r="AEW121" s="39"/>
      <c r="AEX121" s="39"/>
      <c r="AEY121" s="39"/>
      <c r="AEZ121" s="39"/>
      <c r="AFA121" s="39"/>
      <c r="AFB121" s="39"/>
      <c r="AFC121" s="39"/>
      <c r="AFD121" s="39"/>
      <c r="AFE121" s="39"/>
      <c r="AFF121" s="39"/>
      <c r="AFG121" s="39"/>
      <c r="AFH121" s="39"/>
      <c r="AFI121" s="39"/>
      <c r="AFJ121" s="39"/>
      <c r="AFK121" s="39"/>
      <c r="AFL121" s="39"/>
      <c r="AFM121" s="39"/>
      <c r="AFN121" s="39"/>
      <c r="AFO121" s="39"/>
      <c r="AFP121" s="39"/>
      <c r="AFQ121" s="39"/>
      <c r="AFR121" s="39"/>
      <c r="AFS121" s="39"/>
      <c r="AFT121" s="39"/>
      <c r="AFU121" s="39"/>
      <c r="AFV121" s="39"/>
      <c r="AFW121" s="39"/>
      <c r="AFX121" s="39"/>
      <c r="AFY121" s="39"/>
      <c r="AFZ121" s="39"/>
      <c r="AGA121" s="39"/>
      <c r="AGB121" s="39"/>
      <c r="AGC121" s="39"/>
      <c r="AGD121" s="39"/>
      <c r="AGE121" s="39"/>
      <c r="AGF121" s="39"/>
      <c r="AGG121" s="39"/>
      <c r="AGH121" s="39"/>
      <c r="AGI121" s="39"/>
      <c r="AGJ121" s="39"/>
      <c r="AGK121" s="39"/>
      <c r="AGL121" s="39"/>
      <c r="AGM121" s="39"/>
      <c r="AGN121" s="39"/>
      <c r="AGO121" s="39"/>
      <c r="AGP121" s="39"/>
      <c r="AGQ121" s="39"/>
      <c r="AGR121" s="39"/>
      <c r="AGS121" s="39"/>
      <c r="AGT121" s="39"/>
      <c r="AGU121" s="39"/>
      <c r="AGV121" s="39"/>
      <c r="AGW121" s="39"/>
      <c r="AGX121" s="39"/>
      <c r="AGY121" s="39"/>
      <c r="AGZ121" s="39"/>
      <c r="AHA121" s="39"/>
      <c r="AHB121" s="39"/>
      <c r="AHC121" s="39"/>
      <c r="AHD121" s="39"/>
      <c r="AHE121" s="39"/>
      <c r="AHF121" s="39"/>
      <c r="AHG121" s="39"/>
      <c r="AHH121" s="39"/>
      <c r="AHI121" s="39"/>
      <c r="AHJ121" s="39"/>
      <c r="AHK121" s="39"/>
      <c r="AHL121" s="39"/>
      <c r="AHM121" s="39"/>
      <c r="AHN121" s="39"/>
      <c r="AHO121" s="39"/>
      <c r="AHP121" s="39"/>
      <c r="AHQ121" s="39"/>
      <c r="AHR121" s="39"/>
      <c r="AHS121" s="39"/>
      <c r="AHT121" s="39"/>
      <c r="AHU121" s="39"/>
      <c r="AHV121" s="39"/>
      <c r="AHW121" s="39"/>
      <c r="AHX121" s="39"/>
      <c r="AHY121" s="39"/>
      <c r="AHZ121" s="39"/>
      <c r="AIA121" s="39"/>
      <c r="AIB121" s="39"/>
      <c r="AIC121" s="39"/>
      <c r="AID121" s="39"/>
      <c r="AIE121" s="39"/>
      <c r="AIF121" s="39"/>
      <c r="AIG121" s="39"/>
      <c r="AIH121" s="39"/>
      <c r="AII121" s="39"/>
      <c r="AIJ121" s="39"/>
      <c r="AIK121" s="39"/>
      <c r="AIL121" s="39"/>
      <c r="AIM121" s="39"/>
      <c r="AIN121" s="39"/>
      <c r="AIO121" s="39"/>
      <c r="AIP121" s="39"/>
      <c r="AIQ121" s="39"/>
      <c r="AIR121" s="39"/>
      <c r="AIS121" s="39"/>
      <c r="AIT121" s="39"/>
      <c r="AIU121" s="39"/>
      <c r="AIV121" s="39"/>
      <c r="AIW121" s="39"/>
      <c r="AIX121" s="39"/>
      <c r="AIY121" s="39"/>
      <c r="AIZ121" s="39"/>
      <c r="AJA121" s="39"/>
      <c r="AJB121" s="39"/>
      <c r="AJC121" s="39"/>
      <c r="AJD121" s="39"/>
      <c r="AJE121" s="39"/>
      <c r="AJF121" s="39"/>
      <c r="AJG121" s="39"/>
      <c r="AJH121" s="39"/>
      <c r="AJI121" s="39"/>
      <c r="AJJ121" s="39"/>
      <c r="AJK121" s="39"/>
      <c r="AJL121" s="39"/>
      <c r="AJM121" s="39"/>
      <c r="AJN121" s="39"/>
      <c r="AJO121" s="39"/>
      <c r="AJP121" s="39"/>
      <c r="AJQ121" s="39"/>
      <c r="AJR121" s="39"/>
      <c r="AJS121" s="39"/>
      <c r="AJT121" s="39"/>
      <c r="AJU121" s="39"/>
      <c r="AJV121" s="39"/>
      <c r="AJW121" s="39"/>
      <c r="AJX121" s="39"/>
      <c r="AJY121" s="39"/>
      <c r="AJZ121" s="39"/>
      <c r="AKA121" s="39"/>
      <c r="AKB121" s="39"/>
      <c r="AKC121" s="39"/>
      <c r="AKD121" s="39"/>
      <c r="AKE121" s="39"/>
      <c r="AKF121" s="39"/>
      <c r="AKG121" s="39"/>
      <c r="AKH121" s="39"/>
      <c r="AKI121" s="39"/>
      <c r="AKJ121" s="39"/>
      <c r="AKK121" s="39"/>
      <c r="AKL121" s="39"/>
      <c r="AKM121" s="39"/>
      <c r="AKN121" s="39"/>
      <c r="AKO121" s="39"/>
      <c r="AKP121" s="39"/>
      <c r="AKQ121" s="39"/>
      <c r="AKR121" s="39"/>
      <c r="AKS121" s="39"/>
      <c r="AKT121" s="39"/>
      <c r="AKU121" s="39"/>
      <c r="AKV121" s="39"/>
      <c r="AKW121" s="39"/>
      <c r="AKX121" s="39"/>
      <c r="AKY121" s="39"/>
      <c r="AKZ121" s="39"/>
      <c r="ALA121" s="39"/>
      <c r="ALB121" s="39"/>
      <c r="ALC121" s="39"/>
      <c r="ALD121" s="39"/>
      <c r="ALE121" s="39"/>
      <c r="ALF121" s="39"/>
      <c r="ALG121" s="39"/>
      <c r="ALH121" s="39"/>
      <c r="ALI121" s="39"/>
      <c r="ALJ121" s="39"/>
      <c r="ALK121" s="39"/>
      <c r="ALL121" s="39"/>
      <c r="ALM121" s="39"/>
      <c r="ALN121" s="39"/>
      <c r="ALO121" s="39"/>
      <c r="ALP121" s="39"/>
      <c r="ALQ121" s="39"/>
      <c r="ALR121" s="39"/>
      <c r="ALS121" s="39"/>
      <c r="ALT121" s="39"/>
      <c r="ALU121" s="39"/>
      <c r="ALV121" s="39"/>
      <c r="ALW121" s="39"/>
      <c r="ALX121" s="39"/>
      <c r="ALY121" s="39"/>
      <c r="ALZ121" s="39"/>
      <c r="AMA121" s="39"/>
      <c r="AMB121" s="39"/>
      <c r="AMC121" s="39"/>
      <c r="AMD121" s="39"/>
      <c r="AME121" s="39"/>
      <c r="AMF121" s="39"/>
      <c r="AMG121" s="39"/>
      <c r="AMH121" s="39"/>
      <c r="AMI121" s="39"/>
      <c r="AMJ121" s="39"/>
    </row>
    <row r="122" spans="1:1024" s="40" customFormat="1" x14ac:dyDescent="0.25">
      <c r="A122" s="39"/>
      <c r="B122" s="39"/>
      <c r="C122" s="39"/>
      <c r="D122" s="39"/>
      <c r="E122" s="39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  <c r="IN122" s="39"/>
      <c r="IO122" s="39"/>
      <c r="IP122" s="39"/>
      <c r="IQ122" s="39"/>
      <c r="IR122" s="39"/>
      <c r="IS122" s="39"/>
      <c r="IT122" s="39"/>
      <c r="IU122" s="39"/>
      <c r="IV122" s="39"/>
      <c r="IW122" s="39"/>
      <c r="IX122" s="39"/>
      <c r="IY122" s="39"/>
      <c r="IZ122" s="39"/>
      <c r="JA122" s="39"/>
      <c r="JB122" s="39"/>
      <c r="JC122" s="39"/>
      <c r="JD122" s="39"/>
      <c r="JE122" s="39"/>
      <c r="JF122" s="39"/>
      <c r="JG122" s="39"/>
      <c r="JH122" s="39"/>
      <c r="JI122" s="39"/>
      <c r="JJ122" s="39"/>
      <c r="JK122" s="39"/>
      <c r="JL122" s="39"/>
      <c r="JM122" s="39"/>
      <c r="JN122" s="39"/>
      <c r="JO122" s="39"/>
      <c r="JP122" s="39"/>
      <c r="JQ122" s="39"/>
      <c r="JR122" s="39"/>
      <c r="JS122" s="39"/>
      <c r="JT122" s="39"/>
      <c r="JU122" s="39"/>
      <c r="JV122" s="39"/>
      <c r="JW122" s="39"/>
      <c r="JX122" s="39"/>
      <c r="JY122" s="39"/>
      <c r="JZ122" s="39"/>
      <c r="KA122" s="39"/>
      <c r="KB122" s="39"/>
      <c r="KC122" s="39"/>
      <c r="KD122" s="39"/>
      <c r="KE122" s="39"/>
      <c r="KF122" s="39"/>
      <c r="KG122" s="39"/>
      <c r="KH122" s="39"/>
      <c r="KI122" s="39"/>
      <c r="KJ122" s="39"/>
      <c r="KK122" s="39"/>
      <c r="KL122" s="39"/>
      <c r="KM122" s="39"/>
      <c r="KN122" s="39"/>
      <c r="KO122" s="39"/>
      <c r="KP122" s="39"/>
      <c r="KQ122" s="39"/>
      <c r="KR122" s="39"/>
      <c r="KS122" s="39"/>
      <c r="KT122" s="39"/>
      <c r="KU122" s="39"/>
      <c r="KV122" s="39"/>
      <c r="KW122" s="39"/>
      <c r="KX122" s="39"/>
      <c r="KY122" s="39"/>
      <c r="KZ122" s="39"/>
      <c r="LA122" s="39"/>
      <c r="LB122" s="39"/>
      <c r="LC122" s="39"/>
      <c r="LD122" s="39"/>
      <c r="LE122" s="39"/>
      <c r="LF122" s="39"/>
      <c r="LG122" s="39"/>
      <c r="LH122" s="39"/>
      <c r="LI122" s="39"/>
      <c r="LJ122" s="39"/>
      <c r="LK122" s="39"/>
      <c r="LL122" s="39"/>
      <c r="LM122" s="39"/>
      <c r="LN122" s="39"/>
      <c r="LO122" s="39"/>
      <c r="LP122" s="39"/>
      <c r="LQ122" s="39"/>
      <c r="LR122" s="39"/>
      <c r="LS122" s="39"/>
      <c r="LT122" s="39"/>
      <c r="LU122" s="39"/>
      <c r="LV122" s="39"/>
      <c r="LW122" s="39"/>
      <c r="LX122" s="39"/>
      <c r="LY122" s="39"/>
      <c r="LZ122" s="39"/>
      <c r="MA122" s="39"/>
      <c r="MB122" s="39"/>
      <c r="MC122" s="39"/>
      <c r="MD122" s="39"/>
      <c r="ME122" s="39"/>
      <c r="MF122" s="39"/>
      <c r="MG122" s="39"/>
      <c r="MH122" s="39"/>
      <c r="MI122" s="39"/>
      <c r="MJ122" s="39"/>
      <c r="MK122" s="39"/>
      <c r="ML122" s="39"/>
      <c r="MM122" s="39"/>
      <c r="MN122" s="39"/>
      <c r="MO122" s="39"/>
      <c r="MP122" s="39"/>
      <c r="MQ122" s="39"/>
      <c r="MR122" s="39"/>
      <c r="MS122" s="39"/>
      <c r="MT122" s="39"/>
      <c r="MU122" s="39"/>
      <c r="MV122" s="39"/>
      <c r="MW122" s="39"/>
      <c r="MX122" s="39"/>
      <c r="MY122" s="39"/>
      <c r="MZ122" s="39"/>
      <c r="NA122" s="39"/>
      <c r="NB122" s="39"/>
      <c r="NC122" s="39"/>
      <c r="ND122" s="39"/>
      <c r="NE122" s="39"/>
      <c r="NF122" s="39"/>
      <c r="NG122" s="39"/>
      <c r="NH122" s="39"/>
      <c r="NI122" s="39"/>
      <c r="NJ122" s="39"/>
      <c r="NK122" s="39"/>
      <c r="NL122" s="39"/>
      <c r="NM122" s="39"/>
      <c r="NN122" s="39"/>
      <c r="NO122" s="39"/>
      <c r="NP122" s="39"/>
      <c r="NQ122" s="39"/>
      <c r="NR122" s="39"/>
      <c r="NS122" s="39"/>
      <c r="NT122" s="39"/>
      <c r="NU122" s="39"/>
      <c r="NV122" s="39"/>
      <c r="NW122" s="39"/>
      <c r="NX122" s="39"/>
      <c r="NY122" s="39"/>
      <c r="NZ122" s="39"/>
      <c r="OA122" s="39"/>
      <c r="OB122" s="39"/>
      <c r="OC122" s="39"/>
      <c r="OD122" s="39"/>
      <c r="OE122" s="39"/>
      <c r="OF122" s="39"/>
      <c r="OG122" s="39"/>
      <c r="OH122" s="39"/>
      <c r="OI122" s="39"/>
      <c r="OJ122" s="39"/>
      <c r="OK122" s="39"/>
      <c r="OL122" s="39"/>
      <c r="OM122" s="39"/>
      <c r="ON122" s="39"/>
      <c r="OO122" s="39"/>
      <c r="OP122" s="39"/>
      <c r="OQ122" s="39"/>
      <c r="OR122" s="39"/>
      <c r="OS122" s="39"/>
      <c r="OT122" s="39"/>
      <c r="OU122" s="39"/>
      <c r="OV122" s="39"/>
      <c r="OW122" s="39"/>
      <c r="OX122" s="39"/>
      <c r="OY122" s="39"/>
      <c r="OZ122" s="39"/>
      <c r="PA122" s="39"/>
      <c r="PB122" s="39"/>
      <c r="PC122" s="39"/>
      <c r="PD122" s="39"/>
      <c r="PE122" s="39"/>
      <c r="PF122" s="39"/>
      <c r="PG122" s="39"/>
      <c r="PH122" s="39"/>
      <c r="PI122" s="39"/>
      <c r="PJ122" s="39"/>
      <c r="PK122" s="39"/>
      <c r="PL122" s="39"/>
      <c r="PM122" s="39"/>
      <c r="PN122" s="39"/>
      <c r="PO122" s="39"/>
      <c r="PP122" s="39"/>
      <c r="PQ122" s="39"/>
      <c r="PR122" s="39"/>
      <c r="PS122" s="39"/>
      <c r="PT122" s="39"/>
      <c r="PU122" s="39"/>
      <c r="PV122" s="39"/>
      <c r="PW122" s="39"/>
      <c r="PX122" s="39"/>
      <c r="PY122" s="39"/>
      <c r="PZ122" s="39"/>
      <c r="QA122" s="39"/>
      <c r="QB122" s="39"/>
      <c r="QC122" s="39"/>
      <c r="QD122" s="39"/>
      <c r="QE122" s="39"/>
      <c r="QF122" s="39"/>
      <c r="QG122" s="39"/>
      <c r="QH122" s="39"/>
      <c r="QI122" s="39"/>
      <c r="QJ122" s="39"/>
      <c r="QK122" s="39"/>
      <c r="QL122" s="39"/>
      <c r="QM122" s="39"/>
      <c r="QN122" s="39"/>
      <c r="QO122" s="39"/>
      <c r="QP122" s="39"/>
      <c r="QQ122" s="39"/>
      <c r="QR122" s="39"/>
      <c r="QS122" s="39"/>
      <c r="QT122" s="39"/>
      <c r="QU122" s="39"/>
      <c r="QV122" s="39"/>
      <c r="QW122" s="39"/>
      <c r="QX122" s="39"/>
      <c r="QY122" s="39"/>
      <c r="QZ122" s="39"/>
      <c r="RA122" s="39"/>
      <c r="RB122" s="39"/>
      <c r="RC122" s="39"/>
      <c r="RD122" s="39"/>
      <c r="RE122" s="39"/>
      <c r="RF122" s="39"/>
      <c r="RG122" s="39"/>
      <c r="RH122" s="39"/>
      <c r="RI122" s="39"/>
      <c r="RJ122" s="39"/>
      <c r="RK122" s="39"/>
      <c r="RL122" s="39"/>
      <c r="RM122" s="39"/>
      <c r="RN122" s="39"/>
      <c r="RO122" s="39"/>
      <c r="RP122" s="39"/>
      <c r="RQ122" s="39"/>
      <c r="RR122" s="39"/>
      <c r="RS122" s="39"/>
      <c r="RT122" s="39"/>
      <c r="RU122" s="39"/>
      <c r="RV122" s="39"/>
      <c r="RW122" s="39"/>
      <c r="RX122" s="39"/>
      <c r="RY122" s="39"/>
      <c r="RZ122" s="39"/>
      <c r="SA122" s="39"/>
      <c r="SB122" s="39"/>
      <c r="SC122" s="39"/>
      <c r="SD122" s="39"/>
      <c r="SE122" s="39"/>
      <c r="SF122" s="39"/>
      <c r="SG122" s="39"/>
      <c r="SH122" s="39"/>
      <c r="SI122" s="39"/>
      <c r="SJ122" s="39"/>
      <c r="SK122" s="39"/>
      <c r="SL122" s="39"/>
      <c r="SM122" s="39"/>
      <c r="SN122" s="39"/>
      <c r="SO122" s="39"/>
      <c r="SP122" s="39"/>
      <c r="SQ122" s="39"/>
      <c r="SR122" s="39"/>
      <c r="SS122" s="39"/>
      <c r="ST122" s="39"/>
      <c r="SU122" s="39"/>
      <c r="SV122" s="39"/>
      <c r="SW122" s="39"/>
      <c r="SX122" s="39"/>
      <c r="SY122" s="39"/>
      <c r="SZ122" s="39"/>
      <c r="TA122" s="39"/>
      <c r="TB122" s="39"/>
      <c r="TC122" s="39"/>
      <c r="TD122" s="39"/>
      <c r="TE122" s="39"/>
      <c r="TF122" s="39"/>
      <c r="TG122" s="39"/>
      <c r="TH122" s="39"/>
      <c r="TI122" s="39"/>
      <c r="TJ122" s="39"/>
      <c r="TK122" s="39"/>
      <c r="TL122" s="39"/>
      <c r="TM122" s="39"/>
      <c r="TN122" s="39"/>
      <c r="TO122" s="39"/>
      <c r="TP122" s="39"/>
      <c r="TQ122" s="39"/>
      <c r="TR122" s="39"/>
      <c r="TS122" s="39"/>
      <c r="TT122" s="39"/>
      <c r="TU122" s="39"/>
      <c r="TV122" s="39"/>
      <c r="TW122" s="39"/>
      <c r="TX122" s="39"/>
      <c r="TY122" s="39"/>
      <c r="TZ122" s="39"/>
      <c r="UA122" s="39"/>
      <c r="UB122" s="39"/>
      <c r="UC122" s="39"/>
      <c r="UD122" s="39"/>
      <c r="UE122" s="39"/>
      <c r="UF122" s="39"/>
      <c r="UG122" s="39"/>
      <c r="UH122" s="39"/>
      <c r="UI122" s="39"/>
      <c r="UJ122" s="39"/>
      <c r="UK122" s="39"/>
      <c r="UL122" s="39"/>
      <c r="UM122" s="39"/>
      <c r="UN122" s="39"/>
      <c r="UO122" s="39"/>
      <c r="UP122" s="39"/>
      <c r="UQ122" s="39"/>
      <c r="UR122" s="39"/>
      <c r="US122" s="39"/>
      <c r="UT122" s="39"/>
      <c r="UU122" s="39"/>
      <c r="UV122" s="39"/>
      <c r="UW122" s="39"/>
      <c r="UX122" s="39"/>
      <c r="UY122" s="39"/>
      <c r="UZ122" s="39"/>
      <c r="VA122" s="39"/>
      <c r="VB122" s="39"/>
      <c r="VC122" s="39"/>
      <c r="VD122" s="39"/>
      <c r="VE122" s="39"/>
      <c r="VF122" s="39"/>
      <c r="VG122" s="39"/>
      <c r="VH122" s="39"/>
      <c r="VI122" s="39"/>
      <c r="VJ122" s="39"/>
      <c r="VK122" s="39"/>
      <c r="VL122" s="39"/>
      <c r="VM122" s="39"/>
      <c r="VN122" s="39"/>
      <c r="VO122" s="39"/>
      <c r="VP122" s="39"/>
      <c r="VQ122" s="39"/>
      <c r="VR122" s="39"/>
      <c r="VS122" s="39"/>
      <c r="VT122" s="39"/>
      <c r="VU122" s="39"/>
      <c r="VV122" s="39"/>
      <c r="VW122" s="39"/>
      <c r="VX122" s="39"/>
      <c r="VY122" s="39"/>
      <c r="VZ122" s="39"/>
      <c r="WA122" s="39"/>
      <c r="WB122" s="39"/>
      <c r="WC122" s="39"/>
      <c r="WD122" s="39"/>
      <c r="WE122" s="39"/>
      <c r="WF122" s="39"/>
      <c r="WG122" s="39"/>
      <c r="WH122" s="39"/>
      <c r="WI122" s="39"/>
      <c r="WJ122" s="39"/>
      <c r="WK122" s="39"/>
      <c r="WL122" s="39"/>
      <c r="WM122" s="39"/>
      <c r="WN122" s="39"/>
      <c r="WO122" s="39"/>
      <c r="WP122" s="39"/>
      <c r="WQ122" s="39"/>
      <c r="WR122" s="39"/>
      <c r="WS122" s="39"/>
      <c r="WT122" s="39"/>
      <c r="WU122" s="39"/>
      <c r="WV122" s="39"/>
      <c r="WW122" s="39"/>
      <c r="WX122" s="39"/>
      <c r="WY122" s="39"/>
      <c r="WZ122" s="39"/>
      <c r="XA122" s="39"/>
      <c r="XB122" s="39"/>
      <c r="XC122" s="39"/>
      <c r="XD122" s="39"/>
      <c r="XE122" s="39"/>
      <c r="XF122" s="39"/>
      <c r="XG122" s="39"/>
      <c r="XH122" s="39"/>
      <c r="XI122" s="39"/>
      <c r="XJ122" s="39"/>
      <c r="XK122" s="39"/>
      <c r="XL122" s="39"/>
      <c r="XM122" s="39"/>
      <c r="XN122" s="39"/>
      <c r="XO122" s="39"/>
      <c r="XP122" s="39"/>
      <c r="XQ122" s="39"/>
      <c r="XR122" s="39"/>
      <c r="XS122" s="39"/>
      <c r="XT122" s="39"/>
      <c r="XU122" s="39"/>
      <c r="XV122" s="39"/>
      <c r="XW122" s="39"/>
      <c r="XX122" s="39"/>
      <c r="XY122" s="39"/>
      <c r="XZ122" s="39"/>
      <c r="YA122" s="39"/>
      <c r="YB122" s="39"/>
      <c r="YC122" s="39"/>
      <c r="YD122" s="39"/>
      <c r="YE122" s="39"/>
      <c r="YF122" s="39"/>
      <c r="YG122" s="39"/>
      <c r="YH122" s="39"/>
      <c r="YI122" s="39"/>
      <c r="YJ122" s="39"/>
      <c r="YK122" s="39"/>
      <c r="YL122" s="39"/>
      <c r="YM122" s="39"/>
      <c r="YN122" s="39"/>
      <c r="YO122" s="39"/>
      <c r="YP122" s="39"/>
      <c r="YQ122" s="39"/>
      <c r="YR122" s="39"/>
      <c r="YS122" s="39"/>
      <c r="YT122" s="39"/>
      <c r="YU122" s="39"/>
      <c r="YV122" s="39"/>
      <c r="YW122" s="39"/>
      <c r="YX122" s="39"/>
      <c r="YY122" s="39"/>
      <c r="YZ122" s="39"/>
      <c r="ZA122" s="39"/>
      <c r="ZB122" s="39"/>
      <c r="ZC122" s="39"/>
      <c r="ZD122" s="39"/>
      <c r="ZE122" s="39"/>
      <c r="ZF122" s="39"/>
      <c r="ZG122" s="39"/>
      <c r="ZH122" s="39"/>
      <c r="ZI122" s="39"/>
      <c r="ZJ122" s="39"/>
      <c r="ZK122" s="39"/>
      <c r="ZL122" s="39"/>
      <c r="ZM122" s="39"/>
      <c r="ZN122" s="39"/>
      <c r="ZO122" s="39"/>
      <c r="ZP122" s="39"/>
      <c r="ZQ122" s="39"/>
      <c r="ZR122" s="39"/>
      <c r="ZS122" s="39"/>
      <c r="ZT122" s="39"/>
      <c r="ZU122" s="39"/>
      <c r="ZV122" s="39"/>
      <c r="ZW122" s="39"/>
      <c r="ZX122" s="39"/>
      <c r="ZY122" s="39"/>
      <c r="ZZ122" s="39"/>
      <c r="AAA122" s="39"/>
      <c r="AAB122" s="39"/>
      <c r="AAC122" s="39"/>
      <c r="AAD122" s="39"/>
      <c r="AAE122" s="39"/>
      <c r="AAF122" s="39"/>
      <c r="AAG122" s="39"/>
      <c r="AAH122" s="39"/>
      <c r="AAI122" s="39"/>
      <c r="AAJ122" s="39"/>
      <c r="AAK122" s="39"/>
      <c r="AAL122" s="39"/>
      <c r="AAM122" s="39"/>
      <c r="AAN122" s="39"/>
      <c r="AAO122" s="39"/>
      <c r="AAP122" s="39"/>
      <c r="AAQ122" s="39"/>
      <c r="AAR122" s="39"/>
      <c r="AAS122" s="39"/>
      <c r="AAT122" s="39"/>
      <c r="AAU122" s="39"/>
      <c r="AAV122" s="39"/>
      <c r="AAW122" s="39"/>
      <c r="AAX122" s="39"/>
      <c r="AAY122" s="39"/>
      <c r="AAZ122" s="39"/>
      <c r="ABA122" s="39"/>
      <c r="ABB122" s="39"/>
      <c r="ABC122" s="39"/>
      <c r="ABD122" s="39"/>
      <c r="ABE122" s="39"/>
      <c r="ABF122" s="39"/>
      <c r="ABG122" s="39"/>
      <c r="ABH122" s="39"/>
      <c r="ABI122" s="39"/>
      <c r="ABJ122" s="39"/>
      <c r="ABK122" s="39"/>
      <c r="ABL122" s="39"/>
      <c r="ABM122" s="39"/>
      <c r="ABN122" s="39"/>
      <c r="ABO122" s="39"/>
      <c r="ABP122" s="39"/>
      <c r="ABQ122" s="39"/>
      <c r="ABR122" s="39"/>
      <c r="ABS122" s="39"/>
      <c r="ABT122" s="39"/>
      <c r="ABU122" s="39"/>
      <c r="ABV122" s="39"/>
      <c r="ABW122" s="39"/>
      <c r="ABX122" s="39"/>
      <c r="ABY122" s="39"/>
      <c r="ABZ122" s="39"/>
      <c r="ACA122" s="39"/>
      <c r="ACB122" s="39"/>
      <c r="ACC122" s="39"/>
      <c r="ACD122" s="39"/>
      <c r="ACE122" s="39"/>
      <c r="ACF122" s="39"/>
      <c r="ACG122" s="39"/>
      <c r="ACH122" s="39"/>
      <c r="ACI122" s="39"/>
      <c r="ACJ122" s="39"/>
      <c r="ACK122" s="39"/>
      <c r="ACL122" s="39"/>
      <c r="ACM122" s="39"/>
      <c r="ACN122" s="39"/>
      <c r="ACO122" s="39"/>
      <c r="ACP122" s="39"/>
      <c r="ACQ122" s="39"/>
      <c r="ACR122" s="39"/>
      <c r="ACS122" s="39"/>
      <c r="ACT122" s="39"/>
      <c r="ACU122" s="39"/>
      <c r="ACV122" s="39"/>
      <c r="ACW122" s="39"/>
      <c r="ACX122" s="39"/>
      <c r="ACY122" s="39"/>
      <c r="ACZ122" s="39"/>
      <c r="ADA122" s="39"/>
      <c r="ADB122" s="39"/>
      <c r="ADC122" s="39"/>
      <c r="ADD122" s="39"/>
      <c r="ADE122" s="39"/>
      <c r="ADF122" s="39"/>
      <c r="ADG122" s="39"/>
      <c r="ADH122" s="39"/>
      <c r="ADI122" s="39"/>
      <c r="ADJ122" s="39"/>
      <c r="ADK122" s="39"/>
      <c r="ADL122" s="39"/>
      <c r="ADM122" s="39"/>
      <c r="ADN122" s="39"/>
      <c r="ADO122" s="39"/>
      <c r="ADP122" s="39"/>
      <c r="ADQ122" s="39"/>
      <c r="ADR122" s="39"/>
      <c r="ADS122" s="39"/>
      <c r="ADT122" s="39"/>
      <c r="ADU122" s="39"/>
      <c r="ADV122" s="39"/>
      <c r="ADW122" s="39"/>
      <c r="ADX122" s="39"/>
      <c r="ADY122" s="39"/>
      <c r="ADZ122" s="39"/>
      <c r="AEA122" s="39"/>
      <c r="AEB122" s="39"/>
      <c r="AEC122" s="39"/>
      <c r="AED122" s="39"/>
      <c r="AEE122" s="39"/>
      <c r="AEF122" s="39"/>
      <c r="AEG122" s="39"/>
      <c r="AEH122" s="39"/>
      <c r="AEI122" s="39"/>
      <c r="AEJ122" s="39"/>
      <c r="AEK122" s="39"/>
      <c r="AEL122" s="39"/>
      <c r="AEM122" s="39"/>
      <c r="AEN122" s="39"/>
      <c r="AEO122" s="39"/>
      <c r="AEP122" s="39"/>
      <c r="AEQ122" s="39"/>
      <c r="AER122" s="39"/>
      <c r="AES122" s="39"/>
      <c r="AET122" s="39"/>
      <c r="AEU122" s="39"/>
      <c r="AEV122" s="39"/>
      <c r="AEW122" s="39"/>
      <c r="AEX122" s="39"/>
      <c r="AEY122" s="39"/>
      <c r="AEZ122" s="39"/>
      <c r="AFA122" s="39"/>
      <c r="AFB122" s="39"/>
      <c r="AFC122" s="39"/>
      <c r="AFD122" s="39"/>
      <c r="AFE122" s="39"/>
      <c r="AFF122" s="39"/>
      <c r="AFG122" s="39"/>
      <c r="AFH122" s="39"/>
      <c r="AFI122" s="39"/>
      <c r="AFJ122" s="39"/>
      <c r="AFK122" s="39"/>
      <c r="AFL122" s="39"/>
      <c r="AFM122" s="39"/>
      <c r="AFN122" s="39"/>
      <c r="AFO122" s="39"/>
      <c r="AFP122" s="39"/>
      <c r="AFQ122" s="39"/>
      <c r="AFR122" s="39"/>
      <c r="AFS122" s="39"/>
      <c r="AFT122" s="39"/>
      <c r="AFU122" s="39"/>
      <c r="AFV122" s="39"/>
      <c r="AFW122" s="39"/>
      <c r="AFX122" s="39"/>
      <c r="AFY122" s="39"/>
      <c r="AFZ122" s="39"/>
      <c r="AGA122" s="39"/>
      <c r="AGB122" s="39"/>
      <c r="AGC122" s="39"/>
      <c r="AGD122" s="39"/>
      <c r="AGE122" s="39"/>
      <c r="AGF122" s="39"/>
      <c r="AGG122" s="39"/>
      <c r="AGH122" s="39"/>
      <c r="AGI122" s="39"/>
      <c r="AGJ122" s="39"/>
      <c r="AGK122" s="39"/>
      <c r="AGL122" s="39"/>
      <c r="AGM122" s="39"/>
      <c r="AGN122" s="39"/>
      <c r="AGO122" s="39"/>
      <c r="AGP122" s="39"/>
      <c r="AGQ122" s="39"/>
      <c r="AGR122" s="39"/>
      <c r="AGS122" s="39"/>
      <c r="AGT122" s="39"/>
      <c r="AGU122" s="39"/>
      <c r="AGV122" s="39"/>
      <c r="AGW122" s="39"/>
      <c r="AGX122" s="39"/>
      <c r="AGY122" s="39"/>
      <c r="AGZ122" s="39"/>
      <c r="AHA122" s="39"/>
      <c r="AHB122" s="39"/>
      <c r="AHC122" s="39"/>
      <c r="AHD122" s="39"/>
      <c r="AHE122" s="39"/>
      <c r="AHF122" s="39"/>
      <c r="AHG122" s="39"/>
      <c r="AHH122" s="39"/>
      <c r="AHI122" s="39"/>
      <c r="AHJ122" s="39"/>
      <c r="AHK122" s="39"/>
      <c r="AHL122" s="39"/>
      <c r="AHM122" s="39"/>
      <c r="AHN122" s="39"/>
      <c r="AHO122" s="39"/>
      <c r="AHP122" s="39"/>
      <c r="AHQ122" s="39"/>
      <c r="AHR122" s="39"/>
      <c r="AHS122" s="39"/>
      <c r="AHT122" s="39"/>
      <c r="AHU122" s="39"/>
      <c r="AHV122" s="39"/>
      <c r="AHW122" s="39"/>
      <c r="AHX122" s="39"/>
      <c r="AHY122" s="39"/>
      <c r="AHZ122" s="39"/>
      <c r="AIA122" s="39"/>
      <c r="AIB122" s="39"/>
      <c r="AIC122" s="39"/>
      <c r="AID122" s="39"/>
      <c r="AIE122" s="39"/>
      <c r="AIF122" s="39"/>
      <c r="AIG122" s="39"/>
      <c r="AIH122" s="39"/>
      <c r="AII122" s="39"/>
      <c r="AIJ122" s="39"/>
      <c r="AIK122" s="39"/>
      <c r="AIL122" s="39"/>
      <c r="AIM122" s="39"/>
      <c r="AIN122" s="39"/>
      <c r="AIO122" s="39"/>
      <c r="AIP122" s="39"/>
      <c r="AIQ122" s="39"/>
      <c r="AIR122" s="39"/>
      <c r="AIS122" s="39"/>
      <c r="AIT122" s="39"/>
      <c r="AIU122" s="39"/>
      <c r="AIV122" s="39"/>
      <c r="AIW122" s="39"/>
      <c r="AIX122" s="39"/>
      <c r="AIY122" s="39"/>
      <c r="AIZ122" s="39"/>
      <c r="AJA122" s="39"/>
      <c r="AJB122" s="39"/>
      <c r="AJC122" s="39"/>
      <c r="AJD122" s="39"/>
      <c r="AJE122" s="39"/>
      <c r="AJF122" s="39"/>
      <c r="AJG122" s="39"/>
      <c r="AJH122" s="39"/>
      <c r="AJI122" s="39"/>
      <c r="AJJ122" s="39"/>
      <c r="AJK122" s="39"/>
      <c r="AJL122" s="39"/>
      <c r="AJM122" s="39"/>
      <c r="AJN122" s="39"/>
      <c r="AJO122" s="39"/>
      <c r="AJP122" s="39"/>
      <c r="AJQ122" s="39"/>
      <c r="AJR122" s="39"/>
      <c r="AJS122" s="39"/>
      <c r="AJT122" s="39"/>
      <c r="AJU122" s="39"/>
      <c r="AJV122" s="39"/>
      <c r="AJW122" s="39"/>
      <c r="AJX122" s="39"/>
      <c r="AJY122" s="39"/>
      <c r="AJZ122" s="39"/>
      <c r="AKA122" s="39"/>
      <c r="AKB122" s="39"/>
      <c r="AKC122" s="39"/>
      <c r="AKD122" s="39"/>
      <c r="AKE122" s="39"/>
      <c r="AKF122" s="39"/>
      <c r="AKG122" s="39"/>
      <c r="AKH122" s="39"/>
      <c r="AKI122" s="39"/>
      <c r="AKJ122" s="39"/>
      <c r="AKK122" s="39"/>
      <c r="AKL122" s="39"/>
      <c r="AKM122" s="39"/>
      <c r="AKN122" s="39"/>
      <c r="AKO122" s="39"/>
      <c r="AKP122" s="39"/>
      <c r="AKQ122" s="39"/>
      <c r="AKR122" s="39"/>
      <c r="AKS122" s="39"/>
      <c r="AKT122" s="39"/>
      <c r="AKU122" s="39"/>
      <c r="AKV122" s="39"/>
      <c r="AKW122" s="39"/>
      <c r="AKX122" s="39"/>
      <c r="AKY122" s="39"/>
      <c r="AKZ122" s="39"/>
      <c r="ALA122" s="39"/>
      <c r="ALB122" s="39"/>
      <c r="ALC122" s="39"/>
      <c r="ALD122" s="39"/>
      <c r="ALE122" s="39"/>
      <c r="ALF122" s="39"/>
      <c r="ALG122" s="39"/>
      <c r="ALH122" s="39"/>
      <c r="ALI122" s="39"/>
      <c r="ALJ122" s="39"/>
      <c r="ALK122" s="39"/>
      <c r="ALL122" s="39"/>
      <c r="ALM122" s="39"/>
      <c r="ALN122" s="39"/>
      <c r="ALO122" s="39"/>
      <c r="ALP122" s="39"/>
      <c r="ALQ122" s="39"/>
      <c r="ALR122" s="39"/>
      <c r="ALS122" s="39"/>
      <c r="ALT122" s="39"/>
      <c r="ALU122" s="39"/>
      <c r="ALV122" s="39"/>
      <c r="ALW122" s="39"/>
      <c r="ALX122" s="39"/>
      <c r="ALY122" s="39"/>
      <c r="ALZ122" s="39"/>
      <c r="AMA122" s="39"/>
      <c r="AMB122" s="39"/>
      <c r="AMC122" s="39"/>
      <c r="AMD122" s="39"/>
      <c r="AME122" s="39"/>
      <c r="AMF122" s="39"/>
      <c r="AMG122" s="39"/>
      <c r="AMH122" s="39"/>
      <c r="AMI122" s="39"/>
      <c r="AMJ122" s="39"/>
    </row>
    <row r="123" spans="1:1024" s="40" customFormat="1" x14ac:dyDescent="0.25">
      <c r="A123" s="39"/>
      <c r="B123" s="39"/>
      <c r="C123" s="39"/>
      <c r="D123" s="39"/>
      <c r="E123" s="39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  <c r="IN123" s="39"/>
      <c r="IO123" s="39"/>
      <c r="IP123" s="39"/>
      <c r="IQ123" s="39"/>
      <c r="IR123" s="39"/>
      <c r="IS123" s="39"/>
      <c r="IT123" s="39"/>
      <c r="IU123" s="39"/>
      <c r="IV123" s="39"/>
      <c r="IW123" s="39"/>
      <c r="IX123" s="39"/>
      <c r="IY123" s="39"/>
      <c r="IZ123" s="39"/>
      <c r="JA123" s="39"/>
      <c r="JB123" s="39"/>
      <c r="JC123" s="39"/>
      <c r="JD123" s="39"/>
      <c r="JE123" s="39"/>
      <c r="JF123" s="39"/>
      <c r="JG123" s="39"/>
      <c r="JH123" s="39"/>
      <c r="JI123" s="39"/>
      <c r="JJ123" s="39"/>
      <c r="JK123" s="39"/>
      <c r="JL123" s="39"/>
      <c r="JM123" s="39"/>
      <c r="JN123" s="39"/>
      <c r="JO123" s="39"/>
      <c r="JP123" s="39"/>
      <c r="JQ123" s="39"/>
      <c r="JR123" s="39"/>
      <c r="JS123" s="39"/>
      <c r="JT123" s="39"/>
      <c r="JU123" s="39"/>
      <c r="JV123" s="39"/>
      <c r="JW123" s="39"/>
      <c r="JX123" s="39"/>
      <c r="JY123" s="39"/>
      <c r="JZ123" s="39"/>
      <c r="KA123" s="39"/>
      <c r="KB123" s="39"/>
      <c r="KC123" s="39"/>
      <c r="KD123" s="39"/>
      <c r="KE123" s="39"/>
      <c r="KF123" s="39"/>
      <c r="KG123" s="39"/>
      <c r="KH123" s="39"/>
      <c r="KI123" s="39"/>
      <c r="KJ123" s="39"/>
      <c r="KK123" s="39"/>
      <c r="KL123" s="39"/>
      <c r="KM123" s="39"/>
      <c r="KN123" s="39"/>
      <c r="KO123" s="39"/>
      <c r="KP123" s="39"/>
      <c r="KQ123" s="39"/>
      <c r="KR123" s="39"/>
      <c r="KS123" s="39"/>
      <c r="KT123" s="39"/>
      <c r="KU123" s="39"/>
      <c r="KV123" s="39"/>
      <c r="KW123" s="39"/>
      <c r="KX123" s="39"/>
      <c r="KY123" s="39"/>
      <c r="KZ123" s="39"/>
      <c r="LA123" s="39"/>
      <c r="LB123" s="39"/>
      <c r="LC123" s="39"/>
      <c r="LD123" s="39"/>
      <c r="LE123" s="39"/>
      <c r="LF123" s="39"/>
      <c r="LG123" s="39"/>
      <c r="LH123" s="39"/>
      <c r="LI123" s="39"/>
      <c r="LJ123" s="39"/>
      <c r="LK123" s="39"/>
      <c r="LL123" s="39"/>
      <c r="LM123" s="39"/>
      <c r="LN123" s="39"/>
      <c r="LO123" s="39"/>
      <c r="LP123" s="39"/>
      <c r="LQ123" s="39"/>
      <c r="LR123" s="39"/>
      <c r="LS123" s="39"/>
      <c r="LT123" s="39"/>
      <c r="LU123" s="39"/>
      <c r="LV123" s="39"/>
      <c r="LW123" s="39"/>
      <c r="LX123" s="39"/>
      <c r="LY123" s="39"/>
      <c r="LZ123" s="39"/>
      <c r="MA123" s="39"/>
      <c r="MB123" s="39"/>
      <c r="MC123" s="39"/>
      <c r="MD123" s="39"/>
      <c r="ME123" s="39"/>
      <c r="MF123" s="39"/>
      <c r="MG123" s="39"/>
      <c r="MH123" s="39"/>
      <c r="MI123" s="39"/>
      <c r="MJ123" s="39"/>
      <c r="MK123" s="39"/>
      <c r="ML123" s="39"/>
      <c r="MM123" s="39"/>
      <c r="MN123" s="39"/>
      <c r="MO123" s="39"/>
      <c r="MP123" s="39"/>
      <c r="MQ123" s="39"/>
      <c r="MR123" s="39"/>
      <c r="MS123" s="39"/>
      <c r="MT123" s="39"/>
      <c r="MU123" s="39"/>
      <c r="MV123" s="39"/>
      <c r="MW123" s="39"/>
      <c r="MX123" s="39"/>
      <c r="MY123" s="39"/>
      <c r="MZ123" s="39"/>
      <c r="NA123" s="39"/>
      <c r="NB123" s="39"/>
      <c r="NC123" s="39"/>
      <c r="ND123" s="39"/>
      <c r="NE123" s="39"/>
      <c r="NF123" s="39"/>
      <c r="NG123" s="39"/>
      <c r="NH123" s="39"/>
      <c r="NI123" s="39"/>
      <c r="NJ123" s="39"/>
      <c r="NK123" s="39"/>
      <c r="NL123" s="39"/>
      <c r="NM123" s="39"/>
      <c r="NN123" s="39"/>
      <c r="NO123" s="39"/>
      <c r="NP123" s="39"/>
      <c r="NQ123" s="39"/>
      <c r="NR123" s="39"/>
      <c r="NS123" s="39"/>
      <c r="NT123" s="39"/>
      <c r="NU123" s="39"/>
      <c r="NV123" s="39"/>
      <c r="NW123" s="39"/>
      <c r="NX123" s="39"/>
      <c r="NY123" s="39"/>
      <c r="NZ123" s="39"/>
      <c r="OA123" s="39"/>
      <c r="OB123" s="39"/>
      <c r="OC123" s="39"/>
      <c r="OD123" s="39"/>
      <c r="OE123" s="39"/>
      <c r="OF123" s="39"/>
      <c r="OG123" s="39"/>
      <c r="OH123" s="39"/>
      <c r="OI123" s="39"/>
      <c r="OJ123" s="39"/>
      <c r="OK123" s="39"/>
      <c r="OL123" s="39"/>
      <c r="OM123" s="39"/>
      <c r="ON123" s="39"/>
      <c r="OO123" s="39"/>
      <c r="OP123" s="39"/>
      <c r="OQ123" s="39"/>
      <c r="OR123" s="39"/>
      <c r="OS123" s="39"/>
      <c r="OT123" s="39"/>
      <c r="OU123" s="39"/>
      <c r="OV123" s="39"/>
      <c r="OW123" s="39"/>
      <c r="OX123" s="39"/>
      <c r="OY123" s="39"/>
      <c r="OZ123" s="39"/>
      <c r="PA123" s="39"/>
      <c r="PB123" s="39"/>
      <c r="PC123" s="39"/>
      <c r="PD123" s="39"/>
      <c r="PE123" s="39"/>
      <c r="PF123" s="39"/>
      <c r="PG123" s="39"/>
      <c r="PH123" s="39"/>
      <c r="PI123" s="39"/>
      <c r="PJ123" s="39"/>
      <c r="PK123" s="39"/>
      <c r="PL123" s="39"/>
      <c r="PM123" s="39"/>
      <c r="PN123" s="39"/>
      <c r="PO123" s="39"/>
      <c r="PP123" s="39"/>
      <c r="PQ123" s="39"/>
      <c r="PR123" s="39"/>
      <c r="PS123" s="39"/>
      <c r="PT123" s="39"/>
      <c r="PU123" s="39"/>
      <c r="PV123" s="39"/>
      <c r="PW123" s="39"/>
      <c r="PX123" s="39"/>
      <c r="PY123" s="39"/>
      <c r="PZ123" s="39"/>
      <c r="QA123" s="39"/>
      <c r="QB123" s="39"/>
      <c r="QC123" s="39"/>
      <c r="QD123" s="39"/>
      <c r="QE123" s="39"/>
      <c r="QF123" s="39"/>
      <c r="QG123" s="39"/>
      <c r="QH123" s="39"/>
      <c r="QI123" s="39"/>
      <c r="QJ123" s="39"/>
      <c r="QK123" s="39"/>
      <c r="QL123" s="39"/>
      <c r="QM123" s="39"/>
      <c r="QN123" s="39"/>
      <c r="QO123" s="39"/>
      <c r="QP123" s="39"/>
      <c r="QQ123" s="39"/>
      <c r="QR123" s="39"/>
      <c r="QS123" s="39"/>
      <c r="QT123" s="39"/>
      <c r="QU123" s="39"/>
      <c r="QV123" s="39"/>
      <c r="QW123" s="39"/>
      <c r="QX123" s="39"/>
      <c r="QY123" s="39"/>
      <c r="QZ123" s="39"/>
      <c r="RA123" s="39"/>
      <c r="RB123" s="39"/>
      <c r="RC123" s="39"/>
      <c r="RD123" s="39"/>
      <c r="RE123" s="39"/>
      <c r="RF123" s="39"/>
      <c r="RG123" s="39"/>
      <c r="RH123" s="39"/>
      <c r="RI123" s="39"/>
      <c r="RJ123" s="39"/>
      <c r="RK123" s="39"/>
      <c r="RL123" s="39"/>
      <c r="RM123" s="39"/>
      <c r="RN123" s="39"/>
      <c r="RO123" s="39"/>
      <c r="RP123" s="39"/>
      <c r="RQ123" s="39"/>
      <c r="RR123" s="39"/>
      <c r="RS123" s="39"/>
      <c r="RT123" s="39"/>
      <c r="RU123" s="39"/>
      <c r="RV123" s="39"/>
      <c r="RW123" s="39"/>
      <c r="RX123" s="39"/>
      <c r="RY123" s="39"/>
      <c r="RZ123" s="39"/>
      <c r="SA123" s="39"/>
      <c r="SB123" s="39"/>
      <c r="SC123" s="39"/>
      <c r="SD123" s="39"/>
      <c r="SE123" s="39"/>
      <c r="SF123" s="39"/>
      <c r="SG123" s="39"/>
      <c r="SH123" s="39"/>
      <c r="SI123" s="39"/>
      <c r="SJ123" s="39"/>
      <c r="SK123" s="39"/>
      <c r="SL123" s="39"/>
      <c r="SM123" s="39"/>
      <c r="SN123" s="39"/>
      <c r="SO123" s="39"/>
      <c r="SP123" s="39"/>
      <c r="SQ123" s="39"/>
      <c r="SR123" s="39"/>
      <c r="SS123" s="39"/>
      <c r="ST123" s="39"/>
      <c r="SU123" s="39"/>
      <c r="SV123" s="39"/>
      <c r="SW123" s="39"/>
      <c r="SX123" s="39"/>
      <c r="SY123" s="39"/>
      <c r="SZ123" s="39"/>
      <c r="TA123" s="39"/>
      <c r="TB123" s="39"/>
      <c r="TC123" s="39"/>
      <c r="TD123" s="39"/>
      <c r="TE123" s="39"/>
      <c r="TF123" s="39"/>
      <c r="TG123" s="39"/>
      <c r="TH123" s="39"/>
      <c r="TI123" s="39"/>
      <c r="TJ123" s="39"/>
      <c r="TK123" s="39"/>
      <c r="TL123" s="39"/>
      <c r="TM123" s="39"/>
      <c r="TN123" s="39"/>
      <c r="TO123" s="39"/>
      <c r="TP123" s="39"/>
      <c r="TQ123" s="39"/>
      <c r="TR123" s="39"/>
      <c r="TS123" s="39"/>
      <c r="TT123" s="39"/>
      <c r="TU123" s="39"/>
      <c r="TV123" s="39"/>
      <c r="TW123" s="39"/>
      <c r="TX123" s="39"/>
      <c r="TY123" s="39"/>
      <c r="TZ123" s="39"/>
      <c r="UA123" s="39"/>
      <c r="UB123" s="39"/>
      <c r="UC123" s="39"/>
      <c r="UD123" s="39"/>
      <c r="UE123" s="39"/>
      <c r="UF123" s="39"/>
      <c r="UG123" s="39"/>
      <c r="UH123" s="39"/>
      <c r="UI123" s="39"/>
      <c r="UJ123" s="39"/>
      <c r="UK123" s="39"/>
      <c r="UL123" s="39"/>
      <c r="UM123" s="39"/>
      <c r="UN123" s="39"/>
      <c r="UO123" s="39"/>
      <c r="UP123" s="39"/>
      <c r="UQ123" s="39"/>
      <c r="UR123" s="39"/>
      <c r="US123" s="39"/>
      <c r="UT123" s="39"/>
      <c r="UU123" s="39"/>
      <c r="UV123" s="39"/>
      <c r="UW123" s="39"/>
      <c r="UX123" s="39"/>
      <c r="UY123" s="39"/>
      <c r="UZ123" s="39"/>
      <c r="VA123" s="39"/>
      <c r="VB123" s="39"/>
      <c r="VC123" s="39"/>
      <c r="VD123" s="39"/>
      <c r="VE123" s="39"/>
      <c r="VF123" s="39"/>
      <c r="VG123" s="39"/>
      <c r="VH123" s="39"/>
      <c r="VI123" s="39"/>
      <c r="VJ123" s="39"/>
      <c r="VK123" s="39"/>
      <c r="VL123" s="39"/>
      <c r="VM123" s="39"/>
      <c r="VN123" s="39"/>
      <c r="VO123" s="39"/>
      <c r="VP123" s="39"/>
      <c r="VQ123" s="39"/>
      <c r="VR123" s="39"/>
      <c r="VS123" s="39"/>
      <c r="VT123" s="39"/>
      <c r="VU123" s="39"/>
      <c r="VV123" s="39"/>
      <c r="VW123" s="39"/>
      <c r="VX123" s="39"/>
      <c r="VY123" s="39"/>
      <c r="VZ123" s="39"/>
      <c r="WA123" s="39"/>
      <c r="WB123" s="39"/>
      <c r="WC123" s="39"/>
      <c r="WD123" s="39"/>
      <c r="WE123" s="39"/>
      <c r="WF123" s="39"/>
      <c r="WG123" s="39"/>
      <c r="WH123" s="39"/>
      <c r="WI123" s="39"/>
      <c r="WJ123" s="39"/>
      <c r="WK123" s="39"/>
      <c r="WL123" s="39"/>
      <c r="WM123" s="39"/>
      <c r="WN123" s="39"/>
      <c r="WO123" s="39"/>
      <c r="WP123" s="39"/>
      <c r="WQ123" s="39"/>
      <c r="WR123" s="39"/>
      <c r="WS123" s="39"/>
      <c r="WT123" s="39"/>
      <c r="WU123" s="39"/>
      <c r="WV123" s="39"/>
      <c r="WW123" s="39"/>
      <c r="WX123" s="39"/>
      <c r="WY123" s="39"/>
      <c r="WZ123" s="39"/>
      <c r="XA123" s="39"/>
      <c r="XB123" s="39"/>
      <c r="XC123" s="39"/>
      <c r="XD123" s="39"/>
      <c r="XE123" s="39"/>
      <c r="XF123" s="39"/>
      <c r="XG123" s="39"/>
      <c r="XH123" s="39"/>
      <c r="XI123" s="39"/>
      <c r="XJ123" s="39"/>
      <c r="XK123" s="39"/>
      <c r="XL123" s="39"/>
      <c r="XM123" s="39"/>
      <c r="XN123" s="39"/>
      <c r="XO123" s="39"/>
      <c r="XP123" s="39"/>
      <c r="XQ123" s="39"/>
      <c r="XR123" s="39"/>
      <c r="XS123" s="39"/>
      <c r="XT123" s="39"/>
      <c r="XU123" s="39"/>
      <c r="XV123" s="39"/>
      <c r="XW123" s="39"/>
      <c r="XX123" s="39"/>
      <c r="XY123" s="39"/>
      <c r="XZ123" s="39"/>
      <c r="YA123" s="39"/>
      <c r="YB123" s="39"/>
      <c r="YC123" s="39"/>
      <c r="YD123" s="39"/>
      <c r="YE123" s="39"/>
      <c r="YF123" s="39"/>
      <c r="YG123" s="39"/>
      <c r="YH123" s="39"/>
      <c r="YI123" s="39"/>
      <c r="YJ123" s="39"/>
      <c r="YK123" s="39"/>
      <c r="YL123" s="39"/>
      <c r="YM123" s="39"/>
      <c r="YN123" s="39"/>
      <c r="YO123" s="39"/>
      <c r="YP123" s="39"/>
      <c r="YQ123" s="39"/>
      <c r="YR123" s="39"/>
      <c r="YS123" s="39"/>
      <c r="YT123" s="39"/>
      <c r="YU123" s="39"/>
      <c r="YV123" s="39"/>
      <c r="YW123" s="39"/>
      <c r="YX123" s="39"/>
      <c r="YY123" s="39"/>
      <c r="YZ123" s="39"/>
      <c r="ZA123" s="39"/>
      <c r="ZB123" s="39"/>
      <c r="ZC123" s="39"/>
      <c r="ZD123" s="39"/>
      <c r="ZE123" s="39"/>
      <c r="ZF123" s="39"/>
      <c r="ZG123" s="39"/>
      <c r="ZH123" s="39"/>
      <c r="ZI123" s="39"/>
      <c r="ZJ123" s="39"/>
      <c r="ZK123" s="39"/>
      <c r="ZL123" s="39"/>
      <c r="ZM123" s="39"/>
      <c r="ZN123" s="39"/>
      <c r="ZO123" s="39"/>
      <c r="ZP123" s="39"/>
      <c r="ZQ123" s="39"/>
      <c r="ZR123" s="39"/>
      <c r="ZS123" s="39"/>
      <c r="ZT123" s="39"/>
      <c r="ZU123" s="39"/>
      <c r="ZV123" s="39"/>
      <c r="ZW123" s="39"/>
      <c r="ZX123" s="39"/>
      <c r="ZY123" s="39"/>
      <c r="ZZ123" s="39"/>
      <c r="AAA123" s="39"/>
      <c r="AAB123" s="39"/>
      <c r="AAC123" s="39"/>
      <c r="AAD123" s="39"/>
      <c r="AAE123" s="39"/>
      <c r="AAF123" s="39"/>
      <c r="AAG123" s="39"/>
      <c r="AAH123" s="39"/>
      <c r="AAI123" s="39"/>
      <c r="AAJ123" s="39"/>
      <c r="AAK123" s="39"/>
      <c r="AAL123" s="39"/>
      <c r="AAM123" s="39"/>
      <c r="AAN123" s="39"/>
      <c r="AAO123" s="39"/>
      <c r="AAP123" s="39"/>
      <c r="AAQ123" s="39"/>
      <c r="AAR123" s="39"/>
      <c r="AAS123" s="39"/>
      <c r="AAT123" s="39"/>
      <c r="AAU123" s="39"/>
      <c r="AAV123" s="39"/>
      <c r="AAW123" s="39"/>
      <c r="AAX123" s="39"/>
      <c r="AAY123" s="39"/>
      <c r="AAZ123" s="39"/>
      <c r="ABA123" s="39"/>
      <c r="ABB123" s="39"/>
      <c r="ABC123" s="39"/>
      <c r="ABD123" s="39"/>
      <c r="ABE123" s="39"/>
      <c r="ABF123" s="39"/>
      <c r="ABG123" s="39"/>
      <c r="ABH123" s="39"/>
      <c r="ABI123" s="39"/>
      <c r="ABJ123" s="39"/>
      <c r="ABK123" s="39"/>
      <c r="ABL123" s="39"/>
      <c r="ABM123" s="39"/>
      <c r="ABN123" s="39"/>
      <c r="ABO123" s="39"/>
      <c r="ABP123" s="39"/>
      <c r="ABQ123" s="39"/>
      <c r="ABR123" s="39"/>
      <c r="ABS123" s="39"/>
      <c r="ABT123" s="39"/>
      <c r="ABU123" s="39"/>
      <c r="ABV123" s="39"/>
      <c r="ABW123" s="39"/>
      <c r="ABX123" s="39"/>
      <c r="ABY123" s="39"/>
      <c r="ABZ123" s="39"/>
      <c r="ACA123" s="39"/>
      <c r="ACB123" s="39"/>
      <c r="ACC123" s="39"/>
      <c r="ACD123" s="39"/>
      <c r="ACE123" s="39"/>
      <c r="ACF123" s="39"/>
      <c r="ACG123" s="39"/>
      <c r="ACH123" s="39"/>
      <c r="ACI123" s="39"/>
      <c r="ACJ123" s="39"/>
      <c r="ACK123" s="39"/>
      <c r="ACL123" s="39"/>
      <c r="ACM123" s="39"/>
      <c r="ACN123" s="39"/>
      <c r="ACO123" s="39"/>
      <c r="ACP123" s="39"/>
      <c r="ACQ123" s="39"/>
      <c r="ACR123" s="39"/>
      <c r="ACS123" s="39"/>
      <c r="ACT123" s="39"/>
      <c r="ACU123" s="39"/>
      <c r="ACV123" s="39"/>
      <c r="ACW123" s="39"/>
      <c r="ACX123" s="39"/>
      <c r="ACY123" s="39"/>
      <c r="ACZ123" s="39"/>
      <c r="ADA123" s="39"/>
      <c r="ADB123" s="39"/>
      <c r="ADC123" s="39"/>
      <c r="ADD123" s="39"/>
      <c r="ADE123" s="39"/>
      <c r="ADF123" s="39"/>
      <c r="ADG123" s="39"/>
      <c r="ADH123" s="39"/>
      <c r="ADI123" s="39"/>
      <c r="ADJ123" s="39"/>
      <c r="ADK123" s="39"/>
      <c r="ADL123" s="39"/>
      <c r="ADM123" s="39"/>
      <c r="ADN123" s="39"/>
      <c r="ADO123" s="39"/>
      <c r="ADP123" s="39"/>
      <c r="ADQ123" s="39"/>
      <c r="ADR123" s="39"/>
      <c r="ADS123" s="39"/>
      <c r="ADT123" s="39"/>
      <c r="ADU123" s="39"/>
      <c r="ADV123" s="39"/>
      <c r="ADW123" s="39"/>
      <c r="ADX123" s="39"/>
      <c r="ADY123" s="39"/>
      <c r="ADZ123" s="39"/>
      <c r="AEA123" s="39"/>
      <c r="AEB123" s="39"/>
      <c r="AEC123" s="39"/>
      <c r="AED123" s="39"/>
      <c r="AEE123" s="39"/>
      <c r="AEF123" s="39"/>
      <c r="AEG123" s="39"/>
      <c r="AEH123" s="39"/>
      <c r="AEI123" s="39"/>
      <c r="AEJ123" s="39"/>
      <c r="AEK123" s="39"/>
      <c r="AEL123" s="39"/>
      <c r="AEM123" s="39"/>
      <c r="AEN123" s="39"/>
      <c r="AEO123" s="39"/>
      <c r="AEP123" s="39"/>
      <c r="AEQ123" s="39"/>
      <c r="AER123" s="39"/>
      <c r="AES123" s="39"/>
      <c r="AET123" s="39"/>
      <c r="AEU123" s="39"/>
      <c r="AEV123" s="39"/>
      <c r="AEW123" s="39"/>
      <c r="AEX123" s="39"/>
      <c r="AEY123" s="39"/>
      <c r="AEZ123" s="39"/>
      <c r="AFA123" s="39"/>
      <c r="AFB123" s="39"/>
      <c r="AFC123" s="39"/>
      <c r="AFD123" s="39"/>
      <c r="AFE123" s="39"/>
      <c r="AFF123" s="39"/>
      <c r="AFG123" s="39"/>
      <c r="AFH123" s="39"/>
      <c r="AFI123" s="39"/>
      <c r="AFJ123" s="39"/>
      <c r="AFK123" s="39"/>
      <c r="AFL123" s="39"/>
      <c r="AFM123" s="39"/>
      <c r="AFN123" s="39"/>
      <c r="AFO123" s="39"/>
      <c r="AFP123" s="39"/>
      <c r="AFQ123" s="39"/>
      <c r="AFR123" s="39"/>
      <c r="AFS123" s="39"/>
      <c r="AFT123" s="39"/>
      <c r="AFU123" s="39"/>
      <c r="AFV123" s="39"/>
      <c r="AFW123" s="39"/>
      <c r="AFX123" s="39"/>
      <c r="AFY123" s="39"/>
      <c r="AFZ123" s="39"/>
      <c r="AGA123" s="39"/>
      <c r="AGB123" s="39"/>
      <c r="AGC123" s="39"/>
      <c r="AGD123" s="39"/>
      <c r="AGE123" s="39"/>
      <c r="AGF123" s="39"/>
      <c r="AGG123" s="39"/>
      <c r="AGH123" s="39"/>
      <c r="AGI123" s="39"/>
      <c r="AGJ123" s="39"/>
      <c r="AGK123" s="39"/>
      <c r="AGL123" s="39"/>
      <c r="AGM123" s="39"/>
      <c r="AGN123" s="39"/>
      <c r="AGO123" s="39"/>
      <c r="AGP123" s="39"/>
      <c r="AGQ123" s="39"/>
      <c r="AGR123" s="39"/>
      <c r="AGS123" s="39"/>
      <c r="AGT123" s="39"/>
      <c r="AGU123" s="39"/>
      <c r="AGV123" s="39"/>
      <c r="AGW123" s="39"/>
      <c r="AGX123" s="39"/>
      <c r="AGY123" s="39"/>
      <c r="AGZ123" s="39"/>
      <c r="AHA123" s="39"/>
      <c r="AHB123" s="39"/>
      <c r="AHC123" s="39"/>
      <c r="AHD123" s="39"/>
      <c r="AHE123" s="39"/>
      <c r="AHF123" s="39"/>
      <c r="AHG123" s="39"/>
      <c r="AHH123" s="39"/>
      <c r="AHI123" s="39"/>
      <c r="AHJ123" s="39"/>
      <c r="AHK123" s="39"/>
      <c r="AHL123" s="39"/>
      <c r="AHM123" s="39"/>
      <c r="AHN123" s="39"/>
      <c r="AHO123" s="39"/>
      <c r="AHP123" s="39"/>
      <c r="AHQ123" s="39"/>
      <c r="AHR123" s="39"/>
      <c r="AHS123" s="39"/>
      <c r="AHT123" s="39"/>
      <c r="AHU123" s="39"/>
      <c r="AHV123" s="39"/>
      <c r="AHW123" s="39"/>
      <c r="AHX123" s="39"/>
      <c r="AHY123" s="39"/>
      <c r="AHZ123" s="39"/>
      <c r="AIA123" s="39"/>
      <c r="AIB123" s="39"/>
      <c r="AIC123" s="39"/>
      <c r="AID123" s="39"/>
      <c r="AIE123" s="39"/>
      <c r="AIF123" s="39"/>
      <c r="AIG123" s="39"/>
      <c r="AIH123" s="39"/>
      <c r="AII123" s="39"/>
      <c r="AIJ123" s="39"/>
      <c r="AIK123" s="39"/>
      <c r="AIL123" s="39"/>
      <c r="AIM123" s="39"/>
      <c r="AIN123" s="39"/>
      <c r="AIO123" s="39"/>
      <c r="AIP123" s="39"/>
      <c r="AIQ123" s="39"/>
      <c r="AIR123" s="39"/>
      <c r="AIS123" s="39"/>
      <c r="AIT123" s="39"/>
      <c r="AIU123" s="39"/>
      <c r="AIV123" s="39"/>
      <c r="AIW123" s="39"/>
      <c r="AIX123" s="39"/>
      <c r="AIY123" s="39"/>
      <c r="AIZ123" s="39"/>
      <c r="AJA123" s="39"/>
      <c r="AJB123" s="39"/>
      <c r="AJC123" s="39"/>
      <c r="AJD123" s="39"/>
      <c r="AJE123" s="39"/>
      <c r="AJF123" s="39"/>
      <c r="AJG123" s="39"/>
      <c r="AJH123" s="39"/>
      <c r="AJI123" s="39"/>
      <c r="AJJ123" s="39"/>
      <c r="AJK123" s="39"/>
      <c r="AJL123" s="39"/>
      <c r="AJM123" s="39"/>
      <c r="AJN123" s="39"/>
      <c r="AJO123" s="39"/>
      <c r="AJP123" s="39"/>
      <c r="AJQ123" s="39"/>
      <c r="AJR123" s="39"/>
      <c r="AJS123" s="39"/>
      <c r="AJT123" s="39"/>
      <c r="AJU123" s="39"/>
      <c r="AJV123" s="39"/>
      <c r="AJW123" s="39"/>
      <c r="AJX123" s="39"/>
      <c r="AJY123" s="39"/>
      <c r="AJZ123" s="39"/>
      <c r="AKA123" s="39"/>
      <c r="AKB123" s="39"/>
      <c r="AKC123" s="39"/>
      <c r="AKD123" s="39"/>
      <c r="AKE123" s="39"/>
      <c r="AKF123" s="39"/>
      <c r="AKG123" s="39"/>
      <c r="AKH123" s="39"/>
      <c r="AKI123" s="39"/>
      <c r="AKJ123" s="39"/>
      <c r="AKK123" s="39"/>
      <c r="AKL123" s="39"/>
      <c r="AKM123" s="39"/>
      <c r="AKN123" s="39"/>
      <c r="AKO123" s="39"/>
      <c r="AKP123" s="39"/>
      <c r="AKQ123" s="39"/>
      <c r="AKR123" s="39"/>
      <c r="AKS123" s="39"/>
      <c r="AKT123" s="39"/>
      <c r="AKU123" s="39"/>
      <c r="AKV123" s="39"/>
      <c r="AKW123" s="39"/>
      <c r="AKX123" s="39"/>
      <c r="AKY123" s="39"/>
      <c r="AKZ123" s="39"/>
      <c r="ALA123" s="39"/>
      <c r="ALB123" s="39"/>
      <c r="ALC123" s="39"/>
      <c r="ALD123" s="39"/>
      <c r="ALE123" s="39"/>
      <c r="ALF123" s="39"/>
      <c r="ALG123" s="39"/>
      <c r="ALH123" s="39"/>
      <c r="ALI123" s="39"/>
      <c r="ALJ123" s="39"/>
      <c r="ALK123" s="39"/>
      <c r="ALL123" s="39"/>
      <c r="ALM123" s="39"/>
      <c r="ALN123" s="39"/>
      <c r="ALO123" s="39"/>
      <c r="ALP123" s="39"/>
      <c r="ALQ123" s="39"/>
      <c r="ALR123" s="39"/>
      <c r="ALS123" s="39"/>
      <c r="ALT123" s="39"/>
      <c r="ALU123" s="39"/>
      <c r="ALV123" s="39"/>
      <c r="ALW123" s="39"/>
      <c r="ALX123" s="39"/>
      <c r="ALY123" s="39"/>
      <c r="ALZ123" s="39"/>
      <c r="AMA123" s="39"/>
      <c r="AMB123" s="39"/>
      <c r="AMC123" s="39"/>
      <c r="AMD123" s="39"/>
      <c r="AME123" s="39"/>
      <c r="AMF123" s="39"/>
      <c r="AMG123" s="39"/>
      <c r="AMH123" s="39"/>
      <c r="AMI123" s="39"/>
      <c r="AMJ123" s="39"/>
    </row>
    <row r="124" spans="1:1024" s="40" customFormat="1" x14ac:dyDescent="0.25">
      <c r="A124" s="39"/>
      <c r="B124" s="39"/>
      <c r="C124" s="39"/>
      <c r="D124" s="39"/>
      <c r="E124" s="39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  <c r="IN124" s="39"/>
      <c r="IO124" s="39"/>
      <c r="IP124" s="39"/>
      <c r="IQ124" s="39"/>
      <c r="IR124" s="39"/>
      <c r="IS124" s="39"/>
      <c r="IT124" s="39"/>
      <c r="IU124" s="39"/>
      <c r="IV124" s="39"/>
      <c r="IW124" s="39"/>
      <c r="IX124" s="39"/>
      <c r="IY124" s="39"/>
      <c r="IZ124" s="39"/>
      <c r="JA124" s="39"/>
      <c r="JB124" s="39"/>
      <c r="JC124" s="39"/>
      <c r="JD124" s="39"/>
      <c r="JE124" s="39"/>
      <c r="JF124" s="39"/>
      <c r="JG124" s="39"/>
      <c r="JH124" s="39"/>
      <c r="JI124" s="39"/>
      <c r="JJ124" s="39"/>
      <c r="JK124" s="39"/>
      <c r="JL124" s="39"/>
      <c r="JM124" s="39"/>
      <c r="JN124" s="39"/>
      <c r="JO124" s="39"/>
      <c r="JP124" s="39"/>
      <c r="JQ124" s="39"/>
      <c r="JR124" s="39"/>
      <c r="JS124" s="39"/>
      <c r="JT124" s="39"/>
      <c r="JU124" s="39"/>
      <c r="JV124" s="39"/>
      <c r="JW124" s="39"/>
      <c r="JX124" s="39"/>
      <c r="JY124" s="39"/>
      <c r="JZ124" s="39"/>
      <c r="KA124" s="39"/>
      <c r="KB124" s="39"/>
      <c r="KC124" s="39"/>
      <c r="KD124" s="39"/>
      <c r="KE124" s="39"/>
      <c r="KF124" s="39"/>
      <c r="KG124" s="39"/>
      <c r="KH124" s="39"/>
      <c r="KI124" s="39"/>
      <c r="KJ124" s="39"/>
      <c r="KK124" s="39"/>
      <c r="KL124" s="39"/>
      <c r="KM124" s="39"/>
      <c r="KN124" s="39"/>
      <c r="KO124" s="39"/>
      <c r="KP124" s="39"/>
      <c r="KQ124" s="39"/>
      <c r="KR124" s="39"/>
      <c r="KS124" s="39"/>
      <c r="KT124" s="39"/>
      <c r="KU124" s="39"/>
      <c r="KV124" s="39"/>
      <c r="KW124" s="39"/>
      <c r="KX124" s="39"/>
      <c r="KY124" s="39"/>
      <c r="KZ124" s="39"/>
      <c r="LA124" s="39"/>
      <c r="LB124" s="39"/>
      <c r="LC124" s="39"/>
      <c r="LD124" s="39"/>
      <c r="LE124" s="39"/>
      <c r="LF124" s="39"/>
      <c r="LG124" s="39"/>
      <c r="LH124" s="39"/>
      <c r="LI124" s="39"/>
      <c r="LJ124" s="39"/>
      <c r="LK124" s="39"/>
      <c r="LL124" s="39"/>
      <c r="LM124" s="39"/>
      <c r="LN124" s="39"/>
      <c r="LO124" s="39"/>
      <c r="LP124" s="39"/>
      <c r="LQ124" s="39"/>
      <c r="LR124" s="39"/>
      <c r="LS124" s="39"/>
      <c r="LT124" s="39"/>
      <c r="LU124" s="39"/>
      <c r="LV124" s="39"/>
      <c r="LW124" s="39"/>
      <c r="LX124" s="39"/>
      <c r="LY124" s="39"/>
      <c r="LZ124" s="39"/>
      <c r="MA124" s="39"/>
      <c r="MB124" s="39"/>
      <c r="MC124" s="39"/>
      <c r="MD124" s="39"/>
      <c r="ME124" s="39"/>
      <c r="MF124" s="39"/>
      <c r="MG124" s="39"/>
      <c r="MH124" s="39"/>
      <c r="MI124" s="39"/>
      <c r="MJ124" s="39"/>
      <c r="MK124" s="39"/>
      <c r="ML124" s="39"/>
      <c r="MM124" s="39"/>
      <c r="MN124" s="39"/>
      <c r="MO124" s="39"/>
      <c r="MP124" s="39"/>
      <c r="MQ124" s="39"/>
      <c r="MR124" s="39"/>
      <c r="MS124" s="39"/>
      <c r="MT124" s="39"/>
      <c r="MU124" s="39"/>
      <c r="MV124" s="39"/>
      <c r="MW124" s="39"/>
      <c r="MX124" s="39"/>
      <c r="MY124" s="39"/>
      <c r="MZ124" s="39"/>
      <c r="NA124" s="39"/>
      <c r="NB124" s="39"/>
      <c r="NC124" s="39"/>
      <c r="ND124" s="39"/>
      <c r="NE124" s="39"/>
      <c r="NF124" s="39"/>
      <c r="NG124" s="39"/>
      <c r="NH124" s="39"/>
      <c r="NI124" s="39"/>
      <c r="NJ124" s="39"/>
      <c r="NK124" s="39"/>
      <c r="NL124" s="39"/>
      <c r="NM124" s="39"/>
      <c r="NN124" s="39"/>
      <c r="NO124" s="39"/>
      <c r="NP124" s="39"/>
      <c r="NQ124" s="39"/>
      <c r="NR124" s="39"/>
      <c r="NS124" s="39"/>
      <c r="NT124" s="39"/>
      <c r="NU124" s="39"/>
      <c r="NV124" s="39"/>
      <c r="NW124" s="39"/>
      <c r="NX124" s="39"/>
      <c r="NY124" s="39"/>
      <c r="NZ124" s="39"/>
      <c r="OA124" s="39"/>
      <c r="OB124" s="39"/>
      <c r="OC124" s="39"/>
      <c r="OD124" s="39"/>
      <c r="OE124" s="39"/>
      <c r="OF124" s="39"/>
      <c r="OG124" s="39"/>
      <c r="OH124" s="39"/>
      <c r="OI124" s="39"/>
      <c r="OJ124" s="39"/>
      <c r="OK124" s="39"/>
      <c r="OL124" s="39"/>
      <c r="OM124" s="39"/>
      <c r="ON124" s="39"/>
      <c r="OO124" s="39"/>
      <c r="OP124" s="39"/>
      <c r="OQ124" s="39"/>
      <c r="OR124" s="39"/>
      <c r="OS124" s="39"/>
      <c r="OT124" s="39"/>
      <c r="OU124" s="39"/>
      <c r="OV124" s="39"/>
      <c r="OW124" s="39"/>
      <c r="OX124" s="39"/>
      <c r="OY124" s="39"/>
      <c r="OZ124" s="39"/>
      <c r="PA124" s="39"/>
      <c r="PB124" s="39"/>
      <c r="PC124" s="39"/>
      <c r="PD124" s="39"/>
      <c r="PE124" s="39"/>
      <c r="PF124" s="39"/>
      <c r="PG124" s="39"/>
      <c r="PH124" s="39"/>
      <c r="PI124" s="39"/>
      <c r="PJ124" s="39"/>
      <c r="PK124" s="39"/>
      <c r="PL124" s="39"/>
      <c r="PM124" s="39"/>
      <c r="PN124" s="39"/>
      <c r="PO124" s="39"/>
      <c r="PP124" s="39"/>
      <c r="PQ124" s="39"/>
      <c r="PR124" s="39"/>
      <c r="PS124" s="39"/>
      <c r="PT124" s="39"/>
      <c r="PU124" s="39"/>
      <c r="PV124" s="39"/>
      <c r="PW124" s="39"/>
      <c r="PX124" s="39"/>
      <c r="PY124" s="39"/>
      <c r="PZ124" s="39"/>
      <c r="QA124" s="39"/>
      <c r="QB124" s="39"/>
      <c r="QC124" s="39"/>
      <c r="QD124" s="39"/>
      <c r="QE124" s="39"/>
      <c r="QF124" s="39"/>
      <c r="QG124" s="39"/>
      <c r="QH124" s="39"/>
      <c r="QI124" s="39"/>
      <c r="QJ124" s="39"/>
      <c r="QK124" s="39"/>
      <c r="QL124" s="39"/>
      <c r="QM124" s="39"/>
      <c r="QN124" s="39"/>
      <c r="QO124" s="39"/>
      <c r="QP124" s="39"/>
      <c r="QQ124" s="39"/>
      <c r="QR124" s="39"/>
      <c r="QS124" s="39"/>
      <c r="QT124" s="39"/>
      <c r="QU124" s="39"/>
      <c r="QV124" s="39"/>
      <c r="QW124" s="39"/>
      <c r="QX124" s="39"/>
      <c r="QY124" s="39"/>
      <c r="QZ124" s="39"/>
      <c r="RA124" s="39"/>
      <c r="RB124" s="39"/>
      <c r="RC124" s="39"/>
      <c r="RD124" s="39"/>
      <c r="RE124" s="39"/>
      <c r="RF124" s="39"/>
      <c r="RG124" s="39"/>
      <c r="RH124" s="39"/>
      <c r="RI124" s="39"/>
      <c r="RJ124" s="39"/>
      <c r="RK124" s="39"/>
      <c r="RL124" s="39"/>
      <c r="RM124" s="39"/>
      <c r="RN124" s="39"/>
      <c r="RO124" s="39"/>
      <c r="RP124" s="39"/>
      <c r="RQ124" s="39"/>
      <c r="RR124" s="39"/>
      <c r="RS124" s="39"/>
      <c r="RT124" s="39"/>
      <c r="RU124" s="39"/>
      <c r="RV124" s="39"/>
      <c r="RW124" s="39"/>
      <c r="RX124" s="39"/>
      <c r="RY124" s="39"/>
      <c r="RZ124" s="39"/>
      <c r="SA124" s="39"/>
      <c r="SB124" s="39"/>
      <c r="SC124" s="39"/>
      <c r="SD124" s="39"/>
      <c r="SE124" s="39"/>
      <c r="SF124" s="39"/>
      <c r="SG124" s="39"/>
      <c r="SH124" s="39"/>
      <c r="SI124" s="39"/>
      <c r="SJ124" s="39"/>
      <c r="SK124" s="39"/>
      <c r="SL124" s="39"/>
      <c r="SM124" s="39"/>
      <c r="SN124" s="39"/>
      <c r="SO124" s="39"/>
      <c r="SP124" s="39"/>
      <c r="SQ124" s="39"/>
      <c r="SR124" s="39"/>
      <c r="SS124" s="39"/>
      <c r="ST124" s="39"/>
      <c r="SU124" s="39"/>
      <c r="SV124" s="39"/>
      <c r="SW124" s="39"/>
      <c r="SX124" s="39"/>
      <c r="SY124" s="39"/>
      <c r="SZ124" s="39"/>
      <c r="TA124" s="39"/>
      <c r="TB124" s="39"/>
      <c r="TC124" s="39"/>
      <c r="TD124" s="39"/>
      <c r="TE124" s="39"/>
      <c r="TF124" s="39"/>
      <c r="TG124" s="39"/>
      <c r="TH124" s="39"/>
      <c r="TI124" s="39"/>
      <c r="TJ124" s="39"/>
      <c r="TK124" s="39"/>
      <c r="TL124" s="39"/>
      <c r="TM124" s="39"/>
      <c r="TN124" s="39"/>
      <c r="TO124" s="39"/>
      <c r="TP124" s="39"/>
      <c r="TQ124" s="39"/>
      <c r="TR124" s="39"/>
      <c r="TS124" s="39"/>
      <c r="TT124" s="39"/>
      <c r="TU124" s="39"/>
      <c r="TV124" s="39"/>
      <c r="TW124" s="39"/>
      <c r="TX124" s="39"/>
      <c r="TY124" s="39"/>
      <c r="TZ124" s="39"/>
      <c r="UA124" s="39"/>
      <c r="UB124" s="39"/>
      <c r="UC124" s="39"/>
      <c r="UD124" s="39"/>
      <c r="UE124" s="39"/>
      <c r="UF124" s="39"/>
      <c r="UG124" s="39"/>
      <c r="UH124" s="39"/>
      <c r="UI124" s="39"/>
      <c r="UJ124" s="39"/>
      <c r="UK124" s="39"/>
      <c r="UL124" s="39"/>
      <c r="UM124" s="39"/>
      <c r="UN124" s="39"/>
      <c r="UO124" s="39"/>
      <c r="UP124" s="39"/>
      <c r="UQ124" s="39"/>
      <c r="UR124" s="39"/>
      <c r="US124" s="39"/>
      <c r="UT124" s="39"/>
      <c r="UU124" s="39"/>
      <c r="UV124" s="39"/>
      <c r="UW124" s="39"/>
      <c r="UX124" s="39"/>
      <c r="UY124" s="39"/>
      <c r="UZ124" s="39"/>
      <c r="VA124" s="39"/>
      <c r="VB124" s="39"/>
      <c r="VC124" s="39"/>
      <c r="VD124" s="39"/>
      <c r="VE124" s="39"/>
      <c r="VF124" s="39"/>
      <c r="VG124" s="39"/>
      <c r="VH124" s="39"/>
      <c r="VI124" s="39"/>
      <c r="VJ124" s="39"/>
      <c r="VK124" s="39"/>
      <c r="VL124" s="39"/>
      <c r="VM124" s="39"/>
      <c r="VN124" s="39"/>
      <c r="VO124" s="39"/>
      <c r="VP124" s="39"/>
      <c r="VQ124" s="39"/>
      <c r="VR124" s="39"/>
      <c r="VS124" s="39"/>
      <c r="VT124" s="39"/>
      <c r="VU124" s="39"/>
      <c r="VV124" s="39"/>
      <c r="VW124" s="39"/>
      <c r="VX124" s="39"/>
      <c r="VY124" s="39"/>
      <c r="VZ124" s="39"/>
      <c r="WA124" s="39"/>
      <c r="WB124" s="39"/>
      <c r="WC124" s="39"/>
      <c r="WD124" s="39"/>
      <c r="WE124" s="39"/>
      <c r="WF124" s="39"/>
      <c r="WG124" s="39"/>
      <c r="WH124" s="39"/>
      <c r="WI124" s="39"/>
      <c r="WJ124" s="39"/>
      <c r="WK124" s="39"/>
      <c r="WL124" s="39"/>
      <c r="WM124" s="39"/>
      <c r="WN124" s="39"/>
      <c r="WO124" s="39"/>
      <c r="WP124" s="39"/>
      <c r="WQ124" s="39"/>
      <c r="WR124" s="39"/>
      <c r="WS124" s="39"/>
      <c r="WT124" s="39"/>
      <c r="WU124" s="39"/>
      <c r="WV124" s="39"/>
      <c r="WW124" s="39"/>
      <c r="WX124" s="39"/>
      <c r="WY124" s="39"/>
      <c r="WZ124" s="39"/>
      <c r="XA124" s="39"/>
      <c r="XB124" s="39"/>
      <c r="XC124" s="39"/>
      <c r="XD124" s="39"/>
      <c r="XE124" s="39"/>
      <c r="XF124" s="39"/>
      <c r="XG124" s="39"/>
      <c r="XH124" s="39"/>
      <c r="XI124" s="39"/>
      <c r="XJ124" s="39"/>
      <c r="XK124" s="39"/>
      <c r="XL124" s="39"/>
      <c r="XM124" s="39"/>
      <c r="XN124" s="39"/>
      <c r="XO124" s="39"/>
      <c r="XP124" s="39"/>
      <c r="XQ124" s="39"/>
      <c r="XR124" s="39"/>
      <c r="XS124" s="39"/>
      <c r="XT124" s="39"/>
      <c r="XU124" s="39"/>
      <c r="XV124" s="39"/>
      <c r="XW124" s="39"/>
      <c r="XX124" s="39"/>
      <c r="XY124" s="39"/>
      <c r="XZ124" s="39"/>
      <c r="YA124" s="39"/>
      <c r="YB124" s="39"/>
      <c r="YC124" s="39"/>
      <c r="YD124" s="39"/>
      <c r="YE124" s="39"/>
      <c r="YF124" s="39"/>
      <c r="YG124" s="39"/>
      <c r="YH124" s="39"/>
      <c r="YI124" s="39"/>
      <c r="YJ124" s="39"/>
      <c r="YK124" s="39"/>
      <c r="YL124" s="39"/>
      <c r="YM124" s="39"/>
      <c r="YN124" s="39"/>
      <c r="YO124" s="39"/>
      <c r="YP124" s="39"/>
      <c r="YQ124" s="39"/>
      <c r="YR124" s="39"/>
      <c r="YS124" s="39"/>
      <c r="YT124" s="39"/>
      <c r="YU124" s="39"/>
      <c r="YV124" s="39"/>
      <c r="YW124" s="39"/>
      <c r="YX124" s="39"/>
      <c r="YY124" s="39"/>
      <c r="YZ124" s="39"/>
      <c r="ZA124" s="39"/>
      <c r="ZB124" s="39"/>
      <c r="ZC124" s="39"/>
      <c r="ZD124" s="39"/>
      <c r="ZE124" s="39"/>
      <c r="ZF124" s="39"/>
      <c r="ZG124" s="39"/>
      <c r="ZH124" s="39"/>
      <c r="ZI124" s="39"/>
      <c r="ZJ124" s="39"/>
      <c r="ZK124" s="39"/>
      <c r="ZL124" s="39"/>
      <c r="ZM124" s="39"/>
      <c r="ZN124" s="39"/>
      <c r="ZO124" s="39"/>
      <c r="ZP124" s="39"/>
      <c r="ZQ124" s="39"/>
      <c r="ZR124" s="39"/>
      <c r="ZS124" s="39"/>
      <c r="ZT124" s="39"/>
      <c r="ZU124" s="39"/>
      <c r="ZV124" s="39"/>
      <c r="ZW124" s="39"/>
      <c r="ZX124" s="39"/>
      <c r="ZY124" s="39"/>
      <c r="ZZ124" s="39"/>
      <c r="AAA124" s="39"/>
      <c r="AAB124" s="39"/>
      <c r="AAC124" s="39"/>
      <c r="AAD124" s="39"/>
      <c r="AAE124" s="39"/>
      <c r="AAF124" s="39"/>
      <c r="AAG124" s="39"/>
      <c r="AAH124" s="39"/>
      <c r="AAI124" s="39"/>
      <c r="AAJ124" s="39"/>
      <c r="AAK124" s="39"/>
      <c r="AAL124" s="39"/>
      <c r="AAM124" s="39"/>
      <c r="AAN124" s="39"/>
      <c r="AAO124" s="39"/>
      <c r="AAP124" s="39"/>
      <c r="AAQ124" s="39"/>
      <c r="AAR124" s="39"/>
      <c r="AAS124" s="39"/>
      <c r="AAT124" s="39"/>
      <c r="AAU124" s="39"/>
      <c r="AAV124" s="39"/>
      <c r="AAW124" s="39"/>
      <c r="AAX124" s="39"/>
      <c r="AAY124" s="39"/>
      <c r="AAZ124" s="39"/>
      <c r="ABA124" s="39"/>
      <c r="ABB124" s="39"/>
      <c r="ABC124" s="39"/>
      <c r="ABD124" s="39"/>
      <c r="ABE124" s="39"/>
      <c r="ABF124" s="39"/>
      <c r="ABG124" s="39"/>
      <c r="ABH124" s="39"/>
      <c r="ABI124" s="39"/>
      <c r="ABJ124" s="39"/>
      <c r="ABK124" s="39"/>
      <c r="ABL124" s="39"/>
      <c r="ABM124" s="39"/>
      <c r="ABN124" s="39"/>
      <c r="ABO124" s="39"/>
      <c r="ABP124" s="39"/>
      <c r="ABQ124" s="39"/>
      <c r="ABR124" s="39"/>
      <c r="ABS124" s="39"/>
      <c r="ABT124" s="39"/>
      <c r="ABU124" s="39"/>
      <c r="ABV124" s="39"/>
      <c r="ABW124" s="39"/>
      <c r="ABX124" s="39"/>
      <c r="ABY124" s="39"/>
      <c r="ABZ124" s="39"/>
      <c r="ACA124" s="39"/>
      <c r="ACB124" s="39"/>
      <c r="ACC124" s="39"/>
      <c r="ACD124" s="39"/>
      <c r="ACE124" s="39"/>
      <c r="ACF124" s="39"/>
      <c r="ACG124" s="39"/>
      <c r="ACH124" s="39"/>
      <c r="ACI124" s="39"/>
      <c r="ACJ124" s="39"/>
      <c r="ACK124" s="39"/>
      <c r="ACL124" s="39"/>
      <c r="ACM124" s="39"/>
      <c r="ACN124" s="39"/>
      <c r="ACO124" s="39"/>
      <c r="ACP124" s="39"/>
      <c r="ACQ124" s="39"/>
      <c r="ACR124" s="39"/>
      <c r="ACS124" s="39"/>
      <c r="ACT124" s="39"/>
      <c r="ACU124" s="39"/>
      <c r="ACV124" s="39"/>
      <c r="ACW124" s="39"/>
      <c r="ACX124" s="39"/>
      <c r="ACY124" s="39"/>
      <c r="ACZ124" s="39"/>
      <c r="ADA124" s="39"/>
      <c r="ADB124" s="39"/>
      <c r="ADC124" s="39"/>
      <c r="ADD124" s="39"/>
      <c r="ADE124" s="39"/>
      <c r="ADF124" s="39"/>
      <c r="ADG124" s="39"/>
      <c r="ADH124" s="39"/>
      <c r="ADI124" s="39"/>
      <c r="ADJ124" s="39"/>
      <c r="ADK124" s="39"/>
      <c r="ADL124" s="39"/>
      <c r="ADM124" s="39"/>
      <c r="ADN124" s="39"/>
      <c r="ADO124" s="39"/>
      <c r="ADP124" s="39"/>
      <c r="ADQ124" s="39"/>
      <c r="ADR124" s="39"/>
      <c r="ADS124" s="39"/>
      <c r="ADT124" s="39"/>
      <c r="ADU124" s="39"/>
      <c r="ADV124" s="39"/>
      <c r="ADW124" s="39"/>
      <c r="ADX124" s="39"/>
      <c r="ADY124" s="39"/>
      <c r="ADZ124" s="39"/>
      <c r="AEA124" s="39"/>
      <c r="AEB124" s="39"/>
      <c r="AEC124" s="39"/>
      <c r="AED124" s="39"/>
      <c r="AEE124" s="39"/>
      <c r="AEF124" s="39"/>
      <c r="AEG124" s="39"/>
      <c r="AEH124" s="39"/>
      <c r="AEI124" s="39"/>
      <c r="AEJ124" s="39"/>
      <c r="AEK124" s="39"/>
      <c r="AEL124" s="39"/>
      <c r="AEM124" s="39"/>
      <c r="AEN124" s="39"/>
      <c r="AEO124" s="39"/>
      <c r="AEP124" s="39"/>
      <c r="AEQ124" s="39"/>
      <c r="AER124" s="39"/>
      <c r="AES124" s="39"/>
      <c r="AET124" s="39"/>
      <c r="AEU124" s="39"/>
      <c r="AEV124" s="39"/>
      <c r="AEW124" s="39"/>
      <c r="AEX124" s="39"/>
      <c r="AEY124" s="39"/>
      <c r="AEZ124" s="39"/>
      <c r="AFA124" s="39"/>
      <c r="AFB124" s="39"/>
      <c r="AFC124" s="39"/>
      <c r="AFD124" s="39"/>
      <c r="AFE124" s="39"/>
      <c r="AFF124" s="39"/>
      <c r="AFG124" s="39"/>
      <c r="AFH124" s="39"/>
      <c r="AFI124" s="39"/>
      <c r="AFJ124" s="39"/>
      <c r="AFK124" s="39"/>
      <c r="AFL124" s="39"/>
      <c r="AFM124" s="39"/>
      <c r="AFN124" s="39"/>
      <c r="AFO124" s="39"/>
      <c r="AFP124" s="39"/>
      <c r="AFQ124" s="39"/>
      <c r="AFR124" s="39"/>
      <c r="AFS124" s="39"/>
      <c r="AFT124" s="39"/>
      <c r="AFU124" s="39"/>
      <c r="AFV124" s="39"/>
      <c r="AFW124" s="39"/>
      <c r="AFX124" s="39"/>
      <c r="AFY124" s="39"/>
      <c r="AFZ124" s="39"/>
      <c r="AGA124" s="39"/>
      <c r="AGB124" s="39"/>
      <c r="AGC124" s="39"/>
      <c r="AGD124" s="39"/>
      <c r="AGE124" s="39"/>
      <c r="AGF124" s="39"/>
      <c r="AGG124" s="39"/>
      <c r="AGH124" s="39"/>
      <c r="AGI124" s="39"/>
      <c r="AGJ124" s="39"/>
      <c r="AGK124" s="39"/>
      <c r="AGL124" s="39"/>
      <c r="AGM124" s="39"/>
      <c r="AGN124" s="39"/>
      <c r="AGO124" s="39"/>
      <c r="AGP124" s="39"/>
      <c r="AGQ124" s="39"/>
      <c r="AGR124" s="39"/>
      <c r="AGS124" s="39"/>
      <c r="AGT124" s="39"/>
      <c r="AGU124" s="39"/>
      <c r="AGV124" s="39"/>
      <c r="AGW124" s="39"/>
      <c r="AGX124" s="39"/>
      <c r="AGY124" s="39"/>
      <c r="AGZ124" s="39"/>
      <c r="AHA124" s="39"/>
      <c r="AHB124" s="39"/>
      <c r="AHC124" s="39"/>
      <c r="AHD124" s="39"/>
      <c r="AHE124" s="39"/>
      <c r="AHF124" s="39"/>
      <c r="AHG124" s="39"/>
      <c r="AHH124" s="39"/>
      <c r="AHI124" s="39"/>
      <c r="AHJ124" s="39"/>
      <c r="AHK124" s="39"/>
      <c r="AHL124" s="39"/>
      <c r="AHM124" s="39"/>
      <c r="AHN124" s="39"/>
      <c r="AHO124" s="39"/>
      <c r="AHP124" s="39"/>
      <c r="AHQ124" s="39"/>
      <c r="AHR124" s="39"/>
      <c r="AHS124" s="39"/>
      <c r="AHT124" s="39"/>
      <c r="AHU124" s="39"/>
      <c r="AHV124" s="39"/>
      <c r="AHW124" s="39"/>
      <c r="AHX124" s="39"/>
      <c r="AHY124" s="39"/>
      <c r="AHZ124" s="39"/>
      <c r="AIA124" s="39"/>
      <c r="AIB124" s="39"/>
      <c r="AIC124" s="39"/>
      <c r="AID124" s="39"/>
      <c r="AIE124" s="39"/>
      <c r="AIF124" s="39"/>
      <c r="AIG124" s="39"/>
      <c r="AIH124" s="39"/>
      <c r="AII124" s="39"/>
      <c r="AIJ124" s="39"/>
      <c r="AIK124" s="39"/>
      <c r="AIL124" s="39"/>
      <c r="AIM124" s="39"/>
      <c r="AIN124" s="39"/>
      <c r="AIO124" s="39"/>
      <c r="AIP124" s="39"/>
      <c r="AIQ124" s="39"/>
      <c r="AIR124" s="39"/>
      <c r="AIS124" s="39"/>
      <c r="AIT124" s="39"/>
      <c r="AIU124" s="39"/>
      <c r="AIV124" s="39"/>
      <c r="AIW124" s="39"/>
      <c r="AIX124" s="39"/>
      <c r="AIY124" s="39"/>
      <c r="AIZ124" s="39"/>
      <c r="AJA124" s="39"/>
      <c r="AJB124" s="39"/>
      <c r="AJC124" s="39"/>
      <c r="AJD124" s="39"/>
      <c r="AJE124" s="39"/>
      <c r="AJF124" s="39"/>
      <c r="AJG124" s="39"/>
      <c r="AJH124" s="39"/>
      <c r="AJI124" s="39"/>
      <c r="AJJ124" s="39"/>
      <c r="AJK124" s="39"/>
      <c r="AJL124" s="39"/>
      <c r="AJM124" s="39"/>
      <c r="AJN124" s="39"/>
      <c r="AJO124" s="39"/>
      <c r="AJP124" s="39"/>
      <c r="AJQ124" s="39"/>
      <c r="AJR124" s="39"/>
      <c r="AJS124" s="39"/>
      <c r="AJT124" s="39"/>
      <c r="AJU124" s="39"/>
      <c r="AJV124" s="39"/>
      <c r="AJW124" s="39"/>
      <c r="AJX124" s="39"/>
      <c r="AJY124" s="39"/>
      <c r="AJZ124" s="39"/>
      <c r="AKA124" s="39"/>
      <c r="AKB124" s="39"/>
      <c r="AKC124" s="39"/>
      <c r="AKD124" s="39"/>
      <c r="AKE124" s="39"/>
      <c r="AKF124" s="39"/>
      <c r="AKG124" s="39"/>
      <c r="AKH124" s="39"/>
      <c r="AKI124" s="39"/>
      <c r="AKJ124" s="39"/>
      <c r="AKK124" s="39"/>
      <c r="AKL124" s="39"/>
      <c r="AKM124" s="39"/>
      <c r="AKN124" s="39"/>
      <c r="AKO124" s="39"/>
      <c r="AKP124" s="39"/>
      <c r="AKQ124" s="39"/>
      <c r="AKR124" s="39"/>
      <c r="AKS124" s="39"/>
      <c r="AKT124" s="39"/>
      <c r="AKU124" s="39"/>
      <c r="AKV124" s="39"/>
      <c r="AKW124" s="39"/>
      <c r="AKX124" s="39"/>
      <c r="AKY124" s="39"/>
      <c r="AKZ124" s="39"/>
      <c r="ALA124" s="39"/>
      <c r="ALB124" s="39"/>
      <c r="ALC124" s="39"/>
      <c r="ALD124" s="39"/>
      <c r="ALE124" s="39"/>
      <c r="ALF124" s="39"/>
      <c r="ALG124" s="39"/>
      <c r="ALH124" s="39"/>
      <c r="ALI124" s="39"/>
      <c r="ALJ124" s="39"/>
      <c r="ALK124" s="39"/>
      <c r="ALL124" s="39"/>
      <c r="ALM124" s="39"/>
      <c r="ALN124" s="39"/>
      <c r="ALO124" s="39"/>
      <c r="ALP124" s="39"/>
      <c r="ALQ124" s="39"/>
      <c r="ALR124" s="39"/>
      <c r="ALS124" s="39"/>
      <c r="ALT124" s="39"/>
      <c r="ALU124" s="39"/>
      <c r="ALV124" s="39"/>
      <c r="ALW124" s="39"/>
      <c r="ALX124" s="39"/>
      <c r="ALY124" s="39"/>
      <c r="ALZ124" s="39"/>
      <c r="AMA124" s="39"/>
      <c r="AMB124" s="39"/>
      <c r="AMC124" s="39"/>
      <c r="AMD124" s="39"/>
      <c r="AME124" s="39"/>
      <c r="AMF124" s="39"/>
      <c r="AMG124" s="39"/>
      <c r="AMH124" s="39"/>
      <c r="AMI124" s="39"/>
      <c r="AMJ124" s="39"/>
    </row>
    <row r="125" spans="1:1024" s="40" customForma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  <c r="IN125" s="39"/>
      <c r="IO125" s="39"/>
      <c r="IP125" s="39"/>
      <c r="IQ125" s="39"/>
      <c r="IR125" s="39"/>
      <c r="IS125" s="39"/>
      <c r="IT125" s="39"/>
      <c r="IU125" s="39"/>
      <c r="IV125" s="39"/>
      <c r="IW125" s="39"/>
      <c r="IX125" s="39"/>
      <c r="IY125" s="39"/>
      <c r="IZ125" s="39"/>
      <c r="JA125" s="39"/>
      <c r="JB125" s="39"/>
      <c r="JC125" s="39"/>
      <c r="JD125" s="39"/>
      <c r="JE125" s="39"/>
      <c r="JF125" s="39"/>
      <c r="JG125" s="39"/>
      <c r="JH125" s="39"/>
      <c r="JI125" s="39"/>
      <c r="JJ125" s="39"/>
      <c r="JK125" s="39"/>
      <c r="JL125" s="39"/>
      <c r="JM125" s="39"/>
      <c r="JN125" s="39"/>
      <c r="JO125" s="39"/>
      <c r="JP125" s="39"/>
      <c r="JQ125" s="39"/>
      <c r="JR125" s="39"/>
      <c r="JS125" s="39"/>
      <c r="JT125" s="39"/>
      <c r="JU125" s="39"/>
      <c r="JV125" s="39"/>
      <c r="JW125" s="39"/>
      <c r="JX125" s="39"/>
      <c r="JY125" s="39"/>
      <c r="JZ125" s="39"/>
      <c r="KA125" s="39"/>
      <c r="KB125" s="39"/>
      <c r="KC125" s="39"/>
      <c r="KD125" s="39"/>
      <c r="KE125" s="39"/>
      <c r="KF125" s="39"/>
      <c r="KG125" s="39"/>
      <c r="KH125" s="39"/>
      <c r="KI125" s="39"/>
      <c r="KJ125" s="39"/>
      <c r="KK125" s="39"/>
      <c r="KL125" s="39"/>
      <c r="KM125" s="39"/>
      <c r="KN125" s="39"/>
      <c r="KO125" s="39"/>
      <c r="KP125" s="39"/>
      <c r="KQ125" s="39"/>
      <c r="KR125" s="39"/>
      <c r="KS125" s="39"/>
      <c r="KT125" s="39"/>
      <c r="KU125" s="39"/>
      <c r="KV125" s="39"/>
      <c r="KW125" s="39"/>
      <c r="KX125" s="39"/>
      <c r="KY125" s="39"/>
      <c r="KZ125" s="39"/>
      <c r="LA125" s="39"/>
      <c r="LB125" s="39"/>
      <c r="LC125" s="39"/>
      <c r="LD125" s="39"/>
      <c r="LE125" s="39"/>
      <c r="LF125" s="39"/>
      <c r="LG125" s="39"/>
      <c r="LH125" s="39"/>
      <c r="LI125" s="39"/>
      <c r="LJ125" s="39"/>
      <c r="LK125" s="39"/>
      <c r="LL125" s="39"/>
      <c r="LM125" s="39"/>
      <c r="LN125" s="39"/>
      <c r="LO125" s="39"/>
      <c r="LP125" s="39"/>
      <c r="LQ125" s="39"/>
      <c r="LR125" s="39"/>
      <c r="LS125" s="39"/>
      <c r="LT125" s="39"/>
      <c r="LU125" s="39"/>
      <c r="LV125" s="39"/>
      <c r="LW125" s="39"/>
      <c r="LX125" s="39"/>
      <c r="LY125" s="39"/>
      <c r="LZ125" s="39"/>
      <c r="MA125" s="39"/>
      <c r="MB125" s="39"/>
      <c r="MC125" s="39"/>
      <c r="MD125" s="39"/>
      <c r="ME125" s="39"/>
      <c r="MF125" s="39"/>
      <c r="MG125" s="39"/>
      <c r="MH125" s="39"/>
      <c r="MI125" s="39"/>
      <c r="MJ125" s="39"/>
      <c r="MK125" s="39"/>
      <c r="ML125" s="39"/>
      <c r="MM125" s="39"/>
      <c r="MN125" s="39"/>
      <c r="MO125" s="39"/>
      <c r="MP125" s="39"/>
      <c r="MQ125" s="39"/>
      <c r="MR125" s="39"/>
      <c r="MS125" s="39"/>
      <c r="MT125" s="39"/>
      <c r="MU125" s="39"/>
      <c r="MV125" s="39"/>
      <c r="MW125" s="39"/>
      <c r="MX125" s="39"/>
      <c r="MY125" s="39"/>
      <c r="MZ125" s="39"/>
      <c r="NA125" s="39"/>
      <c r="NB125" s="39"/>
      <c r="NC125" s="39"/>
      <c r="ND125" s="39"/>
      <c r="NE125" s="39"/>
      <c r="NF125" s="39"/>
      <c r="NG125" s="39"/>
      <c r="NH125" s="39"/>
      <c r="NI125" s="39"/>
      <c r="NJ125" s="39"/>
      <c r="NK125" s="39"/>
      <c r="NL125" s="39"/>
      <c r="NM125" s="39"/>
      <c r="NN125" s="39"/>
      <c r="NO125" s="39"/>
      <c r="NP125" s="39"/>
      <c r="NQ125" s="39"/>
      <c r="NR125" s="39"/>
      <c r="NS125" s="39"/>
      <c r="NT125" s="39"/>
      <c r="NU125" s="39"/>
      <c r="NV125" s="39"/>
      <c r="NW125" s="39"/>
      <c r="NX125" s="39"/>
      <c r="NY125" s="39"/>
      <c r="NZ125" s="39"/>
      <c r="OA125" s="39"/>
      <c r="OB125" s="39"/>
      <c r="OC125" s="39"/>
      <c r="OD125" s="39"/>
      <c r="OE125" s="39"/>
      <c r="OF125" s="39"/>
      <c r="OG125" s="39"/>
      <c r="OH125" s="39"/>
      <c r="OI125" s="39"/>
      <c r="OJ125" s="39"/>
      <c r="OK125" s="39"/>
      <c r="OL125" s="39"/>
      <c r="OM125" s="39"/>
      <c r="ON125" s="39"/>
      <c r="OO125" s="39"/>
      <c r="OP125" s="39"/>
      <c r="OQ125" s="39"/>
      <c r="OR125" s="39"/>
      <c r="OS125" s="39"/>
      <c r="OT125" s="39"/>
      <c r="OU125" s="39"/>
      <c r="OV125" s="39"/>
      <c r="OW125" s="39"/>
      <c r="OX125" s="39"/>
      <c r="OY125" s="39"/>
      <c r="OZ125" s="39"/>
      <c r="PA125" s="39"/>
      <c r="PB125" s="39"/>
      <c r="PC125" s="39"/>
      <c r="PD125" s="39"/>
      <c r="PE125" s="39"/>
      <c r="PF125" s="39"/>
      <c r="PG125" s="39"/>
      <c r="PH125" s="39"/>
      <c r="PI125" s="39"/>
      <c r="PJ125" s="39"/>
      <c r="PK125" s="39"/>
      <c r="PL125" s="39"/>
      <c r="PM125" s="39"/>
      <c r="PN125" s="39"/>
      <c r="PO125" s="39"/>
      <c r="PP125" s="39"/>
      <c r="PQ125" s="39"/>
      <c r="PR125" s="39"/>
      <c r="PS125" s="39"/>
      <c r="PT125" s="39"/>
      <c r="PU125" s="39"/>
      <c r="PV125" s="39"/>
      <c r="PW125" s="39"/>
      <c r="PX125" s="39"/>
      <c r="PY125" s="39"/>
      <c r="PZ125" s="39"/>
      <c r="QA125" s="39"/>
      <c r="QB125" s="39"/>
      <c r="QC125" s="39"/>
      <c r="QD125" s="39"/>
      <c r="QE125" s="39"/>
      <c r="QF125" s="39"/>
      <c r="QG125" s="39"/>
      <c r="QH125" s="39"/>
      <c r="QI125" s="39"/>
      <c r="QJ125" s="39"/>
      <c r="QK125" s="39"/>
      <c r="QL125" s="39"/>
      <c r="QM125" s="39"/>
      <c r="QN125" s="39"/>
      <c r="QO125" s="39"/>
      <c r="QP125" s="39"/>
      <c r="QQ125" s="39"/>
      <c r="QR125" s="39"/>
      <c r="QS125" s="39"/>
      <c r="QT125" s="39"/>
      <c r="QU125" s="39"/>
      <c r="QV125" s="39"/>
      <c r="QW125" s="39"/>
      <c r="QX125" s="39"/>
      <c r="QY125" s="39"/>
      <c r="QZ125" s="39"/>
      <c r="RA125" s="39"/>
      <c r="RB125" s="39"/>
      <c r="RC125" s="39"/>
      <c r="RD125" s="39"/>
      <c r="RE125" s="39"/>
      <c r="RF125" s="39"/>
      <c r="RG125" s="39"/>
      <c r="RH125" s="39"/>
      <c r="RI125" s="39"/>
      <c r="RJ125" s="39"/>
      <c r="RK125" s="39"/>
      <c r="RL125" s="39"/>
      <c r="RM125" s="39"/>
      <c r="RN125" s="39"/>
      <c r="RO125" s="39"/>
      <c r="RP125" s="39"/>
      <c r="RQ125" s="39"/>
      <c r="RR125" s="39"/>
      <c r="RS125" s="39"/>
      <c r="RT125" s="39"/>
      <c r="RU125" s="39"/>
      <c r="RV125" s="39"/>
      <c r="RW125" s="39"/>
      <c r="RX125" s="39"/>
      <c r="RY125" s="39"/>
      <c r="RZ125" s="39"/>
      <c r="SA125" s="39"/>
      <c r="SB125" s="39"/>
      <c r="SC125" s="39"/>
      <c r="SD125" s="39"/>
      <c r="SE125" s="39"/>
      <c r="SF125" s="39"/>
      <c r="SG125" s="39"/>
      <c r="SH125" s="39"/>
      <c r="SI125" s="39"/>
      <c r="SJ125" s="39"/>
      <c r="SK125" s="39"/>
      <c r="SL125" s="39"/>
      <c r="SM125" s="39"/>
      <c r="SN125" s="39"/>
      <c r="SO125" s="39"/>
      <c r="SP125" s="39"/>
      <c r="SQ125" s="39"/>
      <c r="SR125" s="39"/>
      <c r="SS125" s="39"/>
      <c r="ST125" s="39"/>
      <c r="SU125" s="39"/>
      <c r="SV125" s="39"/>
      <c r="SW125" s="39"/>
      <c r="SX125" s="39"/>
      <c r="SY125" s="39"/>
      <c r="SZ125" s="39"/>
      <c r="TA125" s="39"/>
      <c r="TB125" s="39"/>
      <c r="TC125" s="39"/>
      <c r="TD125" s="39"/>
      <c r="TE125" s="39"/>
      <c r="TF125" s="39"/>
      <c r="TG125" s="39"/>
      <c r="TH125" s="39"/>
      <c r="TI125" s="39"/>
      <c r="TJ125" s="39"/>
      <c r="TK125" s="39"/>
      <c r="TL125" s="39"/>
      <c r="TM125" s="39"/>
      <c r="TN125" s="39"/>
      <c r="TO125" s="39"/>
      <c r="TP125" s="39"/>
      <c r="TQ125" s="39"/>
      <c r="TR125" s="39"/>
      <c r="TS125" s="39"/>
      <c r="TT125" s="39"/>
      <c r="TU125" s="39"/>
      <c r="TV125" s="39"/>
      <c r="TW125" s="39"/>
      <c r="TX125" s="39"/>
      <c r="TY125" s="39"/>
      <c r="TZ125" s="39"/>
      <c r="UA125" s="39"/>
      <c r="UB125" s="39"/>
      <c r="UC125" s="39"/>
      <c r="UD125" s="39"/>
      <c r="UE125" s="39"/>
      <c r="UF125" s="39"/>
      <c r="UG125" s="39"/>
      <c r="UH125" s="39"/>
      <c r="UI125" s="39"/>
      <c r="UJ125" s="39"/>
      <c r="UK125" s="39"/>
      <c r="UL125" s="39"/>
      <c r="UM125" s="39"/>
      <c r="UN125" s="39"/>
      <c r="UO125" s="39"/>
      <c r="UP125" s="39"/>
      <c r="UQ125" s="39"/>
      <c r="UR125" s="39"/>
      <c r="US125" s="39"/>
      <c r="UT125" s="39"/>
      <c r="UU125" s="39"/>
      <c r="UV125" s="39"/>
      <c r="UW125" s="39"/>
      <c r="UX125" s="39"/>
      <c r="UY125" s="39"/>
      <c r="UZ125" s="39"/>
      <c r="VA125" s="39"/>
      <c r="VB125" s="39"/>
      <c r="VC125" s="39"/>
      <c r="VD125" s="39"/>
      <c r="VE125" s="39"/>
      <c r="VF125" s="39"/>
      <c r="VG125" s="39"/>
      <c r="VH125" s="39"/>
      <c r="VI125" s="39"/>
      <c r="VJ125" s="39"/>
      <c r="VK125" s="39"/>
      <c r="VL125" s="39"/>
      <c r="VM125" s="39"/>
      <c r="VN125" s="39"/>
      <c r="VO125" s="39"/>
      <c r="VP125" s="39"/>
      <c r="VQ125" s="39"/>
      <c r="VR125" s="39"/>
      <c r="VS125" s="39"/>
      <c r="VT125" s="39"/>
      <c r="VU125" s="39"/>
      <c r="VV125" s="39"/>
      <c r="VW125" s="39"/>
      <c r="VX125" s="39"/>
      <c r="VY125" s="39"/>
      <c r="VZ125" s="39"/>
      <c r="WA125" s="39"/>
      <c r="WB125" s="39"/>
      <c r="WC125" s="39"/>
      <c r="WD125" s="39"/>
      <c r="WE125" s="39"/>
      <c r="WF125" s="39"/>
      <c r="WG125" s="39"/>
      <c r="WH125" s="39"/>
      <c r="WI125" s="39"/>
      <c r="WJ125" s="39"/>
      <c r="WK125" s="39"/>
      <c r="WL125" s="39"/>
      <c r="WM125" s="39"/>
      <c r="WN125" s="39"/>
      <c r="WO125" s="39"/>
      <c r="WP125" s="39"/>
      <c r="WQ125" s="39"/>
      <c r="WR125" s="39"/>
      <c r="WS125" s="39"/>
      <c r="WT125" s="39"/>
      <c r="WU125" s="39"/>
      <c r="WV125" s="39"/>
      <c r="WW125" s="39"/>
      <c r="WX125" s="39"/>
      <c r="WY125" s="39"/>
      <c r="WZ125" s="39"/>
      <c r="XA125" s="39"/>
      <c r="XB125" s="39"/>
      <c r="XC125" s="39"/>
      <c r="XD125" s="39"/>
      <c r="XE125" s="39"/>
      <c r="XF125" s="39"/>
      <c r="XG125" s="39"/>
      <c r="XH125" s="39"/>
      <c r="XI125" s="39"/>
      <c r="XJ125" s="39"/>
      <c r="XK125" s="39"/>
      <c r="XL125" s="39"/>
      <c r="XM125" s="39"/>
      <c r="XN125" s="39"/>
      <c r="XO125" s="39"/>
      <c r="XP125" s="39"/>
      <c r="XQ125" s="39"/>
      <c r="XR125" s="39"/>
      <c r="XS125" s="39"/>
      <c r="XT125" s="39"/>
      <c r="XU125" s="39"/>
      <c r="XV125" s="39"/>
      <c r="XW125" s="39"/>
      <c r="XX125" s="39"/>
      <c r="XY125" s="39"/>
      <c r="XZ125" s="39"/>
      <c r="YA125" s="39"/>
      <c r="YB125" s="39"/>
      <c r="YC125" s="39"/>
      <c r="YD125" s="39"/>
      <c r="YE125" s="39"/>
      <c r="YF125" s="39"/>
      <c r="YG125" s="39"/>
      <c r="YH125" s="39"/>
      <c r="YI125" s="39"/>
      <c r="YJ125" s="39"/>
      <c r="YK125" s="39"/>
      <c r="YL125" s="39"/>
      <c r="YM125" s="39"/>
      <c r="YN125" s="39"/>
      <c r="YO125" s="39"/>
      <c r="YP125" s="39"/>
      <c r="YQ125" s="39"/>
      <c r="YR125" s="39"/>
      <c r="YS125" s="39"/>
      <c r="YT125" s="39"/>
      <c r="YU125" s="39"/>
      <c r="YV125" s="39"/>
      <c r="YW125" s="39"/>
      <c r="YX125" s="39"/>
      <c r="YY125" s="39"/>
      <c r="YZ125" s="39"/>
      <c r="ZA125" s="39"/>
      <c r="ZB125" s="39"/>
      <c r="ZC125" s="39"/>
      <c r="ZD125" s="39"/>
      <c r="ZE125" s="39"/>
      <c r="ZF125" s="39"/>
      <c r="ZG125" s="39"/>
      <c r="ZH125" s="39"/>
      <c r="ZI125" s="39"/>
      <c r="ZJ125" s="39"/>
      <c r="ZK125" s="39"/>
      <c r="ZL125" s="39"/>
      <c r="ZM125" s="39"/>
      <c r="ZN125" s="39"/>
      <c r="ZO125" s="39"/>
      <c r="ZP125" s="39"/>
      <c r="ZQ125" s="39"/>
      <c r="ZR125" s="39"/>
      <c r="ZS125" s="39"/>
      <c r="ZT125" s="39"/>
      <c r="ZU125" s="39"/>
      <c r="ZV125" s="39"/>
      <c r="ZW125" s="39"/>
      <c r="ZX125" s="39"/>
      <c r="ZY125" s="39"/>
      <c r="ZZ125" s="39"/>
      <c r="AAA125" s="39"/>
      <c r="AAB125" s="39"/>
      <c r="AAC125" s="39"/>
      <c r="AAD125" s="39"/>
      <c r="AAE125" s="39"/>
      <c r="AAF125" s="39"/>
      <c r="AAG125" s="39"/>
      <c r="AAH125" s="39"/>
      <c r="AAI125" s="39"/>
      <c r="AAJ125" s="39"/>
      <c r="AAK125" s="39"/>
      <c r="AAL125" s="39"/>
      <c r="AAM125" s="39"/>
      <c r="AAN125" s="39"/>
      <c r="AAO125" s="39"/>
      <c r="AAP125" s="39"/>
      <c r="AAQ125" s="39"/>
      <c r="AAR125" s="39"/>
      <c r="AAS125" s="39"/>
      <c r="AAT125" s="39"/>
      <c r="AAU125" s="39"/>
      <c r="AAV125" s="39"/>
      <c r="AAW125" s="39"/>
      <c r="AAX125" s="39"/>
      <c r="AAY125" s="39"/>
      <c r="AAZ125" s="39"/>
      <c r="ABA125" s="39"/>
      <c r="ABB125" s="39"/>
      <c r="ABC125" s="39"/>
      <c r="ABD125" s="39"/>
      <c r="ABE125" s="39"/>
      <c r="ABF125" s="39"/>
      <c r="ABG125" s="39"/>
      <c r="ABH125" s="39"/>
      <c r="ABI125" s="39"/>
      <c r="ABJ125" s="39"/>
      <c r="ABK125" s="39"/>
      <c r="ABL125" s="39"/>
      <c r="ABM125" s="39"/>
      <c r="ABN125" s="39"/>
      <c r="ABO125" s="39"/>
      <c r="ABP125" s="39"/>
      <c r="ABQ125" s="39"/>
      <c r="ABR125" s="39"/>
      <c r="ABS125" s="39"/>
      <c r="ABT125" s="39"/>
      <c r="ABU125" s="39"/>
      <c r="ABV125" s="39"/>
      <c r="ABW125" s="39"/>
      <c r="ABX125" s="39"/>
      <c r="ABY125" s="39"/>
      <c r="ABZ125" s="39"/>
      <c r="ACA125" s="39"/>
      <c r="ACB125" s="39"/>
      <c r="ACC125" s="39"/>
      <c r="ACD125" s="39"/>
      <c r="ACE125" s="39"/>
      <c r="ACF125" s="39"/>
      <c r="ACG125" s="39"/>
      <c r="ACH125" s="39"/>
      <c r="ACI125" s="39"/>
      <c r="ACJ125" s="39"/>
      <c r="ACK125" s="39"/>
      <c r="ACL125" s="39"/>
      <c r="ACM125" s="39"/>
      <c r="ACN125" s="39"/>
      <c r="ACO125" s="39"/>
      <c r="ACP125" s="39"/>
      <c r="ACQ125" s="39"/>
      <c r="ACR125" s="39"/>
      <c r="ACS125" s="39"/>
      <c r="ACT125" s="39"/>
      <c r="ACU125" s="39"/>
      <c r="ACV125" s="39"/>
      <c r="ACW125" s="39"/>
      <c r="ACX125" s="39"/>
      <c r="ACY125" s="39"/>
      <c r="ACZ125" s="39"/>
      <c r="ADA125" s="39"/>
      <c r="ADB125" s="39"/>
      <c r="ADC125" s="39"/>
      <c r="ADD125" s="39"/>
      <c r="ADE125" s="39"/>
      <c r="ADF125" s="39"/>
      <c r="ADG125" s="39"/>
      <c r="ADH125" s="39"/>
      <c r="ADI125" s="39"/>
      <c r="ADJ125" s="39"/>
      <c r="ADK125" s="39"/>
      <c r="ADL125" s="39"/>
      <c r="ADM125" s="39"/>
      <c r="ADN125" s="39"/>
      <c r="ADO125" s="39"/>
      <c r="ADP125" s="39"/>
      <c r="ADQ125" s="39"/>
      <c r="ADR125" s="39"/>
      <c r="ADS125" s="39"/>
      <c r="ADT125" s="39"/>
      <c r="ADU125" s="39"/>
      <c r="ADV125" s="39"/>
      <c r="ADW125" s="39"/>
      <c r="ADX125" s="39"/>
      <c r="ADY125" s="39"/>
      <c r="ADZ125" s="39"/>
      <c r="AEA125" s="39"/>
      <c r="AEB125" s="39"/>
      <c r="AEC125" s="39"/>
      <c r="AED125" s="39"/>
      <c r="AEE125" s="39"/>
      <c r="AEF125" s="39"/>
      <c r="AEG125" s="39"/>
      <c r="AEH125" s="39"/>
      <c r="AEI125" s="39"/>
      <c r="AEJ125" s="39"/>
      <c r="AEK125" s="39"/>
      <c r="AEL125" s="39"/>
      <c r="AEM125" s="39"/>
      <c r="AEN125" s="39"/>
      <c r="AEO125" s="39"/>
      <c r="AEP125" s="39"/>
      <c r="AEQ125" s="39"/>
      <c r="AER125" s="39"/>
      <c r="AES125" s="39"/>
      <c r="AET125" s="39"/>
      <c r="AEU125" s="39"/>
      <c r="AEV125" s="39"/>
      <c r="AEW125" s="39"/>
      <c r="AEX125" s="39"/>
      <c r="AEY125" s="39"/>
      <c r="AEZ125" s="39"/>
      <c r="AFA125" s="39"/>
      <c r="AFB125" s="39"/>
      <c r="AFC125" s="39"/>
      <c r="AFD125" s="39"/>
      <c r="AFE125" s="39"/>
      <c r="AFF125" s="39"/>
      <c r="AFG125" s="39"/>
      <c r="AFH125" s="39"/>
      <c r="AFI125" s="39"/>
      <c r="AFJ125" s="39"/>
      <c r="AFK125" s="39"/>
      <c r="AFL125" s="39"/>
      <c r="AFM125" s="39"/>
      <c r="AFN125" s="39"/>
      <c r="AFO125" s="39"/>
      <c r="AFP125" s="39"/>
      <c r="AFQ125" s="39"/>
      <c r="AFR125" s="39"/>
      <c r="AFS125" s="39"/>
      <c r="AFT125" s="39"/>
      <c r="AFU125" s="39"/>
      <c r="AFV125" s="39"/>
      <c r="AFW125" s="39"/>
      <c r="AFX125" s="39"/>
      <c r="AFY125" s="39"/>
      <c r="AFZ125" s="39"/>
      <c r="AGA125" s="39"/>
      <c r="AGB125" s="39"/>
      <c r="AGC125" s="39"/>
      <c r="AGD125" s="39"/>
      <c r="AGE125" s="39"/>
      <c r="AGF125" s="39"/>
      <c r="AGG125" s="39"/>
      <c r="AGH125" s="39"/>
      <c r="AGI125" s="39"/>
      <c r="AGJ125" s="39"/>
      <c r="AGK125" s="39"/>
      <c r="AGL125" s="39"/>
      <c r="AGM125" s="39"/>
      <c r="AGN125" s="39"/>
      <c r="AGO125" s="39"/>
      <c r="AGP125" s="39"/>
      <c r="AGQ125" s="39"/>
      <c r="AGR125" s="39"/>
      <c r="AGS125" s="39"/>
      <c r="AGT125" s="39"/>
      <c r="AGU125" s="39"/>
      <c r="AGV125" s="39"/>
      <c r="AGW125" s="39"/>
      <c r="AGX125" s="39"/>
      <c r="AGY125" s="39"/>
      <c r="AGZ125" s="39"/>
      <c r="AHA125" s="39"/>
      <c r="AHB125" s="39"/>
      <c r="AHC125" s="39"/>
      <c r="AHD125" s="39"/>
      <c r="AHE125" s="39"/>
      <c r="AHF125" s="39"/>
      <c r="AHG125" s="39"/>
      <c r="AHH125" s="39"/>
      <c r="AHI125" s="39"/>
      <c r="AHJ125" s="39"/>
      <c r="AHK125" s="39"/>
      <c r="AHL125" s="39"/>
      <c r="AHM125" s="39"/>
      <c r="AHN125" s="39"/>
      <c r="AHO125" s="39"/>
      <c r="AHP125" s="39"/>
      <c r="AHQ125" s="39"/>
      <c r="AHR125" s="39"/>
      <c r="AHS125" s="39"/>
      <c r="AHT125" s="39"/>
      <c r="AHU125" s="39"/>
      <c r="AHV125" s="39"/>
      <c r="AHW125" s="39"/>
      <c r="AHX125" s="39"/>
      <c r="AHY125" s="39"/>
      <c r="AHZ125" s="39"/>
      <c r="AIA125" s="39"/>
      <c r="AIB125" s="39"/>
      <c r="AIC125" s="39"/>
      <c r="AID125" s="39"/>
      <c r="AIE125" s="39"/>
      <c r="AIF125" s="39"/>
      <c r="AIG125" s="39"/>
      <c r="AIH125" s="39"/>
      <c r="AII125" s="39"/>
      <c r="AIJ125" s="39"/>
      <c r="AIK125" s="39"/>
      <c r="AIL125" s="39"/>
      <c r="AIM125" s="39"/>
      <c r="AIN125" s="39"/>
      <c r="AIO125" s="39"/>
      <c r="AIP125" s="39"/>
      <c r="AIQ125" s="39"/>
      <c r="AIR125" s="39"/>
      <c r="AIS125" s="39"/>
      <c r="AIT125" s="39"/>
      <c r="AIU125" s="39"/>
      <c r="AIV125" s="39"/>
      <c r="AIW125" s="39"/>
      <c r="AIX125" s="39"/>
      <c r="AIY125" s="39"/>
      <c r="AIZ125" s="39"/>
      <c r="AJA125" s="39"/>
      <c r="AJB125" s="39"/>
      <c r="AJC125" s="39"/>
      <c r="AJD125" s="39"/>
      <c r="AJE125" s="39"/>
      <c r="AJF125" s="39"/>
      <c r="AJG125" s="39"/>
      <c r="AJH125" s="39"/>
      <c r="AJI125" s="39"/>
      <c r="AJJ125" s="39"/>
      <c r="AJK125" s="39"/>
      <c r="AJL125" s="39"/>
      <c r="AJM125" s="39"/>
      <c r="AJN125" s="39"/>
      <c r="AJO125" s="39"/>
      <c r="AJP125" s="39"/>
      <c r="AJQ125" s="39"/>
      <c r="AJR125" s="39"/>
      <c r="AJS125" s="39"/>
      <c r="AJT125" s="39"/>
      <c r="AJU125" s="39"/>
      <c r="AJV125" s="39"/>
      <c r="AJW125" s="39"/>
      <c r="AJX125" s="39"/>
      <c r="AJY125" s="39"/>
      <c r="AJZ125" s="39"/>
      <c r="AKA125" s="39"/>
      <c r="AKB125" s="39"/>
      <c r="AKC125" s="39"/>
      <c r="AKD125" s="39"/>
      <c r="AKE125" s="39"/>
      <c r="AKF125" s="39"/>
      <c r="AKG125" s="39"/>
      <c r="AKH125" s="39"/>
      <c r="AKI125" s="39"/>
      <c r="AKJ125" s="39"/>
      <c r="AKK125" s="39"/>
      <c r="AKL125" s="39"/>
      <c r="AKM125" s="39"/>
      <c r="AKN125" s="39"/>
      <c r="AKO125" s="39"/>
      <c r="AKP125" s="39"/>
      <c r="AKQ125" s="39"/>
      <c r="AKR125" s="39"/>
      <c r="AKS125" s="39"/>
      <c r="AKT125" s="39"/>
      <c r="AKU125" s="39"/>
      <c r="AKV125" s="39"/>
      <c r="AKW125" s="39"/>
      <c r="AKX125" s="39"/>
      <c r="AKY125" s="39"/>
      <c r="AKZ125" s="39"/>
      <c r="ALA125" s="39"/>
      <c r="ALB125" s="39"/>
      <c r="ALC125" s="39"/>
      <c r="ALD125" s="39"/>
      <c r="ALE125" s="39"/>
      <c r="ALF125" s="39"/>
      <c r="ALG125" s="39"/>
      <c r="ALH125" s="39"/>
      <c r="ALI125" s="39"/>
      <c r="ALJ125" s="39"/>
      <c r="ALK125" s="39"/>
      <c r="ALL125" s="39"/>
      <c r="ALM125" s="39"/>
      <c r="ALN125" s="39"/>
      <c r="ALO125" s="39"/>
      <c r="ALP125" s="39"/>
      <c r="ALQ125" s="39"/>
      <c r="ALR125" s="39"/>
      <c r="ALS125" s="39"/>
      <c r="ALT125" s="39"/>
      <c r="ALU125" s="39"/>
      <c r="ALV125" s="39"/>
      <c r="ALW125" s="39"/>
      <c r="ALX125" s="39"/>
      <c r="ALY125" s="39"/>
      <c r="ALZ125" s="39"/>
      <c r="AMA125" s="39"/>
      <c r="AMB125" s="39"/>
      <c r="AMC125" s="39"/>
      <c r="AMD125" s="39"/>
      <c r="AME125" s="39"/>
      <c r="AMF125" s="39"/>
      <c r="AMG125" s="39"/>
      <c r="AMH125" s="39"/>
      <c r="AMI125" s="39"/>
      <c r="AMJ125" s="39"/>
    </row>
    <row r="126" spans="1:1024" s="40" customForma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  <c r="IN126" s="39"/>
      <c r="IO126" s="39"/>
      <c r="IP126" s="39"/>
      <c r="IQ126" s="39"/>
      <c r="IR126" s="39"/>
      <c r="IS126" s="39"/>
      <c r="IT126" s="39"/>
      <c r="IU126" s="39"/>
      <c r="IV126" s="39"/>
      <c r="IW126" s="39"/>
      <c r="IX126" s="39"/>
      <c r="IY126" s="39"/>
      <c r="IZ126" s="39"/>
      <c r="JA126" s="39"/>
      <c r="JB126" s="39"/>
      <c r="JC126" s="39"/>
      <c r="JD126" s="39"/>
      <c r="JE126" s="39"/>
      <c r="JF126" s="39"/>
      <c r="JG126" s="39"/>
      <c r="JH126" s="39"/>
      <c r="JI126" s="39"/>
      <c r="JJ126" s="39"/>
      <c r="JK126" s="39"/>
      <c r="JL126" s="39"/>
      <c r="JM126" s="39"/>
      <c r="JN126" s="39"/>
      <c r="JO126" s="39"/>
      <c r="JP126" s="39"/>
      <c r="JQ126" s="39"/>
      <c r="JR126" s="39"/>
      <c r="JS126" s="39"/>
      <c r="JT126" s="39"/>
      <c r="JU126" s="39"/>
      <c r="JV126" s="39"/>
      <c r="JW126" s="39"/>
      <c r="JX126" s="39"/>
      <c r="JY126" s="39"/>
      <c r="JZ126" s="39"/>
      <c r="KA126" s="39"/>
      <c r="KB126" s="39"/>
      <c r="KC126" s="39"/>
      <c r="KD126" s="39"/>
      <c r="KE126" s="39"/>
      <c r="KF126" s="39"/>
      <c r="KG126" s="39"/>
      <c r="KH126" s="39"/>
      <c r="KI126" s="39"/>
      <c r="KJ126" s="39"/>
      <c r="KK126" s="39"/>
      <c r="KL126" s="39"/>
      <c r="KM126" s="39"/>
      <c r="KN126" s="39"/>
      <c r="KO126" s="39"/>
      <c r="KP126" s="39"/>
      <c r="KQ126" s="39"/>
      <c r="KR126" s="39"/>
      <c r="KS126" s="39"/>
      <c r="KT126" s="39"/>
      <c r="KU126" s="39"/>
      <c r="KV126" s="39"/>
      <c r="KW126" s="39"/>
      <c r="KX126" s="39"/>
      <c r="KY126" s="39"/>
      <c r="KZ126" s="39"/>
      <c r="LA126" s="39"/>
      <c r="LB126" s="39"/>
      <c r="LC126" s="39"/>
      <c r="LD126" s="39"/>
      <c r="LE126" s="39"/>
      <c r="LF126" s="39"/>
      <c r="LG126" s="39"/>
      <c r="LH126" s="39"/>
      <c r="LI126" s="39"/>
      <c r="LJ126" s="39"/>
      <c r="LK126" s="39"/>
      <c r="LL126" s="39"/>
      <c r="LM126" s="39"/>
      <c r="LN126" s="39"/>
      <c r="LO126" s="39"/>
      <c r="LP126" s="39"/>
      <c r="LQ126" s="39"/>
      <c r="LR126" s="39"/>
      <c r="LS126" s="39"/>
      <c r="LT126" s="39"/>
      <c r="LU126" s="39"/>
      <c r="LV126" s="39"/>
      <c r="LW126" s="39"/>
      <c r="LX126" s="39"/>
      <c r="LY126" s="39"/>
      <c r="LZ126" s="39"/>
      <c r="MA126" s="39"/>
      <c r="MB126" s="39"/>
      <c r="MC126" s="39"/>
      <c r="MD126" s="39"/>
      <c r="ME126" s="39"/>
      <c r="MF126" s="39"/>
      <c r="MG126" s="39"/>
      <c r="MH126" s="39"/>
      <c r="MI126" s="39"/>
      <c r="MJ126" s="39"/>
      <c r="MK126" s="39"/>
      <c r="ML126" s="39"/>
      <c r="MM126" s="39"/>
      <c r="MN126" s="39"/>
      <c r="MO126" s="39"/>
      <c r="MP126" s="39"/>
      <c r="MQ126" s="39"/>
      <c r="MR126" s="39"/>
      <c r="MS126" s="39"/>
      <c r="MT126" s="39"/>
      <c r="MU126" s="39"/>
      <c r="MV126" s="39"/>
      <c r="MW126" s="39"/>
      <c r="MX126" s="39"/>
      <c r="MY126" s="39"/>
      <c r="MZ126" s="39"/>
      <c r="NA126" s="39"/>
      <c r="NB126" s="39"/>
      <c r="NC126" s="39"/>
      <c r="ND126" s="39"/>
      <c r="NE126" s="39"/>
      <c r="NF126" s="39"/>
      <c r="NG126" s="39"/>
      <c r="NH126" s="39"/>
      <c r="NI126" s="39"/>
      <c r="NJ126" s="39"/>
      <c r="NK126" s="39"/>
      <c r="NL126" s="39"/>
      <c r="NM126" s="39"/>
      <c r="NN126" s="39"/>
      <c r="NO126" s="39"/>
      <c r="NP126" s="39"/>
      <c r="NQ126" s="39"/>
      <c r="NR126" s="39"/>
      <c r="NS126" s="39"/>
      <c r="NT126" s="39"/>
      <c r="NU126" s="39"/>
      <c r="NV126" s="39"/>
      <c r="NW126" s="39"/>
      <c r="NX126" s="39"/>
      <c r="NY126" s="39"/>
      <c r="NZ126" s="39"/>
      <c r="OA126" s="39"/>
      <c r="OB126" s="39"/>
      <c r="OC126" s="39"/>
      <c r="OD126" s="39"/>
      <c r="OE126" s="39"/>
      <c r="OF126" s="39"/>
      <c r="OG126" s="39"/>
      <c r="OH126" s="39"/>
      <c r="OI126" s="39"/>
      <c r="OJ126" s="39"/>
      <c r="OK126" s="39"/>
      <c r="OL126" s="39"/>
      <c r="OM126" s="39"/>
      <c r="ON126" s="39"/>
      <c r="OO126" s="39"/>
      <c r="OP126" s="39"/>
      <c r="OQ126" s="39"/>
      <c r="OR126" s="39"/>
      <c r="OS126" s="39"/>
      <c r="OT126" s="39"/>
      <c r="OU126" s="39"/>
      <c r="OV126" s="39"/>
      <c r="OW126" s="39"/>
      <c r="OX126" s="39"/>
      <c r="OY126" s="39"/>
      <c r="OZ126" s="39"/>
      <c r="PA126" s="39"/>
      <c r="PB126" s="39"/>
      <c r="PC126" s="39"/>
      <c r="PD126" s="39"/>
      <c r="PE126" s="39"/>
      <c r="PF126" s="39"/>
      <c r="PG126" s="39"/>
      <c r="PH126" s="39"/>
      <c r="PI126" s="39"/>
      <c r="PJ126" s="39"/>
      <c r="PK126" s="39"/>
      <c r="PL126" s="39"/>
      <c r="PM126" s="39"/>
      <c r="PN126" s="39"/>
      <c r="PO126" s="39"/>
      <c r="PP126" s="39"/>
      <c r="PQ126" s="39"/>
      <c r="PR126" s="39"/>
      <c r="PS126" s="39"/>
      <c r="PT126" s="39"/>
      <c r="PU126" s="39"/>
      <c r="PV126" s="39"/>
      <c r="PW126" s="39"/>
      <c r="PX126" s="39"/>
      <c r="PY126" s="39"/>
      <c r="PZ126" s="39"/>
      <c r="QA126" s="39"/>
      <c r="QB126" s="39"/>
      <c r="QC126" s="39"/>
      <c r="QD126" s="39"/>
      <c r="QE126" s="39"/>
      <c r="QF126" s="39"/>
      <c r="QG126" s="39"/>
      <c r="QH126" s="39"/>
      <c r="QI126" s="39"/>
      <c r="QJ126" s="39"/>
      <c r="QK126" s="39"/>
      <c r="QL126" s="39"/>
      <c r="QM126" s="39"/>
      <c r="QN126" s="39"/>
      <c r="QO126" s="39"/>
      <c r="QP126" s="39"/>
      <c r="QQ126" s="39"/>
      <c r="QR126" s="39"/>
      <c r="QS126" s="39"/>
      <c r="QT126" s="39"/>
      <c r="QU126" s="39"/>
      <c r="QV126" s="39"/>
      <c r="QW126" s="39"/>
      <c r="QX126" s="39"/>
      <c r="QY126" s="39"/>
      <c r="QZ126" s="39"/>
      <c r="RA126" s="39"/>
      <c r="RB126" s="39"/>
      <c r="RC126" s="39"/>
      <c r="RD126" s="39"/>
      <c r="RE126" s="39"/>
      <c r="RF126" s="39"/>
      <c r="RG126" s="39"/>
      <c r="RH126" s="39"/>
      <c r="RI126" s="39"/>
      <c r="RJ126" s="39"/>
      <c r="RK126" s="39"/>
      <c r="RL126" s="39"/>
      <c r="RM126" s="39"/>
      <c r="RN126" s="39"/>
      <c r="RO126" s="39"/>
      <c r="RP126" s="39"/>
      <c r="RQ126" s="39"/>
      <c r="RR126" s="39"/>
      <c r="RS126" s="39"/>
      <c r="RT126" s="39"/>
      <c r="RU126" s="39"/>
      <c r="RV126" s="39"/>
      <c r="RW126" s="39"/>
      <c r="RX126" s="39"/>
      <c r="RY126" s="39"/>
      <c r="RZ126" s="39"/>
      <c r="SA126" s="39"/>
      <c r="SB126" s="39"/>
      <c r="SC126" s="39"/>
      <c r="SD126" s="39"/>
      <c r="SE126" s="39"/>
      <c r="SF126" s="39"/>
      <c r="SG126" s="39"/>
      <c r="SH126" s="39"/>
      <c r="SI126" s="39"/>
      <c r="SJ126" s="39"/>
      <c r="SK126" s="39"/>
      <c r="SL126" s="39"/>
      <c r="SM126" s="39"/>
      <c r="SN126" s="39"/>
      <c r="SO126" s="39"/>
      <c r="SP126" s="39"/>
      <c r="SQ126" s="39"/>
      <c r="SR126" s="39"/>
      <c r="SS126" s="39"/>
      <c r="ST126" s="39"/>
      <c r="SU126" s="39"/>
      <c r="SV126" s="39"/>
      <c r="SW126" s="39"/>
      <c r="SX126" s="39"/>
      <c r="SY126" s="39"/>
      <c r="SZ126" s="39"/>
      <c r="TA126" s="39"/>
      <c r="TB126" s="39"/>
      <c r="TC126" s="39"/>
      <c r="TD126" s="39"/>
      <c r="TE126" s="39"/>
      <c r="TF126" s="39"/>
      <c r="TG126" s="39"/>
      <c r="TH126" s="39"/>
      <c r="TI126" s="39"/>
      <c r="TJ126" s="39"/>
      <c r="TK126" s="39"/>
      <c r="TL126" s="39"/>
      <c r="TM126" s="39"/>
      <c r="TN126" s="39"/>
      <c r="TO126" s="39"/>
      <c r="TP126" s="39"/>
      <c r="TQ126" s="39"/>
      <c r="TR126" s="39"/>
      <c r="TS126" s="39"/>
      <c r="TT126" s="39"/>
      <c r="TU126" s="39"/>
      <c r="TV126" s="39"/>
      <c r="TW126" s="39"/>
      <c r="TX126" s="39"/>
      <c r="TY126" s="39"/>
      <c r="TZ126" s="39"/>
      <c r="UA126" s="39"/>
      <c r="UB126" s="39"/>
      <c r="UC126" s="39"/>
      <c r="UD126" s="39"/>
      <c r="UE126" s="39"/>
      <c r="UF126" s="39"/>
      <c r="UG126" s="39"/>
      <c r="UH126" s="39"/>
      <c r="UI126" s="39"/>
      <c r="UJ126" s="39"/>
      <c r="UK126" s="39"/>
      <c r="UL126" s="39"/>
      <c r="UM126" s="39"/>
      <c r="UN126" s="39"/>
      <c r="UO126" s="39"/>
      <c r="UP126" s="39"/>
      <c r="UQ126" s="39"/>
      <c r="UR126" s="39"/>
      <c r="US126" s="39"/>
      <c r="UT126" s="39"/>
      <c r="UU126" s="39"/>
      <c r="UV126" s="39"/>
      <c r="UW126" s="39"/>
      <c r="UX126" s="39"/>
      <c r="UY126" s="39"/>
      <c r="UZ126" s="39"/>
      <c r="VA126" s="39"/>
      <c r="VB126" s="39"/>
      <c r="VC126" s="39"/>
      <c r="VD126" s="39"/>
      <c r="VE126" s="39"/>
      <c r="VF126" s="39"/>
      <c r="VG126" s="39"/>
      <c r="VH126" s="39"/>
      <c r="VI126" s="39"/>
      <c r="VJ126" s="39"/>
      <c r="VK126" s="39"/>
      <c r="VL126" s="39"/>
      <c r="VM126" s="39"/>
      <c r="VN126" s="39"/>
      <c r="VO126" s="39"/>
      <c r="VP126" s="39"/>
      <c r="VQ126" s="39"/>
      <c r="VR126" s="39"/>
      <c r="VS126" s="39"/>
      <c r="VT126" s="39"/>
      <c r="VU126" s="39"/>
      <c r="VV126" s="39"/>
      <c r="VW126" s="39"/>
      <c r="VX126" s="39"/>
      <c r="VY126" s="39"/>
      <c r="VZ126" s="39"/>
      <c r="WA126" s="39"/>
      <c r="WB126" s="39"/>
      <c r="WC126" s="39"/>
      <c r="WD126" s="39"/>
      <c r="WE126" s="39"/>
      <c r="WF126" s="39"/>
      <c r="WG126" s="39"/>
      <c r="WH126" s="39"/>
      <c r="WI126" s="39"/>
      <c r="WJ126" s="39"/>
      <c r="WK126" s="39"/>
      <c r="WL126" s="39"/>
      <c r="WM126" s="39"/>
      <c r="WN126" s="39"/>
      <c r="WO126" s="39"/>
      <c r="WP126" s="39"/>
      <c r="WQ126" s="39"/>
      <c r="WR126" s="39"/>
      <c r="WS126" s="39"/>
      <c r="WT126" s="39"/>
      <c r="WU126" s="39"/>
      <c r="WV126" s="39"/>
      <c r="WW126" s="39"/>
      <c r="WX126" s="39"/>
      <c r="WY126" s="39"/>
      <c r="WZ126" s="39"/>
      <c r="XA126" s="39"/>
      <c r="XB126" s="39"/>
      <c r="XC126" s="39"/>
      <c r="XD126" s="39"/>
      <c r="XE126" s="39"/>
      <c r="XF126" s="39"/>
      <c r="XG126" s="39"/>
      <c r="XH126" s="39"/>
      <c r="XI126" s="39"/>
      <c r="XJ126" s="39"/>
      <c r="XK126" s="39"/>
      <c r="XL126" s="39"/>
      <c r="XM126" s="39"/>
      <c r="XN126" s="39"/>
      <c r="XO126" s="39"/>
      <c r="XP126" s="39"/>
      <c r="XQ126" s="39"/>
      <c r="XR126" s="39"/>
      <c r="XS126" s="39"/>
      <c r="XT126" s="39"/>
      <c r="XU126" s="39"/>
      <c r="XV126" s="39"/>
      <c r="XW126" s="39"/>
      <c r="XX126" s="39"/>
      <c r="XY126" s="39"/>
      <c r="XZ126" s="39"/>
      <c r="YA126" s="39"/>
      <c r="YB126" s="39"/>
      <c r="YC126" s="39"/>
      <c r="YD126" s="39"/>
      <c r="YE126" s="39"/>
      <c r="YF126" s="39"/>
      <c r="YG126" s="39"/>
      <c r="YH126" s="39"/>
      <c r="YI126" s="39"/>
      <c r="YJ126" s="39"/>
      <c r="YK126" s="39"/>
      <c r="YL126" s="39"/>
      <c r="YM126" s="39"/>
      <c r="YN126" s="39"/>
      <c r="YO126" s="39"/>
      <c r="YP126" s="39"/>
      <c r="YQ126" s="39"/>
      <c r="YR126" s="39"/>
      <c r="YS126" s="39"/>
      <c r="YT126" s="39"/>
      <c r="YU126" s="39"/>
      <c r="YV126" s="39"/>
      <c r="YW126" s="39"/>
      <c r="YX126" s="39"/>
      <c r="YY126" s="39"/>
      <c r="YZ126" s="39"/>
      <c r="ZA126" s="39"/>
      <c r="ZB126" s="39"/>
      <c r="ZC126" s="39"/>
      <c r="ZD126" s="39"/>
      <c r="ZE126" s="39"/>
      <c r="ZF126" s="39"/>
      <c r="ZG126" s="39"/>
      <c r="ZH126" s="39"/>
      <c r="ZI126" s="39"/>
      <c r="ZJ126" s="39"/>
      <c r="ZK126" s="39"/>
      <c r="ZL126" s="39"/>
      <c r="ZM126" s="39"/>
      <c r="ZN126" s="39"/>
      <c r="ZO126" s="39"/>
      <c r="ZP126" s="39"/>
      <c r="ZQ126" s="39"/>
      <c r="ZR126" s="39"/>
      <c r="ZS126" s="39"/>
      <c r="ZT126" s="39"/>
      <c r="ZU126" s="39"/>
      <c r="ZV126" s="39"/>
      <c r="ZW126" s="39"/>
      <c r="ZX126" s="39"/>
      <c r="ZY126" s="39"/>
      <c r="ZZ126" s="39"/>
      <c r="AAA126" s="39"/>
      <c r="AAB126" s="39"/>
      <c r="AAC126" s="39"/>
      <c r="AAD126" s="39"/>
      <c r="AAE126" s="39"/>
      <c r="AAF126" s="39"/>
      <c r="AAG126" s="39"/>
      <c r="AAH126" s="39"/>
      <c r="AAI126" s="39"/>
      <c r="AAJ126" s="39"/>
      <c r="AAK126" s="39"/>
      <c r="AAL126" s="39"/>
      <c r="AAM126" s="39"/>
      <c r="AAN126" s="39"/>
      <c r="AAO126" s="39"/>
      <c r="AAP126" s="39"/>
      <c r="AAQ126" s="39"/>
      <c r="AAR126" s="39"/>
      <c r="AAS126" s="39"/>
      <c r="AAT126" s="39"/>
      <c r="AAU126" s="39"/>
      <c r="AAV126" s="39"/>
      <c r="AAW126" s="39"/>
      <c r="AAX126" s="39"/>
      <c r="AAY126" s="39"/>
      <c r="AAZ126" s="39"/>
      <c r="ABA126" s="39"/>
      <c r="ABB126" s="39"/>
      <c r="ABC126" s="39"/>
      <c r="ABD126" s="39"/>
      <c r="ABE126" s="39"/>
      <c r="ABF126" s="39"/>
      <c r="ABG126" s="39"/>
      <c r="ABH126" s="39"/>
      <c r="ABI126" s="39"/>
      <c r="ABJ126" s="39"/>
      <c r="ABK126" s="39"/>
      <c r="ABL126" s="39"/>
      <c r="ABM126" s="39"/>
      <c r="ABN126" s="39"/>
      <c r="ABO126" s="39"/>
      <c r="ABP126" s="39"/>
      <c r="ABQ126" s="39"/>
      <c r="ABR126" s="39"/>
      <c r="ABS126" s="39"/>
      <c r="ABT126" s="39"/>
      <c r="ABU126" s="39"/>
      <c r="ABV126" s="39"/>
      <c r="ABW126" s="39"/>
      <c r="ABX126" s="39"/>
      <c r="ABY126" s="39"/>
      <c r="ABZ126" s="39"/>
      <c r="ACA126" s="39"/>
      <c r="ACB126" s="39"/>
      <c r="ACC126" s="39"/>
      <c r="ACD126" s="39"/>
      <c r="ACE126" s="39"/>
      <c r="ACF126" s="39"/>
      <c r="ACG126" s="39"/>
      <c r="ACH126" s="39"/>
      <c r="ACI126" s="39"/>
      <c r="ACJ126" s="39"/>
      <c r="ACK126" s="39"/>
      <c r="ACL126" s="39"/>
      <c r="ACM126" s="39"/>
      <c r="ACN126" s="39"/>
      <c r="ACO126" s="39"/>
      <c r="ACP126" s="39"/>
      <c r="ACQ126" s="39"/>
      <c r="ACR126" s="39"/>
      <c r="ACS126" s="39"/>
      <c r="ACT126" s="39"/>
      <c r="ACU126" s="39"/>
      <c r="ACV126" s="39"/>
      <c r="ACW126" s="39"/>
      <c r="ACX126" s="39"/>
      <c r="ACY126" s="39"/>
      <c r="ACZ126" s="39"/>
      <c r="ADA126" s="39"/>
      <c r="ADB126" s="39"/>
      <c r="ADC126" s="39"/>
      <c r="ADD126" s="39"/>
      <c r="ADE126" s="39"/>
      <c r="ADF126" s="39"/>
      <c r="ADG126" s="39"/>
      <c r="ADH126" s="39"/>
      <c r="ADI126" s="39"/>
      <c r="ADJ126" s="39"/>
      <c r="ADK126" s="39"/>
      <c r="ADL126" s="39"/>
      <c r="ADM126" s="39"/>
      <c r="ADN126" s="39"/>
      <c r="ADO126" s="39"/>
      <c r="ADP126" s="39"/>
      <c r="ADQ126" s="39"/>
      <c r="ADR126" s="39"/>
      <c r="ADS126" s="39"/>
      <c r="ADT126" s="39"/>
      <c r="ADU126" s="39"/>
      <c r="ADV126" s="39"/>
      <c r="ADW126" s="39"/>
      <c r="ADX126" s="39"/>
      <c r="ADY126" s="39"/>
      <c r="ADZ126" s="39"/>
      <c r="AEA126" s="39"/>
      <c r="AEB126" s="39"/>
      <c r="AEC126" s="39"/>
      <c r="AED126" s="39"/>
      <c r="AEE126" s="39"/>
      <c r="AEF126" s="39"/>
      <c r="AEG126" s="39"/>
      <c r="AEH126" s="39"/>
      <c r="AEI126" s="39"/>
      <c r="AEJ126" s="39"/>
      <c r="AEK126" s="39"/>
      <c r="AEL126" s="39"/>
      <c r="AEM126" s="39"/>
      <c r="AEN126" s="39"/>
      <c r="AEO126" s="39"/>
      <c r="AEP126" s="39"/>
      <c r="AEQ126" s="39"/>
      <c r="AER126" s="39"/>
      <c r="AES126" s="39"/>
      <c r="AET126" s="39"/>
      <c r="AEU126" s="39"/>
      <c r="AEV126" s="39"/>
      <c r="AEW126" s="39"/>
      <c r="AEX126" s="39"/>
      <c r="AEY126" s="39"/>
      <c r="AEZ126" s="39"/>
      <c r="AFA126" s="39"/>
      <c r="AFB126" s="39"/>
      <c r="AFC126" s="39"/>
      <c r="AFD126" s="39"/>
      <c r="AFE126" s="39"/>
      <c r="AFF126" s="39"/>
      <c r="AFG126" s="39"/>
      <c r="AFH126" s="39"/>
      <c r="AFI126" s="39"/>
      <c r="AFJ126" s="39"/>
      <c r="AFK126" s="39"/>
      <c r="AFL126" s="39"/>
      <c r="AFM126" s="39"/>
      <c r="AFN126" s="39"/>
      <c r="AFO126" s="39"/>
      <c r="AFP126" s="39"/>
      <c r="AFQ126" s="39"/>
      <c r="AFR126" s="39"/>
      <c r="AFS126" s="39"/>
      <c r="AFT126" s="39"/>
      <c r="AFU126" s="39"/>
      <c r="AFV126" s="39"/>
      <c r="AFW126" s="39"/>
      <c r="AFX126" s="39"/>
      <c r="AFY126" s="39"/>
      <c r="AFZ126" s="39"/>
      <c r="AGA126" s="39"/>
      <c r="AGB126" s="39"/>
      <c r="AGC126" s="39"/>
      <c r="AGD126" s="39"/>
      <c r="AGE126" s="39"/>
      <c r="AGF126" s="39"/>
      <c r="AGG126" s="39"/>
      <c r="AGH126" s="39"/>
      <c r="AGI126" s="39"/>
      <c r="AGJ126" s="39"/>
      <c r="AGK126" s="39"/>
      <c r="AGL126" s="39"/>
      <c r="AGM126" s="39"/>
      <c r="AGN126" s="39"/>
      <c r="AGO126" s="39"/>
      <c r="AGP126" s="39"/>
      <c r="AGQ126" s="39"/>
      <c r="AGR126" s="39"/>
      <c r="AGS126" s="39"/>
      <c r="AGT126" s="39"/>
      <c r="AGU126" s="39"/>
      <c r="AGV126" s="39"/>
      <c r="AGW126" s="39"/>
      <c r="AGX126" s="39"/>
      <c r="AGY126" s="39"/>
      <c r="AGZ126" s="39"/>
      <c r="AHA126" s="39"/>
      <c r="AHB126" s="39"/>
      <c r="AHC126" s="39"/>
      <c r="AHD126" s="39"/>
      <c r="AHE126" s="39"/>
      <c r="AHF126" s="39"/>
      <c r="AHG126" s="39"/>
      <c r="AHH126" s="39"/>
      <c r="AHI126" s="39"/>
      <c r="AHJ126" s="39"/>
      <c r="AHK126" s="39"/>
      <c r="AHL126" s="39"/>
      <c r="AHM126" s="39"/>
      <c r="AHN126" s="39"/>
      <c r="AHO126" s="39"/>
      <c r="AHP126" s="39"/>
      <c r="AHQ126" s="39"/>
      <c r="AHR126" s="39"/>
      <c r="AHS126" s="39"/>
      <c r="AHT126" s="39"/>
      <c r="AHU126" s="39"/>
      <c r="AHV126" s="39"/>
      <c r="AHW126" s="39"/>
      <c r="AHX126" s="39"/>
      <c r="AHY126" s="39"/>
      <c r="AHZ126" s="39"/>
      <c r="AIA126" s="39"/>
      <c r="AIB126" s="39"/>
      <c r="AIC126" s="39"/>
      <c r="AID126" s="39"/>
      <c r="AIE126" s="39"/>
      <c r="AIF126" s="39"/>
      <c r="AIG126" s="39"/>
      <c r="AIH126" s="39"/>
      <c r="AII126" s="39"/>
      <c r="AIJ126" s="39"/>
      <c r="AIK126" s="39"/>
      <c r="AIL126" s="39"/>
      <c r="AIM126" s="39"/>
      <c r="AIN126" s="39"/>
      <c r="AIO126" s="39"/>
      <c r="AIP126" s="39"/>
      <c r="AIQ126" s="39"/>
      <c r="AIR126" s="39"/>
      <c r="AIS126" s="39"/>
      <c r="AIT126" s="39"/>
      <c r="AIU126" s="39"/>
      <c r="AIV126" s="39"/>
      <c r="AIW126" s="39"/>
      <c r="AIX126" s="39"/>
      <c r="AIY126" s="39"/>
      <c r="AIZ126" s="39"/>
      <c r="AJA126" s="39"/>
      <c r="AJB126" s="39"/>
      <c r="AJC126" s="39"/>
      <c r="AJD126" s="39"/>
      <c r="AJE126" s="39"/>
      <c r="AJF126" s="39"/>
      <c r="AJG126" s="39"/>
      <c r="AJH126" s="39"/>
      <c r="AJI126" s="39"/>
      <c r="AJJ126" s="39"/>
      <c r="AJK126" s="39"/>
      <c r="AJL126" s="39"/>
      <c r="AJM126" s="39"/>
      <c r="AJN126" s="39"/>
      <c r="AJO126" s="39"/>
      <c r="AJP126" s="39"/>
      <c r="AJQ126" s="39"/>
      <c r="AJR126" s="39"/>
      <c r="AJS126" s="39"/>
      <c r="AJT126" s="39"/>
      <c r="AJU126" s="39"/>
      <c r="AJV126" s="39"/>
      <c r="AJW126" s="39"/>
      <c r="AJX126" s="39"/>
      <c r="AJY126" s="39"/>
      <c r="AJZ126" s="39"/>
      <c r="AKA126" s="39"/>
      <c r="AKB126" s="39"/>
      <c r="AKC126" s="39"/>
      <c r="AKD126" s="39"/>
      <c r="AKE126" s="39"/>
      <c r="AKF126" s="39"/>
      <c r="AKG126" s="39"/>
      <c r="AKH126" s="39"/>
      <c r="AKI126" s="39"/>
      <c r="AKJ126" s="39"/>
      <c r="AKK126" s="39"/>
      <c r="AKL126" s="39"/>
      <c r="AKM126" s="39"/>
      <c r="AKN126" s="39"/>
      <c r="AKO126" s="39"/>
      <c r="AKP126" s="39"/>
      <c r="AKQ126" s="39"/>
      <c r="AKR126" s="39"/>
      <c r="AKS126" s="39"/>
      <c r="AKT126" s="39"/>
      <c r="AKU126" s="39"/>
      <c r="AKV126" s="39"/>
      <c r="AKW126" s="39"/>
      <c r="AKX126" s="39"/>
      <c r="AKY126" s="39"/>
      <c r="AKZ126" s="39"/>
      <c r="ALA126" s="39"/>
      <c r="ALB126" s="39"/>
      <c r="ALC126" s="39"/>
      <c r="ALD126" s="39"/>
      <c r="ALE126" s="39"/>
      <c r="ALF126" s="39"/>
      <c r="ALG126" s="39"/>
      <c r="ALH126" s="39"/>
      <c r="ALI126" s="39"/>
      <c r="ALJ126" s="39"/>
      <c r="ALK126" s="39"/>
      <c r="ALL126" s="39"/>
      <c r="ALM126" s="39"/>
      <c r="ALN126" s="39"/>
      <c r="ALO126" s="39"/>
      <c r="ALP126" s="39"/>
      <c r="ALQ126" s="39"/>
      <c r="ALR126" s="39"/>
      <c r="ALS126" s="39"/>
      <c r="ALT126" s="39"/>
      <c r="ALU126" s="39"/>
      <c r="ALV126" s="39"/>
      <c r="ALW126" s="39"/>
      <c r="ALX126" s="39"/>
      <c r="ALY126" s="39"/>
      <c r="ALZ126" s="39"/>
      <c r="AMA126" s="39"/>
      <c r="AMB126" s="39"/>
      <c r="AMC126" s="39"/>
      <c r="AMD126" s="39"/>
      <c r="AME126" s="39"/>
      <c r="AMF126" s="39"/>
      <c r="AMG126" s="39"/>
      <c r="AMH126" s="39"/>
      <c r="AMI126" s="39"/>
      <c r="AMJ126" s="39"/>
    </row>
    <row r="127" spans="1:1024" s="40" customFormat="1" x14ac:dyDescent="0.25">
      <c r="A127" s="39"/>
      <c r="B127" s="39"/>
      <c r="C127" s="39"/>
      <c r="D127" s="39"/>
      <c r="E127" s="39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  <c r="IN127" s="39"/>
      <c r="IO127" s="39"/>
      <c r="IP127" s="39"/>
      <c r="IQ127" s="39"/>
      <c r="IR127" s="39"/>
      <c r="IS127" s="39"/>
      <c r="IT127" s="39"/>
      <c r="IU127" s="39"/>
      <c r="IV127" s="39"/>
      <c r="IW127" s="39"/>
      <c r="IX127" s="39"/>
      <c r="IY127" s="39"/>
      <c r="IZ127" s="39"/>
      <c r="JA127" s="39"/>
      <c r="JB127" s="39"/>
      <c r="JC127" s="39"/>
      <c r="JD127" s="39"/>
      <c r="JE127" s="39"/>
      <c r="JF127" s="39"/>
      <c r="JG127" s="39"/>
      <c r="JH127" s="39"/>
      <c r="JI127" s="39"/>
      <c r="JJ127" s="39"/>
      <c r="JK127" s="39"/>
      <c r="JL127" s="39"/>
      <c r="JM127" s="39"/>
      <c r="JN127" s="39"/>
      <c r="JO127" s="39"/>
      <c r="JP127" s="39"/>
      <c r="JQ127" s="39"/>
      <c r="JR127" s="39"/>
      <c r="JS127" s="39"/>
      <c r="JT127" s="39"/>
      <c r="JU127" s="39"/>
      <c r="JV127" s="39"/>
      <c r="JW127" s="39"/>
      <c r="JX127" s="39"/>
      <c r="JY127" s="39"/>
      <c r="JZ127" s="39"/>
      <c r="KA127" s="39"/>
      <c r="KB127" s="39"/>
      <c r="KC127" s="39"/>
      <c r="KD127" s="39"/>
      <c r="KE127" s="39"/>
      <c r="KF127" s="39"/>
      <c r="KG127" s="39"/>
      <c r="KH127" s="39"/>
      <c r="KI127" s="39"/>
      <c r="KJ127" s="39"/>
      <c r="KK127" s="39"/>
      <c r="KL127" s="39"/>
      <c r="KM127" s="39"/>
      <c r="KN127" s="39"/>
      <c r="KO127" s="39"/>
      <c r="KP127" s="39"/>
      <c r="KQ127" s="39"/>
      <c r="KR127" s="39"/>
      <c r="KS127" s="39"/>
      <c r="KT127" s="39"/>
      <c r="KU127" s="39"/>
      <c r="KV127" s="39"/>
      <c r="KW127" s="39"/>
      <c r="KX127" s="39"/>
      <c r="KY127" s="39"/>
      <c r="KZ127" s="39"/>
      <c r="LA127" s="39"/>
      <c r="LB127" s="39"/>
      <c r="LC127" s="39"/>
      <c r="LD127" s="39"/>
      <c r="LE127" s="39"/>
      <c r="LF127" s="39"/>
      <c r="LG127" s="39"/>
      <c r="LH127" s="39"/>
      <c r="LI127" s="39"/>
      <c r="LJ127" s="39"/>
      <c r="LK127" s="39"/>
      <c r="LL127" s="39"/>
      <c r="LM127" s="39"/>
      <c r="LN127" s="39"/>
      <c r="LO127" s="39"/>
      <c r="LP127" s="39"/>
      <c r="LQ127" s="39"/>
      <c r="LR127" s="39"/>
      <c r="LS127" s="39"/>
      <c r="LT127" s="39"/>
      <c r="LU127" s="39"/>
      <c r="LV127" s="39"/>
      <c r="LW127" s="39"/>
      <c r="LX127" s="39"/>
      <c r="LY127" s="39"/>
      <c r="LZ127" s="39"/>
      <c r="MA127" s="39"/>
      <c r="MB127" s="39"/>
      <c r="MC127" s="39"/>
      <c r="MD127" s="39"/>
      <c r="ME127" s="39"/>
      <c r="MF127" s="39"/>
      <c r="MG127" s="39"/>
      <c r="MH127" s="39"/>
      <c r="MI127" s="39"/>
      <c r="MJ127" s="39"/>
      <c r="MK127" s="39"/>
      <c r="ML127" s="39"/>
      <c r="MM127" s="39"/>
      <c r="MN127" s="39"/>
      <c r="MO127" s="39"/>
      <c r="MP127" s="39"/>
      <c r="MQ127" s="39"/>
      <c r="MR127" s="39"/>
      <c r="MS127" s="39"/>
      <c r="MT127" s="39"/>
      <c r="MU127" s="39"/>
      <c r="MV127" s="39"/>
      <c r="MW127" s="39"/>
      <c r="MX127" s="39"/>
      <c r="MY127" s="39"/>
      <c r="MZ127" s="39"/>
      <c r="NA127" s="39"/>
      <c r="NB127" s="39"/>
      <c r="NC127" s="39"/>
      <c r="ND127" s="39"/>
      <c r="NE127" s="39"/>
      <c r="NF127" s="39"/>
      <c r="NG127" s="39"/>
      <c r="NH127" s="39"/>
      <c r="NI127" s="39"/>
      <c r="NJ127" s="39"/>
      <c r="NK127" s="39"/>
      <c r="NL127" s="39"/>
      <c r="NM127" s="39"/>
      <c r="NN127" s="39"/>
      <c r="NO127" s="39"/>
      <c r="NP127" s="39"/>
      <c r="NQ127" s="39"/>
      <c r="NR127" s="39"/>
      <c r="NS127" s="39"/>
      <c r="NT127" s="39"/>
      <c r="NU127" s="39"/>
      <c r="NV127" s="39"/>
      <c r="NW127" s="39"/>
      <c r="NX127" s="39"/>
      <c r="NY127" s="39"/>
      <c r="NZ127" s="39"/>
      <c r="OA127" s="39"/>
      <c r="OB127" s="39"/>
      <c r="OC127" s="39"/>
      <c r="OD127" s="39"/>
      <c r="OE127" s="39"/>
      <c r="OF127" s="39"/>
      <c r="OG127" s="39"/>
      <c r="OH127" s="39"/>
      <c r="OI127" s="39"/>
      <c r="OJ127" s="39"/>
      <c r="OK127" s="39"/>
      <c r="OL127" s="39"/>
      <c r="OM127" s="39"/>
      <c r="ON127" s="39"/>
      <c r="OO127" s="39"/>
      <c r="OP127" s="39"/>
      <c r="OQ127" s="39"/>
      <c r="OR127" s="39"/>
      <c r="OS127" s="39"/>
      <c r="OT127" s="39"/>
      <c r="OU127" s="39"/>
      <c r="OV127" s="39"/>
      <c r="OW127" s="39"/>
      <c r="OX127" s="39"/>
      <c r="OY127" s="39"/>
      <c r="OZ127" s="39"/>
      <c r="PA127" s="39"/>
      <c r="PB127" s="39"/>
      <c r="PC127" s="39"/>
      <c r="PD127" s="39"/>
      <c r="PE127" s="39"/>
      <c r="PF127" s="39"/>
      <c r="PG127" s="39"/>
      <c r="PH127" s="39"/>
      <c r="PI127" s="39"/>
      <c r="PJ127" s="39"/>
      <c r="PK127" s="39"/>
      <c r="PL127" s="39"/>
      <c r="PM127" s="39"/>
      <c r="PN127" s="39"/>
      <c r="PO127" s="39"/>
      <c r="PP127" s="39"/>
      <c r="PQ127" s="39"/>
      <c r="PR127" s="39"/>
      <c r="PS127" s="39"/>
      <c r="PT127" s="39"/>
      <c r="PU127" s="39"/>
      <c r="PV127" s="39"/>
      <c r="PW127" s="39"/>
      <c r="PX127" s="39"/>
      <c r="PY127" s="39"/>
      <c r="PZ127" s="39"/>
      <c r="QA127" s="39"/>
      <c r="QB127" s="39"/>
      <c r="QC127" s="39"/>
      <c r="QD127" s="39"/>
      <c r="QE127" s="39"/>
      <c r="QF127" s="39"/>
      <c r="QG127" s="39"/>
      <c r="QH127" s="39"/>
      <c r="QI127" s="39"/>
      <c r="QJ127" s="39"/>
      <c r="QK127" s="39"/>
      <c r="QL127" s="39"/>
      <c r="QM127" s="39"/>
      <c r="QN127" s="39"/>
      <c r="QO127" s="39"/>
      <c r="QP127" s="39"/>
      <c r="QQ127" s="39"/>
      <c r="QR127" s="39"/>
      <c r="QS127" s="39"/>
      <c r="QT127" s="39"/>
      <c r="QU127" s="39"/>
      <c r="QV127" s="39"/>
      <c r="QW127" s="39"/>
      <c r="QX127" s="39"/>
      <c r="QY127" s="39"/>
      <c r="QZ127" s="39"/>
      <c r="RA127" s="39"/>
      <c r="RB127" s="39"/>
      <c r="RC127" s="39"/>
      <c r="RD127" s="39"/>
      <c r="RE127" s="39"/>
      <c r="RF127" s="39"/>
      <c r="RG127" s="39"/>
      <c r="RH127" s="39"/>
      <c r="RI127" s="39"/>
      <c r="RJ127" s="39"/>
      <c r="RK127" s="39"/>
      <c r="RL127" s="39"/>
      <c r="RM127" s="39"/>
      <c r="RN127" s="39"/>
      <c r="RO127" s="39"/>
      <c r="RP127" s="39"/>
      <c r="RQ127" s="39"/>
      <c r="RR127" s="39"/>
      <c r="RS127" s="39"/>
      <c r="RT127" s="39"/>
      <c r="RU127" s="39"/>
      <c r="RV127" s="39"/>
      <c r="RW127" s="39"/>
      <c r="RX127" s="39"/>
      <c r="RY127" s="39"/>
      <c r="RZ127" s="39"/>
      <c r="SA127" s="39"/>
      <c r="SB127" s="39"/>
      <c r="SC127" s="39"/>
      <c r="SD127" s="39"/>
      <c r="SE127" s="39"/>
      <c r="SF127" s="39"/>
      <c r="SG127" s="39"/>
      <c r="SH127" s="39"/>
      <c r="SI127" s="39"/>
      <c r="SJ127" s="39"/>
      <c r="SK127" s="39"/>
      <c r="SL127" s="39"/>
      <c r="SM127" s="39"/>
      <c r="SN127" s="39"/>
      <c r="SO127" s="39"/>
      <c r="SP127" s="39"/>
      <c r="SQ127" s="39"/>
      <c r="SR127" s="39"/>
      <c r="SS127" s="39"/>
      <c r="ST127" s="39"/>
      <c r="SU127" s="39"/>
      <c r="SV127" s="39"/>
      <c r="SW127" s="39"/>
      <c r="SX127" s="39"/>
      <c r="SY127" s="39"/>
      <c r="SZ127" s="39"/>
      <c r="TA127" s="39"/>
      <c r="TB127" s="39"/>
      <c r="TC127" s="39"/>
      <c r="TD127" s="39"/>
      <c r="TE127" s="39"/>
      <c r="TF127" s="39"/>
      <c r="TG127" s="39"/>
      <c r="TH127" s="39"/>
      <c r="TI127" s="39"/>
      <c r="TJ127" s="39"/>
      <c r="TK127" s="39"/>
      <c r="TL127" s="39"/>
      <c r="TM127" s="39"/>
      <c r="TN127" s="39"/>
      <c r="TO127" s="39"/>
      <c r="TP127" s="39"/>
      <c r="TQ127" s="39"/>
      <c r="TR127" s="39"/>
      <c r="TS127" s="39"/>
      <c r="TT127" s="39"/>
      <c r="TU127" s="39"/>
      <c r="TV127" s="39"/>
      <c r="TW127" s="39"/>
      <c r="TX127" s="39"/>
      <c r="TY127" s="39"/>
      <c r="TZ127" s="39"/>
      <c r="UA127" s="39"/>
      <c r="UB127" s="39"/>
      <c r="UC127" s="39"/>
      <c r="UD127" s="39"/>
      <c r="UE127" s="39"/>
      <c r="UF127" s="39"/>
      <c r="UG127" s="39"/>
      <c r="UH127" s="39"/>
      <c r="UI127" s="39"/>
      <c r="UJ127" s="39"/>
      <c r="UK127" s="39"/>
      <c r="UL127" s="39"/>
      <c r="UM127" s="39"/>
      <c r="UN127" s="39"/>
      <c r="UO127" s="39"/>
      <c r="UP127" s="39"/>
      <c r="UQ127" s="39"/>
      <c r="UR127" s="39"/>
      <c r="US127" s="39"/>
      <c r="UT127" s="39"/>
      <c r="UU127" s="39"/>
      <c r="UV127" s="39"/>
      <c r="UW127" s="39"/>
      <c r="UX127" s="39"/>
      <c r="UY127" s="39"/>
      <c r="UZ127" s="39"/>
      <c r="VA127" s="39"/>
      <c r="VB127" s="39"/>
      <c r="VC127" s="39"/>
      <c r="VD127" s="39"/>
      <c r="VE127" s="39"/>
      <c r="VF127" s="39"/>
      <c r="VG127" s="39"/>
      <c r="VH127" s="39"/>
      <c r="VI127" s="39"/>
      <c r="VJ127" s="39"/>
      <c r="VK127" s="39"/>
      <c r="VL127" s="39"/>
      <c r="VM127" s="39"/>
      <c r="VN127" s="39"/>
      <c r="VO127" s="39"/>
      <c r="VP127" s="39"/>
      <c r="VQ127" s="39"/>
      <c r="VR127" s="39"/>
      <c r="VS127" s="39"/>
      <c r="VT127" s="39"/>
      <c r="VU127" s="39"/>
      <c r="VV127" s="39"/>
      <c r="VW127" s="39"/>
      <c r="VX127" s="39"/>
      <c r="VY127" s="39"/>
      <c r="VZ127" s="39"/>
      <c r="WA127" s="39"/>
      <c r="WB127" s="39"/>
      <c r="WC127" s="39"/>
      <c r="WD127" s="39"/>
      <c r="WE127" s="39"/>
      <c r="WF127" s="39"/>
      <c r="WG127" s="39"/>
      <c r="WH127" s="39"/>
      <c r="WI127" s="39"/>
      <c r="WJ127" s="39"/>
      <c r="WK127" s="39"/>
      <c r="WL127" s="39"/>
      <c r="WM127" s="39"/>
      <c r="WN127" s="39"/>
      <c r="WO127" s="39"/>
      <c r="WP127" s="39"/>
      <c r="WQ127" s="39"/>
      <c r="WR127" s="39"/>
      <c r="WS127" s="39"/>
      <c r="WT127" s="39"/>
      <c r="WU127" s="39"/>
      <c r="WV127" s="39"/>
      <c r="WW127" s="39"/>
      <c r="WX127" s="39"/>
      <c r="WY127" s="39"/>
      <c r="WZ127" s="39"/>
      <c r="XA127" s="39"/>
      <c r="XB127" s="39"/>
      <c r="XC127" s="39"/>
      <c r="XD127" s="39"/>
      <c r="XE127" s="39"/>
      <c r="XF127" s="39"/>
      <c r="XG127" s="39"/>
      <c r="XH127" s="39"/>
      <c r="XI127" s="39"/>
      <c r="XJ127" s="39"/>
      <c r="XK127" s="39"/>
      <c r="XL127" s="39"/>
      <c r="XM127" s="39"/>
      <c r="XN127" s="39"/>
      <c r="XO127" s="39"/>
      <c r="XP127" s="39"/>
      <c r="XQ127" s="39"/>
      <c r="XR127" s="39"/>
      <c r="XS127" s="39"/>
      <c r="XT127" s="39"/>
      <c r="XU127" s="39"/>
      <c r="XV127" s="39"/>
      <c r="XW127" s="39"/>
      <c r="XX127" s="39"/>
      <c r="XY127" s="39"/>
      <c r="XZ127" s="39"/>
      <c r="YA127" s="39"/>
      <c r="YB127" s="39"/>
      <c r="YC127" s="39"/>
      <c r="YD127" s="39"/>
      <c r="YE127" s="39"/>
      <c r="YF127" s="39"/>
      <c r="YG127" s="39"/>
      <c r="YH127" s="39"/>
      <c r="YI127" s="39"/>
      <c r="YJ127" s="39"/>
      <c r="YK127" s="39"/>
      <c r="YL127" s="39"/>
      <c r="YM127" s="39"/>
      <c r="YN127" s="39"/>
      <c r="YO127" s="39"/>
      <c r="YP127" s="39"/>
      <c r="YQ127" s="39"/>
      <c r="YR127" s="39"/>
      <c r="YS127" s="39"/>
      <c r="YT127" s="39"/>
      <c r="YU127" s="39"/>
      <c r="YV127" s="39"/>
      <c r="YW127" s="39"/>
      <c r="YX127" s="39"/>
      <c r="YY127" s="39"/>
      <c r="YZ127" s="39"/>
      <c r="ZA127" s="39"/>
      <c r="ZB127" s="39"/>
      <c r="ZC127" s="39"/>
      <c r="ZD127" s="39"/>
      <c r="ZE127" s="39"/>
      <c r="ZF127" s="39"/>
      <c r="ZG127" s="39"/>
      <c r="ZH127" s="39"/>
      <c r="ZI127" s="39"/>
      <c r="ZJ127" s="39"/>
      <c r="ZK127" s="39"/>
      <c r="ZL127" s="39"/>
      <c r="ZM127" s="39"/>
      <c r="ZN127" s="39"/>
      <c r="ZO127" s="39"/>
      <c r="ZP127" s="39"/>
      <c r="ZQ127" s="39"/>
      <c r="ZR127" s="39"/>
      <c r="ZS127" s="39"/>
      <c r="ZT127" s="39"/>
      <c r="ZU127" s="39"/>
      <c r="ZV127" s="39"/>
      <c r="ZW127" s="39"/>
      <c r="ZX127" s="39"/>
      <c r="ZY127" s="39"/>
      <c r="ZZ127" s="39"/>
      <c r="AAA127" s="39"/>
      <c r="AAB127" s="39"/>
      <c r="AAC127" s="39"/>
      <c r="AAD127" s="39"/>
      <c r="AAE127" s="39"/>
      <c r="AAF127" s="39"/>
      <c r="AAG127" s="39"/>
      <c r="AAH127" s="39"/>
      <c r="AAI127" s="39"/>
      <c r="AAJ127" s="39"/>
      <c r="AAK127" s="39"/>
      <c r="AAL127" s="39"/>
      <c r="AAM127" s="39"/>
      <c r="AAN127" s="39"/>
      <c r="AAO127" s="39"/>
      <c r="AAP127" s="39"/>
      <c r="AAQ127" s="39"/>
      <c r="AAR127" s="39"/>
      <c r="AAS127" s="39"/>
      <c r="AAT127" s="39"/>
      <c r="AAU127" s="39"/>
      <c r="AAV127" s="39"/>
      <c r="AAW127" s="39"/>
      <c r="AAX127" s="39"/>
      <c r="AAY127" s="39"/>
      <c r="AAZ127" s="39"/>
      <c r="ABA127" s="39"/>
      <c r="ABB127" s="39"/>
      <c r="ABC127" s="39"/>
      <c r="ABD127" s="39"/>
      <c r="ABE127" s="39"/>
      <c r="ABF127" s="39"/>
      <c r="ABG127" s="39"/>
      <c r="ABH127" s="39"/>
      <c r="ABI127" s="39"/>
      <c r="ABJ127" s="39"/>
      <c r="ABK127" s="39"/>
      <c r="ABL127" s="39"/>
      <c r="ABM127" s="39"/>
      <c r="ABN127" s="39"/>
      <c r="ABO127" s="39"/>
      <c r="ABP127" s="39"/>
      <c r="ABQ127" s="39"/>
      <c r="ABR127" s="39"/>
      <c r="ABS127" s="39"/>
      <c r="ABT127" s="39"/>
      <c r="ABU127" s="39"/>
      <c r="ABV127" s="39"/>
      <c r="ABW127" s="39"/>
      <c r="ABX127" s="39"/>
      <c r="ABY127" s="39"/>
      <c r="ABZ127" s="39"/>
      <c r="ACA127" s="39"/>
      <c r="ACB127" s="39"/>
      <c r="ACC127" s="39"/>
      <c r="ACD127" s="39"/>
      <c r="ACE127" s="39"/>
      <c r="ACF127" s="39"/>
      <c r="ACG127" s="39"/>
      <c r="ACH127" s="39"/>
      <c r="ACI127" s="39"/>
      <c r="ACJ127" s="39"/>
      <c r="ACK127" s="39"/>
      <c r="ACL127" s="39"/>
      <c r="ACM127" s="39"/>
      <c r="ACN127" s="39"/>
      <c r="ACO127" s="39"/>
      <c r="ACP127" s="39"/>
      <c r="ACQ127" s="39"/>
      <c r="ACR127" s="39"/>
      <c r="ACS127" s="39"/>
      <c r="ACT127" s="39"/>
      <c r="ACU127" s="39"/>
      <c r="ACV127" s="39"/>
      <c r="ACW127" s="39"/>
      <c r="ACX127" s="39"/>
      <c r="ACY127" s="39"/>
      <c r="ACZ127" s="39"/>
      <c r="ADA127" s="39"/>
      <c r="ADB127" s="39"/>
      <c r="ADC127" s="39"/>
      <c r="ADD127" s="39"/>
      <c r="ADE127" s="39"/>
      <c r="ADF127" s="39"/>
      <c r="ADG127" s="39"/>
      <c r="ADH127" s="39"/>
      <c r="ADI127" s="39"/>
      <c r="ADJ127" s="39"/>
      <c r="ADK127" s="39"/>
      <c r="ADL127" s="39"/>
      <c r="ADM127" s="39"/>
      <c r="ADN127" s="39"/>
      <c r="ADO127" s="39"/>
      <c r="ADP127" s="39"/>
      <c r="ADQ127" s="39"/>
      <c r="ADR127" s="39"/>
      <c r="ADS127" s="39"/>
      <c r="ADT127" s="39"/>
      <c r="ADU127" s="39"/>
      <c r="ADV127" s="39"/>
      <c r="ADW127" s="39"/>
      <c r="ADX127" s="39"/>
      <c r="ADY127" s="39"/>
      <c r="ADZ127" s="39"/>
      <c r="AEA127" s="39"/>
      <c r="AEB127" s="39"/>
      <c r="AEC127" s="39"/>
      <c r="AED127" s="39"/>
      <c r="AEE127" s="39"/>
      <c r="AEF127" s="39"/>
      <c r="AEG127" s="39"/>
      <c r="AEH127" s="39"/>
      <c r="AEI127" s="39"/>
      <c r="AEJ127" s="39"/>
      <c r="AEK127" s="39"/>
      <c r="AEL127" s="39"/>
      <c r="AEM127" s="39"/>
      <c r="AEN127" s="39"/>
      <c r="AEO127" s="39"/>
      <c r="AEP127" s="39"/>
      <c r="AEQ127" s="39"/>
      <c r="AER127" s="39"/>
      <c r="AES127" s="39"/>
      <c r="AET127" s="39"/>
      <c r="AEU127" s="39"/>
      <c r="AEV127" s="39"/>
      <c r="AEW127" s="39"/>
      <c r="AEX127" s="39"/>
      <c r="AEY127" s="39"/>
      <c r="AEZ127" s="39"/>
      <c r="AFA127" s="39"/>
      <c r="AFB127" s="39"/>
      <c r="AFC127" s="39"/>
      <c r="AFD127" s="39"/>
      <c r="AFE127" s="39"/>
      <c r="AFF127" s="39"/>
      <c r="AFG127" s="39"/>
      <c r="AFH127" s="39"/>
      <c r="AFI127" s="39"/>
      <c r="AFJ127" s="39"/>
      <c r="AFK127" s="39"/>
      <c r="AFL127" s="39"/>
      <c r="AFM127" s="39"/>
      <c r="AFN127" s="39"/>
      <c r="AFO127" s="39"/>
      <c r="AFP127" s="39"/>
      <c r="AFQ127" s="39"/>
      <c r="AFR127" s="39"/>
      <c r="AFS127" s="39"/>
      <c r="AFT127" s="39"/>
      <c r="AFU127" s="39"/>
      <c r="AFV127" s="39"/>
      <c r="AFW127" s="39"/>
      <c r="AFX127" s="39"/>
      <c r="AFY127" s="39"/>
      <c r="AFZ127" s="39"/>
      <c r="AGA127" s="39"/>
      <c r="AGB127" s="39"/>
      <c r="AGC127" s="39"/>
      <c r="AGD127" s="39"/>
      <c r="AGE127" s="39"/>
      <c r="AGF127" s="39"/>
      <c r="AGG127" s="39"/>
      <c r="AGH127" s="39"/>
      <c r="AGI127" s="39"/>
      <c r="AGJ127" s="39"/>
      <c r="AGK127" s="39"/>
      <c r="AGL127" s="39"/>
      <c r="AGM127" s="39"/>
      <c r="AGN127" s="39"/>
      <c r="AGO127" s="39"/>
      <c r="AGP127" s="39"/>
      <c r="AGQ127" s="39"/>
      <c r="AGR127" s="39"/>
      <c r="AGS127" s="39"/>
      <c r="AGT127" s="39"/>
      <c r="AGU127" s="39"/>
      <c r="AGV127" s="39"/>
      <c r="AGW127" s="39"/>
      <c r="AGX127" s="39"/>
      <c r="AGY127" s="39"/>
      <c r="AGZ127" s="39"/>
      <c r="AHA127" s="39"/>
      <c r="AHB127" s="39"/>
      <c r="AHC127" s="39"/>
      <c r="AHD127" s="39"/>
      <c r="AHE127" s="39"/>
      <c r="AHF127" s="39"/>
      <c r="AHG127" s="39"/>
      <c r="AHH127" s="39"/>
      <c r="AHI127" s="39"/>
      <c r="AHJ127" s="39"/>
      <c r="AHK127" s="39"/>
      <c r="AHL127" s="39"/>
      <c r="AHM127" s="39"/>
      <c r="AHN127" s="39"/>
      <c r="AHO127" s="39"/>
      <c r="AHP127" s="39"/>
      <c r="AHQ127" s="39"/>
      <c r="AHR127" s="39"/>
      <c r="AHS127" s="39"/>
      <c r="AHT127" s="39"/>
      <c r="AHU127" s="39"/>
      <c r="AHV127" s="39"/>
      <c r="AHW127" s="39"/>
      <c r="AHX127" s="39"/>
      <c r="AHY127" s="39"/>
      <c r="AHZ127" s="39"/>
      <c r="AIA127" s="39"/>
      <c r="AIB127" s="39"/>
      <c r="AIC127" s="39"/>
      <c r="AID127" s="39"/>
      <c r="AIE127" s="39"/>
      <c r="AIF127" s="39"/>
      <c r="AIG127" s="39"/>
      <c r="AIH127" s="39"/>
      <c r="AII127" s="39"/>
      <c r="AIJ127" s="39"/>
      <c r="AIK127" s="39"/>
      <c r="AIL127" s="39"/>
      <c r="AIM127" s="39"/>
      <c r="AIN127" s="39"/>
      <c r="AIO127" s="39"/>
      <c r="AIP127" s="39"/>
      <c r="AIQ127" s="39"/>
      <c r="AIR127" s="39"/>
      <c r="AIS127" s="39"/>
      <c r="AIT127" s="39"/>
      <c r="AIU127" s="39"/>
      <c r="AIV127" s="39"/>
      <c r="AIW127" s="39"/>
      <c r="AIX127" s="39"/>
      <c r="AIY127" s="39"/>
      <c r="AIZ127" s="39"/>
      <c r="AJA127" s="39"/>
      <c r="AJB127" s="39"/>
      <c r="AJC127" s="39"/>
      <c r="AJD127" s="39"/>
      <c r="AJE127" s="39"/>
      <c r="AJF127" s="39"/>
      <c r="AJG127" s="39"/>
      <c r="AJH127" s="39"/>
      <c r="AJI127" s="39"/>
      <c r="AJJ127" s="39"/>
      <c r="AJK127" s="39"/>
      <c r="AJL127" s="39"/>
      <c r="AJM127" s="39"/>
      <c r="AJN127" s="39"/>
      <c r="AJO127" s="39"/>
      <c r="AJP127" s="39"/>
      <c r="AJQ127" s="39"/>
      <c r="AJR127" s="39"/>
      <c r="AJS127" s="39"/>
      <c r="AJT127" s="39"/>
      <c r="AJU127" s="39"/>
      <c r="AJV127" s="39"/>
      <c r="AJW127" s="39"/>
      <c r="AJX127" s="39"/>
      <c r="AJY127" s="39"/>
      <c r="AJZ127" s="39"/>
      <c r="AKA127" s="39"/>
      <c r="AKB127" s="39"/>
      <c r="AKC127" s="39"/>
      <c r="AKD127" s="39"/>
      <c r="AKE127" s="39"/>
      <c r="AKF127" s="39"/>
      <c r="AKG127" s="39"/>
      <c r="AKH127" s="39"/>
      <c r="AKI127" s="39"/>
      <c r="AKJ127" s="39"/>
      <c r="AKK127" s="39"/>
      <c r="AKL127" s="39"/>
      <c r="AKM127" s="39"/>
      <c r="AKN127" s="39"/>
      <c r="AKO127" s="39"/>
      <c r="AKP127" s="39"/>
      <c r="AKQ127" s="39"/>
      <c r="AKR127" s="39"/>
      <c r="AKS127" s="39"/>
      <c r="AKT127" s="39"/>
      <c r="AKU127" s="39"/>
      <c r="AKV127" s="39"/>
      <c r="AKW127" s="39"/>
      <c r="AKX127" s="39"/>
      <c r="AKY127" s="39"/>
      <c r="AKZ127" s="39"/>
      <c r="ALA127" s="39"/>
      <c r="ALB127" s="39"/>
      <c r="ALC127" s="39"/>
      <c r="ALD127" s="39"/>
      <c r="ALE127" s="39"/>
      <c r="ALF127" s="39"/>
      <c r="ALG127" s="39"/>
      <c r="ALH127" s="39"/>
      <c r="ALI127" s="39"/>
      <c r="ALJ127" s="39"/>
      <c r="ALK127" s="39"/>
      <c r="ALL127" s="39"/>
      <c r="ALM127" s="39"/>
      <c r="ALN127" s="39"/>
      <c r="ALO127" s="39"/>
      <c r="ALP127" s="39"/>
      <c r="ALQ127" s="39"/>
      <c r="ALR127" s="39"/>
      <c r="ALS127" s="39"/>
      <c r="ALT127" s="39"/>
      <c r="ALU127" s="39"/>
      <c r="ALV127" s="39"/>
      <c r="ALW127" s="39"/>
      <c r="ALX127" s="39"/>
      <c r="ALY127" s="39"/>
      <c r="ALZ127" s="39"/>
      <c r="AMA127" s="39"/>
      <c r="AMB127" s="39"/>
      <c r="AMC127" s="39"/>
      <c r="AMD127" s="39"/>
      <c r="AME127" s="39"/>
      <c r="AMF127" s="39"/>
      <c r="AMG127" s="39"/>
      <c r="AMH127" s="39"/>
      <c r="AMI127" s="39"/>
      <c r="AMJ127" s="39"/>
    </row>
    <row r="128" spans="1:1024" s="40" customFormat="1" x14ac:dyDescent="0.25">
      <c r="A128" s="39"/>
      <c r="B128" s="39"/>
      <c r="C128" s="39"/>
      <c r="D128" s="39"/>
      <c r="E128" s="39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  <c r="IN128" s="39"/>
      <c r="IO128" s="39"/>
      <c r="IP128" s="39"/>
      <c r="IQ128" s="39"/>
      <c r="IR128" s="39"/>
      <c r="IS128" s="39"/>
      <c r="IT128" s="39"/>
      <c r="IU128" s="39"/>
      <c r="IV128" s="39"/>
      <c r="IW128" s="39"/>
      <c r="IX128" s="39"/>
      <c r="IY128" s="39"/>
      <c r="IZ128" s="39"/>
      <c r="JA128" s="39"/>
      <c r="JB128" s="39"/>
      <c r="JC128" s="39"/>
      <c r="JD128" s="39"/>
      <c r="JE128" s="39"/>
      <c r="JF128" s="39"/>
      <c r="JG128" s="39"/>
      <c r="JH128" s="39"/>
      <c r="JI128" s="39"/>
      <c r="JJ128" s="39"/>
      <c r="JK128" s="39"/>
      <c r="JL128" s="39"/>
      <c r="JM128" s="39"/>
      <c r="JN128" s="39"/>
      <c r="JO128" s="39"/>
      <c r="JP128" s="39"/>
      <c r="JQ128" s="39"/>
      <c r="JR128" s="39"/>
      <c r="JS128" s="39"/>
      <c r="JT128" s="39"/>
      <c r="JU128" s="39"/>
      <c r="JV128" s="39"/>
      <c r="JW128" s="39"/>
      <c r="JX128" s="39"/>
      <c r="JY128" s="39"/>
      <c r="JZ128" s="39"/>
      <c r="KA128" s="39"/>
      <c r="KB128" s="39"/>
      <c r="KC128" s="39"/>
      <c r="KD128" s="39"/>
      <c r="KE128" s="39"/>
      <c r="KF128" s="39"/>
      <c r="KG128" s="39"/>
      <c r="KH128" s="39"/>
      <c r="KI128" s="39"/>
      <c r="KJ128" s="39"/>
      <c r="KK128" s="39"/>
      <c r="KL128" s="39"/>
      <c r="KM128" s="39"/>
      <c r="KN128" s="39"/>
      <c r="KO128" s="39"/>
      <c r="KP128" s="39"/>
      <c r="KQ128" s="39"/>
      <c r="KR128" s="39"/>
      <c r="KS128" s="39"/>
      <c r="KT128" s="39"/>
      <c r="KU128" s="39"/>
      <c r="KV128" s="39"/>
      <c r="KW128" s="39"/>
      <c r="KX128" s="39"/>
      <c r="KY128" s="39"/>
      <c r="KZ128" s="39"/>
      <c r="LA128" s="39"/>
      <c r="LB128" s="39"/>
      <c r="LC128" s="39"/>
      <c r="LD128" s="39"/>
      <c r="LE128" s="39"/>
      <c r="LF128" s="39"/>
      <c r="LG128" s="39"/>
      <c r="LH128" s="39"/>
      <c r="LI128" s="39"/>
      <c r="LJ128" s="39"/>
      <c r="LK128" s="39"/>
      <c r="LL128" s="39"/>
      <c r="LM128" s="39"/>
      <c r="LN128" s="39"/>
      <c r="LO128" s="39"/>
      <c r="LP128" s="39"/>
      <c r="LQ128" s="39"/>
      <c r="LR128" s="39"/>
      <c r="LS128" s="39"/>
      <c r="LT128" s="39"/>
      <c r="LU128" s="39"/>
      <c r="LV128" s="39"/>
      <c r="LW128" s="39"/>
      <c r="LX128" s="39"/>
      <c r="LY128" s="39"/>
      <c r="LZ128" s="39"/>
      <c r="MA128" s="39"/>
      <c r="MB128" s="39"/>
      <c r="MC128" s="39"/>
      <c r="MD128" s="39"/>
      <c r="ME128" s="39"/>
      <c r="MF128" s="39"/>
      <c r="MG128" s="39"/>
      <c r="MH128" s="39"/>
      <c r="MI128" s="39"/>
      <c r="MJ128" s="39"/>
      <c r="MK128" s="39"/>
      <c r="ML128" s="39"/>
      <c r="MM128" s="39"/>
      <c r="MN128" s="39"/>
      <c r="MO128" s="39"/>
      <c r="MP128" s="39"/>
      <c r="MQ128" s="39"/>
      <c r="MR128" s="39"/>
      <c r="MS128" s="39"/>
      <c r="MT128" s="39"/>
      <c r="MU128" s="39"/>
      <c r="MV128" s="39"/>
      <c r="MW128" s="39"/>
      <c r="MX128" s="39"/>
      <c r="MY128" s="39"/>
      <c r="MZ128" s="39"/>
      <c r="NA128" s="39"/>
      <c r="NB128" s="39"/>
      <c r="NC128" s="39"/>
      <c r="ND128" s="39"/>
      <c r="NE128" s="39"/>
      <c r="NF128" s="39"/>
      <c r="NG128" s="39"/>
      <c r="NH128" s="39"/>
      <c r="NI128" s="39"/>
      <c r="NJ128" s="39"/>
      <c r="NK128" s="39"/>
      <c r="NL128" s="39"/>
      <c r="NM128" s="39"/>
      <c r="NN128" s="39"/>
      <c r="NO128" s="39"/>
      <c r="NP128" s="39"/>
      <c r="NQ128" s="39"/>
      <c r="NR128" s="39"/>
      <c r="NS128" s="39"/>
      <c r="NT128" s="39"/>
      <c r="NU128" s="39"/>
      <c r="NV128" s="39"/>
      <c r="NW128" s="39"/>
      <c r="NX128" s="39"/>
      <c r="NY128" s="39"/>
      <c r="NZ128" s="39"/>
      <c r="OA128" s="39"/>
      <c r="OB128" s="39"/>
      <c r="OC128" s="39"/>
      <c r="OD128" s="39"/>
      <c r="OE128" s="39"/>
      <c r="OF128" s="39"/>
      <c r="OG128" s="39"/>
      <c r="OH128" s="39"/>
      <c r="OI128" s="39"/>
      <c r="OJ128" s="39"/>
      <c r="OK128" s="39"/>
      <c r="OL128" s="39"/>
      <c r="OM128" s="39"/>
      <c r="ON128" s="39"/>
      <c r="OO128" s="39"/>
      <c r="OP128" s="39"/>
      <c r="OQ128" s="39"/>
      <c r="OR128" s="39"/>
      <c r="OS128" s="39"/>
      <c r="OT128" s="39"/>
      <c r="OU128" s="39"/>
      <c r="OV128" s="39"/>
      <c r="OW128" s="39"/>
      <c r="OX128" s="39"/>
      <c r="OY128" s="39"/>
      <c r="OZ128" s="39"/>
      <c r="PA128" s="39"/>
      <c r="PB128" s="39"/>
      <c r="PC128" s="39"/>
      <c r="PD128" s="39"/>
      <c r="PE128" s="39"/>
      <c r="PF128" s="39"/>
      <c r="PG128" s="39"/>
      <c r="PH128" s="39"/>
      <c r="PI128" s="39"/>
      <c r="PJ128" s="39"/>
      <c r="PK128" s="39"/>
      <c r="PL128" s="39"/>
      <c r="PM128" s="39"/>
      <c r="PN128" s="39"/>
      <c r="PO128" s="39"/>
      <c r="PP128" s="39"/>
      <c r="PQ128" s="39"/>
      <c r="PR128" s="39"/>
      <c r="PS128" s="39"/>
      <c r="PT128" s="39"/>
      <c r="PU128" s="39"/>
      <c r="PV128" s="39"/>
      <c r="PW128" s="39"/>
      <c r="PX128" s="39"/>
      <c r="PY128" s="39"/>
      <c r="PZ128" s="39"/>
      <c r="QA128" s="39"/>
      <c r="QB128" s="39"/>
      <c r="QC128" s="39"/>
      <c r="QD128" s="39"/>
      <c r="QE128" s="39"/>
      <c r="QF128" s="39"/>
      <c r="QG128" s="39"/>
      <c r="QH128" s="39"/>
      <c r="QI128" s="39"/>
      <c r="QJ128" s="39"/>
      <c r="QK128" s="39"/>
      <c r="QL128" s="39"/>
      <c r="QM128" s="39"/>
      <c r="QN128" s="39"/>
      <c r="QO128" s="39"/>
      <c r="QP128" s="39"/>
      <c r="QQ128" s="39"/>
      <c r="QR128" s="39"/>
      <c r="QS128" s="39"/>
      <c r="QT128" s="39"/>
      <c r="QU128" s="39"/>
      <c r="QV128" s="39"/>
      <c r="QW128" s="39"/>
      <c r="QX128" s="39"/>
      <c r="QY128" s="39"/>
      <c r="QZ128" s="39"/>
      <c r="RA128" s="39"/>
      <c r="RB128" s="39"/>
      <c r="RC128" s="39"/>
      <c r="RD128" s="39"/>
      <c r="RE128" s="39"/>
      <c r="RF128" s="39"/>
      <c r="RG128" s="39"/>
      <c r="RH128" s="39"/>
      <c r="RI128" s="39"/>
      <c r="RJ128" s="39"/>
      <c r="RK128" s="39"/>
      <c r="RL128" s="39"/>
      <c r="RM128" s="39"/>
      <c r="RN128" s="39"/>
      <c r="RO128" s="39"/>
      <c r="RP128" s="39"/>
      <c r="RQ128" s="39"/>
      <c r="RR128" s="39"/>
      <c r="RS128" s="39"/>
      <c r="RT128" s="39"/>
      <c r="RU128" s="39"/>
      <c r="RV128" s="39"/>
      <c r="RW128" s="39"/>
      <c r="RX128" s="39"/>
      <c r="RY128" s="39"/>
      <c r="RZ128" s="39"/>
      <c r="SA128" s="39"/>
      <c r="SB128" s="39"/>
      <c r="SC128" s="39"/>
      <c r="SD128" s="39"/>
      <c r="SE128" s="39"/>
      <c r="SF128" s="39"/>
      <c r="SG128" s="39"/>
      <c r="SH128" s="39"/>
      <c r="SI128" s="39"/>
      <c r="SJ128" s="39"/>
      <c r="SK128" s="39"/>
      <c r="SL128" s="39"/>
      <c r="SM128" s="39"/>
      <c r="SN128" s="39"/>
      <c r="SO128" s="39"/>
      <c r="SP128" s="39"/>
      <c r="SQ128" s="39"/>
      <c r="SR128" s="39"/>
      <c r="SS128" s="39"/>
      <c r="ST128" s="39"/>
      <c r="SU128" s="39"/>
      <c r="SV128" s="39"/>
      <c r="SW128" s="39"/>
      <c r="SX128" s="39"/>
      <c r="SY128" s="39"/>
      <c r="SZ128" s="39"/>
      <c r="TA128" s="39"/>
      <c r="TB128" s="39"/>
      <c r="TC128" s="39"/>
      <c r="TD128" s="39"/>
      <c r="TE128" s="39"/>
      <c r="TF128" s="39"/>
      <c r="TG128" s="39"/>
      <c r="TH128" s="39"/>
      <c r="TI128" s="39"/>
      <c r="TJ128" s="39"/>
      <c r="TK128" s="39"/>
      <c r="TL128" s="39"/>
      <c r="TM128" s="39"/>
      <c r="TN128" s="39"/>
      <c r="TO128" s="39"/>
      <c r="TP128" s="39"/>
      <c r="TQ128" s="39"/>
      <c r="TR128" s="39"/>
      <c r="TS128" s="39"/>
      <c r="TT128" s="39"/>
      <c r="TU128" s="39"/>
      <c r="TV128" s="39"/>
      <c r="TW128" s="39"/>
      <c r="TX128" s="39"/>
      <c r="TY128" s="39"/>
      <c r="TZ128" s="39"/>
      <c r="UA128" s="39"/>
      <c r="UB128" s="39"/>
      <c r="UC128" s="39"/>
      <c r="UD128" s="39"/>
      <c r="UE128" s="39"/>
      <c r="UF128" s="39"/>
      <c r="UG128" s="39"/>
      <c r="UH128" s="39"/>
      <c r="UI128" s="39"/>
      <c r="UJ128" s="39"/>
      <c r="UK128" s="39"/>
      <c r="UL128" s="39"/>
      <c r="UM128" s="39"/>
      <c r="UN128" s="39"/>
      <c r="UO128" s="39"/>
      <c r="UP128" s="39"/>
      <c r="UQ128" s="39"/>
      <c r="UR128" s="39"/>
      <c r="US128" s="39"/>
      <c r="UT128" s="39"/>
      <c r="UU128" s="39"/>
      <c r="UV128" s="39"/>
      <c r="UW128" s="39"/>
      <c r="UX128" s="39"/>
      <c r="UY128" s="39"/>
      <c r="UZ128" s="39"/>
      <c r="VA128" s="39"/>
      <c r="VB128" s="39"/>
      <c r="VC128" s="39"/>
      <c r="VD128" s="39"/>
      <c r="VE128" s="39"/>
      <c r="VF128" s="39"/>
      <c r="VG128" s="39"/>
      <c r="VH128" s="39"/>
      <c r="VI128" s="39"/>
      <c r="VJ128" s="39"/>
      <c r="VK128" s="39"/>
      <c r="VL128" s="39"/>
      <c r="VM128" s="39"/>
      <c r="VN128" s="39"/>
      <c r="VO128" s="39"/>
      <c r="VP128" s="39"/>
      <c r="VQ128" s="39"/>
      <c r="VR128" s="39"/>
      <c r="VS128" s="39"/>
      <c r="VT128" s="39"/>
      <c r="VU128" s="39"/>
      <c r="VV128" s="39"/>
      <c r="VW128" s="39"/>
      <c r="VX128" s="39"/>
      <c r="VY128" s="39"/>
      <c r="VZ128" s="39"/>
      <c r="WA128" s="39"/>
      <c r="WB128" s="39"/>
      <c r="WC128" s="39"/>
      <c r="WD128" s="39"/>
      <c r="WE128" s="39"/>
      <c r="WF128" s="39"/>
      <c r="WG128" s="39"/>
      <c r="WH128" s="39"/>
      <c r="WI128" s="39"/>
      <c r="WJ128" s="39"/>
      <c r="WK128" s="39"/>
      <c r="WL128" s="39"/>
      <c r="WM128" s="39"/>
      <c r="WN128" s="39"/>
      <c r="WO128" s="39"/>
      <c r="WP128" s="39"/>
      <c r="WQ128" s="39"/>
      <c r="WR128" s="39"/>
      <c r="WS128" s="39"/>
      <c r="WT128" s="39"/>
      <c r="WU128" s="39"/>
      <c r="WV128" s="39"/>
      <c r="WW128" s="39"/>
      <c r="WX128" s="39"/>
      <c r="WY128" s="39"/>
      <c r="WZ128" s="39"/>
      <c r="XA128" s="39"/>
      <c r="XB128" s="39"/>
      <c r="XC128" s="39"/>
      <c r="XD128" s="39"/>
      <c r="XE128" s="39"/>
      <c r="XF128" s="39"/>
      <c r="XG128" s="39"/>
      <c r="XH128" s="39"/>
      <c r="XI128" s="39"/>
      <c r="XJ128" s="39"/>
      <c r="XK128" s="39"/>
      <c r="XL128" s="39"/>
      <c r="XM128" s="39"/>
      <c r="XN128" s="39"/>
      <c r="XO128" s="39"/>
      <c r="XP128" s="39"/>
      <c r="XQ128" s="39"/>
      <c r="XR128" s="39"/>
      <c r="XS128" s="39"/>
      <c r="XT128" s="39"/>
      <c r="XU128" s="39"/>
      <c r="XV128" s="39"/>
      <c r="XW128" s="39"/>
      <c r="XX128" s="39"/>
      <c r="XY128" s="39"/>
      <c r="XZ128" s="39"/>
      <c r="YA128" s="39"/>
      <c r="YB128" s="39"/>
      <c r="YC128" s="39"/>
      <c r="YD128" s="39"/>
      <c r="YE128" s="39"/>
      <c r="YF128" s="39"/>
      <c r="YG128" s="39"/>
      <c r="YH128" s="39"/>
      <c r="YI128" s="39"/>
      <c r="YJ128" s="39"/>
      <c r="YK128" s="39"/>
      <c r="YL128" s="39"/>
      <c r="YM128" s="39"/>
      <c r="YN128" s="39"/>
      <c r="YO128" s="39"/>
      <c r="YP128" s="39"/>
      <c r="YQ128" s="39"/>
      <c r="YR128" s="39"/>
      <c r="YS128" s="39"/>
      <c r="YT128" s="39"/>
      <c r="YU128" s="39"/>
      <c r="YV128" s="39"/>
      <c r="YW128" s="39"/>
      <c r="YX128" s="39"/>
      <c r="YY128" s="39"/>
      <c r="YZ128" s="39"/>
      <c r="ZA128" s="39"/>
      <c r="ZB128" s="39"/>
      <c r="ZC128" s="39"/>
      <c r="ZD128" s="39"/>
      <c r="ZE128" s="39"/>
      <c r="ZF128" s="39"/>
      <c r="ZG128" s="39"/>
      <c r="ZH128" s="39"/>
      <c r="ZI128" s="39"/>
      <c r="ZJ128" s="39"/>
      <c r="ZK128" s="39"/>
      <c r="ZL128" s="39"/>
      <c r="ZM128" s="39"/>
      <c r="ZN128" s="39"/>
      <c r="ZO128" s="39"/>
      <c r="ZP128" s="39"/>
      <c r="ZQ128" s="39"/>
      <c r="ZR128" s="39"/>
      <c r="ZS128" s="39"/>
      <c r="ZT128" s="39"/>
      <c r="ZU128" s="39"/>
      <c r="ZV128" s="39"/>
      <c r="ZW128" s="39"/>
      <c r="ZX128" s="39"/>
      <c r="ZY128" s="39"/>
      <c r="ZZ128" s="39"/>
      <c r="AAA128" s="39"/>
      <c r="AAB128" s="39"/>
      <c r="AAC128" s="39"/>
      <c r="AAD128" s="39"/>
      <c r="AAE128" s="39"/>
      <c r="AAF128" s="39"/>
      <c r="AAG128" s="39"/>
      <c r="AAH128" s="39"/>
      <c r="AAI128" s="39"/>
      <c r="AAJ128" s="39"/>
      <c r="AAK128" s="39"/>
      <c r="AAL128" s="39"/>
      <c r="AAM128" s="39"/>
      <c r="AAN128" s="39"/>
      <c r="AAO128" s="39"/>
      <c r="AAP128" s="39"/>
      <c r="AAQ128" s="39"/>
      <c r="AAR128" s="39"/>
      <c r="AAS128" s="39"/>
      <c r="AAT128" s="39"/>
      <c r="AAU128" s="39"/>
      <c r="AAV128" s="39"/>
      <c r="AAW128" s="39"/>
      <c r="AAX128" s="39"/>
      <c r="AAY128" s="39"/>
      <c r="AAZ128" s="39"/>
      <c r="ABA128" s="39"/>
      <c r="ABB128" s="39"/>
      <c r="ABC128" s="39"/>
      <c r="ABD128" s="39"/>
      <c r="ABE128" s="39"/>
      <c r="ABF128" s="39"/>
      <c r="ABG128" s="39"/>
      <c r="ABH128" s="39"/>
      <c r="ABI128" s="39"/>
      <c r="ABJ128" s="39"/>
      <c r="ABK128" s="39"/>
      <c r="ABL128" s="39"/>
      <c r="ABM128" s="39"/>
      <c r="ABN128" s="39"/>
      <c r="ABO128" s="39"/>
      <c r="ABP128" s="39"/>
      <c r="ABQ128" s="39"/>
      <c r="ABR128" s="39"/>
      <c r="ABS128" s="39"/>
      <c r="ABT128" s="39"/>
      <c r="ABU128" s="39"/>
      <c r="ABV128" s="39"/>
      <c r="ABW128" s="39"/>
      <c r="ABX128" s="39"/>
      <c r="ABY128" s="39"/>
      <c r="ABZ128" s="39"/>
      <c r="ACA128" s="39"/>
      <c r="ACB128" s="39"/>
      <c r="ACC128" s="39"/>
      <c r="ACD128" s="39"/>
      <c r="ACE128" s="39"/>
      <c r="ACF128" s="39"/>
      <c r="ACG128" s="39"/>
      <c r="ACH128" s="39"/>
      <c r="ACI128" s="39"/>
      <c r="ACJ128" s="39"/>
      <c r="ACK128" s="39"/>
      <c r="ACL128" s="39"/>
      <c r="ACM128" s="39"/>
      <c r="ACN128" s="39"/>
      <c r="ACO128" s="39"/>
      <c r="ACP128" s="39"/>
      <c r="ACQ128" s="39"/>
      <c r="ACR128" s="39"/>
      <c r="ACS128" s="39"/>
      <c r="ACT128" s="39"/>
      <c r="ACU128" s="39"/>
      <c r="ACV128" s="39"/>
      <c r="ACW128" s="39"/>
      <c r="ACX128" s="39"/>
      <c r="ACY128" s="39"/>
      <c r="ACZ128" s="39"/>
      <c r="ADA128" s="39"/>
      <c r="ADB128" s="39"/>
      <c r="ADC128" s="39"/>
      <c r="ADD128" s="39"/>
      <c r="ADE128" s="39"/>
      <c r="ADF128" s="39"/>
      <c r="ADG128" s="39"/>
      <c r="ADH128" s="39"/>
      <c r="ADI128" s="39"/>
      <c r="ADJ128" s="39"/>
      <c r="ADK128" s="39"/>
      <c r="ADL128" s="39"/>
      <c r="ADM128" s="39"/>
      <c r="ADN128" s="39"/>
      <c r="ADO128" s="39"/>
      <c r="ADP128" s="39"/>
      <c r="ADQ128" s="39"/>
      <c r="ADR128" s="39"/>
      <c r="ADS128" s="39"/>
      <c r="ADT128" s="39"/>
      <c r="ADU128" s="39"/>
      <c r="ADV128" s="39"/>
      <c r="ADW128" s="39"/>
      <c r="ADX128" s="39"/>
      <c r="ADY128" s="39"/>
      <c r="ADZ128" s="39"/>
      <c r="AEA128" s="39"/>
      <c r="AEB128" s="39"/>
      <c r="AEC128" s="39"/>
      <c r="AED128" s="39"/>
      <c r="AEE128" s="39"/>
      <c r="AEF128" s="39"/>
      <c r="AEG128" s="39"/>
      <c r="AEH128" s="39"/>
      <c r="AEI128" s="39"/>
      <c r="AEJ128" s="39"/>
      <c r="AEK128" s="39"/>
      <c r="AEL128" s="39"/>
      <c r="AEM128" s="39"/>
      <c r="AEN128" s="39"/>
      <c r="AEO128" s="39"/>
      <c r="AEP128" s="39"/>
      <c r="AEQ128" s="39"/>
      <c r="AER128" s="39"/>
      <c r="AES128" s="39"/>
      <c r="AET128" s="39"/>
      <c r="AEU128" s="39"/>
      <c r="AEV128" s="39"/>
      <c r="AEW128" s="39"/>
      <c r="AEX128" s="39"/>
      <c r="AEY128" s="39"/>
      <c r="AEZ128" s="39"/>
      <c r="AFA128" s="39"/>
      <c r="AFB128" s="39"/>
      <c r="AFC128" s="39"/>
      <c r="AFD128" s="39"/>
      <c r="AFE128" s="39"/>
      <c r="AFF128" s="39"/>
      <c r="AFG128" s="39"/>
      <c r="AFH128" s="39"/>
      <c r="AFI128" s="39"/>
      <c r="AFJ128" s="39"/>
      <c r="AFK128" s="39"/>
      <c r="AFL128" s="39"/>
      <c r="AFM128" s="39"/>
      <c r="AFN128" s="39"/>
      <c r="AFO128" s="39"/>
      <c r="AFP128" s="39"/>
      <c r="AFQ128" s="39"/>
      <c r="AFR128" s="39"/>
      <c r="AFS128" s="39"/>
      <c r="AFT128" s="39"/>
      <c r="AFU128" s="39"/>
      <c r="AFV128" s="39"/>
      <c r="AFW128" s="39"/>
      <c r="AFX128" s="39"/>
      <c r="AFY128" s="39"/>
      <c r="AFZ128" s="39"/>
      <c r="AGA128" s="39"/>
      <c r="AGB128" s="39"/>
      <c r="AGC128" s="39"/>
      <c r="AGD128" s="39"/>
      <c r="AGE128" s="39"/>
      <c r="AGF128" s="39"/>
      <c r="AGG128" s="39"/>
      <c r="AGH128" s="39"/>
      <c r="AGI128" s="39"/>
      <c r="AGJ128" s="39"/>
      <c r="AGK128" s="39"/>
      <c r="AGL128" s="39"/>
      <c r="AGM128" s="39"/>
      <c r="AGN128" s="39"/>
      <c r="AGO128" s="39"/>
      <c r="AGP128" s="39"/>
      <c r="AGQ128" s="39"/>
      <c r="AGR128" s="39"/>
      <c r="AGS128" s="39"/>
      <c r="AGT128" s="39"/>
      <c r="AGU128" s="39"/>
      <c r="AGV128" s="39"/>
      <c r="AGW128" s="39"/>
      <c r="AGX128" s="39"/>
      <c r="AGY128" s="39"/>
      <c r="AGZ128" s="39"/>
      <c r="AHA128" s="39"/>
      <c r="AHB128" s="39"/>
      <c r="AHC128" s="39"/>
      <c r="AHD128" s="39"/>
      <c r="AHE128" s="39"/>
      <c r="AHF128" s="39"/>
      <c r="AHG128" s="39"/>
      <c r="AHH128" s="39"/>
      <c r="AHI128" s="39"/>
      <c r="AHJ128" s="39"/>
      <c r="AHK128" s="39"/>
      <c r="AHL128" s="39"/>
      <c r="AHM128" s="39"/>
      <c r="AHN128" s="39"/>
      <c r="AHO128" s="39"/>
      <c r="AHP128" s="39"/>
      <c r="AHQ128" s="39"/>
      <c r="AHR128" s="39"/>
      <c r="AHS128" s="39"/>
      <c r="AHT128" s="39"/>
      <c r="AHU128" s="39"/>
      <c r="AHV128" s="39"/>
      <c r="AHW128" s="39"/>
      <c r="AHX128" s="39"/>
      <c r="AHY128" s="39"/>
      <c r="AHZ128" s="39"/>
      <c r="AIA128" s="39"/>
      <c r="AIB128" s="39"/>
      <c r="AIC128" s="39"/>
      <c r="AID128" s="39"/>
      <c r="AIE128" s="39"/>
      <c r="AIF128" s="39"/>
      <c r="AIG128" s="39"/>
      <c r="AIH128" s="39"/>
      <c r="AII128" s="39"/>
      <c r="AIJ128" s="39"/>
      <c r="AIK128" s="39"/>
      <c r="AIL128" s="39"/>
      <c r="AIM128" s="39"/>
      <c r="AIN128" s="39"/>
      <c r="AIO128" s="39"/>
      <c r="AIP128" s="39"/>
      <c r="AIQ128" s="39"/>
      <c r="AIR128" s="39"/>
      <c r="AIS128" s="39"/>
      <c r="AIT128" s="39"/>
      <c r="AIU128" s="39"/>
      <c r="AIV128" s="39"/>
      <c r="AIW128" s="39"/>
      <c r="AIX128" s="39"/>
      <c r="AIY128" s="39"/>
      <c r="AIZ128" s="39"/>
      <c r="AJA128" s="39"/>
      <c r="AJB128" s="39"/>
      <c r="AJC128" s="39"/>
      <c r="AJD128" s="39"/>
      <c r="AJE128" s="39"/>
      <c r="AJF128" s="39"/>
      <c r="AJG128" s="39"/>
      <c r="AJH128" s="39"/>
      <c r="AJI128" s="39"/>
      <c r="AJJ128" s="39"/>
      <c r="AJK128" s="39"/>
      <c r="AJL128" s="39"/>
      <c r="AJM128" s="39"/>
      <c r="AJN128" s="39"/>
      <c r="AJO128" s="39"/>
      <c r="AJP128" s="39"/>
      <c r="AJQ128" s="39"/>
      <c r="AJR128" s="39"/>
      <c r="AJS128" s="39"/>
      <c r="AJT128" s="39"/>
      <c r="AJU128" s="39"/>
      <c r="AJV128" s="39"/>
      <c r="AJW128" s="39"/>
      <c r="AJX128" s="39"/>
      <c r="AJY128" s="39"/>
      <c r="AJZ128" s="39"/>
      <c r="AKA128" s="39"/>
      <c r="AKB128" s="39"/>
      <c r="AKC128" s="39"/>
      <c r="AKD128" s="39"/>
      <c r="AKE128" s="39"/>
      <c r="AKF128" s="39"/>
      <c r="AKG128" s="39"/>
      <c r="AKH128" s="39"/>
      <c r="AKI128" s="39"/>
      <c r="AKJ128" s="39"/>
      <c r="AKK128" s="39"/>
      <c r="AKL128" s="39"/>
      <c r="AKM128" s="39"/>
      <c r="AKN128" s="39"/>
      <c r="AKO128" s="39"/>
      <c r="AKP128" s="39"/>
      <c r="AKQ128" s="39"/>
      <c r="AKR128" s="39"/>
      <c r="AKS128" s="39"/>
      <c r="AKT128" s="39"/>
      <c r="AKU128" s="39"/>
      <c r="AKV128" s="39"/>
      <c r="AKW128" s="39"/>
      <c r="AKX128" s="39"/>
      <c r="AKY128" s="39"/>
      <c r="AKZ128" s="39"/>
      <c r="ALA128" s="39"/>
      <c r="ALB128" s="39"/>
      <c r="ALC128" s="39"/>
      <c r="ALD128" s="39"/>
      <c r="ALE128" s="39"/>
      <c r="ALF128" s="39"/>
      <c r="ALG128" s="39"/>
      <c r="ALH128" s="39"/>
      <c r="ALI128" s="39"/>
      <c r="ALJ128" s="39"/>
      <c r="ALK128" s="39"/>
      <c r="ALL128" s="39"/>
      <c r="ALM128" s="39"/>
      <c r="ALN128" s="39"/>
      <c r="ALO128" s="39"/>
      <c r="ALP128" s="39"/>
      <c r="ALQ128" s="39"/>
      <c r="ALR128" s="39"/>
      <c r="ALS128" s="39"/>
      <c r="ALT128" s="39"/>
      <c r="ALU128" s="39"/>
      <c r="ALV128" s="39"/>
      <c r="ALW128" s="39"/>
      <c r="ALX128" s="39"/>
      <c r="ALY128" s="39"/>
      <c r="ALZ128" s="39"/>
      <c r="AMA128" s="39"/>
      <c r="AMB128" s="39"/>
      <c r="AMC128" s="39"/>
      <c r="AMD128" s="39"/>
      <c r="AME128" s="39"/>
      <c r="AMF128" s="39"/>
      <c r="AMG128" s="39"/>
      <c r="AMH128" s="39"/>
      <c r="AMI128" s="39"/>
      <c r="AMJ128" s="39"/>
    </row>
    <row r="129" spans="1:1024" s="40" customFormat="1" x14ac:dyDescent="0.25">
      <c r="A129" s="39"/>
      <c r="B129" s="39"/>
      <c r="C129" s="39"/>
      <c r="D129" s="39"/>
      <c r="E129" s="39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  <c r="IN129" s="39"/>
      <c r="IO129" s="39"/>
      <c r="IP129" s="39"/>
      <c r="IQ129" s="39"/>
      <c r="IR129" s="39"/>
      <c r="IS129" s="39"/>
      <c r="IT129" s="39"/>
      <c r="IU129" s="39"/>
      <c r="IV129" s="39"/>
      <c r="IW129" s="39"/>
      <c r="IX129" s="39"/>
      <c r="IY129" s="39"/>
      <c r="IZ129" s="39"/>
      <c r="JA129" s="39"/>
      <c r="JB129" s="39"/>
      <c r="JC129" s="39"/>
      <c r="JD129" s="39"/>
      <c r="JE129" s="39"/>
      <c r="JF129" s="39"/>
      <c r="JG129" s="39"/>
      <c r="JH129" s="39"/>
      <c r="JI129" s="39"/>
      <c r="JJ129" s="39"/>
      <c r="JK129" s="39"/>
      <c r="JL129" s="39"/>
      <c r="JM129" s="39"/>
      <c r="JN129" s="39"/>
      <c r="JO129" s="39"/>
      <c r="JP129" s="39"/>
      <c r="JQ129" s="39"/>
      <c r="JR129" s="39"/>
      <c r="JS129" s="39"/>
      <c r="JT129" s="39"/>
      <c r="JU129" s="39"/>
      <c r="JV129" s="39"/>
      <c r="JW129" s="39"/>
      <c r="JX129" s="39"/>
      <c r="JY129" s="39"/>
      <c r="JZ129" s="39"/>
      <c r="KA129" s="39"/>
      <c r="KB129" s="39"/>
      <c r="KC129" s="39"/>
      <c r="KD129" s="39"/>
      <c r="KE129" s="39"/>
      <c r="KF129" s="39"/>
      <c r="KG129" s="39"/>
      <c r="KH129" s="39"/>
      <c r="KI129" s="39"/>
      <c r="KJ129" s="39"/>
      <c r="KK129" s="39"/>
      <c r="KL129" s="39"/>
      <c r="KM129" s="39"/>
      <c r="KN129" s="39"/>
      <c r="KO129" s="39"/>
      <c r="KP129" s="39"/>
      <c r="KQ129" s="39"/>
      <c r="KR129" s="39"/>
      <c r="KS129" s="39"/>
      <c r="KT129" s="39"/>
      <c r="KU129" s="39"/>
      <c r="KV129" s="39"/>
      <c r="KW129" s="39"/>
      <c r="KX129" s="39"/>
      <c r="KY129" s="39"/>
      <c r="KZ129" s="39"/>
      <c r="LA129" s="39"/>
      <c r="LB129" s="39"/>
      <c r="LC129" s="39"/>
      <c r="LD129" s="39"/>
      <c r="LE129" s="39"/>
      <c r="LF129" s="39"/>
      <c r="LG129" s="39"/>
      <c r="LH129" s="39"/>
      <c r="LI129" s="39"/>
      <c r="LJ129" s="39"/>
      <c r="LK129" s="39"/>
      <c r="LL129" s="39"/>
      <c r="LM129" s="39"/>
      <c r="LN129" s="39"/>
      <c r="LO129" s="39"/>
      <c r="LP129" s="39"/>
      <c r="LQ129" s="39"/>
      <c r="LR129" s="39"/>
      <c r="LS129" s="39"/>
      <c r="LT129" s="39"/>
      <c r="LU129" s="39"/>
      <c r="LV129" s="39"/>
      <c r="LW129" s="39"/>
      <c r="LX129" s="39"/>
      <c r="LY129" s="39"/>
      <c r="LZ129" s="39"/>
      <c r="MA129" s="39"/>
      <c r="MB129" s="39"/>
      <c r="MC129" s="39"/>
      <c r="MD129" s="39"/>
      <c r="ME129" s="39"/>
      <c r="MF129" s="39"/>
      <c r="MG129" s="39"/>
      <c r="MH129" s="39"/>
      <c r="MI129" s="39"/>
      <c r="MJ129" s="39"/>
      <c r="MK129" s="39"/>
      <c r="ML129" s="39"/>
      <c r="MM129" s="39"/>
      <c r="MN129" s="39"/>
      <c r="MO129" s="39"/>
      <c r="MP129" s="39"/>
      <c r="MQ129" s="39"/>
      <c r="MR129" s="39"/>
      <c r="MS129" s="39"/>
      <c r="MT129" s="39"/>
      <c r="MU129" s="39"/>
      <c r="MV129" s="39"/>
      <c r="MW129" s="39"/>
      <c r="MX129" s="39"/>
      <c r="MY129" s="39"/>
      <c r="MZ129" s="39"/>
      <c r="NA129" s="39"/>
      <c r="NB129" s="39"/>
      <c r="NC129" s="39"/>
      <c r="ND129" s="39"/>
      <c r="NE129" s="39"/>
      <c r="NF129" s="39"/>
      <c r="NG129" s="39"/>
      <c r="NH129" s="39"/>
      <c r="NI129" s="39"/>
      <c r="NJ129" s="39"/>
      <c r="NK129" s="39"/>
      <c r="NL129" s="39"/>
      <c r="NM129" s="39"/>
      <c r="NN129" s="39"/>
      <c r="NO129" s="39"/>
      <c r="NP129" s="39"/>
      <c r="NQ129" s="39"/>
      <c r="NR129" s="39"/>
      <c r="NS129" s="39"/>
      <c r="NT129" s="39"/>
      <c r="NU129" s="39"/>
      <c r="NV129" s="39"/>
      <c r="NW129" s="39"/>
      <c r="NX129" s="39"/>
      <c r="NY129" s="39"/>
      <c r="NZ129" s="39"/>
      <c r="OA129" s="39"/>
      <c r="OB129" s="39"/>
      <c r="OC129" s="39"/>
      <c r="OD129" s="39"/>
      <c r="OE129" s="39"/>
      <c r="OF129" s="39"/>
      <c r="OG129" s="39"/>
      <c r="OH129" s="39"/>
      <c r="OI129" s="39"/>
      <c r="OJ129" s="39"/>
      <c r="OK129" s="39"/>
      <c r="OL129" s="39"/>
      <c r="OM129" s="39"/>
      <c r="ON129" s="39"/>
      <c r="OO129" s="39"/>
      <c r="OP129" s="39"/>
      <c r="OQ129" s="39"/>
      <c r="OR129" s="39"/>
      <c r="OS129" s="39"/>
      <c r="OT129" s="39"/>
      <c r="OU129" s="39"/>
      <c r="OV129" s="39"/>
      <c r="OW129" s="39"/>
      <c r="OX129" s="39"/>
      <c r="OY129" s="39"/>
      <c r="OZ129" s="39"/>
      <c r="PA129" s="39"/>
      <c r="PB129" s="39"/>
      <c r="PC129" s="39"/>
      <c r="PD129" s="39"/>
      <c r="PE129" s="39"/>
      <c r="PF129" s="39"/>
      <c r="PG129" s="39"/>
      <c r="PH129" s="39"/>
      <c r="PI129" s="39"/>
      <c r="PJ129" s="39"/>
      <c r="PK129" s="39"/>
      <c r="PL129" s="39"/>
      <c r="PM129" s="39"/>
      <c r="PN129" s="39"/>
      <c r="PO129" s="39"/>
      <c r="PP129" s="39"/>
      <c r="PQ129" s="39"/>
      <c r="PR129" s="39"/>
      <c r="PS129" s="39"/>
      <c r="PT129" s="39"/>
      <c r="PU129" s="39"/>
      <c r="PV129" s="39"/>
      <c r="PW129" s="39"/>
      <c r="PX129" s="39"/>
      <c r="PY129" s="39"/>
      <c r="PZ129" s="39"/>
      <c r="QA129" s="39"/>
      <c r="QB129" s="39"/>
      <c r="QC129" s="39"/>
      <c r="QD129" s="39"/>
      <c r="QE129" s="39"/>
      <c r="QF129" s="39"/>
      <c r="QG129" s="39"/>
      <c r="QH129" s="39"/>
      <c r="QI129" s="39"/>
      <c r="QJ129" s="39"/>
      <c r="QK129" s="39"/>
      <c r="QL129" s="39"/>
      <c r="QM129" s="39"/>
      <c r="QN129" s="39"/>
      <c r="QO129" s="39"/>
      <c r="QP129" s="39"/>
      <c r="QQ129" s="39"/>
      <c r="QR129" s="39"/>
      <c r="QS129" s="39"/>
      <c r="QT129" s="39"/>
      <c r="QU129" s="39"/>
      <c r="QV129" s="39"/>
      <c r="QW129" s="39"/>
      <c r="QX129" s="39"/>
      <c r="QY129" s="39"/>
      <c r="QZ129" s="39"/>
      <c r="RA129" s="39"/>
      <c r="RB129" s="39"/>
      <c r="RC129" s="39"/>
      <c r="RD129" s="39"/>
      <c r="RE129" s="39"/>
      <c r="RF129" s="39"/>
      <c r="RG129" s="39"/>
      <c r="RH129" s="39"/>
      <c r="RI129" s="39"/>
      <c r="RJ129" s="39"/>
      <c r="RK129" s="39"/>
      <c r="RL129" s="39"/>
      <c r="RM129" s="39"/>
      <c r="RN129" s="39"/>
      <c r="RO129" s="39"/>
      <c r="RP129" s="39"/>
      <c r="RQ129" s="39"/>
      <c r="RR129" s="39"/>
      <c r="RS129" s="39"/>
      <c r="RT129" s="39"/>
      <c r="RU129" s="39"/>
      <c r="RV129" s="39"/>
      <c r="RW129" s="39"/>
      <c r="RX129" s="39"/>
      <c r="RY129" s="39"/>
      <c r="RZ129" s="39"/>
      <c r="SA129" s="39"/>
      <c r="SB129" s="39"/>
      <c r="SC129" s="39"/>
      <c r="SD129" s="39"/>
      <c r="SE129" s="39"/>
      <c r="SF129" s="39"/>
      <c r="SG129" s="39"/>
      <c r="SH129" s="39"/>
      <c r="SI129" s="39"/>
      <c r="SJ129" s="39"/>
      <c r="SK129" s="39"/>
      <c r="SL129" s="39"/>
      <c r="SM129" s="39"/>
      <c r="SN129" s="39"/>
      <c r="SO129" s="39"/>
      <c r="SP129" s="39"/>
      <c r="SQ129" s="39"/>
      <c r="SR129" s="39"/>
      <c r="SS129" s="39"/>
      <c r="ST129" s="39"/>
      <c r="SU129" s="39"/>
      <c r="SV129" s="39"/>
      <c r="SW129" s="39"/>
      <c r="SX129" s="39"/>
      <c r="SY129" s="39"/>
      <c r="SZ129" s="39"/>
      <c r="TA129" s="39"/>
      <c r="TB129" s="39"/>
      <c r="TC129" s="39"/>
      <c r="TD129" s="39"/>
      <c r="TE129" s="39"/>
      <c r="TF129" s="39"/>
      <c r="TG129" s="39"/>
      <c r="TH129" s="39"/>
      <c r="TI129" s="39"/>
      <c r="TJ129" s="39"/>
      <c r="TK129" s="39"/>
      <c r="TL129" s="39"/>
      <c r="TM129" s="39"/>
      <c r="TN129" s="39"/>
      <c r="TO129" s="39"/>
      <c r="TP129" s="39"/>
      <c r="TQ129" s="39"/>
      <c r="TR129" s="39"/>
      <c r="TS129" s="39"/>
      <c r="TT129" s="39"/>
      <c r="TU129" s="39"/>
      <c r="TV129" s="39"/>
      <c r="TW129" s="39"/>
      <c r="TX129" s="39"/>
      <c r="TY129" s="39"/>
      <c r="TZ129" s="39"/>
      <c r="UA129" s="39"/>
      <c r="UB129" s="39"/>
      <c r="UC129" s="39"/>
      <c r="UD129" s="39"/>
      <c r="UE129" s="39"/>
      <c r="UF129" s="39"/>
      <c r="UG129" s="39"/>
      <c r="UH129" s="39"/>
      <c r="UI129" s="39"/>
      <c r="UJ129" s="39"/>
      <c r="UK129" s="39"/>
      <c r="UL129" s="39"/>
      <c r="UM129" s="39"/>
      <c r="UN129" s="39"/>
      <c r="UO129" s="39"/>
      <c r="UP129" s="39"/>
      <c r="UQ129" s="39"/>
      <c r="UR129" s="39"/>
      <c r="US129" s="39"/>
      <c r="UT129" s="39"/>
      <c r="UU129" s="39"/>
      <c r="UV129" s="39"/>
      <c r="UW129" s="39"/>
      <c r="UX129" s="39"/>
      <c r="UY129" s="39"/>
      <c r="UZ129" s="39"/>
      <c r="VA129" s="39"/>
      <c r="VB129" s="39"/>
      <c r="VC129" s="39"/>
      <c r="VD129" s="39"/>
      <c r="VE129" s="39"/>
      <c r="VF129" s="39"/>
      <c r="VG129" s="39"/>
      <c r="VH129" s="39"/>
      <c r="VI129" s="39"/>
      <c r="VJ129" s="39"/>
      <c r="VK129" s="39"/>
      <c r="VL129" s="39"/>
      <c r="VM129" s="39"/>
      <c r="VN129" s="39"/>
      <c r="VO129" s="39"/>
      <c r="VP129" s="39"/>
      <c r="VQ129" s="39"/>
      <c r="VR129" s="39"/>
      <c r="VS129" s="39"/>
      <c r="VT129" s="39"/>
      <c r="VU129" s="39"/>
      <c r="VV129" s="39"/>
      <c r="VW129" s="39"/>
      <c r="VX129" s="39"/>
      <c r="VY129" s="39"/>
      <c r="VZ129" s="39"/>
      <c r="WA129" s="39"/>
      <c r="WB129" s="39"/>
      <c r="WC129" s="39"/>
      <c r="WD129" s="39"/>
      <c r="WE129" s="39"/>
      <c r="WF129" s="39"/>
      <c r="WG129" s="39"/>
      <c r="WH129" s="39"/>
      <c r="WI129" s="39"/>
      <c r="WJ129" s="39"/>
      <c r="WK129" s="39"/>
      <c r="WL129" s="39"/>
      <c r="WM129" s="39"/>
      <c r="WN129" s="39"/>
      <c r="WO129" s="39"/>
      <c r="WP129" s="39"/>
      <c r="WQ129" s="39"/>
      <c r="WR129" s="39"/>
      <c r="WS129" s="39"/>
      <c r="WT129" s="39"/>
      <c r="WU129" s="39"/>
      <c r="WV129" s="39"/>
      <c r="WW129" s="39"/>
      <c r="WX129" s="39"/>
      <c r="WY129" s="39"/>
      <c r="WZ129" s="39"/>
      <c r="XA129" s="39"/>
      <c r="XB129" s="39"/>
      <c r="XC129" s="39"/>
      <c r="XD129" s="39"/>
      <c r="XE129" s="39"/>
      <c r="XF129" s="39"/>
      <c r="XG129" s="39"/>
      <c r="XH129" s="39"/>
      <c r="XI129" s="39"/>
      <c r="XJ129" s="39"/>
      <c r="XK129" s="39"/>
      <c r="XL129" s="39"/>
      <c r="XM129" s="39"/>
      <c r="XN129" s="39"/>
      <c r="XO129" s="39"/>
      <c r="XP129" s="39"/>
      <c r="XQ129" s="39"/>
      <c r="XR129" s="39"/>
      <c r="XS129" s="39"/>
      <c r="XT129" s="39"/>
      <c r="XU129" s="39"/>
      <c r="XV129" s="39"/>
      <c r="XW129" s="39"/>
      <c r="XX129" s="39"/>
      <c r="XY129" s="39"/>
      <c r="XZ129" s="39"/>
      <c r="YA129" s="39"/>
      <c r="YB129" s="39"/>
      <c r="YC129" s="39"/>
      <c r="YD129" s="39"/>
      <c r="YE129" s="39"/>
      <c r="YF129" s="39"/>
      <c r="YG129" s="39"/>
      <c r="YH129" s="39"/>
      <c r="YI129" s="39"/>
      <c r="YJ129" s="39"/>
      <c r="YK129" s="39"/>
      <c r="YL129" s="39"/>
      <c r="YM129" s="39"/>
      <c r="YN129" s="39"/>
      <c r="YO129" s="39"/>
      <c r="YP129" s="39"/>
      <c r="YQ129" s="39"/>
      <c r="YR129" s="39"/>
      <c r="YS129" s="39"/>
      <c r="YT129" s="39"/>
      <c r="YU129" s="39"/>
      <c r="YV129" s="39"/>
      <c r="YW129" s="39"/>
      <c r="YX129" s="39"/>
      <c r="YY129" s="39"/>
      <c r="YZ129" s="39"/>
      <c r="ZA129" s="39"/>
      <c r="ZB129" s="39"/>
      <c r="ZC129" s="39"/>
      <c r="ZD129" s="39"/>
      <c r="ZE129" s="39"/>
      <c r="ZF129" s="39"/>
      <c r="ZG129" s="39"/>
      <c r="ZH129" s="39"/>
      <c r="ZI129" s="39"/>
      <c r="ZJ129" s="39"/>
      <c r="ZK129" s="39"/>
      <c r="ZL129" s="39"/>
      <c r="ZM129" s="39"/>
      <c r="ZN129" s="39"/>
      <c r="ZO129" s="39"/>
      <c r="ZP129" s="39"/>
      <c r="ZQ129" s="39"/>
      <c r="ZR129" s="39"/>
      <c r="ZS129" s="39"/>
      <c r="ZT129" s="39"/>
      <c r="ZU129" s="39"/>
      <c r="ZV129" s="39"/>
      <c r="ZW129" s="39"/>
      <c r="ZX129" s="39"/>
      <c r="ZY129" s="39"/>
      <c r="ZZ129" s="39"/>
      <c r="AAA129" s="39"/>
      <c r="AAB129" s="39"/>
      <c r="AAC129" s="39"/>
      <c r="AAD129" s="39"/>
      <c r="AAE129" s="39"/>
      <c r="AAF129" s="39"/>
      <c r="AAG129" s="39"/>
      <c r="AAH129" s="39"/>
      <c r="AAI129" s="39"/>
      <c r="AAJ129" s="39"/>
      <c r="AAK129" s="39"/>
      <c r="AAL129" s="39"/>
      <c r="AAM129" s="39"/>
      <c r="AAN129" s="39"/>
      <c r="AAO129" s="39"/>
      <c r="AAP129" s="39"/>
      <c r="AAQ129" s="39"/>
      <c r="AAR129" s="39"/>
      <c r="AAS129" s="39"/>
      <c r="AAT129" s="39"/>
      <c r="AAU129" s="39"/>
      <c r="AAV129" s="39"/>
      <c r="AAW129" s="39"/>
      <c r="AAX129" s="39"/>
      <c r="AAY129" s="39"/>
      <c r="AAZ129" s="39"/>
      <c r="ABA129" s="39"/>
      <c r="ABB129" s="39"/>
      <c r="ABC129" s="39"/>
      <c r="ABD129" s="39"/>
      <c r="ABE129" s="39"/>
      <c r="ABF129" s="39"/>
      <c r="ABG129" s="39"/>
      <c r="ABH129" s="39"/>
      <c r="ABI129" s="39"/>
      <c r="ABJ129" s="39"/>
      <c r="ABK129" s="39"/>
      <c r="ABL129" s="39"/>
      <c r="ABM129" s="39"/>
      <c r="ABN129" s="39"/>
      <c r="ABO129" s="39"/>
      <c r="ABP129" s="39"/>
      <c r="ABQ129" s="39"/>
      <c r="ABR129" s="39"/>
      <c r="ABS129" s="39"/>
      <c r="ABT129" s="39"/>
      <c r="ABU129" s="39"/>
      <c r="ABV129" s="39"/>
      <c r="ABW129" s="39"/>
      <c r="ABX129" s="39"/>
      <c r="ABY129" s="39"/>
      <c r="ABZ129" s="39"/>
      <c r="ACA129" s="39"/>
      <c r="ACB129" s="39"/>
      <c r="ACC129" s="39"/>
      <c r="ACD129" s="39"/>
      <c r="ACE129" s="39"/>
      <c r="ACF129" s="39"/>
      <c r="ACG129" s="39"/>
      <c r="ACH129" s="39"/>
      <c r="ACI129" s="39"/>
      <c r="ACJ129" s="39"/>
      <c r="ACK129" s="39"/>
      <c r="ACL129" s="39"/>
      <c r="ACM129" s="39"/>
      <c r="ACN129" s="39"/>
      <c r="ACO129" s="39"/>
      <c r="ACP129" s="39"/>
      <c r="ACQ129" s="39"/>
      <c r="ACR129" s="39"/>
      <c r="ACS129" s="39"/>
      <c r="ACT129" s="39"/>
      <c r="ACU129" s="39"/>
      <c r="ACV129" s="39"/>
      <c r="ACW129" s="39"/>
      <c r="ACX129" s="39"/>
      <c r="ACY129" s="39"/>
      <c r="ACZ129" s="39"/>
      <c r="ADA129" s="39"/>
      <c r="ADB129" s="39"/>
      <c r="ADC129" s="39"/>
      <c r="ADD129" s="39"/>
      <c r="ADE129" s="39"/>
      <c r="ADF129" s="39"/>
      <c r="ADG129" s="39"/>
      <c r="ADH129" s="39"/>
      <c r="ADI129" s="39"/>
      <c r="ADJ129" s="39"/>
      <c r="ADK129" s="39"/>
      <c r="ADL129" s="39"/>
      <c r="ADM129" s="39"/>
      <c r="ADN129" s="39"/>
      <c r="ADO129" s="39"/>
      <c r="ADP129" s="39"/>
      <c r="ADQ129" s="39"/>
      <c r="ADR129" s="39"/>
      <c r="ADS129" s="39"/>
      <c r="ADT129" s="39"/>
      <c r="ADU129" s="39"/>
      <c r="ADV129" s="39"/>
      <c r="ADW129" s="39"/>
      <c r="ADX129" s="39"/>
      <c r="ADY129" s="39"/>
      <c r="ADZ129" s="39"/>
      <c r="AEA129" s="39"/>
      <c r="AEB129" s="39"/>
      <c r="AEC129" s="39"/>
      <c r="AED129" s="39"/>
      <c r="AEE129" s="39"/>
      <c r="AEF129" s="39"/>
      <c r="AEG129" s="39"/>
      <c r="AEH129" s="39"/>
      <c r="AEI129" s="39"/>
      <c r="AEJ129" s="39"/>
      <c r="AEK129" s="39"/>
      <c r="AEL129" s="39"/>
      <c r="AEM129" s="39"/>
      <c r="AEN129" s="39"/>
      <c r="AEO129" s="39"/>
      <c r="AEP129" s="39"/>
      <c r="AEQ129" s="39"/>
      <c r="AER129" s="39"/>
      <c r="AES129" s="39"/>
      <c r="AET129" s="39"/>
      <c r="AEU129" s="39"/>
      <c r="AEV129" s="39"/>
      <c r="AEW129" s="39"/>
      <c r="AEX129" s="39"/>
      <c r="AEY129" s="39"/>
      <c r="AEZ129" s="39"/>
      <c r="AFA129" s="39"/>
      <c r="AFB129" s="39"/>
      <c r="AFC129" s="39"/>
      <c r="AFD129" s="39"/>
      <c r="AFE129" s="39"/>
      <c r="AFF129" s="39"/>
      <c r="AFG129" s="39"/>
      <c r="AFH129" s="39"/>
      <c r="AFI129" s="39"/>
      <c r="AFJ129" s="39"/>
      <c r="AFK129" s="39"/>
      <c r="AFL129" s="39"/>
      <c r="AFM129" s="39"/>
      <c r="AFN129" s="39"/>
      <c r="AFO129" s="39"/>
      <c r="AFP129" s="39"/>
      <c r="AFQ129" s="39"/>
      <c r="AFR129" s="39"/>
      <c r="AFS129" s="39"/>
      <c r="AFT129" s="39"/>
      <c r="AFU129" s="39"/>
      <c r="AFV129" s="39"/>
      <c r="AFW129" s="39"/>
      <c r="AFX129" s="39"/>
      <c r="AFY129" s="39"/>
      <c r="AFZ129" s="39"/>
      <c r="AGA129" s="39"/>
      <c r="AGB129" s="39"/>
      <c r="AGC129" s="39"/>
      <c r="AGD129" s="39"/>
      <c r="AGE129" s="39"/>
      <c r="AGF129" s="39"/>
      <c r="AGG129" s="39"/>
      <c r="AGH129" s="39"/>
      <c r="AGI129" s="39"/>
      <c r="AGJ129" s="39"/>
      <c r="AGK129" s="39"/>
      <c r="AGL129" s="39"/>
      <c r="AGM129" s="39"/>
      <c r="AGN129" s="39"/>
      <c r="AGO129" s="39"/>
      <c r="AGP129" s="39"/>
      <c r="AGQ129" s="39"/>
      <c r="AGR129" s="39"/>
      <c r="AGS129" s="39"/>
      <c r="AGT129" s="39"/>
      <c r="AGU129" s="39"/>
      <c r="AGV129" s="39"/>
      <c r="AGW129" s="39"/>
      <c r="AGX129" s="39"/>
      <c r="AGY129" s="39"/>
      <c r="AGZ129" s="39"/>
      <c r="AHA129" s="39"/>
      <c r="AHB129" s="39"/>
      <c r="AHC129" s="39"/>
      <c r="AHD129" s="39"/>
      <c r="AHE129" s="39"/>
      <c r="AHF129" s="39"/>
      <c r="AHG129" s="39"/>
      <c r="AHH129" s="39"/>
      <c r="AHI129" s="39"/>
      <c r="AHJ129" s="39"/>
      <c r="AHK129" s="39"/>
      <c r="AHL129" s="39"/>
      <c r="AHM129" s="39"/>
      <c r="AHN129" s="39"/>
      <c r="AHO129" s="39"/>
      <c r="AHP129" s="39"/>
      <c r="AHQ129" s="39"/>
      <c r="AHR129" s="39"/>
      <c r="AHS129" s="39"/>
      <c r="AHT129" s="39"/>
      <c r="AHU129" s="39"/>
      <c r="AHV129" s="39"/>
      <c r="AHW129" s="39"/>
      <c r="AHX129" s="39"/>
      <c r="AHY129" s="39"/>
      <c r="AHZ129" s="39"/>
      <c r="AIA129" s="39"/>
      <c r="AIB129" s="39"/>
      <c r="AIC129" s="39"/>
      <c r="AID129" s="39"/>
      <c r="AIE129" s="39"/>
      <c r="AIF129" s="39"/>
      <c r="AIG129" s="39"/>
      <c r="AIH129" s="39"/>
      <c r="AII129" s="39"/>
      <c r="AIJ129" s="39"/>
      <c r="AIK129" s="39"/>
      <c r="AIL129" s="39"/>
      <c r="AIM129" s="39"/>
      <c r="AIN129" s="39"/>
      <c r="AIO129" s="39"/>
      <c r="AIP129" s="39"/>
      <c r="AIQ129" s="39"/>
      <c r="AIR129" s="39"/>
      <c r="AIS129" s="39"/>
      <c r="AIT129" s="39"/>
      <c r="AIU129" s="39"/>
      <c r="AIV129" s="39"/>
      <c r="AIW129" s="39"/>
      <c r="AIX129" s="39"/>
      <c r="AIY129" s="39"/>
      <c r="AIZ129" s="39"/>
      <c r="AJA129" s="39"/>
      <c r="AJB129" s="39"/>
      <c r="AJC129" s="39"/>
      <c r="AJD129" s="39"/>
      <c r="AJE129" s="39"/>
      <c r="AJF129" s="39"/>
      <c r="AJG129" s="39"/>
      <c r="AJH129" s="39"/>
      <c r="AJI129" s="39"/>
      <c r="AJJ129" s="39"/>
      <c r="AJK129" s="39"/>
      <c r="AJL129" s="39"/>
      <c r="AJM129" s="39"/>
      <c r="AJN129" s="39"/>
      <c r="AJO129" s="39"/>
      <c r="AJP129" s="39"/>
      <c r="AJQ129" s="39"/>
      <c r="AJR129" s="39"/>
      <c r="AJS129" s="39"/>
      <c r="AJT129" s="39"/>
      <c r="AJU129" s="39"/>
      <c r="AJV129" s="39"/>
      <c r="AJW129" s="39"/>
      <c r="AJX129" s="39"/>
      <c r="AJY129" s="39"/>
      <c r="AJZ129" s="39"/>
      <c r="AKA129" s="39"/>
      <c r="AKB129" s="39"/>
      <c r="AKC129" s="39"/>
      <c r="AKD129" s="39"/>
      <c r="AKE129" s="39"/>
      <c r="AKF129" s="39"/>
      <c r="AKG129" s="39"/>
      <c r="AKH129" s="39"/>
      <c r="AKI129" s="39"/>
      <c r="AKJ129" s="39"/>
      <c r="AKK129" s="39"/>
      <c r="AKL129" s="39"/>
      <c r="AKM129" s="39"/>
      <c r="AKN129" s="39"/>
      <c r="AKO129" s="39"/>
      <c r="AKP129" s="39"/>
      <c r="AKQ129" s="39"/>
      <c r="AKR129" s="39"/>
      <c r="AKS129" s="39"/>
      <c r="AKT129" s="39"/>
      <c r="AKU129" s="39"/>
      <c r="AKV129" s="39"/>
      <c r="AKW129" s="39"/>
      <c r="AKX129" s="39"/>
      <c r="AKY129" s="39"/>
      <c r="AKZ129" s="39"/>
      <c r="ALA129" s="39"/>
      <c r="ALB129" s="39"/>
      <c r="ALC129" s="39"/>
      <c r="ALD129" s="39"/>
      <c r="ALE129" s="39"/>
      <c r="ALF129" s="39"/>
      <c r="ALG129" s="39"/>
      <c r="ALH129" s="39"/>
      <c r="ALI129" s="39"/>
      <c r="ALJ129" s="39"/>
      <c r="ALK129" s="39"/>
      <c r="ALL129" s="39"/>
      <c r="ALM129" s="39"/>
      <c r="ALN129" s="39"/>
      <c r="ALO129" s="39"/>
      <c r="ALP129" s="39"/>
      <c r="ALQ129" s="39"/>
      <c r="ALR129" s="39"/>
      <c r="ALS129" s="39"/>
      <c r="ALT129" s="39"/>
      <c r="ALU129" s="39"/>
      <c r="ALV129" s="39"/>
      <c r="ALW129" s="39"/>
      <c r="ALX129" s="39"/>
      <c r="ALY129" s="39"/>
      <c r="ALZ129" s="39"/>
      <c r="AMA129" s="39"/>
      <c r="AMB129" s="39"/>
      <c r="AMC129" s="39"/>
      <c r="AMD129" s="39"/>
      <c r="AME129" s="39"/>
      <c r="AMF129" s="39"/>
      <c r="AMG129" s="39"/>
      <c r="AMH129" s="39"/>
      <c r="AMI129" s="39"/>
      <c r="AMJ129" s="39"/>
    </row>
    <row r="130" spans="1:1024" s="40" customFormat="1" x14ac:dyDescent="0.25">
      <c r="A130" s="39"/>
      <c r="B130" s="39"/>
      <c r="C130" s="39"/>
      <c r="D130" s="39"/>
      <c r="E130" s="39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  <c r="IN130" s="39"/>
      <c r="IO130" s="39"/>
      <c r="IP130" s="39"/>
      <c r="IQ130" s="39"/>
      <c r="IR130" s="39"/>
      <c r="IS130" s="39"/>
      <c r="IT130" s="39"/>
      <c r="IU130" s="39"/>
      <c r="IV130" s="39"/>
      <c r="IW130" s="39"/>
      <c r="IX130" s="39"/>
      <c r="IY130" s="39"/>
      <c r="IZ130" s="39"/>
      <c r="JA130" s="39"/>
      <c r="JB130" s="39"/>
      <c r="JC130" s="39"/>
      <c r="JD130" s="39"/>
      <c r="JE130" s="39"/>
      <c r="JF130" s="39"/>
      <c r="JG130" s="39"/>
      <c r="JH130" s="39"/>
      <c r="JI130" s="39"/>
      <c r="JJ130" s="39"/>
      <c r="JK130" s="39"/>
      <c r="JL130" s="39"/>
      <c r="JM130" s="39"/>
      <c r="JN130" s="39"/>
      <c r="JO130" s="39"/>
      <c r="JP130" s="39"/>
      <c r="JQ130" s="39"/>
      <c r="JR130" s="39"/>
      <c r="JS130" s="39"/>
      <c r="JT130" s="39"/>
      <c r="JU130" s="39"/>
      <c r="JV130" s="39"/>
      <c r="JW130" s="39"/>
      <c r="JX130" s="39"/>
      <c r="JY130" s="39"/>
      <c r="JZ130" s="39"/>
      <c r="KA130" s="39"/>
      <c r="KB130" s="39"/>
      <c r="KC130" s="39"/>
      <c r="KD130" s="39"/>
      <c r="KE130" s="39"/>
      <c r="KF130" s="39"/>
      <c r="KG130" s="39"/>
      <c r="KH130" s="39"/>
      <c r="KI130" s="39"/>
      <c r="KJ130" s="39"/>
      <c r="KK130" s="39"/>
      <c r="KL130" s="39"/>
      <c r="KM130" s="39"/>
      <c r="KN130" s="39"/>
      <c r="KO130" s="39"/>
      <c r="KP130" s="39"/>
      <c r="KQ130" s="39"/>
      <c r="KR130" s="39"/>
      <c r="KS130" s="39"/>
      <c r="KT130" s="39"/>
      <c r="KU130" s="39"/>
      <c r="KV130" s="39"/>
      <c r="KW130" s="39"/>
      <c r="KX130" s="39"/>
      <c r="KY130" s="39"/>
      <c r="KZ130" s="39"/>
      <c r="LA130" s="39"/>
      <c r="LB130" s="39"/>
      <c r="LC130" s="39"/>
      <c r="LD130" s="39"/>
      <c r="LE130" s="39"/>
      <c r="LF130" s="39"/>
      <c r="LG130" s="39"/>
      <c r="LH130" s="39"/>
      <c r="LI130" s="39"/>
      <c r="LJ130" s="39"/>
      <c r="LK130" s="39"/>
      <c r="LL130" s="39"/>
      <c r="LM130" s="39"/>
      <c r="LN130" s="39"/>
      <c r="LO130" s="39"/>
      <c r="LP130" s="39"/>
      <c r="LQ130" s="39"/>
      <c r="LR130" s="39"/>
      <c r="LS130" s="39"/>
      <c r="LT130" s="39"/>
      <c r="LU130" s="39"/>
      <c r="LV130" s="39"/>
      <c r="LW130" s="39"/>
      <c r="LX130" s="39"/>
      <c r="LY130" s="39"/>
      <c r="LZ130" s="39"/>
      <c r="MA130" s="39"/>
      <c r="MB130" s="39"/>
      <c r="MC130" s="39"/>
      <c r="MD130" s="39"/>
      <c r="ME130" s="39"/>
      <c r="MF130" s="39"/>
      <c r="MG130" s="39"/>
      <c r="MH130" s="39"/>
      <c r="MI130" s="39"/>
      <c r="MJ130" s="39"/>
      <c r="MK130" s="39"/>
      <c r="ML130" s="39"/>
      <c r="MM130" s="39"/>
      <c r="MN130" s="39"/>
      <c r="MO130" s="39"/>
      <c r="MP130" s="39"/>
      <c r="MQ130" s="39"/>
      <c r="MR130" s="39"/>
      <c r="MS130" s="39"/>
      <c r="MT130" s="39"/>
      <c r="MU130" s="39"/>
      <c r="MV130" s="39"/>
      <c r="MW130" s="39"/>
      <c r="MX130" s="39"/>
      <c r="MY130" s="39"/>
      <c r="MZ130" s="39"/>
      <c r="NA130" s="39"/>
      <c r="NB130" s="39"/>
      <c r="NC130" s="39"/>
      <c r="ND130" s="39"/>
      <c r="NE130" s="39"/>
      <c r="NF130" s="39"/>
      <c r="NG130" s="39"/>
      <c r="NH130" s="39"/>
      <c r="NI130" s="39"/>
      <c r="NJ130" s="39"/>
      <c r="NK130" s="39"/>
      <c r="NL130" s="39"/>
      <c r="NM130" s="39"/>
      <c r="NN130" s="39"/>
      <c r="NO130" s="39"/>
      <c r="NP130" s="39"/>
      <c r="NQ130" s="39"/>
      <c r="NR130" s="39"/>
      <c r="NS130" s="39"/>
      <c r="NT130" s="39"/>
      <c r="NU130" s="39"/>
      <c r="NV130" s="39"/>
      <c r="NW130" s="39"/>
      <c r="NX130" s="39"/>
      <c r="NY130" s="39"/>
      <c r="NZ130" s="39"/>
      <c r="OA130" s="39"/>
      <c r="OB130" s="39"/>
      <c r="OC130" s="39"/>
      <c r="OD130" s="39"/>
      <c r="OE130" s="39"/>
      <c r="OF130" s="39"/>
      <c r="OG130" s="39"/>
      <c r="OH130" s="39"/>
      <c r="OI130" s="39"/>
      <c r="OJ130" s="39"/>
      <c r="OK130" s="39"/>
      <c r="OL130" s="39"/>
      <c r="OM130" s="39"/>
      <c r="ON130" s="39"/>
      <c r="OO130" s="39"/>
      <c r="OP130" s="39"/>
      <c r="OQ130" s="39"/>
      <c r="OR130" s="39"/>
      <c r="OS130" s="39"/>
      <c r="OT130" s="39"/>
      <c r="OU130" s="39"/>
      <c r="OV130" s="39"/>
      <c r="OW130" s="39"/>
      <c r="OX130" s="39"/>
      <c r="OY130" s="39"/>
      <c r="OZ130" s="39"/>
      <c r="PA130" s="39"/>
      <c r="PB130" s="39"/>
      <c r="PC130" s="39"/>
      <c r="PD130" s="39"/>
      <c r="PE130" s="39"/>
      <c r="PF130" s="39"/>
      <c r="PG130" s="39"/>
      <c r="PH130" s="39"/>
      <c r="PI130" s="39"/>
      <c r="PJ130" s="39"/>
      <c r="PK130" s="39"/>
      <c r="PL130" s="39"/>
      <c r="PM130" s="39"/>
      <c r="PN130" s="39"/>
      <c r="PO130" s="39"/>
      <c r="PP130" s="39"/>
      <c r="PQ130" s="39"/>
      <c r="PR130" s="39"/>
      <c r="PS130" s="39"/>
      <c r="PT130" s="39"/>
      <c r="PU130" s="39"/>
      <c r="PV130" s="39"/>
      <c r="PW130" s="39"/>
      <c r="PX130" s="39"/>
      <c r="PY130" s="39"/>
      <c r="PZ130" s="39"/>
      <c r="QA130" s="39"/>
      <c r="QB130" s="39"/>
      <c r="QC130" s="39"/>
      <c r="QD130" s="39"/>
      <c r="QE130" s="39"/>
      <c r="QF130" s="39"/>
      <c r="QG130" s="39"/>
      <c r="QH130" s="39"/>
      <c r="QI130" s="39"/>
      <c r="QJ130" s="39"/>
      <c r="QK130" s="39"/>
      <c r="QL130" s="39"/>
      <c r="QM130" s="39"/>
      <c r="QN130" s="39"/>
      <c r="QO130" s="39"/>
      <c r="QP130" s="39"/>
      <c r="QQ130" s="39"/>
      <c r="QR130" s="39"/>
      <c r="QS130" s="39"/>
      <c r="QT130" s="39"/>
      <c r="QU130" s="39"/>
      <c r="QV130" s="39"/>
      <c r="QW130" s="39"/>
      <c r="QX130" s="39"/>
      <c r="QY130" s="39"/>
      <c r="QZ130" s="39"/>
      <c r="RA130" s="39"/>
      <c r="RB130" s="39"/>
      <c r="RC130" s="39"/>
      <c r="RD130" s="39"/>
      <c r="RE130" s="39"/>
      <c r="RF130" s="39"/>
      <c r="RG130" s="39"/>
      <c r="RH130" s="39"/>
      <c r="RI130" s="39"/>
      <c r="RJ130" s="39"/>
      <c r="RK130" s="39"/>
      <c r="RL130" s="39"/>
      <c r="RM130" s="39"/>
      <c r="RN130" s="39"/>
      <c r="RO130" s="39"/>
      <c r="RP130" s="39"/>
      <c r="RQ130" s="39"/>
      <c r="RR130" s="39"/>
      <c r="RS130" s="39"/>
      <c r="RT130" s="39"/>
      <c r="RU130" s="39"/>
      <c r="RV130" s="39"/>
      <c r="RW130" s="39"/>
      <c r="RX130" s="39"/>
      <c r="RY130" s="39"/>
      <c r="RZ130" s="39"/>
      <c r="SA130" s="39"/>
      <c r="SB130" s="39"/>
      <c r="SC130" s="39"/>
      <c r="SD130" s="39"/>
      <c r="SE130" s="39"/>
      <c r="SF130" s="39"/>
      <c r="SG130" s="39"/>
      <c r="SH130" s="39"/>
      <c r="SI130" s="39"/>
      <c r="SJ130" s="39"/>
      <c r="SK130" s="39"/>
      <c r="SL130" s="39"/>
      <c r="SM130" s="39"/>
      <c r="SN130" s="39"/>
      <c r="SO130" s="39"/>
      <c r="SP130" s="39"/>
      <c r="SQ130" s="39"/>
      <c r="SR130" s="39"/>
      <c r="SS130" s="39"/>
      <c r="ST130" s="39"/>
      <c r="SU130" s="39"/>
      <c r="SV130" s="39"/>
      <c r="SW130" s="39"/>
      <c r="SX130" s="39"/>
      <c r="SY130" s="39"/>
      <c r="SZ130" s="39"/>
      <c r="TA130" s="39"/>
      <c r="TB130" s="39"/>
      <c r="TC130" s="39"/>
      <c r="TD130" s="39"/>
      <c r="TE130" s="39"/>
      <c r="TF130" s="39"/>
      <c r="TG130" s="39"/>
      <c r="TH130" s="39"/>
      <c r="TI130" s="39"/>
      <c r="TJ130" s="39"/>
      <c r="TK130" s="39"/>
      <c r="TL130" s="39"/>
      <c r="TM130" s="39"/>
      <c r="TN130" s="39"/>
      <c r="TO130" s="39"/>
      <c r="TP130" s="39"/>
      <c r="TQ130" s="39"/>
      <c r="TR130" s="39"/>
      <c r="TS130" s="39"/>
      <c r="TT130" s="39"/>
      <c r="TU130" s="39"/>
      <c r="TV130" s="39"/>
      <c r="TW130" s="39"/>
      <c r="TX130" s="39"/>
      <c r="TY130" s="39"/>
      <c r="TZ130" s="39"/>
      <c r="UA130" s="39"/>
      <c r="UB130" s="39"/>
      <c r="UC130" s="39"/>
      <c r="UD130" s="39"/>
      <c r="UE130" s="39"/>
      <c r="UF130" s="39"/>
      <c r="UG130" s="39"/>
      <c r="UH130" s="39"/>
      <c r="UI130" s="39"/>
      <c r="UJ130" s="39"/>
      <c r="UK130" s="39"/>
      <c r="UL130" s="39"/>
      <c r="UM130" s="39"/>
      <c r="UN130" s="39"/>
      <c r="UO130" s="39"/>
      <c r="UP130" s="39"/>
      <c r="UQ130" s="39"/>
      <c r="UR130" s="39"/>
      <c r="US130" s="39"/>
      <c r="UT130" s="39"/>
      <c r="UU130" s="39"/>
      <c r="UV130" s="39"/>
      <c r="UW130" s="39"/>
      <c r="UX130" s="39"/>
      <c r="UY130" s="39"/>
      <c r="UZ130" s="39"/>
      <c r="VA130" s="39"/>
      <c r="VB130" s="39"/>
      <c r="VC130" s="39"/>
      <c r="VD130" s="39"/>
      <c r="VE130" s="39"/>
      <c r="VF130" s="39"/>
      <c r="VG130" s="39"/>
      <c r="VH130" s="39"/>
      <c r="VI130" s="39"/>
      <c r="VJ130" s="39"/>
      <c r="VK130" s="39"/>
      <c r="VL130" s="39"/>
      <c r="VM130" s="39"/>
      <c r="VN130" s="39"/>
      <c r="VO130" s="39"/>
      <c r="VP130" s="39"/>
      <c r="VQ130" s="39"/>
      <c r="VR130" s="39"/>
      <c r="VS130" s="39"/>
      <c r="VT130" s="39"/>
      <c r="VU130" s="39"/>
      <c r="VV130" s="39"/>
      <c r="VW130" s="39"/>
      <c r="VX130" s="39"/>
      <c r="VY130" s="39"/>
      <c r="VZ130" s="39"/>
      <c r="WA130" s="39"/>
      <c r="WB130" s="39"/>
      <c r="WC130" s="39"/>
      <c r="WD130" s="39"/>
      <c r="WE130" s="39"/>
      <c r="WF130" s="39"/>
      <c r="WG130" s="39"/>
      <c r="WH130" s="39"/>
      <c r="WI130" s="39"/>
      <c r="WJ130" s="39"/>
      <c r="WK130" s="39"/>
      <c r="WL130" s="39"/>
      <c r="WM130" s="39"/>
      <c r="WN130" s="39"/>
      <c r="WO130" s="39"/>
      <c r="WP130" s="39"/>
      <c r="WQ130" s="39"/>
      <c r="WR130" s="39"/>
      <c r="WS130" s="39"/>
      <c r="WT130" s="39"/>
      <c r="WU130" s="39"/>
      <c r="WV130" s="39"/>
      <c r="WW130" s="39"/>
      <c r="WX130" s="39"/>
      <c r="WY130" s="39"/>
      <c r="WZ130" s="39"/>
      <c r="XA130" s="39"/>
      <c r="XB130" s="39"/>
      <c r="XC130" s="39"/>
      <c r="XD130" s="39"/>
      <c r="XE130" s="39"/>
      <c r="XF130" s="39"/>
      <c r="XG130" s="39"/>
      <c r="XH130" s="39"/>
      <c r="XI130" s="39"/>
      <c r="XJ130" s="39"/>
      <c r="XK130" s="39"/>
      <c r="XL130" s="39"/>
      <c r="XM130" s="39"/>
      <c r="XN130" s="39"/>
      <c r="XO130" s="39"/>
      <c r="XP130" s="39"/>
      <c r="XQ130" s="39"/>
      <c r="XR130" s="39"/>
      <c r="XS130" s="39"/>
      <c r="XT130" s="39"/>
      <c r="XU130" s="39"/>
      <c r="XV130" s="39"/>
      <c r="XW130" s="39"/>
      <c r="XX130" s="39"/>
      <c r="XY130" s="39"/>
      <c r="XZ130" s="39"/>
      <c r="YA130" s="39"/>
      <c r="YB130" s="39"/>
      <c r="YC130" s="39"/>
      <c r="YD130" s="39"/>
      <c r="YE130" s="39"/>
      <c r="YF130" s="39"/>
      <c r="YG130" s="39"/>
      <c r="YH130" s="39"/>
      <c r="YI130" s="39"/>
      <c r="YJ130" s="39"/>
      <c r="YK130" s="39"/>
      <c r="YL130" s="39"/>
      <c r="YM130" s="39"/>
      <c r="YN130" s="39"/>
      <c r="YO130" s="39"/>
      <c r="YP130" s="39"/>
      <c r="YQ130" s="39"/>
      <c r="YR130" s="39"/>
      <c r="YS130" s="39"/>
      <c r="YT130" s="39"/>
      <c r="YU130" s="39"/>
      <c r="YV130" s="39"/>
      <c r="YW130" s="39"/>
      <c r="YX130" s="39"/>
      <c r="YY130" s="39"/>
      <c r="YZ130" s="39"/>
      <c r="ZA130" s="39"/>
      <c r="ZB130" s="39"/>
      <c r="ZC130" s="39"/>
      <c r="ZD130" s="39"/>
      <c r="ZE130" s="39"/>
      <c r="ZF130" s="39"/>
      <c r="ZG130" s="39"/>
      <c r="ZH130" s="39"/>
      <c r="ZI130" s="39"/>
      <c r="ZJ130" s="39"/>
      <c r="ZK130" s="39"/>
      <c r="ZL130" s="39"/>
      <c r="ZM130" s="39"/>
      <c r="ZN130" s="39"/>
      <c r="ZO130" s="39"/>
      <c r="ZP130" s="39"/>
      <c r="ZQ130" s="39"/>
      <c r="ZR130" s="39"/>
      <c r="ZS130" s="39"/>
      <c r="ZT130" s="39"/>
      <c r="ZU130" s="39"/>
      <c r="ZV130" s="39"/>
      <c r="ZW130" s="39"/>
      <c r="ZX130" s="39"/>
      <c r="ZY130" s="39"/>
      <c r="ZZ130" s="39"/>
      <c r="AAA130" s="39"/>
      <c r="AAB130" s="39"/>
      <c r="AAC130" s="39"/>
      <c r="AAD130" s="39"/>
      <c r="AAE130" s="39"/>
      <c r="AAF130" s="39"/>
      <c r="AAG130" s="39"/>
      <c r="AAH130" s="39"/>
      <c r="AAI130" s="39"/>
      <c r="AAJ130" s="39"/>
      <c r="AAK130" s="39"/>
      <c r="AAL130" s="39"/>
      <c r="AAM130" s="39"/>
      <c r="AAN130" s="39"/>
      <c r="AAO130" s="39"/>
      <c r="AAP130" s="39"/>
      <c r="AAQ130" s="39"/>
      <c r="AAR130" s="39"/>
      <c r="AAS130" s="39"/>
      <c r="AAT130" s="39"/>
      <c r="AAU130" s="39"/>
      <c r="AAV130" s="39"/>
      <c r="AAW130" s="39"/>
      <c r="AAX130" s="39"/>
      <c r="AAY130" s="39"/>
      <c r="AAZ130" s="39"/>
      <c r="ABA130" s="39"/>
      <c r="ABB130" s="39"/>
      <c r="ABC130" s="39"/>
      <c r="ABD130" s="39"/>
      <c r="ABE130" s="39"/>
      <c r="ABF130" s="39"/>
      <c r="ABG130" s="39"/>
      <c r="ABH130" s="39"/>
      <c r="ABI130" s="39"/>
      <c r="ABJ130" s="39"/>
      <c r="ABK130" s="39"/>
      <c r="ABL130" s="39"/>
      <c r="ABM130" s="39"/>
      <c r="ABN130" s="39"/>
      <c r="ABO130" s="39"/>
      <c r="ABP130" s="39"/>
      <c r="ABQ130" s="39"/>
      <c r="ABR130" s="39"/>
      <c r="ABS130" s="39"/>
      <c r="ABT130" s="39"/>
      <c r="ABU130" s="39"/>
      <c r="ABV130" s="39"/>
      <c r="ABW130" s="39"/>
      <c r="ABX130" s="39"/>
      <c r="ABY130" s="39"/>
      <c r="ABZ130" s="39"/>
      <c r="ACA130" s="39"/>
      <c r="ACB130" s="39"/>
      <c r="ACC130" s="39"/>
      <c r="ACD130" s="39"/>
      <c r="ACE130" s="39"/>
      <c r="ACF130" s="39"/>
      <c r="ACG130" s="39"/>
      <c r="ACH130" s="39"/>
      <c r="ACI130" s="39"/>
      <c r="ACJ130" s="39"/>
      <c r="ACK130" s="39"/>
      <c r="ACL130" s="39"/>
      <c r="ACM130" s="39"/>
      <c r="ACN130" s="39"/>
      <c r="ACO130" s="39"/>
      <c r="ACP130" s="39"/>
      <c r="ACQ130" s="39"/>
      <c r="ACR130" s="39"/>
      <c r="ACS130" s="39"/>
      <c r="ACT130" s="39"/>
      <c r="ACU130" s="39"/>
      <c r="ACV130" s="39"/>
      <c r="ACW130" s="39"/>
      <c r="ACX130" s="39"/>
      <c r="ACY130" s="39"/>
      <c r="ACZ130" s="39"/>
      <c r="ADA130" s="39"/>
      <c r="ADB130" s="39"/>
      <c r="ADC130" s="39"/>
      <c r="ADD130" s="39"/>
      <c r="ADE130" s="39"/>
      <c r="ADF130" s="39"/>
      <c r="ADG130" s="39"/>
      <c r="ADH130" s="39"/>
      <c r="ADI130" s="39"/>
      <c r="ADJ130" s="39"/>
      <c r="ADK130" s="39"/>
      <c r="ADL130" s="39"/>
      <c r="ADM130" s="39"/>
      <c r="ADN130" s="39"/>
      <c r="ADO130" s="39"/>
      <c r="ADP130" s="39"/>
      <c r="ADQ130" s="39"/>
      <c r="ADR130" s="39"/>
      <c r="ADS130" s="39"/>
      <c r="ADT130" s="39"/>
      <c r="ADU130" s="39"/>
      <c r="ADV130" s="39"/>
      <c r="ADW130" s="39"/>
      <c r="ADX130" s="39"/>
      <c r="ADY130" s="39"/>
      <c r="ADZ130" s="39"/>
      <c r="AEA130" s="39"/>
      <c r="AEB130" s="39"/>
      <c r="AEC130" s="39"/>
      <c r="AED130" s="39"/>
      <c r="AEE130" s="39"/>
      <c r="AEF130" s="39"/>
      <c r="AEG130" s="39"/>
      <c r="AEH130" s="39"/>
      <c r="AEI130" s="39"/>
      <c r="AEJ130" s="39"/>
      <c r="AEK130" s="39"/>
      <c r="AEL130" s="39"/>
      <c r="AEM130" s="39"/>
      <c r="AEN130" s="39"/>
      <c r="AEO130" s="39"/>
      <c r="AEP130" s="39"/>
      <c r="AEQ130" s="39"/>
      <c r="AER130" s="39"/>
      <c r="AES130" s="39"/>
      <c r="AET130" s="39"/>
      <c r="AEU130" s="39"/>
      <c r="AEV130" s="39"/>
      <c r="AEW130" s="39"/>
      <c r="AEX130" s="39"/>
      <c r="AEY130" s="39"/>
      <c r="AEZ130" s="39"/>
      <c r="AFA130" s="39"/>
      <c r="AFB130" s="39"/>
      <c r="AFC130" s="39"/>
      <c r="AFD130" s="39"/>
      <c r="AFE130" s="39"/>
      <c r="AFF130" s="39"/>
      <c r="AFG130" s="39"/>
      <c r="AFH130" s="39"/>
      <c r="AFI130" s="39"/>
      <c r="AFJ130" s="39"/>
      <c r="AFK130" s="39"/>
      <c r="AFL130" s="39"/>
      <c r="AFM130" s="39"/>
      <c r="AFN130" s="39"/>
      <c r="AFO130" s="39"/>
      <c r="AFP130" s="39"/>
      <c r="AFQ130" s="39"/>
      <c r="AFR130" s="39"/>
      <c r="AFS130" s="39"/>
      <c r="AFT130" s="39"/>
      <c r="AFU130" s="39"/>
      <c r="AFV130" s="39"/>
      <c r="AFW130" s="39"/>
      <c r="AFX130" s="39"/>
      <c r="AFY130" s="39"/>
      <c r="AFZ130" s="39"/>
      <c r="AGA130" s="39"/>
      <c r="AGB130" s="39"/>
      <c r="AGC130" s="39"/>
      <c r="AGD130" s="39"/>
      <c r="AGE130" s="39"/>
      <c r="AGF130" s="39"/>
      <c r="AGG130" s="39"/>
      <c r="AGH130" s="39"/>
      <c r="AGI130" s="39"/>
      <c r="AGJ130" s="39"/>
      <c r="AGK130" s="39"/>
      <c r="AGL130" s="39"/>
      <c r="AGM130" s="39"/>
      <c r="AGN130" s="39"/>
      <c r="AGO130" s="39"/>
      <c r="AGP130" s="39"/>
      <c r="AGQ130" s="39"/>
      <c r="AGR130" s="39"/>
      <c r="AGS130" s="39"/>
      <c r="AGT130" s="39"/>
      <c r="AGU130" s="39"/>
      <c r="AGV130" s="39"/>
      <c r="AGW130" s="39"/>
      <c r="AGX130" s="39"/>
      <c r="AGY130" s="39"/>
      <c r="AGZ130" s="39"/>
      <c r="AHA130" s="39"/>
      <c r="AHB130" s="39"/>
      <c r="AHC130" s="39"/>
      <c r="AHD130" s="39"/>
      <c r="AHE130" s="39"/>
      <c r="AHF130" s="39"/>
      <c r="AHG130" s="39"/>
      <c r="AHH130" s="39"/>
      <c r="AHI130" s="39"/>
      <c r="AHJ130" s="39"/>
      <c r="AHK130" s="39"/>
      <c r="AHL130" s="39"/>
      <c r="AHM130" s="39"/>
      <c r="AHN130" s="39"/>
      <c r="AHO130" s="39"/>
      <c r="AHP130" s="39"/>
      <c r="AHQ130" s="39"/>
      <c r="AHR130" s="39"/>
      <c r="AHS130" s="39"/>
      <c r="AHT130" s="39"/>
      <c r="AHU130" s="39"/>
      <c r="AHV130" s="39"/>
      <c r="AHW130" s="39"/>
      <c r="AHX130" s="39"/>
      <c r="AHY130" s="39"/>
      <c r="AHZ130" s="39"/>
      <c r="AIA130" s="39"/>
      <c r="AIB130" s="39"/>
      <c r="AIC130" s="39"/>
      <c r="AID130" s="39"/>
      <c r="AIE130" s="39"/>
      <c r="AIF130" s="39"/>
      <c r="AIG130" s="39"/>
      <c r="AIH130" s="39"/>
      <c r="AII130" s="39"/>
      <c r="AIJ130" s="39"/>
      <c r="AIK130" s="39"/>
      <c r="AIL130" s="39"/>
      <c r="AIM130" s="39"/>
      <c r="AIN130" s="39"/>
      <c r="AIO130" s="39"/>
      <c r="AIP130" s="39"/>
      <c r="AIQ130" s="39"/>
      <c r="AIR130" s="39"/>
      <c r="AIS130" s="39"/>
      <c r="AIT130" s="39"/>
      <c r="AIU130" s="39"/>
      <c r="AIV130" s="39"/>
      <c r="AIW130" s="39"/>
      <c r="AIX130" s="39"/>
      <c r="AIY130" s="39"/>
      <c r="AIZ130" s="39"/>
      <c r="AJA130" s="39"/>
      <c r="AJB130" s="39"/>
      <c r="AJC130" s="39"/>
      <c r="AJD130" s="39"/>
      <c r="AJE130" s="39"/>
      <c r="AJF130" s="39"/>
      <c r="AJG130" s="39"/>
      <c r="AJH130" s="39"/>
      <c r="AJI130" s="39"/>
      <c r="AJJ130" s="39"/>
      <c r="AJK130" s="39"/>
      <c r="AJL130" s="39"/>
      <c r="AJM130" s="39"/>
      <c r="AJN130" s="39"/>
      <c r="AJO130" s="39"/>
      <c r="AJP130" s="39"/>
      <c r="AJQ130" s="39"/>
      <c r="AJR130" s="39"/>
      <c r="AJS130" s="39"/>
      <c r="AJT130" s="39"/>
      <c r="AJU130" s="39"/>
      <c r="AJV130" s="39"/>
      <c r="AJW130" s="39"/>
      <c r="AJX130" s="39"/>
      <c r="AJY130" s="39"/>
      <c r="AJZ130" s="39"/>
      <c r="AKA130" s="39"/>
      <c r="AKB130" s="39"/>
      <c r="AKC130" s="39"/>
      <c r="AKD130" s="39"/>
      <c r="AKE130" s="39"/>
      <c r="AKF130" s="39"/>
      <c r="AKG130" s="39"/>
      <c r="AKH130" s="39"/>
      <c r="AKI130" s="39"/>
      <c r="AKJ130" s="39"/>
      <c r="AKK130" s="39"/>
      <c r="AKL130" s="39"/>
      <c r="AKM130" s="39"/>
      <c r="AKN130" s="39"/>
      <c r="AKO130" s="39"/>
      <c r="AKP130" s="39"/>
      <c r="AKQ130" s="39"/>
      <c r="AKR130" s="39"/>
      <c r="AKS130" s="39"/>
      <c r="AKT130" s="39"/>
      <c r="AKU130" s="39"/>
      <c r="AKV130" s="39"/>
      <c r="AKW130" s="39"/>
      <c r="AKX130" s="39"/>
      <c r="AKY130" s="39"/>
      <c r="AKZ130" s="39"/>
      <c r="ALA130" s="39"/>
      <c r="ALB130" s="39"/>
      <c r="ALC130" s="39"/>
      <c r="ALD130" s="39"/>
      <c r="ALE130" s="39"/>
      <c r="ALF130" s="39"/>
      <c r="ALG130" s="39"/>
      <c r="ALH130" s="39"/>
      <c r="ALI130" s="39"/>
      <c r="ALJ130" s="39"/>
      <c r="ALK130" s="39"/>
      <c r="ALL130" s="39"/>
      <c r="ALM130" s="39"/>
      <c r="ALN130" s="39"/>
      <c r="ALO130" s="39"/>
      <c r="ALP130" s="39"/>
      <c r="ALQ130" s="39"/>
      <c r="ALR130" s="39"/>
      <c r="ALS130" s="39"/>
      <c r="ALT130" s="39"/>
      <c r="ALU130" s="39"/>
      <c r="ALV130" s="39"/>
      <c r="ALW130" s="39"/>
      <c r="ALX130" s="39"/>
      <c r="ALY130" s="39"/>
      <c r="ALZ130" s="39"/>
      <c r="AMA130" s="39"/>
      <c r="AMB130" s="39"/>
      <c r="AMC130" s="39"/>
      <c r="AMD130" s="39"/>
      <c r="AME130" s="39"/>
      <c r="AMF130" s="39"/>
      <c r="AMG130" s="39"/>
      <c r="AMH130" s="39"/>
      <c r="AMI130" s="39"/>
      <c r="AMJ130" s="39"/>
    </row>
    <row r="131" spans="1:1024" s="40" customFormat="1" x14ac:dyDescent="0.25">
      <c r="A131" s="39"/>
      <c r="B131" s="39"/>
      <c r="C131" s="39"/>
      <c r="D131" s="39"/>
      <c r="E131" s="39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  <c r="IN131" s="39"/>
      <c r="IO131" s="39"/>
      <c r="IP131" s="39"/>
      <c r="IQ131" s="39"/>
      <c r="IR131" s="39"/>
      <c r="IS131" s="39"/>
      <c r="IT131" s="39"/>
      <c r="IU131" s="39"/>
      <c r="IV131" s="39"/>
      <c r="IW131" s="39"/>
      <c r="IX131" s="39"/>
      <c r="IY131" s="39"/>
      <c r="IZ131" s="39"/>
      <c r="JA131" s="39"/>
      <c r="JB131" s="39"/>
      <c r="JC131" s="39"/>
      <c r="JD131" s="39"/>
      <c r="JE131" s="39"/>
      <c r="JF131" s="39"/>
      <c r="JG131" s="39"/>
      <c r="JH131" s="39"/>
      <c r="JI131" s="39"/>
      <c r="JJ131" s="39"/>
      <c r="JK131" s="39"/>
      <c r="JL131" s="39"/>
      <c r="JM131" s="39"/>
      <c r="JN131" s="39"/>
      <c r="JO131" s="39"/>
      <c r="JP131" s="39"/>
      <c r="JQ131" s="39"/>
      <c r="JR131" s="39"/>
      <c r="JS131" s="39"/>
      <c r="JT131" s="39"/>
      <c r="JU131" s="39"/>
      <c r="JV131" s="39"/>
      <c r="JW131" s="39"/>
      <c r="JX131" s="39"/>
      <c r="JY131" s="39"/>
      <c r="JZ131" s="39"/>
      <c r="KA131" s="39"/>
      <c r="KB131" s="39"/>
      <c r="KC131" s="39"/>
      <c r="KD131" s="39"/>
      <c r="KE131" s="39"/>
      <c r="KF131" s="39"/>
      <c r="KG131" s="39"/>
      <c r="KH131" s="39"/>
      <c r="KI131" s="39"/>
      <c r="KJ131" s="39"/>
      <c r="KK131" s="39"/>
      <c r="KL131" s="39"/>
      <c r="KM131" s="39"/>
      <c r="KN131" s="39"/>
      <c r="KO131" s="39"/>
      <c r="KP131" s="39"/>
      <c r="KQ131" s="39"/>
      <c r="KR131" s="39"/>
      <c r="KS131" s="39"/>
      <c r="KT131" s="39"/>
      <c r="KU131" s="39"/>
      <c r="KV131" s="39"/>
      <c r="KW131" s="39"/>
      <c r="KX131" s="39"/>
      <c r="KY131" s="39"/>
      <c r="KZ131" s="39"/>
      <c r="LA131" s="39"/>
      <c r="LB131" s="39"/>
      <c r="LC131" s="39"/>
      <c r="LD131" s="39"/>
      <c r="LE131" s="39"/>
      <c r="LF131" s="39"/>
      <c r="LG131" s="39"/>
      <c r="LH131" s="39"/>
      <c r="LI131" s="39"/>
      <c r="LJ131" s="39"/>
      <c r="LK131" s="39"/>
      <c r="LL131" s="39"/>
      <c r="LM131" s="39"/>
      <c r="LN131" s="39"/>
      <c r="LO131" s="39"/>
      <c r="LP131" s="39"/>
      <c r="LQ131" s="39"/>
      <c r="LR131" s="39"/>
      <c r="LS131" s="39"/>
      <c r="LT131" s="39"/>
      <c r="LU131" s="39"/>
      <c r="LV131" s="39"/>
      <c r="LW131" s="39"/>
      <c r="LX131" s="39"/>
      <c r="LY131" s="39"/>
      <c r="LZ131" s="39"/>
      <c r="MA131" s="39"/>
      <c r="MB131" s="39"/>
      <c r="MC131" s="39"/>
      <c r="MD131" s="39"/>
      <c r="ME131" s="39"/>
      <c r="MF131" s="39"/>
      <c r="MG131" s="39"/>
      <c r="MH131" s="39"/>
      <c r="MI131" s="39"/>
      <c r="MJ131" s="39"/>
      <c r="MK131" s="39"/>
      <c r="ML131" s="39"/>
      <c r="MM131" s="39"/>
      <c r="MN131" s="39"/>
      <c r="MO131" s="39"/>
      <c r="MP131" s="39"/>
      <c r="MQ131" s="39"/>
      <c r="MR131" s="39"/>
      <c r="MS131" s="39"/>
      <c r="MT131" s="39"/>
      <c r="MU131" s="39"/>
      <c r="MV131" s="39"/>
      <c r="MW131" s="39"/>
      <c r="MX131" s="39"/>
      <c r="MY131" s="39"/>
      <c r="MZ131" s="39"/>
      <c r="NA131" s="39"/>
      <c r="NB131" s="39"/>
      <c r="NC131" s="39"/>
      <c r="ND131" s="39"/>
      <c r="NE131" s="39"/>
      <c r="NF131" s="39"/>
      <c r="NG131" s="39"/>
      <c r="NH131" s="39"/>
      <c r="NI131" s="39"/>
      <c r="NJ131" s="39"/>
      <c r="NK131" s="39"/>
      <c r="NL131" s="39"/>
      <c r="NM131" s="39"/>
      <c r="NN131" s="39"/>
      <c r="NO131" s="39"/>
      <c r="NP131" s="39"/>
      <c r="NQ131" s="39"/>
      <c r="NR131" s="39"/>
      <c r="NS131" s="39"/>
      <c r="NT131" s="39"/>
      <c r="NU131" s="39"/>
      <c r="NV131" s="39"/>
      <c r="NW131" s="39"/>
      <c r="NX131" s="39"/>
      <c r="NY131" s="39"/>
      <c r="NZ131" s="39"/>
      <c r="OA131" s="39"/>
      <c r="OB131" s="39"/>
      <c r="OC131" s="39"/>
      <c r="OD131" s="39"/>
      <c r="OE131" s="39"/>
      <c r="OF131" s="39"/>
      <c r="OG131" s="39"/>
      <c r="OH131" s="39"/>
      <c r="OI131" s="39"/>
      <c r="OJ131" s="39"/>
      <c r="OK131" s="39"/>
      <c r="OL131" s="39"/>
      <c r="OM131" s="39"/>
      <c r="ON131" s="39"/>
      <c r="OO131" s="39"/>
      <c r="OP131" s="39"/>
      <c r="OQ131" s="39"/>
      <c r="OR131" s="39"/>
      <c r="OS131" s="39"/>
      <c r="OT131" s="39"/>
      <c r="OU131" s="39"/>
      <c r="OV131" s="39"/>
      <c r="OW131" s="39"/>
      <c r="OX131" s="39"/>
      <c r="OY131" s="39"/>
      <c r="OZ131" s="39"/>
      <c r="PA131" s="39"/>
      <c r="PB131" s="39"/>
      <c r="PC131" s="39"/>
      <c r="PD131" s="39"/>
      <c r="PE131" s="39"/>
      <c r="PF131" s="39"/>
      <c r="PG131" s="39"/>
      <c r="PH131" s="39"/>
      <c r="PI131" s="39"/>
      <c r="PJ131" s="39"/>
      <c r="PK131" s="39"/>
      <c r="PL131" s="39"/>
      <c r="PM131" s="39"/>
      <c r="PN131" s="39"/>
      <c r="PO131" s="39"/>
      <c r="PP131" s="39"/>
      <c r="PQ131" s="39"/>
      <c r="PR131" s="39"/>
      <c r="PS131" s="39"/>
      <c r="PT131" s="39"/>
      <c r="PU131" s="39"/>
      <c r="PV131" s="39"/>
      <c r="PW131" s="39"/>
      <c r="PX131" s="39"/>
      <c r="PY131" s="39"/>
      <c r="PZ131" s="39"/>
      <c r="QA131" s="39"/>
      <c r="QB131" s="39"/>
      <c r="QC131" s="39"/>
      <c r="QD131" s="39"/>
      <c r="QE131" s="39"/>
      <c r="QF131" s="39"/>
      <c r="QG131" s="39"/>
      <c r="QH131" s="39"/>
      <c r="QI131" s="39"/>
      <c r="QJ131" s="39"/>
      <c r="QK131" s="39"/>
      <c r="QL131" s="39"/>
      <c r="QM131" s="39"/>
      <c r="QN131" s="39"/>
      <c r="QO131" s="39"/>
      <c r="QP131" s="39"/>
      <c r="QQ131" s="39"/>
      <c r="QR131" s="39"/>
      <c r="QS131" s="39"/>
      <c r="QT131" s="39"/>
      <c r="QU131" s="39"/>
      <c r="QV131" s="39"/>
      <c r="QW131" s="39"/>
      <c r="QX131" s="39"/>
      <c r="QY131" s="39"/>
      <c r="QZ131" s="39"/>
      <c r="RA131" s="39"/>
      <c r="RB131" s="39"/>
      <c r="RC131" s="39"/>
      <c r="RD131" s="39"/>
      <c r="RE131" s="39"/>
      <c r="RF131" s="39"/>
      <c r="RG131" s="39"/>
      <c r="RH131" s="39"/>
      <c r="RI131" s="39"/>
      <c r="RJ131" s="39"/>
      <c r="RK131" s="39"/>
      <c r="RL131" s="39"/>
      <c r="RM131" s="39"/>
      <c r="RN131" s="39"/>
      <c r="RO131" s="39"/>
      <c r="RP131" s="39"/>
      <c r="RQ131" s="39"/>
      <c r="RR131" s="39"/>
      <c r="RS131" s="39"/>
      <c r="RT131" s="39"/>
      <c r="RU131" s="39"/>
      <c r="RV131" s="39"/>
      <c r="RW131" s="39"/>
      <c r="RX131" s="39"/>
      <c r="RY131" s="39"/>
      <c r="RZ131" s="39"/>
      <c r="SA131" s="39"/>
      <c r="SB131" s="39"/>
      <c r="SC131" s="39"/>
      <c r="SD131" s="39"/>
      <c r="SE131" s="39"/>
      <c r="SF131" s="39"/>
      <c r="SG131" s="39"/>
      <c r="SH131" s="39"/>
      <c r="SI131" s="39"/>
      <c r="SJ131" s="39"/>
      <c r="SK131" s="39"/>
      <c r="SL131" s="39"/>
      <c r="SM131" s="39"/>
      <c r="SN131" s="39"/>
      <c r="SO131" s="39"/>
      <c r="SP131" s="39"/>
      <c r="SQ131" s="39"/>
      <c r="SR131" s="39"/>
      <c r="SS131" s="39"/>
      <c r="ST131" s="39"/>
      <c r="SU131" s="39"/>
      <c r="SV131" s="39"/>
      <c r="SW131" s="39"/>
      <c r="SX131" s="39"/>
      <c r="SY131" s="39"/>
      <c r="SZ131" s="39"/>
      <c r="TA131" s="39"/>
      <c r="TB131" s="39"/>
      <c r="TC131" s="39"/>
      <c r="TD131" s="39"/>
      <c r="TE131" s="39"/>
      <c r="TF131" s="39"/>
      <c r="TG131" s="39"/>
      <c r="TH131" s="39"/>
      <c r="TI131" s="39"/>
      <c r="TJ131" s="39"/>
      <c r="TK131" s="39"/>
      <c r="TL131" s="39"/>
      <c r="TM131" s="39"/>
      <c r="TN131" s="39"/>
      <c r="TO131" s="39"/>
      <c r="TP131" s="39"/>
      <c r="TQ131" s="39"/>
      <c r="TR131" s="39"/>
      <c r="TS131" s="39"/>
      <c r="TT131" s="39"/>
      <c r="TU131" s="39"/>
      <c r="TV131" s="39"/>
      <c r="TW131" s="39"/>
      <c r="TX131" s="39"/>
      <c r="TY131" s="39"/>
      <c r="TZ131" s="39"/>
      <c r="UA131" s="39"/>
      <c r="UB131" s="39"/>
      <c r="UC131" s="39"/>
      <c r="UD131" s="39"/>
      <c r="UE131" s="39"/>
      <c r="UF131" s="39"/>
      <c r="UG131" s="39"/>
      <c r="UH131" s="39"/>
      <c r="UI131" s="39"/>
      <c r="UJ131" s="39"/>
      <c r="UK131" s="39"/>
      <c r="UL131" s="39"/>
      <c r="UM131" s="39"/>
      <c r="UN131" s="39"/>
      <c r="UO131" s="39"/>
      <c r="UP131" s="39"/>
      <c r="UQ131" s="39"/>
      <c r="UR131" s="39"/>
      <c r="US131" s="39"/>
      <c r="UT131" s="39"/>
      <c r="UU131" s="39"/>
      <c r="UV131" s="39"/>
      <c r="UW131" s="39"/>
      <c r="UX131" s="39"/>
      <c r="UY131" s="39"/>
      <c r="UZ131" s="39"/>
      <c r="VA131" s="39"/>
      <c r="VB131" s="39"/>
      <c r="VC131" s="39"/>
      <c r="VD131" s="39"/>
      <c r="VE131" s="39"/>
      <c r="VF131" s="39"/>
      <c r="VG131" s="39"/>
      <c r="VH131" s="39"/>
      <c r="VI131" s="39"/>
      <c r="VJ131" s="39"/>
      <c r="VK131" s="39"/>
      <c r="VL131" s="39"/>
      <c r="VM131" s="39"/>
      <c r="VN131" s="39"/>
      <c r="VO131" s="39"/>
      <c r="VP131" s="39"/>
      <c r="VQ131" s="39"/>
      <c r="VR131" s="39"/>
      <c r="VS131" s="39"/>
      <c r="VT131" s="39"/>
      <c r="VU131" s="39"/>
      <c r="VV131" s="39"/>
      <c r="VW131" s="39"/>
      <c r="VX131" s="39"/>
      <c r="VY131" s="39"/>
      <c r="VZ131" s="39"/>
      <c r="WA131" s="39"/>
      <c r="WB131" s="39"/>
      <c r="WC131" s="39"/>
      <c r="WD131" s="39"/>
      <c r="WE131" s="39"/>
      <c r="WF131" s="39"/>
      <c r="WG131" s="39"/>
      <c r="WH131" s="39"/>
      <c r="WI131" s="39"/>
      <c r="WJ131" s="39"/>
      <c r="WK131" s="39"/>
      <c r="WL131" s="39"/>
      <c r="WM131" s="39"/>
      <c r="WN131" s="39"/>
      <c r="WO131" s="39"/>
      <c r="WP131" s="39"/>
      <c r="WQ131" s="39"/>
      <c r="WR131" s="39"/>
      <c r="WS131" s="39"/>
      <c r="WT131" s="39"/>
      <c r="WU131" s="39"/>
      <c r="WV131" s="39"/>
      <c r="WW131" s="39"/>
      <c r="WX131" s="39"/>
      <c r="WY131" s="39"/>
      <c r="WZ131" s="39"/>
      <c r="XA131" s="39"/>
      <c r="XB131" s="39"/>
      <c r="XC131" s="39"/>
      <c r="XD131" s="39"/>
      <c r="XE131" s="39"/>
      <c r="XF131" s="39"/>
      <c r="XG131" s="39"/>
      <c r="XH131" s="39"/>
      <c r="XI131" s="39"/>
      <c r="XJ131" s="39"/>
      <c r="XK131" s="39"/>
      <c r="XL131" s="39"/>
      <c r="XM131" s="39"/>
      <c r="XN131" s="39"/>
      <c r="XO131" s="39"/>
      <c r="XP131" s="39"/>
      <c r="XQ131" s="39"/>
      <c r="XR131" s="39"/>
      <c r="XS131" s="39"/>
      <c r="XT131" s="39"/>
      <c r="XU131" s="39"/>
      <c r="XV131" s="39"/>
      <c r="XW131" s="39"/>
      <c r="XX131" s="39"/>
      <c r="XY131" s="39"/>
      <c r="XZ131" s="39"/>
      <c r="YA131" s="39"/>
      <c r="YB131" s="39"/>
      <c r="YC131" s="39"/>
      <c r="YD131" s="39"/>
      <c r="YE131" s="39"/>
      <c r="YF131" s="39"/>
      <c r="YG131" s="39"/>
      <c r="YH131" s="39"/>
      <c r="YI131" s="39"/>
      <c r="YJ131" s="39"/>
      <c r="YK131" s="39"/>
      <c r="YL131" s="39"/>
      <c r="YM131" s="39"/>
      <c r="YN131" s="39"/>
      <c r="YO131" s="39"/>
      <c r="YP131" s="39"/>
      <c r="YQ131" s="39"/>
      <c r="YR131" s="39"/>
      <c r="YS131" s="39"/>
      <c r="YT131" s="39"/>
      <c r="YU131" s="39"/>
      <c r="YV131" s="39"/>
      <c r="YW131" s="39"/>
      <c r="YX131" s="39"/>
      <c r="YY131" s="39"/>
      <c r="YZ131" s="39"/>
      <c r="ZA131" s="39"/>
      <c r="ZB131" s="39"/>
      <c r="ZC131" s="39"/>
      <c r="ZD131" s="39"/>
      <c r="ZE131" s="39"/>
      <c r="ZF131" s="39"/>
      <c r="ZG131" s="39"/>
      <c r="ZH131" s="39"/>
      <c r="ZI131" s="39"/>
      <c r="ZJ131" s="39"/>
      <c r="ZK131" s="39"/>
      <c r="ZL131" s="39"/>
      <c r="ZM131" s="39"/>
      <c r="ZN131" s="39"/>
      <c r="ZO131" s="39"/>
      <c r="ZP131" s="39"/>
      <c r="ZQ131" s="39"/>
      <c r="ZR131" s="39"/>
      <c r="ZS131" s="39"/>
      <c r="ZT131" s="39"/>
      <c r="ZU131" s="39"/>
      <c r="ZV131" s="39"/>
      <c r="ZW131" s="39"/>
      <c r="ZX131" s="39"/>
      <c r="ZY131" s="39"/>
      <c r="ZZ131" s="39"/>
      <c r="AAA131" s="39"/>
      <c r="AAB131" s="39"/>
      <c r="AAC131" s="39"/>
      <c r="AAD131" s="39"/>
      <c r="AAE131" s="39"/>
      <c r="AAF131" s="39"/>
      <c r="AAG131" s="39"/>
      <c r="AAH131" s="39"/>
      <c r="AAI131" s="39"/>
      <c r="AAJ131" s="39"/>
      <c r="AAK131" s="39"/>
      <c r="AAL131" s="39"/>
      <c r="AAM131" s="39"/>
      <c r="AAN131" s="39"/>
      <c r="AAO131" s="39"/>
      <c r="AAP131" s="39"/>
      <c r="AAQ131" s="39"/>
      <c r="AAR131" s="39"/>
      <c r="AAS131" s="39"/>
      <c r="AAT131" s="39"/>
      <c r="AAU131" s="39"/>
      <c r="AAV131" s="39"/>
      <c r="AAW131" s="39"/>
      <c r="AAX131" s="39"/>
      <c r="AAY131" s="39"/>
      <c r="AAZ131" s="39"/>
      <c r="ABA131" s="39"/>
      <c r="ABB131" s="39"/>
      <c r="ABC131" s="39"/>
      <c r="ABD131" s="39"/>
      <c r="ABE131" s="39"/>
      <c r="ABF131" s="39"/>
      <c r="ABG131" s="39"/>
      <c r="ABH131" s="39"/>
      <c r="ABI131" s="39"/>
      <c r="ABJ131" s="39"/>
      <c r="ABK131" s="39"/>
      <c r="ABL131" s="39"/>
      <c r="ABM131" s="39"/>
      <c r="ABN131" s="39"/>
      <c r="ABO131" s="39"/>
      <c r="ABP131" s="39"/>
      <c r="ABQ131" s="39"/>
      <c r="ABR131" s="39"/>
      <c r="ABS131" s="39"/>
      <c r="ABT131" s="39"/>
      <c r="ABU131" s="39"/>
      <c r="ABV131" s="39"/>
      <c r="ABW131" s="39"/>
      <c r="ABX131" s="39"/>
      <c r="ABY131" s="39"/>
      <c r="ABZ131" s="39"/>
      <c r="ACA131" s="39"/>
      <c r="ACB131" s="39"/>
      <c r="ACC131" s="39"/>
      <c r="ACD131" s="39"/>
      <c r="ACE131" s="39"/>
      <c r="ACF131" s="39"/>
      <c r="ACG131" s="39"/>
      <c r="ACH131" s="39"/>
      <c r="ACI131" s="39"/>
      <c r="ACJ131" s="39"/>
      <c r="ACK131" s="39"/>
      <c r="ACL131" s="39"/>
      <c r="ACM131" s="39"/>
      <c r="ACN131" s="39"/>
      <c r="ACO131" s="39"/>
      <c r="ACP131" s="39"/>
      <c r="ACQ131" s="39"/>
      <c r="ACR131" s="39"/>
      <c r="ACS131" s="39"/>
      <c r="ACT131" s="39"/>
      <c r="ACU131" s="39"/>
      <c r="ACV131" s="39"/>
      <c r="ACW131" s="39"/>
      <c r="ACX131" s="39"/>
      <c r="ACY131" s="39"/>
      <c r="ACZ131" s="39"/>
      <c r="ADA131" s="39"/>
      <c r="ADB131" s="39"/>
      <c r="ADC131" s="39"/>
      <c r="ADD131" s="39"/>
      <c r="ADE131" s="39"/>
      <c r="ADF131" s="39"/>
      <c r="ADG131" s="39"/>
      <c r="ADH131" s="39"/>
      <c r="ADI131" s="39"/>
      <c r="ADJ131" s="39"/>
      <c r="ADK131" s="39"/>
      <c r="ADL131" s="39"/>
      <c r="ADM131" s="39"/>
      <c r="ADN131" s="39"/>
      <c r="ADO131" s="39"/>
      <c r="ADP131" s="39"/>
      <c r="ADQ131" s="39"/>
      <c r="ADR131" s="39"/>
      <c r="ADS131" s="39"/>
      <c r="ADT131" s="39"/>
      <c r="ADU131" s="39"/>
      <c r="ADV131" s="39"/>
      <c r="ADW131" s="39"/>
      <c r="ADX131" s="39"/>
      <c r="ADY131" s="39"/>
      <c r="ADZ131" s="39"/>
      <c r="AEA131" s="39"/>
      <c r="AEB131" s="39"/>
      <c r="AEC131" s="39"/>
      <c r="AED131" s="39"/>
      <c r="AEE131" s="39"/>
      <c r="AEF131" s="39"/>
      <c r="AEG131" s="39"/>
      <c r="AEH131" s="39"/>
      <c r="AEI131" s="39"/>
      <c r="AEJ131" s="39"/>
      <c r="AEK131" s="39"/>
      <c r="AEL131" s="39"/>
      <c r="AEM131" s="39"/>
      <c r="AEN131" s="39"/>
      <c r="AEO131" s="39"/>
      <c r="AEP131" s="39"/>
      <c r="AEQ131" s="39"/>
      <c r="AER131" s="39"/>
      <c r="AES131" s="39"/>
      <c r="AET131" s="39"/>
      <c r="AEU131" s="39"/>
      <c r="AEV131" s="39"/>
      <c r="AEW131" s="39"/>
      <c r="AEX131" s="39"/>
      <c r="AEY131" s="39"/>
      <c r="AEZ131" s="39"/>
      <c r="AFA131" s="39"/>
      <c r="AFB131" s="39"/>
      <c r="AFC131" s="39"/>
      <c r="AFD131" s="39"/>
      <c r="AFE131" s="39"/>
      <c r="AFF131" s="39"/>
      <c r="AFG131" s="39"/>
      <c r="AFH131" s="39"/>
      <c r="AFI131" s="39"/>
      <c r="AFJ131" s="39"/>
      <c r="AFK131" s="39"/>
      <c r="AFL131" s="39"/>
      <c r="AFM131" s="39"/>
      <c r="AFN131" s="39"/>
      <c r="AFO131" s="39"/>
      <c r="AFP131" s="39"/>
      <c r="AFQ131" s="39"/>
      <c r="AFR131" s="39"/>
      <c r="AFS131" s="39"/>
      <c r="AFT131" s="39"/>
      <c r="AFU131" s="39"/>
      <c r="AFV131" s="39"/>
      <c r="AFW131" s="39"/>
      <c r="AFX131" s="39"/>
      <c r="AFY131" s="39"/>
      <c r="AFZ131" s="39"/>
      <c r="AGA131" s="39"/>
      <c r="AGB131" s="39"/>
      <c r="AGC131" s="39"/>
      <c r="AGD131" s="39"/>
      <c r="AGE131" s="39"/>
      <c r="AGF131" s="39"/>
      <c r="AGG131" s="39"/>
      <c r="AGH131" s="39"/>
      <c r="AGI131" s="39"/>
      <c r="AGJ131" s="39"/>
      <c r="AGK131" s="39"/>
      <c r="AGL131" s="39"/>
      <c r="AGM131" s="39"/>
      <c r="AGN131" s="39"/>
      <c r="AGO131" s="39"/>
      <c r="AGP131" s="39"/>
      <c r="AGQ131" s="39"/>
      <c r="AGR131" s="39"/>
      <c r="AGS131" s="39"/>
      <c r="AGT131" s="39"/>
      <c r="AGU131" s="39"/>
      <c r="AGV131" s="39"/>
      <c r="AGW131" s="39"/>
      <c r="AGX131" s="39"/>
      <c r="AGY131" s="39"/>
      <c r="AGZ131" s="39"/>
      <c r="AHA131" s="39"/>
      <c r="AHB131" s="39"/>
      <c r="AHC131" s="39"/>
      <c r="AHD131" s="39"/>
      <c r="AHE131" s="39"/>
      <c r="AHF131" s="39"/>
      <c r="AHG131" s="39"/>
      <c r="AHH131" s="39"/>
      <c r="AHI131" s="39"/>
      <c r="AHJ131" s="39"/>
      <c r="AHK131" s="39"/>
      <c r="AHL131" s="39"/>
      <c r="AHM131" s="39"/>
      <c r="AHN131" s="39"/>
      <c r="AHO131" s="39"/>
      <c r="AHP131" s="39"/>
      <c r="AHQ131" s="39"/>
      <c r="AHR131" s="39"/>
      <c r="AHS131" s="39"/>
      <c r="AHT131" s="39"/>
      <c r="AHU131" s="39"/>
      <c r="AHV131" s="39"/>
      <c r="AHW131" s="39"/>
      <c r="AHX131" s="39"/>
      <c r="AHY131" s="39"/>
      <c r="AHZ131" s="39"/>
      <c r="AIA131" s="39"/>
      <c r="AIB131" s="39"/>
      <c r="AIC131" s="39"/>
      <c r="AID131" s="39"/>
      <c r="AIE131" s="39"/>
      <c r="AIF131" s="39"/>
      <c r="AIG131" s="39"/>
      <c r="AIH131" s="39"/>
      <c r="AII131" s="39"/>
      <c r="AIJ131" s="39"/>
      <c r="AIK131" s="39"/>
      <c r="AIL131" s="39"/>
      <c r="AIM131" s="39"/>
      <c r="AIN131" s="39"/>
      <c r="AIO131" s="39"/>
      <c r="AIP131" s="39"/>
      <c r="AIQ131" s="39"/>
      <c r="AIR131" s="39"/>
      <c r="AIS131" s="39"/>
      <c r="AIT131" s="39"/>
      <c r="AIU131" s="39"/>
      <c r="AIV131" s="39"/>
      <c r="AIW131" s="39"/>
      <c r="AIX131" s="39"/>
      <c r="AIY131" s="39"/>
      <c r="AIZ131" s="39"/>
      <c r="AJA131" s="39"/>
      <c r="AJB131" s="39"/>
      <c r="AJC131" s="39"/>
      <c r="AJD131" s="39"/>
      <c r="AJE131" s="39"/>
      <c r="AJF131" s="39"/>
      <c r="AJG131" s="39"/>
      <c r="AJH131" s="39"/>
      <c r="AJI131" s="39"/>
      <c r="AJJ131" s="39"/>
      <c r="AJK131" s="39"/>
      <c r="AJL131" s="39"/>
      <c r="AJM131" s="39"/>
      <c r="AJN131" s="39"/>
      <c r="AJO131" s="39"/>
      <c r="AJP131" s="39"/>
      <c r="AJQ131" s="39"/>
      <c r="AJR131" s="39"/>
      <c r="AJS131" s="39"/>
      <c r="AJT131" s="39"/>
      <c r="AJU131" s="39"/>
      <c r="AJV131" s="39"/>
      <c r="AJW131" s="39"/>
      <c r="AJX131" s="39"/>
      <c r="AJY131" s="39"/>
      <c r="AJZ131" s="39"/>
      <c r="AKA131" s="39"/>
      <c r="AKB131" s="39"/>
      <c r="AKC131" s="39"/>
      <c r="AKD131" s="39"/>
      <c r="AKE131" s="39"/>
      <c r="AKF131" s="39"/>
      <c r="AKG131" s="39"/>
      <c r="AKH131" s="39"/>
      <c r="AKI131" s="39"/>
      <c r="AKJ131" s="39"/>
      <c r="AKK131" s="39"/>
      <c r="AKL131" s="39"/>
      <c r="AKM131" s="39"/>
      <c r="AKN131" s="39"/>
      <c r="AKO131" s="39"/>
      <c r="AKP131" s="39"/>
      <c r="AKQ131" s="39"/>
      <c r="AKR131" s="39"/>
      <c r="AKS131" s="39"/>
      <c r="AKT131" s="39"/>
      <c r="AKU131" s="39"/>
      <c r="AKV131" s="39"/>
      <c r="AKW131" s="39"/>
      <c r="AKX131" s="39"/>
      <c r="AKY131" s="39"/>
      <c r="AKZ131" s="39"/>
      <c r="ALA131" s="39"/>
      <c r="ALB131" s="39"/>
      <c r="ALC131" s="39"/>
      <c r="ALD131" s="39"/>
      <c r="ALE131" s="39"/>
      <c r="ALF131" s="39"/>
      <c r="ALG131" s="39"/>
      <c r="ALH131" s="39"/>
      <c r="ALI131" s="39"/>
      <c r="ALJ131" s="39"/>
      <c r="ALK131" s="39"/>
      <c r="ALL131" s="39"/>
      <c r="ALM131" s="39"/>
      <c r="ALN131" s="39"/>
      <c r="ALO131" s="39"/>
      <c r="ALP131" s="39"/>
      <c r="ALQ131" s="39"/>
      <c r="ALR131" s="39"/>
      <c r="ALS131" s="39"/>
      <c r="ALT131" s="39"/>
      <c r="ALU131" s="39"/>
      <c r="ALV131" s="39"/>
      <c r="ALW131" s="39"/>
      <c r="ALX131" s="39"/>
      <c r="ALY131" s="39"/>
      <c r="ALZ131" s="39"/>
      <c r="AMA131" s="39"/>
      <c r="AMB131" s="39"/>
      <c r="AMC131" s="39"/>
      <c r="AMD131" s="39"/>
      <c r="AME131" s="39"/>
      <c r="AMF131" s="39"/>
      <c r="AMG131" s="39"/>
      <c r="AMH131" s="39"/>
      <c r="AMI131" s="39"/>
      <c r="AMJ131" s="39"/>
    </row>
    <row r="132" spans="1:1024" s="40" customFormat="1" x14ac:dyDescent="0.25">
      <c r="A132" s="39"/>
      <c r="B132" s="39"/>
      <c r="C132" s="39"/>
      <c r="D132" s="39"/>
      <c r="E132" s="39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  <c r="IN132" s="39"/>
      <c r="IO132" s="39"/>
      <c r="IP132" s="39"/>
      <c r="IQ132" s="39"/>
      <c r="IR132" s="39"/>
      <c r="IS132" s="39"/>
      <c r="IT132" s="39"/>
      <c r="IU132" s="39"/>
      <c r="IV132" s="39"/>
      <c r="IW132" s="39"/>
      <c r="IX132" s="39"/>
      <c r="IY132" s="39"/>
      <c r="IZ132" s="39"/>
      <c r="JA132" s="39"/>
      <c r="JB132" s="39"/>
      <c r="JC132" s="39"/>
      <c r="JD132" s="39"/>
      <c r="JE132" s="39"/>
      <c r="JF132" s="39"/>
      <c r="JG132" s="39"/>
      <c r="JH132" s="39"/>
      <c r="JI132" s="39"/>
      <c r="JJ132" s="39"/>
      <c r="JK132" s="39"/>
      <c r="JL132" s="39"/>
      <c r="JM132" s="39"/>
      <c r="JN132" s="39"/>
      <c r="JO132" s="39"/>
      <c r="JP132" s="39"/>
      <c r="JQ132" s="39"/>
      <c r="JR132" s="39"/>
      <c r="JS132" s="39"/>
      <c r="JT132" s="39"/>
      <c r="JU132" s="39"/>
      <c r="JV132" s="39"/>
      <c r="JW132" s="39"/>
      <c r="JX132" s="39"/>
      <c r="JY132" s="39"/>
      <c r="JZ132" s="39"/>
      <c r="KA132" s="39"/>
      <c r="KB132" s="39"/>
      <c r="KC132" s="39"/>
      <c r="KD132" s="39"/>
      <c r="KE132" s="39"/>
      <c r="KF132" s="39"/>
      <c r="KG132" s="39"/>
      <c r="KH132" s="39"/>
      <c r="KI132" s="39"/>
      <c r="KJ132" s="39"/>
      <c r="KK132" s="39"/>
      <c r="KL132" s="39"/>
      <c r="KM132" s="39"/>
      <c r="KN132" s="39"/>
      <c r="KO132" s="39"/>
      <c r="KP132" s="39"/>
      <c r="KQ132" s="39"/>
      <c r="KR132" s="39"/>
      <c r="KS132" s="39"/>
      <c r="KT132" s="39"/>
      <c r="KU132" s="39"/>
      <c r="KV132" s="39"/>
      <c r="KW132" s="39"/>
      <c r="KX132" s="39"/>
      <c r="KY132" s="39"/>
      <c r="KZ132" s="39"/>
      <c r="LA132" s="39"/>
      <c r="LB132" s="39"/>
      <c r="LC132" s="39"/>
      <c r="LD132" s="39"/>
      <c r="LE132" s="39"/>
      <c r="LF132" s="39"/>
      <c r="LG132" s="39"/>
      <c r="LH132" s="39"/>
      <c r="LI132" s="39"/>
      <c r="LJ132" s="39"/>
      <c r="LK132" s="39"/>
      <c r="LL132" s="39"/>
      <c r="LM132" s="39"/>
      <c r="LN132" s="39"/>
      <c r="LO132" s="39"/>
      <c r="LP132" s="39"/>
      <c r="LQ132" s="39"/>
      <c r="LR132" s="39"/>
      <c r="LS132" s="39"/>
      <c r="LT132" s="39"/>
      <c r="LU132" s="39"/>
      <c r="LV132" s="39"/>
      <c r="LW132" s="39"/>
      <c r="LX132" s="39"/>
      <c r="LY132" s="39"/>
      <c r="LZ132" s="39"/>
      <c r="MA132" s="39"/>
      <c r="MB132" s="39"/>
      <c r="MC132" s="39"/>
      <c r="MD132" s="39"/>
      <c r="ME132" s="39"/>
      <c r="MF132" s="39"/>
      <c r="MG132" s="39"/>
      <c r="MH132" s="39"/>
      <c r="MI132" s="39"/>
      <c r="MJ132" s="39"/>
      <c r="MK132" s="39"/>
      <c r="ML132" s="39"/>
      <c r="MM132" s="39"/>
      <c r="MN132" s="39"/>
      <c r="MO132" s="39"/>
      <c r="MP132" s="39"/>
      <c r="MQ132" s="39"/>
      <c r="MR132" s="39"/>
      <c r="MS132" s="39"/>
      <c r="MT132" s="39"/>
      <c r="MU132" s="39"/>
      <c r="MV132" s="39"/>
      <c r="MW132" s="39"/>
      <c r="MX132" s="39"/>
      <c r="MY132" s="39"/>
      <c r="MZ132" s="39"/>
      <c r="NA132" s="39"/>
      <c r="NB132" s="39"/>
      <c r="NC132" s="39"/>
      <c r="ND132" s="39"/>
      <c r="NE132" s="39"/>
      <c r="NF132" s="39"/>
      <c r="NG132" s="39"/>
      <c r="NH132" s="39"/>
      <c r="NI132" s="39"/>
      <c r="NJ132" s="39"/>
      <c r="NK132" s="39"/>
      <c r="NL132" s="39"/>
      <c r="NM132" s="39"/>
      <c r="NN132" s="39"/>
      <c r="NO132" s="39"/>
      <c r="NP132" s="39"/>
      <c r="NQ132" s="39"/>
      <c r="NR132" s="39"/>
      <c r="NS132" s="39"/>
      <c r="NT132" s="39"/>
      <c r="NU132" s="39"/>
      <c r="NV132" s="39"/>
      <c r="NW132" s="39"/>
      <c r="NX132" s="39"/>
      <c r="NY132" s="39"/>
      <c r="NZ132" s="39"/>
      <c r="OA132" s="39"/>
      <c r="OB132" s="39"/>
      <c r="OC132" s="39"/>
      <c r="OD132" s="39"/>
      <c r="OE132" s="39"/>
      <c r="OF132" s="39"/>
      <c r="OG132" s="39"/>
      <c r="OH132" s="39"/>
      <c r="OI132" s="39"/>
      <c r="OJ132" s="39"/>
      <c r="OK132" s="39"/>
      <c r="OL132" s="39"/>
      <c r="OM132" s="39"/>
      <c r="ON132" s="39"/>
      <c r="OO132" s="39"/>
      <c r="OP132" s="39"/>
      <c r="OQ132" s="39"/>
      <c r="OR132" s="39"/>
      <c r="OS132" s="39"/>
      <c r="OT132" s="39"/>
      <c r="OU132" s="39"/>
      <c r="OV132" s="39"/>
      <c r="OW132" s="39"/>
      <c r="OX132" s="39"/>
      <c r="OY132" s="39"/>
      <c r="OZ132" s="39"/>
      <c r="PA132" s="39"/>
      <c r="PB132" s="39"/>
      <c r="PC132" s="39"/>
      <c r="PD132" s="39"/>
      <c r="PE132" s="39"/>
      <c r="PF132" s="39"/>
      <c r="PG132" s="39"/>
      <c r="PH132" s="39"/>
      <c r="PI132" s="39"/>
      <c r="PJ132" s="39"/>
      <c r="PK132" s="39"/>
      <c r="PL132" s="39"/>
      <c r="PM132" s="39"/>
      <c r="PN132" s="39"/>
      <c r="PO132" s="39"/>
      <c r="PP132" s="39"/>
      <c r="PQ132" s="39"/>
      <c r="PR132" s="39"/>
      <c r="PS132" s="39"/>
      <c r="PT132" s="39"/>
      <c r="PU132" s="39"/>
      <c r="PV132" s="39"/>
      <c r="PW132" s="39"/>
      <c r="PX132" s="39"/>
      <c r="PY132" s="39"/>
      <c r="PZ132" s="39"/>
      <c r="QA132" s="39"/>
      <c r="QB132" s="39"/>
      <c r="QC132" s="39"/>
      <c r="QD132" s="39"/>
      <c r="QE132" s="39"/>
      <c r="QF132" s="39"/>
      <c r="QG132" s="39"/>
      <c r="QH132" s="39"/>
      <c r="QI132" s="39"/>
      <c r="QJ132" s="39"/>
      <c r="QK132" s="39"/>
      <c r="QL132" s="39"/>
      <c r="QM132" s="39"/>
      <c r="QN132" s="39"/>
      <c r="QO132" s="39"/>
      <c r="QP132" s="39"/>
      <c r="QQ132" s="39"/>
      <c r="QR132" s="39"/>
      <c r="QS132" s="39"/>
      <c r="QT132" s="39"/>
      <c r="QU132" s="39"/>
      <c r="QV132" s="39"/>
      <c r="QW132" s="39"/>
      <c r="QX132" s="39"/>
      <c r="QY132" s="39"/>
      <c r="QZ132" s="39"/>
      <c r="RA132" s="39"/>
      <c r="RB132" s="39"/>
      <c r="RC132" s="39"/>
      <c r="RD132" s="39"/>
      <c r="RE132" s="39"/>
      <c r="RF132" s="39"/>
      <c r="RG132" s="39"/>
      <c r="RH132" s="39"/>
      <c r="RI132" s="39"/>
      <c r="RJ132" s="39"/>
      <c r="RK132" s="39"/>
      <c r="RL132" s="39"/>
      <c r="RM132" s="39"/>
      <c r="RN132" s="39"/>
      <c r="RO132" s="39"/>
      <c r="RP132" s="39"/>
      <c r="RQ132" s="39"/>
      <c r="RR132" s="39"/>
      <c r="RS132" s="39"/>
      <c r="RT132" s="39"/>
      <c r="RU132" s="39"/>
      <c r="RV132" s="39"/>
      <c r="RW132" s="39"/>
      <c r="RX132" s="39"/>
      <c r="RY132" s="39"/>
      <c r="RZ132" s="39"/>
      <c r="SA132" s="39"/>
      <c r="SB132" s="39"/>
      <c r="SC132" s="39"/>
      <c r="SD132" s="39"/>
      <c r="SE132" s="39"/>
      <c r="SF132" s="39"/>
      <c r="SG132" s="39"/>
      <c r="SH132" s="39"/>
      <c r="SI132" s="39"/>
      <c r="SJ132" s="39"/>
      <c r="SK132" s="39"/>
      <c r="SL132" s="39"/>
      <c r="SM132" s="39"/>
      <c r="SN132" s="39"/>
      <c r="SO132" s="39"/>
      <c r="SP132" s="39"/>
      <c r="SQ132" s="39"/>
      <c r="SR132" s="39"/>
      <c r="SS132" s="39"/>
      <c r="ST132" s="39"/>
      <c r="SU132" s="39"/>
      <c r="SV132" s="39"/>
      <c r="SW132" s="39"/>
      <c r="SX132" s="39"/>
      <c r="SY132" s="39"/>
      <c r="SZ132" s="39"/>
      <c r="TA132" s="39"/>
      <c r="TB132" s="39"/>
      <c r="TC132" s="39"/>
      <c r="TD132" s="39"/>
      <c r="TE132" s="39"/>
      <c r="TF132" s="39"/>
      <c r="TG132" s="39"/>
      <c r="TH132" s="39"/>
      <c r="TI132" s="39"/>
      <c r="TJ132" s="39"/>
      <c r="TK132" s="39"/>
      <c r="TL132" s="39"/>
      <c r="TM132" s="39"/>
      <c r="TN132" s="39"/>
      <c r="TO132" s="39"/>
      <c r="TP132" s="39"/>
      <c r="TQ132" s="39"/>
      <c r="TR132" s="39"/>
      <c r="TS132" s="39"/>
      <c r="TT132" s="39"/>
      <c r="TU132" s="39"/>
      <c r="TV132" s="39"/>
      <c r="TW132" s="39"/>
      <c r="TX132" s="39"/>
      <c r="TY132" s="39"/>
      <c r="TZ132" s="39"/>
      <c r="UA132" s="39"/>
      <c r="UB132" s="39"/>
      <c r="UC132" s="39"/>
      <c r="UD132" s="39"/>
      <c r="UE132" s="39"/>
      <c r="UF132" s="39"/>
      <c r="UG132" s="39"/>
      <c r="UH132" s="39"/>
      <c r="UI132" s="39"/>
      <c r="UJ132" s="39"/>
      <c r="UK132" s="39"/>
      <c r="UL132" s="39"/>
      <c r="UM132" s="39"/>
      <c r="UN132" s="39"/>
      <c r="UO132" s="39"/>
      <c r="UP132" s="39"/>
      <c r="UQ132" s="39"/>
      <c r="UR132" s="39"/>
      <c r="US132" s="39"/>
      <c r="UT132" s="39"/>
      <c r="UU132" s="39"/>
      <c r="UV132" s="39"/>
      <c r="UW132" s="39"/>
      <c r="UX132" s="39"/>
      <c r="UY132" s="39"/>
      <c r="UZ132" s="39"/>
      <c r="VA132" s="39"/>
      <c r="VB132" s="39"/>
      <c r="VC132" s="39"/>
      <c r="VD132" s="39"/>
      <c r="VE132" s="39"/>
      <c r="VF132" s="39"/>
      <c r="VG132" s="39"/>
      <c r="VH132" s="39"/>
      <c r="VI132" s="39"/>
      <c r="VJ132" s="39"/>
      <c r="VK132" s="39"/>
      <c r="VL132" s="39"/>
      <c r="VM132" s="39"/>
      <c r="VN132" s="39"/>
      <c r="VO132" s="39"/>
      <c r="VP132" s="39"/>
      <c r="VQ132" s="39"/>
      <c r="VR132" s="39"/>
      <c r="VS132" s="39"/>
      <c r="VT132" s="39"/>
      <c r="VU132" s="39"/>
      <c r="VV132" s="39"/>
      <c r="VW132" s="39"/>
      <c r="VX132" s="39"/>
      <c r="VY132" s="39"/>
      <c r="VZ132" s="39"/>
      <c r="WA132" s="39"/>
      <c r="WB132" s="39"/>
      <c r="WC132" s="39"/>
      <c r="WD132" s="39"/>
      <c r="WE132" s="39"/>
      <c r="WF132" s="39"/>
      <c r="WG132" s="39"/>
      <c r="WH132" s="39"/>
      <c r="WI132" s="39"/>
      <c r="WJ132" s="39"/>
      <c r="WK132" s="39"/>
      <c r="WL132" s="39"/>
      <c r="WM132" s="39"/>
      <c r="WN132" s="39"/>
      <c r="WO132" s="39"/>
      <c r="WP132" s="39"/>
      <c r="WQ132" s="39"/>
      <c r="WR132" s="39"/>
      <c r="WS132" s="39"/>
      <c r="WT132" s="39"/>
      <c r="WU132" s="39"/>
      <c r="WV132" s="39"/>
      <c r="WW132" s="39"/>
      <c r="WX132" s="39"/>
      <c r="WY132" s="39"/>
      <c r="WZ132" s="39"/>
      <c r="XA132" s="39"/>
      <c r="XB132" s="39"/>
      <c r="XC132" s="39"/>
      <c r="XD132" s="39"/>
      <c r="XE132" s="39"/>
      <c r="XF132" s="39"/>
      <c r="XG132" s="39"/>
      <c r="XH132" s="39"/>
      <c r="XI132" s="39"/>
      <c r="XJ132" s="39"/>
      <c r="XK132" s="39"/>
      <c r="XL132" s="39"/>
      <c r="XM132" s="39"/>
      <c r="XN132" s="39"/>
      <c r="XO132" s="39"/>
      <c r="XP132" s="39"/>
      <c r="XQ132" s="39"/>
      <c r="XR132" s="39"/>
      <c r="XS132" s="39"/>
      <c r="XT132" s="39"/>
      <c r="XU132" s="39"/>
      <c r="XV132" s="39"/>
      <c r="XW132" s="39"/>
      <c r="XX132" s="39"/>
      <c r="XY132" s="39"/>
      <c r="XZ132" s="39"/>
      <c r="YA132" s="39"/>
      <c r="YB132" s="39"/>
      <c r="YC132" s="39"/>
      <c r="YD132" s="39"/>
      <c r="YE132" s="39"/>
      <c r="YF132" s="39"/>
      <c r="YG132" s="39"/>
      <c r="YH132" s="39"/>
      <c r="YI132" s="39"/>
      <c r="YJ132" s="39"/>
      <c r="YK132" s="39"/>
      <c r="YL132" s="39"/>
      <c r="YM132" s="39"/>
      <c r="YN132" s="39"/>
      <c r="YO132" s="39"/>
      <c r="YP132" s="39"/>
      <c r="YQ132" s="39"/>
      <c r="YR132" s="39"/>
      <c r="YS132" s="39"/>
      <c r="YT132" s="39"/>
      <c r="YU132" s="39"/>
      <c r="YV132" s="39"/>
      <c r="YW132" s="39"/>
      <c r="YX132" s="39"/>
      <c r="YY132" s="39"/>
      <c r="YZ132" s="39"/>
      <c r="ZA132" s="39"/>
      <c r="ZB132" s="39"/>
      <c r="ZC132" s="39"/>
      <c r="ZD132" s="39"/>
      <c r="ZE132" s="39"/>
      <c r="ZF132" s="39"/>
      <c r="ZG132" s="39"/>
      <c r="ZH132" s="39"/>
      <c r="ZI132" s="39"/>
      <c r="ZJ132" s="39"/>
      <c r="ZK132" s="39"/>
      <c r="ZL132" s="39"/>
      <c r="ZM132" s="39"/>
      <c r="ZN132" s="39"/>
      <c r="ZO132" s="39"/>
      <c r="ZP132" s="39"/>
      <c r="ZQ132" s="39"/>
      <c r="ZR132" s="39"/>
      <c r="ZS132" s="39"/>
      <c r="ZT132" s="39"/>
      <c r="ZU132" s="39"/>
      <c r="ZV132" s="39"/>
      <c r="ZW132" s="39"/>
      <c r="ZX132" s="39"/>
      <c r="ZY132" s="39"/>
      <c r="ZZ132" s="39"/>
      <c r="AAA132" s="39"/>
      <c r="AAB132" s="39"/>
      <c r="AAC132" s="39"/>
      <c r="AAD132" s="39"/>
      <c r="AAE132" s="39"/>
      <c r="AAF132" s="39"/>
      <c r="AAG132" s="39"/>
      <c r="AAH132" s="39"/>
      <c r="AAI132" s="39"/>
      <c r="AAJ132" s="39"/>
      <c r="AAK132" s="39"/>
      <c r="AAL132" s="39"/>
      <c r="AAM132" s="39"/>
      <c r="AAN132" s="39"/>
      <c r="AAO132" s="39"/>
      <c r="AAP132" s="39"/>
      <c r="AAQ132" s="39"/>
      <c r="AAR132" s="39"/>
      <c r="AAS132" s="39"/>
      <c r="AAT132" s="39"/>
      <c r="AAU132" s="39"/>
      <c r="AAV132" s="39"/>
      <c r="AAW132" s="39"/>
      <c r="AAX132" s="39"/>
      <c r="AAY132" s="39"/>
      <c r="AAZ132" s="39"/>
      <c r="ABA132" s="39"/>
      <c r="ABB132" s="39"/>
      <c r="ABC132" s="39"/>
      <c r="ABD132" s="39"/>
      <c r="ABE132" s="39"/>
      <c r="ABF132" s="39"/>
      <c r="ABG132" s="39"/>
      <c r="ABH132" s="39"/>
      <c r="ABI132" s="39"/>
      <c r="ABJ132" s="39"/>
      <c r="ABK132" s="39"/>
      <c r="ABL132" s="39"/>
      <c r="ABM132" s="39"/>
      <c r="ABN132" s="39"/>
      <c r="ABO132" s="39"/>
      <c r="ABP132" s="39"/>
      <c r="ABQ132" s="39"/>
      <c r="ABR132" s="39"/>
      <c r="ABS132" s="39"/>
      <c r="ABT132" s="39"/>
      <c r="ABU132" s="39"/>
      <c r="ABV132" s="39"/>
      <c r="ABW132" s="39"/>
      <c r="ABX132" s="39"/>
      <c r="ABY132" s="39"/>
      <c r="ABZ132" s="39"/>
      <c r="ACA132" s="39"/>
      <c r="ACB132" s="39"/>
      <c r="ACC132" s="39"/>
      <c r="ACD132" s="39"/>
      <c r="ACE132" s="39"/>
      <c r="ACF132" s="39"/>
      <c r="ACG132" s="39"/>
      <c r="ACH132" s="39"/>
      <c r="ACI132" s="39"/>
      <c r="ACJ132" s="39"/>
      <c r="ACK132" s="39"/>
      <c r="ACL132" s="39"/>
      <c r="ACM132" s="39"/>
      <c r="ACN132" s="39"/>
      <c r="ACO132" s="39"/>
      <c r="ACP132" s="39"/>
      <c r="ACQ132" s="39"/>
      <c r="ACR132" s="39"/>
      <c r="ACS132" s="39"/>
      <c r="ACT132" s="39"/>
      <c r="ACU132" s="39"/>
      <c r="ACV132" s="39"/>
      <c r="ACW132" s="39"/>
      <c r="ACX132" s="39"/>
      <c r="ACY132" s="39"/>
      <c r="ACZ132" s="39"/>
      <c r="ADA132" s="39"/>
      <c r="ADB132" s="39"/>
      <c r="ADC132" s="39"/>
      <c r="ADD132" s="39"/>
      <c r="ADE132" s="39"/>
      <c r="ADF132" s="39"/>
      <c r="ADG132" s="39"/>
      <c r="ADH132" s="39"/>
      <c r="ADI132" s="39"/>
      <c r="ADJ132" s="39"/>
      <c r="ADK132" s="39"/>
      <c r="ADL132" s="39"/>
      <c r="ADM132" s="39"/>
      <c r="ADN132" s="39"/>
      <c r="ADO132" s="39"/>
      <c r="ADP132" s="39"/>
      <c r="ADQ132" s="39"/>
      <c r="ADR132" s="39"/>
      <c r="ADS132" s="39"/>
      <c r="ADT132" s="39"/>
      <c r="ADU132" s="39"/>
      <c r="ADV132" s="39"/>
      <c r="ADW132" s="39"/>
      <c r="ADX132" s="39"/>
      <c r="ADY132" s="39"/>
      <c r="ADZ132" s="39"/>
      <c r="AEA132" s="39"/>
      <c r="AEB132" s="39"/>
      <c r="AEC132" s="39"/>
      <c r="AED132" s="39"/>
      <c r="AEE132" s="39"/>
      <c r="AEF132" s="39"/>
      <c r="AEG132" s="39"/>
      <c r="AEH132" s="39"/>
      <c r="AEI132" s="39"/>
      <c r="AEJ132" s="39"/>
      <c r="AEK132" s="39"/>
      <c r="AEL132" s="39"/>
      <c r="AEM132" s="39"/>
      <c r="AEN132" s="39"/>
      <c r="AEO132" s="39"/>
      <c r="AEP132" s="39"/>
      <c r="AEQ132" s="39"/>
      <c r="AER132" s="39"/>
      <c r="AES132" s="39"/>
      <c r="AET132" s="39"/>
      <c r="AEU132" s="39"/>
      <c r="AEV132" s="39"/>
      <c r="AEW132" s="39"/>
      <c r="AEX132" s="39"/>
      <c r="AEY132" s="39"/>
      <c r="AEZ132" s="39"/>
      <c r="AFA132" s="39"/>
      <c r="AFB132" s="39"/>
      <c r="AFC132" s="39"/>
      <c r="AFD132" s="39"/>
      <c r="AFE132" s="39"/>
      <c r="AFF132" s="39"/>
      <c r="AFG132" s="39"/>
      <c r="AFH132" s="39"/>
      <c r="AFI132" s="39"/>
      <c r="AFJ132" s="39"/>
      <c r="AFK132" s="39"/>
      <c r="AFL132" s="39"/>
      <c r="AFM132" s="39"/>
      <c r="AFN132" s="39"/>
      <c r="AFO132" s="39"/>
      <c r="AFP132" s="39"/>
      <c r="AFQ132" s="39"/>
      <c r="AFR132" s="39"/>
      <c r="AFS132" s="39"/>
      <c r="AFT132" s="39"/>
      <c r="AFU132" s="39"/>
      <c r="AFV132" s="39"/>
      <c r="AFW132" s="39"/>
      <c r="AFX132" s="39"/>
      <c r="AFY132" s="39"/>
      <c r="AFZ132" s="39"/>
      <c r="AGA132" s="39"/>
      <c r="AGB132" s="39"/>
      <c r="AGC132" s="39"/>
      <c r="AGD132" s="39"/>
      <c r="AGE132" s="39"/>
      <c r="AGF132" s="39"/>
      <c r="AGG132" s="39"/>
      <c r="AGH132" s="39"/>
      <c r="AGI132" s="39"/>
      <c r="AGJ132" s="39"/>
      <c r="AGK132" s="39"/>
      <c r="AGL132" s="39"/>
      <c r="AGM132" s="39"/>
      <c r="AGN132" s="39"/>
      <c r="AGO132" s="39"/>
      <c r="AGP132" s="39"/>
      <c r="AGQ132" s="39"/>
      <c r="AGR132" s="39"/>
      <c r="AGS132" s="39"/>
      <c r="AGT132" s="39"/>
      <c r="AGU132" s="39"/>
      <c r="AGV132" s="39"/>
      <c r="AGW132" s="39"/>
      <c r="AGX132" s="39"/>
      <c r="AGY132" s="39"/>
      <c r="AGZ132" s="39"/>
      <c r="AHA132" s="39"/>
      <c r="AHB132" s="39"/>
      <c r="AHC132" s="39"/>
      <c r="AHD132" s="39"/>
      <c r="AHE132" s="39"/>
      <c r="AHF132" s="39"/>
      <c r="AHG132" s="39"/>
      <c r="AHH132" s="39"/>
      <c r="AHI132" s="39"/>
      <c r="AHJ132" s="39"/>
      <c r="AHK132" s="39"/>
      <c r="AHL132" s="39"/>
      <c r="AHM132" s="39"/>
      <c r="AHN132" s="39"/>
      <c r="AHO132" s="39"/>
      <c r="AHP132" s="39"/>
      <c r="AHQ132" s="39"/>
      <c r="AHR132" s="39"/>
      <c r="AHS132" s="39"/>
      <c r="AHT132" s="39"/>
      <c r="AHU132" s="39"/>
      <c r="AHV132" s="39"/>
      <c r="AHW132" s="39"/>
      <c r="AHX132" s="39"/>
      <c r="AHY132" s="39"/>
      <c r="AHZ132" s="39"/>
      <c r="AIA132" s="39"/>
      <c r="AIB132" s="39"/>
      <c r="AIC132" s="39"/>
      <c r="AID132" s="39"/>
      <c r="AIE132" s="39"/>
      <c r="AIF132" s="39"/>
      <c r="AIG132" s="39"/>
      <c r="AIH132" s="39"/>
      <c r="AII132" s="39"/>
      <c r="AIJ132" s="39"/>
      <c r="AIK132" s="39"/>
      <c r="AIL132" s="39"/>
      <c r="AIM132" s="39"/>
      <c r="AIN132" s="39"/>
      <c r="AIO132" s="39"/>
      <c r="AIP132" s="39"/>
      <c r="AIQ132" s="39"/>
      <c r="AIR132" s="39"/>
      <c r="AIS132" s="39"/>
      <c r="AIT132" s="39"/>
      <c r="AIU132" s="39"/>
      <c r="AIV132" s="39"/>
      <c r="AIW132" s="39"/>
      <c r="AIX132" s="39"/>
      <c r="AIY132" s="39"/>
      <c r="AIZ132" s="39"/>
      <c r="AJA132" s="39"/>
      <c r="AJB132" s="39"/>
      <c r="AJC132" s="39"/>
      <c r="AJD132" s="39"/>
      <c r="AJE132" s="39"/>
      <c r="AJF132" s="39"/>
      <c r="AJG132" s="39"/>
      <c r="AJH132" s="39"/>
      <c r="AJI132" s="39"/>
      <c r="AJJ132" s="39"/>
      <c r="AJK132" s="39"/>
      <c r="AJL132" s="39"/>
      <c r="AJM132" s="39"/>
      <c r="AJN132" s="39"/>
      <c r="AJO132" s="39"/>
      <c r="AJP132" s="39"/>
      <c r="AJQ132" s="39"/>
      <c r="AJR132" s="39"/>
      <c r="AJS132" s="39"/>
      <c r="AJT132" s="39"/>
      <c r="AJU132" s="39"/>
      <c r="AJV132" s="39"/>
      <c r="AJW132" s="39"/>
      <c r="AJX132" s="39"/>
      <c r="AJY132" s="39"/>
      <c r="AJZ132" s="39"/>
      <c r="AKA132" s="39"/>
      <c r="AKB132" s="39"/>
      <c r="AKC132" s="39"/>
      <c r="AKD132" s="39"/>
      <c r="AKE132" s="39"/>
      <c r="AKF132" s="39"/>
      <c r="AKG132" s="39"/>
      <c r="AKH132" s="39"/>
      <c r="AKI132" s="39"/>
      <c r="AKJ132" s="39"/>
      <c r="AKK132" s="39"/>
      <c r="AKL132" s="39"/>
      <c r="AKM132" s="39"/>
      <c r="AKN132" s="39"/>
      <c r="AKO132" s="39"/>
      <c r="AKP132" s="39"/>
      <c r="AKQ132" s="39"/>
      <c r="AKR132" s="39"/>
      <c r="AKS132" s="39"/>
      <c r="AKT132" s="39"/>
      <c r="AKU132" s="39"/>
      <c r="AKV132" s="39"/>
      <c r="AKW132" s="39"/>
      <c r="AKX132" s="39"/>
      <c r="AKY132" s="39"/>
      <c r="AKZ132" s="39"/>
      <c r="ALA132" s="39"/>
      <c r="ALB132" s="39"/>
      <c r="ALC132" s="39"/>
      <c r="ALD132" s="39"/>
      <c r="ALE132" s="39"/>
      <c r="ALF132" s="39"/>
      <c r="ALG132" s="39"/>
      <c r="ALH132" s="39"/>
      <c r="ALI132" s="39"/>
      <c r="ALJ132" s="39"/>
      <c r="ALK132" s="39"/>
      <c r="ALL132" s="39"/>
      <c r="ALM132" s="39"/>
      <c r="ALN132" s="39"/>
      <c r="ALO132" s="39"/>
      <c r="ALP132" s="39"/>
      <c r="ALQ132" s="39"/>
      <c r="ALR132" s="39"/>
      <c r="ALS132" s="39"/>
      <c r="ALT132" s="39"/>
      <c r="ALU132" s="39"/>
      <c r="ALV132" s="39"/>
      <c r="ALW132" s="39"/>
      <c r="ALX132" s="39"/>
      <c r="ALY132" s="39"/>
      <c r="ALZ132" s="39"/>
      <c r="AMA132" s="39"/>
      <c r="AMB132" s="39"/>
      <c r="AMC132" s="39"/>
      <c r="AMD132" s="39"/>
      <c r="AME132" s="39"/>
      <c r="AMF132" s="39"/>
      <c r="AMG132" s="39"/>
      <c r="AMH132" s="39"/>
      <c r="AMI132" s="39"/>
      <c r="AMJ132" s="39"/>
    </row>
    <row r="133" spans="1:1024" s="40" customForma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  <c r="IN133" s="39"/>
      <c r="IO133" s="39"/>
      <c r="IP133" s="39"/>
      <c r="IQ133" s="39"/>
      <c r="IR133" s="39"/>
      <c r="IS133" s="39"/>
      <c r="IT133" s="39"/>
      <c r="IU133" s="39"/>
      <c r="IV133" s="39"/>
      <c r="IW133" s="39"/>
      <c r="IX133" s="39"/>
      <c r="IY133" s="39"/>
      <c r="IZ133" s="39"/>
      <c r="JA133" s="39"/>
      <c r="JB133" s="39"/>
      <c r="JC133" s="39"/>
      <c r="JD133" s="39"/>
      <c r="JE133" s="39"/>
      <c r="JF133" s="39"/>
      <c r="JG133" s="39"/>
      <c r="JH133" s="39"/>
      <c r="JI133" s="39"/>
      <c r="JJ133" s="39"/>
      <c r="JK133" s="39"/>
      <c r="JL133" s="39"/>
      <c r="JM133" s="39"/>
      <c r="JN133" s="39"/>
      <c r="JO133" s="39"/>
      <c r="JP133" s="39"/>
      <c r="JQ133" s="39"/>
      <c r="JR133" s="39"/>
      <c r="JS133" s="39"/>
      <c r="JT133" s="39"/>
      <c r="JU133" s="39"/>
      <c r="JV133" s="39"/>
      <c r="JW133" s="39"/>
      <c r="JX133" s="39"/>
      <c r="JY133" s="39"/>
      <c r="JZ133" s="39"/>
      <c r="KA133" s="39"/>
      <c r="KB133" s="39"/>
      <c r="KC133" s="39"/>
      <c r="KD133" s="39"/>
      <c r="KE133" s="39"/>
      <c r="KF133" s="39"/>
      <c r="KG133" s="39"/>
      <c r="KH133" s="39"/>
      <c r="KI133" s="39"/>
      <c r="KJ133" s="39"/>
      <c r="KK133" s="39"/>
      <c r="KL133" s="39"/>
      <c r="KM133" s="39"/>
      <c r="KN133" s="39"/>
      <c r="KO133" s="39"/>
      <c r="KP133" s="39"/>
      <c r="KQ133" s="39"/>
      <c r="KR133" s="39"/>
      <c r="KS133" s="39"/>
      <c r="KT133" s="39"/>
      <c r="KU133" s="39"/>
      <c r="KV133" s="39"/>
      <c r="KW133" s="39"/>
      <c r="KX133" s="39"/>
      <c r="KY133" s="39"/>
      <c r="KZ133" s="39"/>
      <c r="LA133" s="39"/>
      <c r="LB133" s="39"/>
      <c r="LC133" s="39"/>
      <c r="LD133" s="39"/>
      <c r="LE133" s="39"/>
      <c r="LF133" s="39"/>
      <c r="LG133" s="39"/>
      <c r="LH133" s="39"/>
      <c r="LI133" s="39"/>
      <c r="LJ133" s="39"/>
      <c r="LK133" s="39"/>
      <c r="LL133" s="39"/>
      <c r="LM133" s="39"/>
      <c r="LN133" s="39"/>
      <c r="LO133" s="39"/>
      <c r="LP133" s="39"/>
      <c r="LQ133" s="39"/>
      <c r="LR133" s="39"/>
      <c r="LS133" s="39"/>
      <c r="LT133" s="39"/>
      <c r="LU133" s="39"/>
      <c r="LV133" s="39"/>
      <c r="LW133" s="39"/>
      <c r="LX133" s="39"/>
      <c r="LY133" s="39"/>
      <c r="LZ133" s="39"/>
      <c r="MA133" s="39"/>
      <c r="MB133" s="39"/>
      <c r="MC133" s="39"/>
      <c r="MD133" s="39"/>
      <c r="ME133" s="39"/>
      <c r="MF133" s="39"/>
      <c r="MG133" s="39"/>
      <c r="MH133" s="39"/>
      <c r="MI133" s="39"/>
      <c r="MJ133" s="39"/>
      <c r="MK133" s="39"/>
      <c r="ML133" s="39"/>
      <c r="MM133" s="39"/>
      <c r="MN133" s="39"/>
      <c r="MO133" s="39"/>
      <c r="MP133" s="39"/>
      <c r="MQ133" s="39"/>
      <c r="MR133" s="39"/>
      <c r="MS133" s="39"/>
      <c r="MT133" s="39"/>
      <c r="MU133" s="39"/>
      <c r="MV133" s="39"/>
      <c r="MW133" s="39"/>
      <c r="MX133" s="39"/>
      <c r="MY133" s="39"/>
      <c r="MZ133" s="39"/>
      <c r="NA133" s="39"/>
      <c r="NB133" s="39"/>
      <c r="NC133" s="39"/>
      <c r="ND133" s="39"/>
      <c r="NE133" s="39"/>
      <c r="NF133" s="39"/>
      <c r="NG133" s="39"/>
      <c r="NH133" s="39"/>
      <c r="NI133" s="39"/>
      <c r="NJ133" s="39"/>
      <c r="NK133" s="39"/>
      <c r="NL133" s="39"/>
      <c r="NM133" s="39"/>
      <c r="NN133" s="39"/>
      <c r="NO133" s="39"/>
      <c r="NP133" s="39"/>
      <c r="NQ133" s="39"/>
      <c r="NR133" s="39"/>
      <c r="NS133" s="39"/>
      <c r="NT133" s="39"/>
      <c r="NU133" s="39"/>
      <c r="NV133" s="39"/>
      <c r="NW133" s="39"/>
      <c r="NX133" s="39"/>
      <c r="NY133" s="39"/>
      <c r="NZ133" s="39"/>
      <c r="OA133" s="39"/>
      <c r="OB133" s="39"/>
      <c r="OC133" s="39"/>
      <c r="OD133" s="39"/>
      <c r="OE133" s="39"/>
      <c r="OF133" s="39"/>
      <c r="OG133" s="39"/>
      <c r="OH133" s="39"/>
      <c r="OI133" s="39"/>
      <c r="OJ133" s="39"/>
      <c r="OK133" s="39"/>
      <c r="OL133" s="39"/>
      <c r="OM133" s="39"/>
      <c r="ON133" s="39"/>
      <c r="OO133" s="39"/>
      <c r="OP133" s="39"/>
      <c r="OQ133" s="39"/>
      <c r="OR133" s="39"/>
      <c r="OS133" s="39"/>
      <c r="OT133" s="39"/>
      <c r="OU133" s="39"/>
      <c r="OV133" s="39"/>
      <c r="OW133" s="39"/>
      <c r="OX133" s="39"/>
      <c r="OY133" s="39"/>
      <c r="OZ133" s="39"/>
      <c r="PA133" s="39"/>
      <c r="PB133" s="39"/>
      <c r="PC133" s="39"/>
      <c r="PD133" s="39"/>
      <c r="PE133" s="39"/>
      <c r="PF133" s="39"/>
      <c r="PG133" s="39"/>
      <c r="PH133" s="39"/>
      <c r="PI133" s="39"/>
      <c r="PJ133" s="39"/>
      <c r="PK133" s="39"/>
      <c r="PL133" s="39"/>
      <c r="PM133" s="39"/>
      <c r="PN133" s="39"/>
      <c r="PO133" s="39"/>
      <c r="PP133" s="39"/>
      <c r="PQ133" s="39"/>
      <c r="PR133" s="39"/>
      <c r="PS133" s="39"/>
      <c r="PT133" s="39"/>
      <c r="PU133" s="39"/>
      <c r="PV133" s="39"/>
      <c r="PW133" s="39"/>
      <c r="PX133" s="39"/>
      <c r="PY133" s="39"/>
      <c r="PZ133" s="39"/>
      <c r="QA133" s="39"/>
      <c r="QB133" s="39"/>
      <c r="QC133" s="39"/>
      <c r="QD133" s="39"/>
      <c r="QE133" s="39"/>
      <c r="QF133" s="39"/>
      <c r="QG133" s="39"/>
      <c r="QH133" s="39"/>
      <c r="QI133" s="39"/>
      <c r="QJ133" s="39"/>
      <c r="QK133" s="39"/>
      <c r="QL133" s="39"/>
      <c r="QM133" s="39"/>
      <c r="QN133" s="39"/>
      <c r="QO133" s="39"/>
      <c r="QP133" s="39"/>
      <c r="QQ133" s="39"/>
      <c r="QR133" s="39"/>
      <c r="QS133" s="39"/>
      <c r="QT133" s="39"/>
      <c r="QU133" s="39"/>
      <c r="QV133" s="39"/>
      <c r="QW133" s="39"/>
      <c r="QX133" s="39"/>
      <c r="QY133" s="39"/>
      <c r="QZ133" s="39"/>
      <c r="RA133" s="39"/>
      <c r="RB133" s="39"/>
      <c r="RC133" s="39"/>
      <c r="RD133" s="39"/>
      <c r="RE133" s="39"/>
      <c r="RF133" s="39"/>
      <c r="RG133" s="39"/>
      <c r="RH133" s="39"/>
      <c r="RI133" s="39"/>
      <c r="RJ133" s="39"/>
      <c r="RK133" s="39"/>
      <c r="RL133" s="39"/>
      <c r="RM133" s="39"/>
      <c r="RN133" s="39"/>
      <c r="RO133" s="39"/>
      <c r="RP133" s="39"/>
      <c r="RQ133" s="39"/>
      <c r="RR133" s="39"/>
      <c r="RS133" s="39"/>
      <c r="RT133" s="39"/>
      <c r="RU133" s="39"/>
      <c r="RV133" s="39"/>
      <c r="RW133" s="39"/>
      <c r="RX133" s="39"/>
      <c r="RY133" s="39"/>
      <c r="RZ133" s="39"/>
      <c r="SA133" s="39"/>
      <c r="SB133" s="39"/>
      <c r="SC133" s="39"/>
      <c r="SD133" s="39"/>
      <c r="SE133" s="39"/>
      <c r="SF133" s="39"/>
      <c r="SG133" s="39"/>
      <c r="SH133" s="39"/>
      <c r="SI133" s="39"/>
      <c r="SJ133" s="39"/>
      <c r="SK133" s="39"/>
      <c r="SL133" s="39"/>
      <c r="SM133" s="39"/>
      <c r="SN133" s="39"/>
      <c r="SO133" s="39"/>
      <c r="SP133" s="39"/>
      <c r="SQ133" s="39"/>
      <c r="SR133" s="39"/>
      <c r="SS133" s="39"/>
      <c r="ST133" s="39"/>
      <c r="SU133" s="39"/>
      <c r="SV133" s="39"/>
      <c r="SW133" s="39"/>
      <c r="SX133" s="39"/>
      <c r="SY133" s="39"/>
      <c r="SZ133" s="39"/>
      <c r="TA133" s="39"/>
      <c r="TB133" s="39"/>
      <c r="TC133" s="39"/>
      <c r="TD133" s="39"/>
      <c r="TE133" s="39"/>
      <c r="TF133" s="39"/>
      <c r="TG133" s="39"/>
      <c r="TH133" s="39"/>
      <c r="TI133" s="39"/>
      <c r="TJ133" s="39"/>
      <c r="TK133" s="39"/>
      <c r="TL133" s="39"/>
      <c r="TM133" s="39"/>
      <c r="TN133" s="39"/>
      <c r="TO133" s="39"/>
      <c r="TP133" s="39"/>
      <c r="TQ133" s="39"/>
      <c r="TR133" s="39"/>
      <c r="TS133" s="39"/>
      <c r="TT133" s="39"/>
      <c r="TU133" s="39"/>
      <c r="TV133" s="39"/>
      <c r="TW133" s="39"/>
      <c r="TX133" s="39"/>
      <c r="TY133" s="39"/>
      <c r="TZ133" s="39"/>
      <c r="UA133" s="39"/>
      <c r="UB133" s="39"/>
      <c r="UC133" s="39"/>
      <c r="UD133" s="39"/>
      <c r="UE133" s="39"/>
      <c r="UF133" s="39"/>
      <c r="UG133" s="39"/>
      <c r="UH133" s="39"/>
      <c r="UI133" s="39"/>
      <c r="UJ133" s="39"/>
      <c r="UK133" s="39"/>
      <c r="UL133" s="39"/>
      <c r="UM133" s="39"/>
      <c r="UN133" s="39"/>
      <c r="UO133" s="39"/>
      <c r="UP133" s="39"/>
      <c r="UQ133" s="39"/>
      <c r="UR133" s="39"/>
      <c r="US133" s="39"/>
      <c r="UT133" s="39"/>
      <c r="UU133" s="39"/>
      <c r="UV133" s="39"/>
      <c r="UW133" s="39"/>
      <c r="UX133" s="39"/>
      <c r="UY133" s="39"/>
      <c r="UZ133" s="39"/>
      <c r="VA133" s="39"/>
      <c r="VB133" s="39"/>
      <c r="VC133" s="39"/>
      <c r="VD133" s="39"/>
      <c r="VE133" s="39"/>
      <c r="VF133" s="39"/>
      <c r="VG133" s="39"/>
      <c r="VH133" s="39"/>
      <c r="VI133" s="39"/>
      <c r="VJ133" s="39"/>
      <c r="VK133" s="39"/>
      <c r="VL133" s="39"/>
      <c r="VM133" s="39"/>
      <c r="VN133" s="39"/>
      <c r="VO133" s="39"/>
      <c r="VP133" s="39"/>
      <c r="VQ133" s="39"/>
      <c r="VR133" s="39"/>
      <c r="VS133" s="39"/>
      <c r="VT133" s="39"/>
      <c r="VU133" s="39"/>
      <c r="VV133" s="39"/>
      <c r="VW133" s="39"/>
      <c r="VX133" s="39"/>
      <c r="VY133" s="39"/>
      <c r="VZ133" s="39"/>
      <c r="WA133" s="39"/>
      <c r="WB133" s="39"/>
      <c r="WC133" s="39"/>
      <c r="WD133" s="39"/>
      <c r="WE133" s="39"/>
      <c r="WF133" s="39"/>
      <c r="WG133" s="39"/>
      <c r="WH133" s="39"/>
      <c r="WI133" s="39"/>
      <c r="WJ133" s="39"/>
      <c r="WK133" s="39"/>
      <c r="WL133" s="39"/>
      <c r="WM133" s="39"/>
      <c r="WN133" s="39"/>
      <c r="WO133" s="39"/>
      <c r="WP133" s="39"/>
      <c r="WQ133" s="39"/>
      <c r="WR133" s="39"/>
      <c r="WS133" s="39"/>
      <c r="WT133" s="39"/>
      <c r="WU133" s="39"/>
      <c r="WV133" s="39"/>
      <c r="WW133" s="39"/>
      <c r="WX133" s="39"/>
      <c r="WY133" s="39"/>
      <c r="WZ133" s="39"/>
      <c r="XA133" s="39"/>
      <c r="XB133" s="39"/>
      <c r="XC133" s="39"/>
      <c r="XD133" s="39"/>
      <c r="XE133" s="39"/>
      <c r="XF133" s="39"/>
      <c r="XG133" s="39"/>
      <c r="XH133" s="39"/>
      <c r="XI133" s="39"/>
      <c r="XJ133" s="39"/>
      <c r="XK133" s="39"/>
      <c r="XL133" s="39"/>
      <c r="XM133" s="39"/>
      <c r="XN133" s="39"/>
      <c r="XO133" s="39"/>
      <c r="XP133" s="39"/>
      <c r="XQ133" s="39"/>
      <c r="XR133" s="39"/>
      <c r="XS133" s="39"/>
      <c r="XT133" s="39"/>
      <c r="XU133" s="39"/>
      <c r="XV133" s="39"/>
      <c r="XW133" s="39"/>
      <c r="XX133" s="39"/>
      <c r="XY133" s="39"/>
      <c r="XZ133" s="39"/>
      <c r="YA133" s="39"/>
      <c r="YB133" s="39"/>
      <c r="YC133" s="39"/>
      <c r="YD133" s="39"/>
      <c r="YE133" s="39"/>
      <c r="YF133" s="39"/>
      <c r="YG133" s="39"/>
      <c r="YH133" s="39"/>
      <c r="YI133" s="39"/>
      <c r="YJ133" s="39"/>
      <c r="YK133" s="39"/>
      <c r="YL133" s="39"/>
      <c r="YM133" s="39"/>
      <c r="YN133" s="39"/>
      <c r="YO133" s="39"/>
      <c r="YP133" s="39"/>
      <c r="YQ133" s="39"/>
      <c r="YR133" s="39"/>
      <c r="YS133" s="39"/>
      <c r="YT133" s="39"/>
      <c r="YU133" s="39"/>
      <c r="YV133" s="39"/>
      <c r="YW133" s="39"/>
      <c r="YX133" s="39"/>
      <c r="YY133" s="39"/>
      <c r="YZ133" s="39"/>
      <c r="ZA133" s="39"/>
      <c r="ZB133" s="39"/>
      <c r="ZC133" s="39"/>
      <c r="ZD133" s="39"/>
      <c r="ZE133" s="39"/>
      <c r="ZF133" s="39"/>
      <c r="ZG133" s="39"/>
      <c r="ZH133" s="39"/>
      <c r="ZI133" s="39"/>
      <c r="ZJ133" s="39"/>
      <c r="ZK133" s="39"/>
      <c r="ZL133" s="39"/>
      <c r="ZM133" s="39"/>
      <c r="ZN133" s="39"/>
      <c r="ZO133" s="39"/>
      <c r="ZP133" s="39"/>
      <c r="ZQ133" s="39"/>
      <c r="ZR133" s="39"/>
      <c r="ZS133" s="39"/>
      <c r="ZT133" s="39"/>
      <c r="ZU133" s="39"/>
      <c r="ZV133" s="39"/>
      <c r="ZW133" s="39"/>
      <c r="ZX133" s="39"/>
      <c r="ZY133" s="39"/>
      <c r="ZZ133" s="39"/>
      <c r="AAA133" s="39"/>
      <c r="AAB133" s="39"/>
      <c r="AAC133" s="39"/>
      <c r="AAD133" s="39"/>
      <c r="AAE133" s="39"/>
      <c r="AAF133" s="39"/>
      <c r="AAG133" s="39"/>
      <c r="AAH133" s="39"/>
      <c r="AAI133" s="39"/>
      <c r="AAJ133" s="39"/>
      <c r="AAK133" s="39"/>
      <c r="AAL133" s="39"/>
      <c r="AAM133" s="39"/>
      <c r="AAN133" s="39"/>
      <c r="AAO133" s="39"/>
      <c r="AAP133" s="39"/>
      <c r="AAQ133" s="39"/>
      <c r="AAR133" s="39"/>
      <c r="AAS133" s="39"/>
      <c r="AAT133" s="39"/>
      <c r="AAU133" s="39"/>
      <c r="AAV133" s="39"/>
      <c r="AAW133" s="39"/>
      <c r="AAX133" s="39"/>
      <c r="AAY133" s="39"/>
      <c r="AAZ133" s="39"/>
      <c r="ABA133" s="39"/>
      <c r="ABB133" s="39"/>
      <c r="ABC133" s="39"/>
      <c r="ABD133" s="39"/>
      <c r="ABE133" s="39"/>
      <c r="ABF133" s="39"/>
      <c r="ABG133" s="39"/>
      <c r="ABH133" s="39"/>
      <c r="ABI133" s="39"/>
      <c r="ABJ133" s="39"/>
      <c r="ABK133" s="39"/>
      <c r="ABL133" s="39"/>
      <c r="ABM133" s="39"/>
      <c r="ABN133" s="39"/>
      <c r="ABO133" s="39"/>
      <c r="ABP133" s="39"/>
      <c r="ABQ133" s="39"/>
      <c r="ABR133" s="39"/>
      <c r="ABS133" s="39"/>
      <c r="ABT133" s="39"/>
      <c r="ABU133" s="39"/>
      <c r="ABV133" s="39"/>
      <c r="ABW133" s="39"/>
      <c r="ABX133" s="39"/>
      <c r="ABY133" s="39"/>
      <c r="ABZ133" s="39"/>
      <c r="ACA133" s="39"/>
      <c r="ACB133" s="39"/>
      <c r="ACC133" s="39"/>
      <c r="ACD133" s="39"/>
      <c r="ACE133" s="39"/>
      <c r="ACF133" s="39"/>
      <c r="ACG133" s="39"/>
      <c r="ACH133" s="39"/>
      <c r="ACI133" s="39"/>
      <c r="ACJ133" s="39"/>
      <c r="ACK133" s="39"/>
      <c r="ACL133" s="39"/>
      <c r="ACM133" s="39"/>
      <c r="ACN133" s="39"/>
      <c r="ACO133" s="39"/>
      <c r="ACP133" s="39"/>
      <c r="ACQ133" s="39"/>
      <c r="ACR133" s="39"/>
      <c r="ACS133" s="39"/>
      <c r="ACT133" s="39"/>
      <c r="ACU133" s="39"/>
      <c r="ACV133" s="39"/>
      <c r="ACW133" s="39"/>
      <c r="ACX133" s="39"/>
      <c r="ACY133" s="39"/>
      <c r="ACZ133" s="39"/>
      <c r="ADA133" s="39"/>
      <c r="ADB133" s="39"/>
      <c r="ADC133" s="39"/>
      <c r="ADD133" s="39"/>
      <c r="ADE133" s="39"/>
      <c r="ADF133" s="39"/>
      <c r="ADG133" s="39"/>
      <c r="ADH133" s="39"/>
      <c r="ADI133" s="39"/>
      <c r="ADJ133" s="39"/>
      <c r="ADK133" s="39"/>
      <c r="ADL133" s="39"/>
      <c r="ADM133" s="39"/>
      <c r="ADN133" s="39"/>
      <c r="ADO133" s="39"/>
      <c r="ADP133" s="39"/>
      <c r="ADQ133" s="39"/>
      <c r="ADR133" s="39"/>
      <c r="ADS133" s="39"/>
      <c r="ADT133" s="39"/>
      <c r="ADU133" s="39"/>
      <c r="ADV133" s="39"/>
      <c r="ADW133" s="39"/>
      <c r="ADX133" s="39"/>
      <c r="ADY133" s="39"/>
      <c r="ADZ133" s="39"/>
      <c r="AEA133" s="39"/>
      <c r="AEB133" s="39"/>
      <c r="AEC133" s="39"/>
      <c r="AED133" s="39"/>
      <c r="AEE133" s="39"/>
      <c r="AEF133" s="39"/>
      <c r="AEG133" s="39"/>
      <c r="AEH133" s="39"/>
      <c r="AEI133" s="39"/>
      <c r="AEJ133" s="39"/>
      <c r="AEK133" s="39"/>
      <c r="AEL133" s="39"/>
      <c r="AEM133" s="39"/>
      <c r="AEN133" s="39"/>
      <c r="AEO133" s="39"/>
      <c r="AEP133" s="39"/>
      <c r="AEQ133" s="39"/>
      <c r="AER133" s="39"/>
      <c r="AES133" s="39"/>
      <c r="AET133" s="39"/>
      <c r="AEU133" s="39"/>
      <c r="AEV133" s="39"/>
      <c r="AEW133" s="39"/>
      <c r="AEX133" s="39"/>
      <c r="AEY133" s="39"/>
      <c r="AEZ133" s="39"/>
      <c r="AFA133" s="39"/>
      <c r="AFB133" s="39"/>
      <c r="AFC133" s="39"/>
      <c r="AFD133" s="39"/>
      <c r="AFE133" s="39"/>
      <c r="AFF133" s="39"/>
      <c r="AFG133" s="39"/>
      <c r="AFH133" s="39"/>
      <c r="AFI133" s="39"/>
      <c r="AFJ133" s="39"/>
      <c r="AFK133" s="39"/>
      <c r="AFL133" s="39"/>
      <c r="AFM133" s="39"/>
      <c r="AFN133" s="39"/>
      <c r="AFO133" s="39"/>
      <c r="AFP133" s="39"/>
      <c r="AFQ133" s="39"/>
      <c r="AFR133" s="39"/>
      <c r="AFS133" s="39"/>
      <c r="AFT133" s="39"/>
      <c r="AFU133" s="39"/>
      <c r="AFV133" s="39"/>
      <c r="AFW133" s="39"/>
      <c r="AFX133" s="39"/>
      <c r="AFY133" s="39"/>
      <c r="AFZ133" s="39"/>
      <c r="AGA133" s="39"/>
      <c r="AGB133" s="39"/>
      <c r="AGC133" s="39"/>
      <c r="AGD133" s="39"/>
      <c r="AGE133" s="39"/>
      <c r="AGF133" s="39"/>
      <c r="AGG133" s="39"/>
      <c r="AGH133" s="39"/>
      <c r="AGI133" s="39"/>
      <c r="AGJ133" s="39"/>
      <c r="AGK133" s="39"/>
      <c r="AGL133" s="39"/>
      <c r="AGM133" s="39"/>
      <c r="AGN133" s="39"/>
      <c r="AGO133" s="39"/>
      <c r="AGP133" s="39"/>
      <c r="AGQ133" s="39"/>
      <c r="AGR133" s="39"/>
      <c r="AGS133" s="39"/>
      <c r="AGT133" s="39"/>
      <c r="AGU133" s="39"/>
      <c r="AGV133" s="39"/>
      <c r="AGW133" s="39"/>
      <c r="AGX133" s="39"/>
      <c r="AGY133" s="39"/>
      <c r="AGZ133" s="39"/>
      <c r="AHA133" s="39"/>
      <c r="AHB133" s="39"/>
      <c r="AHC133" s="39"/>
      <c r="AHD133" s="39"/>
      <c r="AHE133" s="39"/>
      <c r="AHF133" s="39"/>
      <c r="AHG133" s="39"/>
      <c r="AHH133" s="39"/>
      <c r="AHI133" s="39"/>
      <c r="AHJ133" s="39"/>
      <c r="AHK133" s="39"/>
      <c r="AHL133" s="39"/>
      <c r="AHM133" s="39"/>
      <c r="AHN133" s="39"/>
      <c r="AHO133" s="39"/>
      <c r="AHP133" s="39"/>
      <c r="AHQ133" s="39"/>
      <c r="AHR133" s="39"/>
      <c r="AHS133" s="39"/>
      <c r="AHT133" s="39"/>
      <c r="AHU133" s="39"/>
      <c r="AHV133" s="39"/>
      <c r="AHW133" s="39"/>
      <c r="AHX133" s="39"/>
      <c r="AHY133" s="39"/>
      <c r="AHZ133" s="39"/>
      <c r="AIA133" s="39"/>
      <c r="AIB133" s="39"/>
      <c r="AIC133" s="39"/>
      <c r="AID133" s="39"/>
      <c r="AIE133" s="39"/>
      <c r="AIF133" s="39"/>
      <c r="AIG133" s="39"/>
      <c r="AIH133" s="39"/>
      <c r="AII133" s="39"/>
      <c r="AIJ133" s="39"/>
      <c r="AIK133" s="39"/>
      <c r="AIL133" s="39"/>
      <c r="AIM133" s="39"/>
      <c r="AIN133" s="39"/>
      <c r="AIO133" s="39"/>
      <c r="AIP133" s="39"/>
      <c r="AIQ133" s="39"/>
      <c r="AIR133" s="39"/>
      <c r="AIS133" s="39"/>
      <c r="AIT133" s="39"/>
      <c r="AIU133" s="39"/>
      <c r="AIV133" s="39"/>
      <c r="AIW133" s="39"/>
      <c r="AIX133" s="39"/>
      <c r="AIY133" s="39"/>
      <c r="AIZ133" s="39"/>
      <c r="AJA133" s="39"/>
      <c r="AJB133" s="39"/>
      <c r="AJC133" s="39"/>
      <c r="AJD133" s="39"/>
      <c r="AJE133" s="39"/>
      <c r="AJF133" s="39"/>
      <c r="AJG133" s="39"/>
      <c r="AJH133" s="39"/>
      <c r="AJI133" s="39"/>
      <c r="AJJ133" s="39"/>
      <c r="AJK133" s="39"/>
      <c r="AJL133" s="39"/>
      <c r="AJM133" s="39"/>
      <c r="AJN133" s="39"/>
      <c r="AJO133" s="39"/>
      <c r="AJP133" s="39"/>
      <c r="AJQ133" s="39"/>
      <c r="AJR133" s="39"/>
      <c r="AJS133" s="39"/>
      <c r="AJT133" s="39"/>
      <c r="AJU133" s="39"/>
      <c r="AJV133" s="39"/>
      <c r="AJW133" s="39"/>
      <c r="AJX133" s="39"/>
      <c r="AJY133" s="39"/>
      <c r="AJZ133" s="39"/>
      <c r="AKA133" s="39"/>
      <c r="AKB133" s="39"/>
      <c r="AKC133" s="39"/>
      <c r="AKD133" s="39"/>
      <c r="AKE133" s="39"/>
      <c r="AKF133" s="39"/>
      <c r="AKG133" s="39"/>
      <c r="AKH133" s="39"/>
      <c r="AKI133" s="39"/>
      <c r="AKJ133" s="39"/>
      <c r="AKK133" s="39"/>
      <c r="AKL133" s="39"/>
      <c r="AKM133" s="39"/>
      <c r="AKN133" s="39"/>
      <c r="AKO133" s="39"/>
      <c r="AKP133" s="39"/>
      <c r="AKQ133" s="39"/>
      <c r="AKR133" s="39"/>
      <c r="AKS133" s="39"/>
      <c r="AKT133" s="39"/>
      <c r="AKU133" s="39"/>
      <c r="AKV133" s="39"/>
      <c r="AKW133" s="39"/>
      <c r="AKX133" s="39"/>
      <c r="AKY133" s="39"/>
      <c r="AKZ133" s="39"/>
      <c r="ALA133" s="39"/>
      <c r="ALB133" s="39"/>
      <c r="ALC133" s="39"/>
      <c r="ALD133" s="39"/>
      <c r="ALE133" s="39"/>
      <c r="ALF133" s="39"/>
      <c r="ALG133" s="39"/>
      <c r="ALH133" s="39"/>
      <c r="ALI133" s="39"/>
      <c r="ALJ133" s="39"/>
      <c r="ALK133" s="39"/>
      <c r="ALL133" s="39"/>
      <c r="ALM133" s="39"/>
      <c r="ALN133" s="39"/>
      <c r="ALO133" s="39"/>
      <c r="ALP133" s="39"/>
      <c r="ALQ133" s="39"/>
      <c r="ALR133" s="39"/>
      <c r="ALS133" s="39"/>
      <c r="ALT133" s="39"/>
      <c r="ALU133" s="39"/>
      <c r="ALV133" s="39"/>
      <c r="ALW133" s="39"/>
      <c r="ALX133" s="39"/>
      <c r="ALY133" s="39"/>
      <c r="ALZ133" s="39"/>
      <c r="AMA133" s="39"/>
      <c r="AMB133" s="39"/>
      <c r="AMC133" s="39"/>
      <c r="AMD133" s="39"/>
      <c r="AME133" s="39"/>
      <c r="AMF133" s="39"/>
      <c r="AMG133" s="39"/>
      <c r="AMH133" s="39"/>
      <c r="AMI133" s="39"/>
      <c r="AMJ133" s="39"/>
    </row>
    <row r="134" spans="1:1024" s="40" customForma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  <c r="IN134" s="39"/>
      <c r="IO134" s="39"/>
      <c r="IP134" s="39"/>
      <c r="IQ134" s="39"/>
      <c r="IR134" s="39"/>
      <c r="IS134" s="39"/>
      <c r="IT134" s="39"/>
      <c r="IU134" s="39"/>
      <c r="IV134" s="39"/>
      <c r="IW134" s="39"/>
      <c r="IX134" s="39"/>
      <c r="IY134" s="39"/>
      <c r="IZ134" s="39"/>
      <c r="JA134" s="39"/>
      <c r="JB134" s="39"/>
      <c r="JC134" s="39"/>
      <c r="JD134" s="39"/>
      <c r="JE134" s="39"/>
      <c r="JF134" s="39"/>
      <c r="JG134" s="39"/>
      <c r="JH134" s="39"/>
      <c r="JI134" s="39"/>
      <c r="JJ134" s="39"/>
      <c r="JK134" s="39"/>
      <c r="JL134" s="39"/>
      <c r="JM134" s="39"/>
      <c r="JN134" s="39"/>
      <c r="JO134" s="39"/>
      <c r="JP134" s="39"/>
      <c r="JQ134" s="39"/>
      <c r="JR134" s="39"/>
      <c r="JS134" s="39"/>
      <c r="JT134" s="39"/>
      <c r="JU134" s="39"/>
      <c r="JV134" s="39"/>
      <c r="JW134" s="39"/>
      <c r="JX134" s="39"/>
      <c r="JY134" s="39"/>
      <c r="JZ134" s="39"/>
      <c r="KA134" s="39"/>
      <c r="KB134" s="39"/>
      <c r="KC134" s="39"/>
      <c r="KD134" s="39"/>
      <c r="KE134" s="39"/>
      <c r="KF134" s="39"/>
      <c r="KG134" s="39"/>
      <c r="KH134" s="39"/>
      <c r="KI134" s="39"/>
      <c r="KJ134" s="39"/>
      <c r="KK134" s="39"/>
      <c r="KL134" s="39"/>
      <c r="KM134" s="39"/>
      <c r="KN134" s="39"/>
      <c r="KO134" s="39"/>
      <c r="KP134" s="39"/>
      <c r="KQ134" s="39"/>
      <c r="KR134" s="39"/>
      <c r="KS134" s="39"/>
      <c r="KT134" s="39"/>
      <c r="KU134" s="39"/>
      <c r="KV134" s="39"/>
      <c r="KW134" s="39"/>
      <c r="KX134" s="39"/>
      <c r="KY134" s="39"/>
      <c r="KZ134" s="39"/>
      <c r="LA134" s="39"/>
      <c r="LB134" s="39"/>
      <c r="LC134" s="39"/>
      <c r="LD134" s="39"/>
      <c r="LE134" s="39"/>
      <c r="LF134" s="39"/>
      <c r="LG134" s="39"/>
      <c r="LH134" s="39"/>
      <c r="LI134" s="39"/>
      <c r="LJ134" s="39"/>
      <c r="LK134" s="39"/>
      <c r="LL134" s="39"/>
      <c r="LM134" s="39"/>
      <c r="LN134" s="39"/>
      <c r="LO134" s="39"/>
      <c r="LP134" s="39"/>
      <c r="LQ134" s="39"/>
      <c r="LR134" s="39"/>
      <c r="LS134" s="39"/>
      <c r="LT134" s="39"/>
      <c r="LU134" s="39"/>
      <c r="LV134" s="39"/>
      <c r="LW134" s="39"/>
      <c r="LX134" s="39"/>
      <c r="LY134" s="39"/>
      <c r="LZ134" s="39"/>
      <c r="MA134" s="39"/>
      <c r="MB134" s="39"/>
      <c r="MC134" s="39"/>
      <c r="MD134" s="39"/>
      <c r="ME134" s="39"/>
      <c r="MF134" s="39"/>
      <c r="MG134" s="39"/>
      <c r="MH134" s="39"/>
      <c r="MI134" s="39"/>
      <c r="MJ134" s="39"/>
      <c r="MK134" s="39"/>
      <c r="ML134" s="39"/>
      <c r="MM134" s="39"/>
      <c r="MN134" s="39"/>
      <c r="MO134" s="39"/>
      <c r="MP134" s="39"/>
      <c r="MQ134" s="39"/>
      <c r="MR134" s="39"/>
      <c r="MS134" s="39"/>
      <c r="MT134" s="39"/>
      <c r="MU134" s="39"/>
      <c r="MV134" s="39"/>
      <c r="MW134" s="39"/>
      <c r="MX134" s="39"/>
      <c r="MY134" s="39"/>
      <c r="MZ134" s="39"/>
      <c r="NA134" s="39"/>
      <c r="NB134" s="39"/>
      <c r="NC134" s="39"/>
      <c r="ND134" s="39"/>
      <c r="NE134" s="39"/>
      <c r="NF134" s="39"/>
      <c r="NG134" s="39"/>
      <c r="NH134" s="39"/>
      <c r="NI134" s="39"/>
      <c r="NJ134" s="39"/>
      <c r="NK134" s="39"/>
      <c r="NL134" s="39"/>
      <c r="NM134" s="39"/>
      <c r="NN134" s="39"/>
      <c r="NO134" s="39"/>
      <c r="NP134" s="39"/>
      <c r="NQ134" s="39"/>
      <c r="NR134" s="39"/>
      <c r="NS134" s="39"/>
      <c r="NT134" s="39"/>
      <c r="NU134" s="39"/>
      <c r="NV134" s="39"/>
      <c r="NW134" s="39"/>
      <c r="NX134" s="39"/>
      <c r="NY134" s="39"/>
      <c r="NZ134" s="39"/>
      <c r="OA134" s="39"/>
      <c r="OB134" s="39"/>
      <c r="OC134" s="39"/>
      <c r="OD134" s="39"/>
      <c r="OE134" s="39"/>
      <c r="OF134" s="39"/>
      <c r="OG134" s="39"/>
      <c r="OH134" s="39"/>
      <c r="OI134" s="39"/>
      <c r="OJ134" s="39"/>
      <c r="OK134" s="39"/>
      <c r="OL134" s="39"/>
      <c r="OM134" s="39"/>
      <c r="ON134" s="39"/>
      <c r="OO134" s="39"/>
      <c r="OP134" s="39"/>
      <c r="OQ134" s="39"/>
      <c r="OR134" s="39"/>
      <c r="OS134" s="39"/>
      <c r="OT134" s="39"/>
      <c r="OU134" s="39"/>
      <c r="OV134" s="39"/>
      <c r="OW134" s="39"/>
      <c r="OX134" s="39"/>
      <c r="OY134" s="39"/>
      <c r="OZ134" s="39"/>
      <c r="PA134" s="39"/>
      <c r="PB134" s="39"/>
      <c r="PC134" s="39"/>
      <c r="PD134" s="39"/>
      <c r="PE134" s="39"/>
      <c r="PF134" s="39"/>
      <c r="PG134" s="39"/>
      <c r="PH134" s="39"/>
      <c r="PI134" s="39"/>
      <c r="PJ134" s="39"/>
      <c r="PK134" s="39"/>
      <c r="PL134" s="39"/>
      <c r="PM134" s="39"/>
      <c r="PN134" s="39"/>
      <c r="PO134" s="39"/>
      <c r="PP134" s="39"/>
      <c r="PQ134" s="39"/>
      <c r="PR134" s="39"/>
      <c r="PS134" s="39"/>
      <c r="PT134" s="39"/>
      <c r="PU134" s="39"/>
      <c r="PV134" s="39"/>
      <c r="PW134" s="39"/>
      <c r="PX134" s="39"/>
      <c r="PY134" s="39"/>
      <c r="PZ134" s="39"/>
      <c r="QA134" s="39"/>
      <c r="QB134" s="39"/>
      <c r="QC134" s="39"/>
      <c r="QD134" s="39"/>
      <c r="QE134" s="39"/>
      <c r="QF134" s="39"/>
      <c r="QG134" s="39"/>
      <c r="QH134" s="39"/>
      <c r="QI134" s="39"/>
      <c r="QJ134" s="39"/>
      <c r="QK134" s="39"/>
      <c r="QL134" s="39"/>
      <c r="QM134" s="39"/>
      <c r="QN134" s="39"/>
      <c r="QO134" s="39"/>
      <c r="QP134" s="39"/>
      <c r="QQ134" s="39"/>
      <c r="QR134" s="39"/>
      <c r="QS134" s="39"/>
      <c r="QT134" s="39"/>
      <c r="QU134" s="39"/>
      <c r="QV134" s="39"/>
      <c r="QW134" s="39"/>
      <c r="QX134" s="39"/>
      <c r="QY134" s="39"/>
      <c r="QZ134" s="39"/>
      <c r="RA134" s="39"/>
      <c r="RB134" s="39"/>
      <c r="RC134" s="39"/>
      <c r="RD134" s="39"/>
      <c r="RE134" s="39"/>
      <c r="RF134" s="39"/>
      <c r="RG134" s="39"/>
      <c r="RH134" s="39"/>
      <c r="RI134" s="39"/>
      <c r="RJ134" s="39"/>
      <c r="RK134" s="39"/>
      <c r="RL134" s="39"/>
      <c r="RM134" s="39"/>
      <c r="RN134" s="39"/>
      <c r="RO134" s="39"/>
      <c r="RP134" s="39"/>
      <c r="RQ134" s="39"/>
      <c r="RR134" s="39"/>
      <c r="RS134" s="39"/>
      <c r="RT134" s="39"/>
      <c r="RU134" s="39"/>
      <c r="RV134" s="39"/>
      <c r="RW134" s="39"/>
      <c r="RX134" s="39"/>
      <c r="RY134" s="39"/>
      <c r="RZ134" s="39"/>
      <c r="SA134" s="39"/>
      <c r="SB134" s="39"/>
      <c r="SC134" s="39"/>
      <c r="SD134" s="39"/>
      <c r="SE134" s="39"/>
      <c r="SF134" s="39"/>
      <c r="SG134" s="39"/>
      <c r="SH134" s="39"/>
      <c r="SI134" s="39"/>
      <c r="SJ134" s="39"/>
      <c r="SK134" s="39"/>
      <c r="SL134" s="39"/>
      <c r="SM134" s="39"/>
      <c r="SN134" s="39"/>
      <c r="SO134" s="39"/>
      <c r="SP134" s="39"/>
      <c r="SQ134" s="39"/>
      <c r="SR134" s="39"/>
      <c r="SS134" s="39"/>
      <c r="ST134" s="39"/>
      <c r="SU134" s="39"/>
      <c r="SV134" s="39"/>
      <c r="SW134" s="39"/>
      <c r="SX134" s="39"/>
      <c r="SY134" s="39"/>
      <c r="SZ134" s="39"/>
      <c r="TA134" s="39"/>
      <c r="TB134" s="39"/>
      <c r="TC134" s="39"/>
      <c r="TD134" s="39"/>
      <c r="TE134" s="39"/>
      <c r="TF134" s="39"/>
      <c r="TG134" s="39"/>
      <c r="TH134" s="39"/>
      <c r="TI134" s="39"/>
      <c r="TJ134" s="39"/>
      <c r="TK134" s="39"/>
      <c r="TL134" s="39"/>
      <c r="TM134" s="39"/>
      <c r="TN134" s="39"/>
      <c r="TO134" s="39"/>
      <c r="TP134" s="39"/>
      <c r="TQ134" s="39"/>
      <c r="TR134" s="39"/>
      <c r="TS134" s="39"/>
      <c r="TT134" s="39"/>
      <c r="TU134" s="39"/>
      <c r="TV134" s="39"/>
      <c r="TW134" s="39"/>
      <c r="TX134" s="39"/>
      <c r="TY134" s="39"/>
      <c r="TZ134" s="39"/>
      <c r="UA134" s="39"/>
      <c r="UB134" s="39"/>
      <c r="UC134" s="39"/>
      <c r="UD134" s="39"/>
      <c r="UE134" s="39"/>
      <c r="UF134" s="39"/>
      <c r="UG134" s="39"/>
      <c r="UH134" s="39"/>
      <c r="UI134" s="39"/>
      <c r="UJ134" s="39"/>
      <c r="UK134" s="39"/>
      <c r="UL134" s="39"/>
      <c r="UM134" s="39"/>
      <c r="UN134" s="39"/>
      <c r="UO134" s="39"/>
      <c r="UP134" s="39"/>
      <c r="UQ134" s="39"/>
      <c r="UR134" s="39"/>
      <c r="US134" s="39"/>
      <c r="UT134" s="39"/>
      <c r="UU134" s="39"/>
      <c r="UV134" s="39"/>
      <c r="UW134" s="39"/>
      <c r="UX134" s="39"/>
      <c r="UY134" s="39"/>
      <c r="UZ134" s="39"/>
      <c r="VA134" s="39"/>
      <c r="VB134" s="39"/>
      <c r="VC134" s="39"/>
      <c r="VD134" s="39"/>
      <c r="VE134" s="39"/>
      <c r="VF134" s="39"/>
      <c r="VG134" s="39"/>
      <c r="VH134" s="39"/>
      <c r="VI134" s="39"/>
      <c r="VJ134" s="39"/>
      <c r="VK134" s="39"/>
      <c r="VL134" s="39"/>
      <c r="VM134" s="39"/>
      <c r="VN134" s="39"/>
      <c r="VO134" s="39"/>
      <c r="VP134" s="39"/>
      <c r="VQ134" s="39"/>
      <c r="VR134" s="39"/>
      <c r="VS134" s="39"/>
      <c r="VT134" s="39"/>
      <c r="VU134" s="39"/>
      <c r="VV134" s="39"/>
      <c r="VW134" s="39"/>
      <c r="VX134" s="39"/>
      <c r="VY134" s="39"/>
      <c r="VZ134" s="39"/>
      <c r="WA134" s="39"/>
      <c r="WB134" s="39"/>
      <c r="WC134" s="39"/>
      <c r="WD134" s="39"/>
      <c r="WE134" s="39"/>
      <c r="WF134" s="39"/>
      <c r="WG134" s="39"/>
      <c r="WH134" s="39"/>
      <c r="WI134" s="39"/>
      <c r="WJ134" s="39"/>
      <c r="WK134" s="39"/>
      <c r="WL134" s="39"/>
      <c r="WM134" s="39"/>
      <c r="WN134" s="39"/>
      <c r="WO134" s="39"/>
      <c r="WP134" s="39"/>
      <c r="WQ134" s="39"/>
      <c r="WR134" s="39"/>
      <c r="WS134" s="39"/>
      <c r="WT134" s="39"/>
      <c r="WU134" s="39"/>
      <c r="WV134" s="39"/>
      <c r="WW134" s="39"/>
      <c r="WX134" s="39"/>
      <c r="WY134" s="39"/>
      <c r="WZ134" s="39"/>
      <c r="XA134" s="39"/>
      <c r="XB134" s="39"/>
      <c r="XC134" s="39"/>
      <c r="XD134" s="39"/>
      <c r="XE134" s="39"/>
      <c r="XF134" s="39"/>
      <c r="XG134" s="39"/>
      <c r="XH134" s="39"/>
      <c r="XI134" s="39"/>
      <c r="XJ134" s="39"/>
      <c r="XK134" s="39"/>
      <c r="XL134" s="39"/>
      <c r="XM134" s="39"/>
      <c r="XN134" s="39"/>
      <c r="XO134" s="39"/>
      <c r="XP134" s="39"/>
      <c r="XQ134" s="39"/>
      <c r="XR134" s="39"/>
      <c r="XS134" s="39"/>
      <c r="XT134" s="39"/>
      <c r="XU134" s="39"/>
      <c r="XV134" s="39"/>
      <c r="XW134" s="39"/>
      <c r="XX134" s="39"/>
      <c r="XY134" s="39"/>
      <c r="XZ134" s="39"/>
      <c r="YA134" s="39"/>
      <c r="YB134" s="39"/>
      <c r="YC134" s="39"/>
      <c r="YD134" s="39"/>
      <c r="YE134" s="39"/>
      <c r="YF134" s="39"/>
      <c r="YG134" s="39"/>
      <c r="YH134" s="39"/>
      <c r="YI134" s="39"/>
      <c r="YJ134" s="39"/>
      <c r="YK134" s="39"/>
      <c r="YL134" s="39"/>
      <c r="YM134" s="39"/>
      <c r="YN134" s="39"/>
      <c r="YO134" s="39"/>
      <c r="YP134" s="39"/>
      <c r="YQ134" s="39"/>
      <c r="YR134" s="39"/>
      <c r="YS134" s="39"/>
      <c r="YT134" s="39"/>
      <c r="YU134" s="39"/>
      <c r="YV134" s="39"/>
      <c r="YW134" s="39"/>
      <c r="YX134" s="39"/>
      <c r="YY134" s="39"/>
      <c r="YZ134" s="39"/>
      <c r="ZA134" s="39"/>
      <c r="ZB134" s="39"/>
      <c r="ZC134" s="39"/>
      <c r="ZD134" s="39"/>
      <c r="ZE134" s="39"/>
      <c r="ZF134" s="39"/>
      <c r="ZG134" s="39"/>
      <c r="ZH134" s="39"/>
      <c r="ZI134" s="39"/>
      <c r="ZJ134" s="39"/>
      <c r="ZK134" s="39"/>
      <c r="ZL134" s="39"/>
      <c r="ZM134" s="39"/>
      <c r="ZN134" s="39"/>
      <c r="ZO134" s="39"/>
      <c r="ZP134" s="39"/>
      <c r="ZQ134" s="39"/>
      <c r="ZR134" s="39"/>
      <c r="ZS134" s="39"/>
      <c r="ZT134" s="39"/>
      <c r="ZU134" s="39"/>
      <c r="ZV134" s="39"/>
      <c r="ZW134" s="39"/>
      <c r="ZX134" s="39"/>
      <c r="ZY134" s="39"/>
      <c r="ZZ134" s="39"/>
      <c r="AAA134" s="39"/>
      <c r="AAB134" s="39"/>
      <c r="AAC134" s="39"/>
      <c r="AAD134" s="39"/>
      <c r="AAE134" s="39"/>
      <c r="AAF134" s="39"/>
      <c r="AAG134" s="39"/>
      <c r="AAH134" s="39"/>
      <c r="AAI134" s="39"/>
      <c r="AAJ134" s="39"/>
      <c r="AAK134" s="39"/>
      <c r="AAL134" s="39"/>
      <c r="AAM134" s="39"/>
      <c r="AAN134" s="39"/>
      <c r="AAO134" s="39"/>
      <c r="AAP134" s="39"/>
      <c r="AAQ134" s="39"/>
      <c r="AAR134" s="39"/>
      <c r="AAS134" s="39"/>
      <c r="AAT134" s="39"/>
      <c r="AAU134" s="39"/>
      <c r="AAV134" s="39"/>
      <c r="AAW134" s="39"/>
      <c r="AAX134" s="39"/>
      <c r="AAY134" s="39"/>
      <c r="AAZ134" s="39"/>
      <c r="ABA134" s="39"/>
      <c r="ABB134" s="39"/>
      <c r="ABC134" s="39"/>
      <c r="ABD134" s="39"/>
      <c r="ABE134" s="39"/>
      <c r="ABF134" s="39"/>
      <c r="ABG134" s="39"/>
      <c r="ABH134" s="39"/>
      <c r="ABI134" s="39"/>
      <c r="ABJ134" s="39"/>
      <c r="ABK134" s="39"/>
      <c r="ABL134" s="39"/>
      <c r="ABM134" s="39"/>
      <c r="ABN134" s="39"/>
      <c r="ABO134" s="39"/>
      <c r="ABP134" s="39"/>
      <c r="ABQ134" s="39"/>
      <c r="ABR134" s="39"/>
      <c r="ABS134" s="39"/>
      <c r="ABT134" s="39"/>
      <c r="ABU134" s="39"/>
      <c r="ABV134" s="39"/>
      <c r="ABW134" s="39"/>
      <c r="ABX134" s="39"/>
      <c r="ABY134" s="39"/>
      <c r="ABZ134" s="39"/>
      <c r="ACA134" s="39"/>
      <c r="ACB134" s="39"/>
      <c r="ACC134" s="39"/>
      <c r="ACD134" s="39"/>
      <c r="ACE134" s="39"/>
      <c r="ACF134" s="39"/>
      <c r="ACG134" s="39"/>
      <c r="ACH134" s="39"/>
      <c r="ACI134" s="39"/>
      <c r="ACJ134" s="39"/>
      <c r="ACK134" s="39"/>
      <c r="ACL134" s="39"/>
      <c r="ACM134" s="39"/>
      <c r="ACN134" s="39"/>
      <c r="ACO134" s="39"/>
      <c r="ACP134" s="39"/>
      <c r="ACQ134" s="39"/>
      <c r="ACR134" s="39"/>
      <c r="ACS134" s="39"/>
      <c r="ACT134" s="39"/>
      <c r="ACU134" s="39"/>
      <c r="ACV134" s="39"/>
      <c r="ACW134" s="39"/>
      <c r="ACX134" s="39"/>
      <c r="ACY134" s="39"/>
      <c r="ACZ134" s="39"/>
      <c r="ADA134" s="39"/>
      <c r="ADB134" s="39"/>
      <c r="ADC134" s="39"/>
      <c r="ADD134" s="39"/>
      <c r="ADE134" s="39"/>
      <c r="ADF134" s="39"/>
      <c r="ADG134" s="39"/>
      <c r="ADH134" s="39"/>
      <c r="ADI134" s="39"/>
      <c r="ADJ134" s="39"/>
      <c r="ADK134" s="39"/>
      <c r="ADL134" s="39"/>
      <c r="ADM134" s="39"/>
      <c r="ADN134" s="39"/>
      <c r="ADO134" s="39"/>
      <c r="ADP134" s="39"/>
      <c r="ADQ134" s="39"/>
      <c r="ADR134" s="39"/>
      <c r="ADS134" s="39"/>
      <c r="ADT134" s="39"/>
      <c r="ADU134" s="39"/>
      <c r="ADV134" s="39"/>
      <c r="ADW134" s="39"/>
      <c r="ADX134" s="39"/>
      <c r="ADY134" s="39"/>
      <c r="ADZ134" s="39"/>
      <c r="AEA134" s="39"/>
      <c r="AEB134" s="39"/>
      <c r="AEC134" s="39"/>
      <c r="AED134" s="39"/>
      <c r="AEE134" s="39"/>
      <c r="AEF134" s="39"/>
      <c r="AEG134" s="39"/>
      <c r="AEH134" s="39"/>
      <c r="AEI134" s="39"/>
      <c r="AEJ134" s="39"/>
      <c r="AEK134" s="39"/>
      <c r="AEL134" s="39"/>
      <c r="AEM134" s="39"/>
      <c r="AEN134" s="39"/>
      <c r="AEO134" s="39"/>
      <c r="AEP134" s="39"/>
      <c r="AEQ134" s="39"/>
      <c r="AER134" s="39"/>
      <c r="AES134" s="39"/>
      <c r="AET134" s="39"/>
      <c r="AEU134" s="39"/>
      <c r="AEV134" s="39"/>
      <c r="AEW134" s="39"/>
      <c r="AEX134" s="39"/>
      <c r="AEY134" s="39"/>
      <c r="AEZ134" s="39"/>
      <c r="AFA134" s="39"/>
      <c r="AFB134" s="39"/>
      <c r="AFC134" s="39"/>
      <c r="AFD134" s="39"/>
      <c r="AFE134" s="39"/>
      <c r="AFF134" s="39"/>
      <c r="AFG134" s="39"/>
      <c r="AFH134" s="39"/>
      <c r="AFI134" s="39"/>
      <c r="AFJ134" s="39"/>
      <c r="AFK134" s="39"/>
      <c r="AFL134" s="39"/>
      <c r="AFM134" s="39"/>
      <c r="AFN134" s="39"/>
      <c r="AFO134" s="39"/>
      <c r="AFP134" s="39"/>
      <c r="AFQ134" s="39"/>
      <c r="AFR134" s="39"/>
      <c r="AFS134" s="39"/>
      <c r="AFT134" s="39"/>
      <c r="AFU134" s="39"/>
      <c r="AFV134" s="39"/>
      <c r="AFW134" s="39"/>
      <c r="AFX134" s="39"/>
      <c r="AFY134" s="39"/>
      <c r="AFZ134" s="39"/>
      <c r="AGA134" s="39"/>
      <c r="AGB134" s="39"/>
      <c r="AGC134" s="39"/>
      <c r="AGD134" s="39"/>
      <c r="AGE134" s="39"/>
      <c r="AGF134" s="39"/>
      <c r="AGG134" s="39"/>
      <c r="AGH134" s="39"/>
      <c r="AGI134" s="39"/>
      <c r="AGJ134" s="39"/>
      <c r="AGK134" s="39"/>
      <c r="AGL134" s="39"/>
      <c r="AGM134" s="39"/>
      <c r="AGN134" s="39"/>
      <c r="AGO134" s="39"/>
      <c r="AGP134" s="39"/>
      <c r="AGQ134" s="39"/>
      <c r="AGR134" s="39"/>
      <c r="AGS134" s="39"/>
      <c r="AGT134" s="39"/>
      <c r="AGU134" s="39"/>
      <c r="AGV134" s="39"/>
      <c r="AGW134" s="39"/>
      <c r="AGX134" s="39"/>
      <c r="AGY134" s="39"/>
      <c r="AGZ134" s="39"/>
      <c r="AHA134" s="39"/>
      <c r="AHB134" s="39"/>
      <c r="AHC134" s="39"/>
      <c r="AHD134" s="39"/>
      <c r="AHE134" s="39"/>
      <c r="AHF134" s="39"/>
      <c r="AHG134" s="39"/>
      <c r="AHH134" s="39"/>
      <c r="AHI134" s="39"/>
      <c r="AHJ134" s="39"/>
      <c r="AHK134" s="39"/>
      <c r="AHL134" s="39"/>
      <c r="AHM134" s="39"/>
      <c r="AHN134" s="39"/>
      <c r="AHO134" s="39"/>
      <c r="AHP134" s="39"/>
      <c r="AHQ134" s="39"/>
      <c r="AHR134" s="39"/>
      <c r="AHS134" s="39"/>
      <c r="AHT134" s="39"/>
      <c r="AHU134" s="39"/>
      <c r="AHV134" s="39"/>
      <c r="AHW134" s="39"/>
      <c r="AHX134" s="39"/>
      <c r="AHY134" s="39"/>
      <c r="AHZ134" s="39"/>
      <c r="AIA134" s="39"/>
      <c r="AIB134" s="39"/>
      <c r="AIC134" s="39"/>
      <c r="AID134" s="39"/>
      <c r="AIE134" s="39"/>
      <c r="AIF134" s="39"/>
      <c r="AIG134" s="39"/>
      <c r="AIH134" s="39"/>
      <c r="AII134" s="39"/>
      <c r="AIJ134" s="39"/>
      <c r="AIK134" s="39"/>
      <c r="AIL134" s="39"/>
      <c r="AIM134" s="39"/>
      <c r="AIN134" s="39"/>
      <c r="AIO134" s="39"/>
      <c r="AIP134" s="39"/>
      <c r="AIQ134" s="39"/>
      <c r="AIR134" s="39"/>
      <c r="AIS134" s="39"/>
      <c r="AIT134" s="39"/>
      <c r="AIU134" s="39"/>
      <c r="AIV134" s="39"/>
      <c r="AIW134" s="39"/>
      <c r="AIX134" s="39"/>
      <c r="AIY134" s="39"/>
      <c r="AIZ134" s="39"/>
      <c r="AJA134" s="39"/>
      <c r="AJB134" s="39"/>
      <c r="AJC134" s="39"/>
      <c r="AJD134" s="39"/>
      <c r="AJE134" s="39"/>
      <c r="AJF134" s="39"/>
      <c r="AJG134" s="39"/>
      <c r="AJH134" s="39"/>
      <c r="AJI134" s="39"/>
      <c r="AJJ134" s="39"/>
      <c r="AJK134" s="39"/>
      <c r="AJL134" s="39"/>
      <c r="AJM134" s="39"/>
      <c r="AJN134" s="39"/>
      <c r="AJO134" s="39"/>
      <c r="AJP134" s="39"/>
      <c r="AJQ134" s="39"/>
      <c r="AJR134" s="39"/>
      <c r="AJS134" s="39"/>
      <c r="AJT134" s="39"/>
      <c r="AJU134" s="39"/>
      <c r="AJV134" s="39"/>
      <c r="AJW134" s="39"/>
      <c r="AJX134" s="39"/>
      <c r="AJY134" s="39"/>
      <c r="AJZ134" s="39"/>
      <c r="AKA134" s="39"/>
      <c r="AKB134" s="39"/>
      <c r="AKC134" s="39"/>
      <c r="AKD134" s="39"/>
      <c r="AKE134" s="39"/>
      <c r="AKF134" s="39"/>
      <c r="AKG134" s="39"/>
      <c r="AKH134" s="39"/>
      <c r="AKI134" s="39"/>
      <c r="AKJ134" s="39"/>
      <c r="AKK134" s="39"/>
      <c r="AKL134" s="39"/>
      <c r="AKM134" s="39"/>
      <c r="AKN134" s="39"/>
      <c r="AKO134" s="39"/>
      <c r="AKP134" s="39"/>
      <c r="AKQ134" s="39"/>
      <c r="AKR134" s="39"/>
      <c r="AKS134" s="39"/>
      <c r="AKT134" s="39"/>
      <c r="AKU134" s="39"/>
      <c r="AKV134" s="39"/>
      <c r="AKW134" s="39"/>
      <c r="AKX134" s="39"/>
      <c r="AKY134" s="39"/>
      <c r="AKZ134" s="39"/>
      <c r="ALA134" s="39"/>
      <c r="ALB134" s="39"/>
      <c r="ALC134" s="39"/>
      <c r="ALD134" s="39"/>
      <c r="ALE134" s="39"/>
      <c r="ALF134" s="39"/>
      <c r="ALG134" s="39"/>
      <c r="ALH134" s="39"/>
      <c r="ALI134" s="39"/>
      <c r="ALJ134" s="39"/>
      <c r="ALK134" s="39"/>
      <c r="ALL134" s="39"/>
      <c r="ALM134" s="39"/>
      <c r="ALN134" s="39"/>
      <c r="ALO134" s="39"/>
      <c r="ALP134" s="39"/>
      <c r="ALQ134" s="39"/>
      <c r="ALR134" s="39"/>
      <c r="ALS134" s="39"/>
      <c r="ALT134" s="39"/>
      <c r="ALU134" s="39"/>
      <c r="ALV134" s="39"/>
      <c r="ALW134" s="39"/>
      <c r="ALX134" s="39"/>
      <c r="ALY134" s="39"/>
      <c r="ALZ134" s="39"/>
      <c r="AMA134" s="39"/>
      <c r="AMB134" s="39"/>
      <c r="AMC134" s="39"/>
      <c r="AMD134" s="39"/>
      <c r="AME134" s="39"/>
      <c r="AMF134" s="39"/>
      <c r="AMG134" s="39"/>
      <c r="AMH134" s="39"/>
      <c r="AMI134" s="39"/>
      <c r="AMJ134" s="39"/>
    </row>
    <row r="135" spans="1:1024" s="40" customFormat="1" x14ac:dyDescent="0.25">
      <c r="A135" s="39"/>
      <c r="B135" s="39"/>
      <c r="C135" s="39"/>
      <c r="D135" s="39"/>
      <c r="E135" s="39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  <c r="IN135" s="39"/>
      <c r="IO135" s="39"/>
      <c r="IP135" s="39"/>
      <c r="IQ135" s="39"/>
      <c r="IR135" s="39"/>
      <c r="IS135" s="39"/>
      <c r="IT135" s="39"/>
      <c r="IU135" s="39"/>
      <c r="IV135" s="39"/>
      <c r="IW135" s="39"/>
      <c r="IX135" s="39"/>
      <c r="IY135" s="39"/>
      <c r="IZ135" s="39"/>
      <c r="JA135" s="39"/>
      <c r="JB135" s="39"/>
      <c r="JC135" s="39"/>
      <c r="JD135" s="39"/>
      <c r="JE135" s="39"/>
      <c r="JF135" s="39"/>
      <c r="JG135" s="39"/>
      <c r="JH135" s="39"/>
      <c r="JI135" s="39"/>
      <c r="JJ135" s="39"/>
      <c r="JK135" s="39"/>
      <c r="JL135" s="39"/>
      <c r="JM135" s="39"/>
      <c r="JN135" s="39"/>
      <c r="JO135" s="39"/>
      <c r="JP135" s="39"/>
      <c r="JQ135" s="39"/>
      <c r="JR135" s="39"/>
      <c r="JS135" s="39"/>
      <c r="JT135" s="39"/>
      <c r="JU135" s="39"/>
      <c r="JV135" s="39"/>
      <c r="JW135" s="39"/>
      <c r="JX135" s="39"/>
      <c r="JY135" s="39"/>
      <c r="JZ135" s="39"/>
      <c r="KA135" s="39"/>
      <c r="KB135" s="39"/>
      <c r="KC135" s="39"/>
      <c r="KD135" s="39"/>
      <c r="KE135" s="39"/>
      <c r="KF135" s="39"/>
      <c r="KG135" s="39"/>
      <c r="KH135" s="39"/>
      <c r="KI135" s="39"/>
      <c r="KJ135" s="39"/>
      <c r="KK135" s="39"/>
      <c r="KL135" s="39"/>
      <c r="KM135" s="39"/>
      <c r="KN135" s="39"/>
      <c r="KO135" s="39"/>
      <c r="KP135" s="39"/>
      <c r="KQ135" s="39"/>
      <c r="KR135" s="39"/>
      <c r="KS135" s="39"/>
      <c r="KT135" s="39"/>
      <c r="KU135" s="39"/>
      <c r="KV135" s="39"/>
      <c r="KW135" s="39"/>
      <c r="KX135" s="39"/>
      <c r="KY135" s="39"/>
      <c r="KZ135" s="39"/>
      <c r="LA135" s="39"/>
      <c r="LB135" s="39"/>
      <c r="LC135" s="39"/>
      <c r="LD135" s="39"/>
      <c r="LE135" s="39"/>
      <c r="LF135" s="39"/>
      <c r="LG135" s="39"/>
      <c r="LH135" s="39"/>
      <c r="LI135" s="39"/>
      <c r="LJ135" s="39"/>
      <c r="LK135" s="39"/>
      <c r="LL135" s="39"/>
      <c r="LM135" s="39"/>
      <c r="LN135" s="39"/>
      <c r="LO135" s="39"/>
      <c r="LP135" s="39"/>
      <c r="LQ135" s="39"/>
      <c r="LR135" s="39"/>
      <c r="LS135" s="39"/>
      <c r="LT135" s="39"/>
      <c r="LU135" s="39"/>
      <c r="LV135" s="39"/>
      <c r="LW135" s="39"/>
      <c r="LX135" s="39"/>
      <c r="LY135" s="39"/>
      <c r="LZ135" s="39"/>
      <c r="MA135" s="39"/>
      <c r="MB135" s="39"/>
      <c r="MC135" s="39"/>
      <c r="MD135" s="39"/>
      <c r="ME135" s="39"/>
      <c r="MF135" s="39"/>
      <c r="MG135" s="39"/>
      <c r="MH135" s="39"/>
      <c r="MI135" s="39"/>
      <c r="MJ135" s="39"/>
      <c r="MK135" s="39"/>
      <c r="ML135" s="39"/>
      <c r="MM135" s="39"/>
      <c r="MN135" s="39"/>
      <c r="MO135" s="39"/>
      <c r="MP135" s="39"/>
      <c r="MQ135" s="39"/>
      <c r="MR135" s="39"/>
      <c r="MS135" s="39"/>
      <c r="MT135" s="39"/>
      <c r="MU135" s="39"/>
      <c r="MV135" s="39"/>
      <c r="MW135" s="39"/>
      <c r="MX135" s="39"/>
      <c r="MY135" s="39"/>
      <c r="MZ135" s="39"/>
      <c r="NA135" s="39"/>
      <c r="NB135" s="39"/>
      <c r="NC135" s="39"/>
      <c r="ND135" s="39"/>
      <c r="NE135" s="39"/>
      <c r="NF135" s="39"/>
      <c r="NG135" s="39"/>
      <c r="NH135" s="39"/>
      <c r="NI135" s="39"/>
      <c r="NJ135" s="39"/>
      <c r="NK135" s="39"/>
      <c r="NL135" s="39"/>
      <c r="NM135" s="39"/>
      <c r="NN135" s="39"/>
      <c r="NO135" s="39"/>
      <c r="NP135" s="39"/>
      <c r="NQ135" s="39"/>
      <c r="NR135" s="39"/>
      <c r="NS135" s="39"/>
      <c r="NT135" s="39"/>
      <c r="NU135" s="39"/>
      <c r="NV135" s="39"/>
      <c r="NW135" s="39"/>
      <c r="NX135" s="39"/>
      <c r="NY135" s="39"/>
      <c r="NZ135" s="39"/>
      <c r="OA135" s="39"/>
      <c r="OB135" s="39"/>
      <c r="OC135" s="39"/>
      <c r="OD135" s="39"/>
      <c r="OE135" s="39"/>
      <c r="OF135" s="39"/>
      <c r="OG135" s="39"/>
      <c r="OH135" s="39"/>
      <c r="OI135" s="39"/>
      <c r="OJ135" s="39"/>
      <c r="OK135" s="39"/>
      <c r="OL135" s="39"/>
      <c r="OM135" s="39"/>
      <c r="ON135" s="39"/>
      <c r="OO135" s="39"/>
      <c r="OP135" s="39"/>
      <c r="OQ135" s="39"/>
      <c r="OR135" s="39"/>
      <c r="OS135" s="39"/>
      <c r="OT135" s="39"/>
      <c r="OU135" s="39"/>
      <c r="OV135" s="39"/>
      <c r="OW135" s="39"/>
      <c r="OX135" s="39"/>
      <c r="OY135" s="39"/>
      <c r="OZ135" s="39"/>
      <c r="PA135" s="39"/>
      <c r="PB135" s="39"/>
      <c r="PC135" s="39"/>
      <c r="PD135" s="39"/>
      <c r="PE135" s="39"/>
      <c r="PF135" s="39"/>
      <c r="PG135" s="39"/>
      <c r="PH135" s="39"/>
      <c r="PI135" s="39"/>
      <c r="PJ135" s="39"/>
      <c r="PK135" s="39"/>
      <c r="PL135" s="39"/>
      <c r="PM135" s="39"/>
      <c r="PN135" s="39"/>
      <c r="PO135" s="39"/>
      <c r="PP135" s="39"/>
      <c r="PQ135" s="39"/>
      <c r="PR135" s="39"/>
      <c r="PS135" s="39"/>
      <c r="PT135" s="39"/>
      <c r="PU135" s="39"/>
      <c r="PV135" s="39"/>
      <c r="PW135" s="39"/>
      <c r="PX135" s="39"/>
      <c r="PY135" s="39"/>
      <c r="PZ135" s="39"/>
      <c r="QA135" s="39"/>
      <c r="QB135" s="39"/>
      <c r="QC135" s="39"/>
      <c r="QD135" s="39"/>
      <c r="QE135" s="39"/>
      <c r="QF135" s="39"/>
      <c r="QG135" s="39"/>
      <c r="QH135" s="39"/>
      <c r="QI135" s="39"/>
      <c r="QJ135" s="39"/>
      <c r="QK135" s="39"/>
      <c r="QL135" s="39"/>
      <c r="QM135" s="39"/>
      <c r="QN135" s="39"/>
      <c r="QO135" s="39"/>
      <c r="QP135" s="39"/>
      <c r="QQ135" s="39"/>
      <c r="QR135" s="39"/>
      <c r="QS135" s="39"/>
      <c r="QT135" s="39"/>
      <c r="QU135" s="39"/>
      <c r="QV135" s="39"/>
      <c r="QW135" s="39"/>
      <c r="QX135" s="39"/>
      <c r="QY135" s="39"/>
      <c r="QZ135" s="39"/>
      <c r="RA135" s="39"/>
      <c r="RB135" s="39"/>
      <c r="RC135" s="39"/>
      <c r="RD135" s="39"/>
      <c r="RE135" s="39"/>
      <c r="RF135" s="39"/>
      <c r="RG135" s="39"/>
      <c r="RH135" s="39"/>
      <c r="RI135" s="39"/>
      <c r="RJ135" s="39"/>
      <c r="RK135" s="39"/>
      <c r="RL135" s="39"/>
      <c r="RM135" s="39"/>
      <c r="RN135" s="39"/>
      <c r="RO135" s="39"/>
      <c r="RP135" s="39"/>
      <c r="RQ135" s="39"/>
      <c r="RR135" s="39"/>
      <c r="RS135" s="39"/>
      <c r="RT135" s="39"/>
      <c r="RU135" s="39"/>
      <c r="RV135" s="39"/>
      <c r="RW135" s="39"/>
      <c r="RX135" s="39"/>
      <c r="RY135" s="39"/>
      <c r="RZ135" s="39"/>
      <c r="SA135" s="39"/>
      <c r="SB135" s="39"/>
      <c r="SC135" s="39"/>
      <c r="SD135" s="39"/>
      <c r="SE135" s="39"/>
      <c r="SF135" s="39"/>
      <c r="SG135" s="39"/>
      <c r="SH135" s="39"/>
      <c r="SI135" s="39"/>
      <c r="SJ135" s="39"/>
      <c r="SK135" s="39"/>
      <c r="SL135" s="39"/>
      <c r="SM135" s="39"/>
      <c r="SN135" s="39"/>
      <c r="SO135" s="39"/>
      <c r="SP135" s="39"/>
      <c r="SQ135" s="39"/>
      <c r="SR135" s="39"/>
      <c r="SS135" s="39"/>
      <c r="ST135" s="39"/>
      <c r="SU135" s="39"/>
      <c r="SV135" s="39"/>
      <c r="SW135" s="39"/>
      <c r="SX135" s="39"/>
      <c r="SY135" s="39"/>
      <c r="SZ135" s="39"/>
      <c r="TA135" s="39"/>
      <c r="TB135" s="39"/>
      <c r="TC135" s="39"/>
      <c r="TD135" s="39"/>
      <c r="TE135" s="39"/>
      <c r="TF135" s="39"/>
      <c r="TG135" s="39"/>
      <c r="TH135" s="39"/>
      <c r="TI135" s="39"/>
      <c r="TJ135" s="39"/>
      <c r="TK135" s="39"/>
      <c r="TL135" s="39"/>
      <c r="TM135" s="39"/>
      <c r="TN135" s="39"/>
      <c r="TO135" s="39"/>
      <c r="TP135" s="39"/>
      <c r="TQ135" s="39"/>
      <c r="TR135" s="39"/>
      <c r="TS135" s="39"/>
      <c r="TT135" s="39"/>
      <c r="TU135" s="39"/>
      <c r="TV135" s="39"/>
      <c r="TW135" s="39"/>
      <c r="TX135" s="39"/>
      <c r="TY135" s="39"/>
      <c r="TZ135" s="39"/>
      <c r="UA135" s="39"/>
      <c r="UB135" s="39"/>
      <c r="UC135" s="39"/>
      <c r="UD135" s="39"/>
      <c r="UE135" s="39"/>
      <c r="UF135" s="39"/>
      <c r="UG135" s="39"/>
      <c r="UH135" s="39"/>
      <c r="UI135" s="39"/>
      <c r="UJ135" s="39"/>
      <c r="UK135" s="39"/>
      <c r="UL135" s="39"/>
      <c r="UM135" s="39"/>
      <c r="UN135" s="39"/>
      <c r="UO135" s="39"/>
      <c r="UP135" s="39"/>
      <c r="UQ135" s="39"/>
      <c r="UR135" s="39"/>
      <c r="US135" s="39"/>
      <c r="UT135" s="39"/>
      <c r="UU135" s="39"/>
      <c r="UV135" s="39"/>
      <c r="UW135" s="39"/>
      <c r="UX135" s="39"/>
      <c r="UY135" s="39"/>
      <c r="UZ135" s="39"/>
      <c r="VA135" s="39"/>
      <c r="VB135" s="39"/>
      <c r="VC135" s="39"/>
      <c r="VD135" s="39"/>
      <c r="VE135" s="39"/>
      <c r="VF135" s="39"/>
      <c r="VG135" s="39"/>
      <c r="VH135" s="39"/>
      <c r="VI135" s="39"/>
      <c r="VJ135" s="39"/>
      <c r="VK135" s="39"/>
      <c r="VL135" s="39"/>
      <c r="VM135" s="39"/>
      <c r="VN135" s="39"/>
      <c r="VO135" s="39"/>
      <c r="VP135" s="39"/>
      <c r="VQ135" s="39"/>
      <c r="VR135" s="39"/>
      <c r="VS135" s="39"/>
      <c r="VT135" s="39"/>
      <c r="VU135" s="39"/>
      <c r="VV135" s="39"/>
      <c r="VW135" s="39"/>
      <c r="VX135" s="39"/>
      <c r="VY135" s="39"/>
      <c r="VZ135" s="39"/>
      <c r="WA135" s="39"/>
      <c r="WB135" s="39"/>
      <c r="WC135" s="39"/>
      <c r="WD135" s="39"/>
      <c r="WE135" s="39"/>
      <c r="WF135" s="39"/>
      <c r="WG135" s="39"/>
      <c r="WH135" s="39"/>
      <c r="WI135" s="39"/>
      <c r="WJ135" s="39"/>
      <c r="WK135" s="39"/>
      <c r="WL135" s="39"/>
      <c r="WM135" s="39"/>
      <c r="WN135" s="39"/>
      <c r="WO135" s="39"/>
      <c r="WP135" s="39"/>
      <c r="WQ135" s="39"/>
      <c r="WR135" s="39"/>
      <c r="WS135" s="39"/>
      <c r="WT135" s="39"/>
      <c r="WU135" s="39"/>
      <c r="WV135" s="39"/>
      <c r="WW135" s="39"/>
      <c r="WX135" s="39"/>
      <c r="WY135" s="39"/>
      <c r="WZ135" s="39"/>
      <c r="XA135" s="39"/>
      <c r="XB135" s="39"/>
      <c r="XC135" s="39"/>
      <c r="XD135" s="39"/>
      <c r="XE135" s="39"/>
      <c r="XF135" s="39"/>
      <c r="XG135" s="39"/>
      <c r="XH135" s="39"/>
      <c r="XI135" s="39"/>
      <c r="XJ135" s="39"/>
      <c r="XK135" s="39"/>
      <c r="XL135" s="39"/>
      <c r="XM135" s="39"/>
      <c r="XN135" s="39"/>
      <c r="XO135" s="39"/>
      <c r="XP135" s="39"/>
      <c r="XQ135" s="39"/>
      <c r="XR135" s="39"/>
      <c r="XS135" s="39"/>
      <c r="XT135" s="39"/>
      <c r="XU135" s="39"/>
      <c r="XV135" s="39"/>
      <c r="XW135" s="39"/>
      <c r="XX135" s="39"/>
      <c r="XY135" s="39"/>
      <c r="XZ135" s="39"/>
      <c r="YA135" s="39"/>
      <c r="YB135" s="39"/>
      <c r="YC135" s="39"/>
      <c r="YD135" s="39"/>
      <c r="YE135" s="39"/>
      <c r="YF135" s="39"/>
      <c r="YG135" s="39"/>
      <c r="YH135" s="39"/>
      <c r="YI135" s="39"/>
      <c r="YJ135" s="39"/>
      <c r="YK135" s="39"/>
      <c r="YL135" s="39"/>
      <c r="YM135" s="39"/>
      <c r="YN135" s="39"/>
      <c r="YO135" s="39"/>
      <c r="YP135" s="39"/>
      <c r="YQ135" s="39"/>
      <c r="YR135" s="39"/>
      <c r="YS135" s="39"/>
      <c r="YT135" s="39"/>
      <c r="YU135" s="39"/>
      <c r="YV135" s="39"/>
      <c r="YW135" s="39"/>
      <c r="YX135" s="39"/>
      <c r="YY135" s="39"/>
      <c r="YZ135" s="39"/>
      <c r="ZA135" s="39"/>
      <c r="ZB135" s="39"/>
      <c r="ZC135" s="39"/>
      <c r="ZD135" s="39"/>
      <c r="ZE135" s="39"/>
      <c r="ZF135" s="39"/>
      <c r="ZG135" s="39"/>
      <c r="ZH135" s="39"/>
      <c r="ZI135" s="39"/>
      <c r="ZJ135" s="39"/>
      <c r="ZK135" s="39"/>
      <c r="ZL135" s="39"/>
      <c r="ZM135" s="39"/>
      <c r="ZN135" s="39"/>
      <c r="ZO135" s="39"/>
      <c r="ZP135" s="39"/>
      <c r="ZQ135" s="39"/>
      <c r="ZR135" s="39"/>
      <c r="ZS135" s="39"/>
      <c r="ZT135" s="39"/>
      <c r="ZU135" s="39"/>
      <c r="ZV135" s="39"/>
      <c r="ZW135" s="39"/>
      <c r="ZX135" s="39"/>
      <c r="ZY135" s="39"/>
      <c r="ZZ135" s="39"/>
      <c r="AAA135" s="39"/>
      <c r="AAB135" s="39"/>
      <c r="AAC135" s="39"/>
      <c r="AAD135" s="39"/>
      <c r="AAE135" s="39"/>
      <c r="AAF135" s="39"/>
      <c r="AAG135" s="39"/>
      <c r="AAH135" s="39"/>
      <c r="AAI135" s="39"/>
      <c r="AAJ135" s="39"/>
      <c r="AAK135" s="39"/>
      <c r="AAL135" s="39"/>
      <c r="AAM135" s="39"/>
      <c r="AAN135" s="39"/>
      <c r="AAO135" s="39"/>
      <c r="AAP135" s="39"/>
      <c r="AAQ135" s="39"/>
      <c r="AAR135" s="39"/>
      <c r="AAS135" s="39"/>
      <c r="AAT135" s="39"/>
      <c r="AAU135" s="39"/>
      <c r="AAV135" s="39"/>
      <c r="AAW135" s="39"/>
      <c r="AAX135" s="39"/>
      <c r="AAY135" s="39"/>
      <c r="AAZ135" s="39"/>
      <c r="ABA135" s="39"/>
      <c r="ABB135" s="39"/>
      <c r="ABC135" s="39"/>
      <c r="ABD135" s="39"/>
      <c r="ABE135" s="39"/>
      <c r="ABF135" s="39"/>
      <c r="ABG135" s="39"/>
      <c r="ABH135" s="39"/>
      <c r="ABI135" s="39"/>
      <c r="ABJ135" s="39"/>
      <c r="ABK135" s="39"/>
      <c r="ABL135" s="39"/>
      <c r="ABM135" s="39"/>
      <c r="ABN135" s="39"/>
      <c r="ABO135" s="39"/>
      <c r="ABP135" s="39"/>
      <c r="ABQ135" s="39"/>
      <c r="ABR135" s="39"/>
      <c r="ABS135" s="39"/>
      <c r="ABT135" s="39"/>
      <c r="ABU135" s="39"/>
      <c r="ABV135" s="39"/>
      <c r="ABW135" s="39"/>
      <c r="ABX135" s="39"/>
      <c r="ABY135" s="39"/>
      <c r="ABZ135" s="39"/>
      <c r="ACA135" s="39"/>
      <c r="ACB135" s="39"/>
      <c r="ACC135" s="39"/>
      <c r="ACD135" s="39"/>
      <c r="ACE135" s="39"/>
      <c r="ACF135" s="39"/>
      <c r="ACG135" s="39"/>
      <c r="ACH135" s="39"/>
      <c r="ACI135" s="39"/>
      <c r="ACJ135" s="39"/>
      <c r="ACK135" s="39"/>
      <c r="ACL135" s="39"/>
      <c r="ACM135" s="39"/>
      <c r="ACN135" s="39"/>
      <c r="ACO135" s="39"/>
      <c r="ACP135" s="39"/>
      <c r="ACQ135" s="39"/>
      <c r="ACR135" s="39"/>
      <c r="ACS135" s="39"/>
      <c r="ACT135" s="39"/>
      <c r="ACU135" s="39"/>
      <c r="ACV135" s="39"/>
      <c r="ACW135" s="39"/>
      <c r="ACX135" s="39"/>
      <c r="ACY135" s="39"/>
      <c r="ACZ135" s="39"/>
      <c r="ADA135" s="39"/>
      <c r="ADB135" s="39"/>
      <c r="ADC135" s="39"/>
      <c r="ADD135" s="39"/>
      <c r="ADE135" s="39"/>
      <c r="ADF135" s="39"/>
      <c r="ADG135" s="39"/>
      <c r="ADH135" s="39"/>
      <c r="ADI135" s="39"/>
      <c r="ADJ135" s="39"/>
      <c r="ADK135" s="39"/>
      <c r="ADL135" s="39"/>
      <c r="ADM135" s="39"/>
      <c r="ADN135" s="39"/>
      <c r="ADO135" s="39"/>
      <c r="ADP135" s="39"/>
      <c r="ADQ135" s="39"/>
      <c r="ADR135" s="39"/>
      <c r="ADS135" s="39"/>
      <c r="ADT135" s="39"/>
      <c r="ADU135" s="39"/>
      <c r="ADV135" s="39"/>
      <c r="ADW135" s="39"/>
      <c r="ADX135" s="39"/>
      <c r="ADY135" s="39"/>
      <c r="ADZ135" s="39"/>
      <c r="AEA135" s="39"/>
      <c r="AEB135" s="39"/>
      <c r="AEC135" s="39"/>
      <c r="AED135" s="39"/>
      <c r="AEE135" s="39"/>
      <c r="AEF135" s="39"/>
      <c r="AEG135" s="39"/>
      <c r="AEH135" s="39"/>
      <c r="AEI135" s="39"/>
      <c r="AEJ135" s="39"/>
      <c r="AEK135" s="39"/>
      <c r="AEL135" s="39"/>
      <c r="AEM135" s="39"/>
      <c r="AEN135" s="39"/>
      <c r="AEO135" s="39"/>
      <c r="AEP135" s="39"/>
      <c r="AEQ135" s="39"/>
      <c r="AER135" s="39"/>
      <c r="AES135" s="39"/>
      <c r="AET135" s="39"/>
      <c r="AEU135" s="39"/>
      <c r="AEV135" s="39"/>
      <c r="AEW135" s="39"/>
      <c r="AEX135" s="39"/>
      <c r="AEY135" s="39"/>
      <c r="AEZ135" s="39"/>
      <c r="AFA135" s="39"/>
      <c r="AFB135" s="39"/>
      <c r="AFC135" s="39"/>
      <c r="AFD135" s="39"/>
      <c r="AFE135" s="39"/>
      <c r="AFF135" s="39"/>
      <c r="AFG135" s="39"/>
      <c r="AFH135" s="39"/>
      <c r="AFI135" s="39"/>
      <c r="AFJ135" s="39"/>
      <c r="AFK135" s="39"/>
      <c r="AFL135" s="39"/>
      <c r="AFM135" s="39"/>
      <c r="AFN135" s="39"/>
      <c r="AFO135" s="39"/>
      <c r="AFP135" s="39"/>
      <c r="AFQ135" s="39"/>
      <c r="AFR135" s="39"/>
      <c r="AFS135" s="39"/>
      <c r="AFT135" s="39"/>
      <c r="AFU135" s="39"/>
      <c r="AFV135" s="39"/>
      <c r="AFW135" s="39"/>
      <c r="AFX135" s="39"/>
      <c r="AFY135" s="39"/>
      <c r="AFZ135" s="39"/>
      <c r="AGA135" s="39"/>
      <c r="AGB135" s="39"/>
      <c r="AGC135" s="39"/>
      <c r="AGD135" s="39"/>
      <c r="AGE135" s="39"/>
      <c r="AGF135" s="39"/>
      <c r="AGG135" s="39"/>
      <c r="AGH135" s="39"/>
      <c r="AGI135" s="39"/>
      <c r="AGJ135" s="39"/>
      <c r="AGK135" s="39"/>
      <c r="AGL135" s="39"/>
      <c r="AGM135" s="39"/>
      <c r="AGN135" s="39"/>
      <c r="AGO135" s="39"/>
      <c r="AGP135" s="39"/>
      <c r="AGQ135" s="39"/>
      <c r="AGR135" s="39"/>
      <c r="AGS135" s="39"/>
      <c r="AGT135" s="39"/>
      <c r="AGU135" s="39"/>
      <c r="AGV135" s="39"/>
      <c r="AGW135" s="39"/>
      <c r="AGX135" s="39"/>
      <c r="AGY135" s="39"/>
      <c r="AGZ135" s="39"/>
      <c r="AHA135" s="39"/>
      <c r="AHB135" s="39"/>
      <c r="AHC135" s="39"/>
      <c r="AHD135" s="39"/>
      <c r="AHE135" s="39"/>
      <c r="AHF135" s="39"/>
      <c r="AHG135" s="39"/>
      <c r="AHH135" s="39"/>
      <c r="AHI135" s="39"/>
      <c r="AHJ135" s="39"/>
      <c r="AHK135" s="39"/>
      <c r="AHL135" s="39"/>
      <c r="AHM135" s="39"/>
      <c r="AHN135" s="39"/>
      <c r="AHO135" s="39"/>
      <c r="AHP135" s="39"/>
      <c r="AHQ135" s="39"/>
      <c r="AHR135" s="39"/>
      <c r="AHS135" s="39"/>
      <c r="AHT135" s="39"/>
      <c r="AHU135" s="39"/>
      <c r="AHV135" s="39"/>
      <c r="AHW135" s="39"/>
      <c r="AHX135" s="39"/>
      <c r="AHY135" s="39"/>
      <c r="AHZ135" s="39"/>
      <c r="AIA135" s="39"/>
      <c r="AIB135" s="39"/>
      <c r="AIC135" s="39"/>
      <c r="AID135" s="39"/>
      <c r="AIE135" s="39"/>
      <c r="AIF135" s="39"/>
      <c r="AIG135" s="39"/>
      <c r="AIH135" s="39"/>
      <c r="AII135" s="39"/>
      <c r="AIJ135" s="39"/>
      <c r="AIK135" s="39"/>
      <c r="AIL135" s="39"/>
      <c r="AIM135" s="39"/>
      <c r="AIN135" s="39"/>
      <c r="AIO135" s="39"/>
      <c r="AIP135" s="39"/>
      <c r="AIQ135" s="39"/>
      <c r="AIR135" s="39"/>
      <c r="AIS135" s="39"/>
      <c r="AIT135" s="39"/>
      <c r="AIU135" s="39"/>
      <c r="AIV135" s="39"/>
      <c r="AIW135" s="39"/>
      <c r="AIX135" s="39"/>
      <c r="AIY135" s="39"/>
      <c r="AIZ135" s="39"/>
      <c r="AJA135" s="39"/>
      <c r="AJB135" s="39"/>
      <c r="AJC135" s="39"/>
      <c r="AJD135" s="39"/>
      <c r="AJE135" s="39"/>
      <c r="AJF135" s="39"/>
      <c r="AJG135" s="39"/>
      <c r="AJH135" s="39"/>
      <c r="AJI135" s="39"/>
      <c r="AJJ135" s="39"/>
      <c r="AJK135" s="39"/>
      <c r="AJL135" s="39"/>
      <c r="AJM135" s="39"/>
      <c r="AJN135" s="39"/>
      <c r="AJO135" s="39"/>
      <c r="AJP135" s="39"/>
      <c r="AJQ135" s="39"/>
      <c r="AJR135" s="39"/>
      <c r="AJS135" s="39"/>
      <c r="AJT135" s="39"/>
      <c r="AJU135" s="39"/>
      <c r="AJV135" s="39"/>
      <c r="AJW135" s="39"/>
      <c r="AJX135" s="39"/>
      <c r="AJY135" s="39"/>
      <c r="AJZ135" s="39"/>
      <c r="AKA135" s="39"/>
      <c r="AKB135" s="39"/>
      <c r="AKC135" s="39"/>
      <c r="AKD135" s="39"/>
      <c r="AKE135" s="39"/>
      <c r="AKF135" s="39"/>
      <c r="AKG135" s="39"/>
      <c r="AKH135" s="39"/>
      <c r="AKI135" s="39"/>
      <c r="AKJ135" s="39"/>
      <c r="AKK135" s="39"/>
      <c r="AKL135" s="39"/>
      <c r="AKM135" s="39"/>
      <c r="AKN135" s="39"/>
      <c r="AKO135" s="39"/>
      <c r="AKP135" s="39"/>
      <c r="AKQ135" s="39"/>
      <c r="AKR135" s="39"/>
      <c r="AKS135" s="39"/>
      <c r="AKT135" s="39"/>
      <c r="AKU135" s="39"/>
      <c r="AKV135" s="39"/>
      <c r="AKW135" s="39"/>
      <c r="AKX135" s="39"/>
      <c r="AKY135" s="39"/>
      <c r="AKZ135" s="39"/>
      <c r="ALA135" s="39"/>
      <c r="ALB135" s="39"/>
      <c r="ALC135" s="39"/>
      <c r="ALD135" s="39"/>
      <c r="ALE135" s="39"/>
      <c r="ALF135" s="39"/>
      <c r="ALG135" s="39"/>
      <c r="ALH135" s="39"/>
      <c r="ALI135" s="39"/>
      <c r="ALJ135" s="39"/>
      <c r="ALK135" s="39"/>
      <c r="ALL135" s="39"/>
      <c r="ALM135" s="39"/>
      <c r="ALN135" s="39"/>
      <c r="ALO135" s="39"/>
      <c r="ALP135" s="39"/>
      <c r="ALQ135" s="39"/>
      <c r="ALR135" s="39"/>
      <c r="ALS135" s="39"/>
      <c r="ALT135" s="39"/>
      <c r="ALU135" s="39"/>
      <c r="ALV135" s="39"/>
      <c r="ALW135" s="39"/>
      <c r="ALX135" s="39"/>
      <c r="ALY135" s="39"/>
      <c r="ALZ135" s="39"/>
      <c r="AMA135" s="39"/>
      <c r="AMB135" s="39"/>
      <c r="AMC135" s="39"/>
      <c r="AMD135" s="39"/>
      <c r="AME135" s="39"/>
      <c r="AMF135" s="39"/>
      <c r="AMG135" s="39"/>
      <c r="AMH135" s="39"/>
      <c r="AMI135" s="39"/>
      <c r="AMJ135" s="39"/>
    </row>
    <row r="136" spans="1:1024" s="40" customFormat="1" x14ac:dyDescent="0.25">
      <c r="A136" s="39"/>
      <c r="B136" s="39"/>
      <c r="C136" s="39"/>
      <c r="D136" s="39"/>
      <c r="E136" s="39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  <c r="IN136" s="39"/>
      <c r="IO136" s="39"/>
      <c r="IP136" s="39"/>
      <c r="IQ136" s="39"/>
      <c r="IR136" s="39"/>
      <c r="IS136" s="39"/>
      <c r="IT136" s="39"/>
      <c r="IU136" s="39"/>
      <c r="IV136" s="39"/>
      <c r="IW136" s="39"/>
      <c r="IX136" s="39"/>
      <c r="IY136" s="39"/>
      <c r="IZ136" s="39"/>
      <c r="JA136" s="39"/>
      <c r="JB136" s="39"/>
      <c r="JC136" s="39"/>
      <c r="JD136" s="39"/>
      <c r="JE136" s="39"/>
      <c r="JF136" s="39"/>
      <c r="JG136" s="39"/>
      <c r="JH136" s="39"/>
      <c r="JI136" s="39"/>
      <c r="JJ136" s="39"/>
      <c r="JK136" s="39"/>
      <c r="JL136" s="39"/>
      <c r="JM136" s="39"/>
      <c r="JN136" s="39"/>
      <c r="JO136" s="39"/>
      <c r="JP136" s="39"/>
      <c r="JQ136" s="39"/>
      <c r="JR136" s="39"/>
      <c r="JS136" s="39"/>
      <c r="JT136" s="39"/>
      <c r="JU136" s="39"/>
      <c r="JV136" s="39"/>
      <c r="JW136" s="39"/>
      <c r="JX136" s="39"/>
      <c r="JY136" s="39"/>
      <c r="JZ136" s="39"/>
      <c r="KA136" s="39"/>
      <c r="KB136" s="39"/>
      <c r="KC136" s="39"/>
      <c r="KD136" s="39"/>
      <c r="KE136" s="39"/>
      <c r="KF136" s="39"/>
      <c r="KG136" s="39"/>
      <c r="KH136" s="39"/>
      <c r="KI136" s="39"/>
      <c r="KJ136" s="39"/>
      <c r="KK136" s="39"/>
      <c r="KL136" s="39"/>
      <c r="KM136" s="39"/>
      <c r="KN136" s="39"/>
      <c r="KO136" s="39"/>
      <c r="KP136" s="39"/>
      <c r="KQ136" s="39"/>
      <c r="KR136" s="39"/>
      <c r="KS136" s="39"/>
      <c r="KT136" s="39"/>
      <c r="KU136" s="39"/>
      <c r="KV136" s="39"/>
      <c r="KW136" s="39"/>
      <c r="KX136" s="39"/>
      <c r="KY136" s="39"/>
      <c r="KZ136" s="39"/>
      <c r="LA136" s="39"/>
      <c r="LB136" s="39"/>
      <c r="LC136" s="39"/>
      <c r="LD136" s="39"/>
      <c r="LE136" s="39"/>
      <c r="LF136" s="39"/>
      <c r="LG136" s="39"/>
      <c r="LH136" s="39"/>
      <c r="LI136" s="39"/>
      <c r="LJ136" s="39"/>
      <c r="LK136" s="39"/>
      <c r="LL136" s="39"/>
      <c r="LM136" s="39"/>
      <c r="LN136" s="39"/>
      <c r="LO136" s="39"/>
      <c r="LP136" s="39"/>
      <c r="LQ136" s="39"/>
      <c r="LR136" s="39"/>
      <c r="LS136" s="39"/>
      <c r="LT136" s="39"/>
      <c r="LU136" s="39"/>
      <c r="LV136" s="39"/>
      <c r="LW136" s="39"/>
      <c r="LX136" s="39"/>
      <c r="LY136" s="39"/>
      <c r="LZ136" s="39"/>
      <c r="MA136" s="39"/>
      <c r="MB136" s="39"/>
      <c r="MC136" s="39"/>
      <c r="MD136" s="39"/>
      <c r="ME136" s="39"/>
      <c r="MF136" s="39"/>
      <c r="MG136" s="39"/>
      <c r="MH136" s="39"/>
      <c r="MI136" s="39"/>
      <c r="MJ136" s="39"/>
      <c r="MK136" s="39"/>
      <c r="ML136" s="39"/>
      <c r="MM136" s="39"/>
      <c r="MN136" s="39"/>
      <c r="MO136" s="39"/>
      <c r="MP136" s="39"/>
      <c r="MQ136" s="39"/>
      <c r="MR136" s="39"/>
      <c r="MS136" s="39"/>
      <c r="MT136" s="39"/>
      <c r="MU136" s="39"/>
      <c r="MV136" s="39"/>
      <c r="MW136" s="39"/>
      <c r="MX136" s="39"/>
      <c r="MY136" s="39"/>
      <c r="MZ136" s="39"/>
      <c r="NA136" s="39"/>
      <c r="NB136" s="39"/>
      <c r="NC136" s="39"/>
      <c r="ND136" s="39"/>
      <c r="NE136" s="39"/>
      <c r="NF136" s="39"/>
      <c r="NG136" s="39"/>
      <c r="NH136" s="39"/>
      <c r="NI136" s="39"/>
      <c r="NJ136" s="39"/>
      <c r="NK136" s="39"/>
      <c r="NL136" s="39"/>
      <c r="NM136" s="39"/>
      <c r="NN136" s="39"/>
      <c r="NO136" s="39"/>
      <c r="NP136" s="39"/>
      <c r="NQ136" s="39"/>
      <c r="NR136" s="39"/>
      <c r="NS136" s="39"/>
      <c r="NT136" s="39"/>
      <c r="NU136" s="39"/>
      <c r="NV136" s="39"/>
      <c r="NW136" s="39"/>
      <c r="NX136" s="39"/>
      <c r="NY136" s="39"/>
      <c r="NZ136" s="39"/>
      <c r="OA136" s="39"/>
      <c r="OB136" s="39"/>
      <c r="OC136" s="39"/>
      <c r="OD136" s="39"/>
      <c r="OE136" s="39"/>
      <c r="OF136" s="39"/>
      <c r="OG136" s="39"/>
      <c r="OH136" s="39"/>
      <c r="OI136" s="39"/>
      <c r="OJ136" s="39"/>
      <c r="OK136" s="39"/>
      <c r="OL136" s="39"/>
      <c r="OM136" s="39"/>
      <c r="ON136" s="39"/>
      <c r="OO136" s="39"/>
      <c r="OP136" s="39"/>
      <c r="OQ136" s="39"/>
      <c r="OR136" s="39"/>
      <c r="OS136" s="39"/>
      <c r="OT136" s="39"/>
      <c r="OU136" s="39"/>
      <c r="OV136" s="39"/>
      <c r="OW136" s="39"/>
      <c r="OX136" s="39"/>
      <c r="OY136" s="39"/>
      <c r="OZ136" s="39"/>
      <c r="PA136" s="39"/>
      <c r="PB136" s="39"/>
      <c r="PC136" s="39"/>
      <c r="PD136" s="39"/>
      <c r="PE136" s="39"/>
      <c r="PF136" s="39"/>
      <c r="PG136" s="39"/>
      <c r="PH136" s="39"/>
      <c r="PI136" s="39"/>
      <c r="PJ136" s="39"/>
      <c r="PK136" s="39"/>
      <c r="PL136" s="39"/>
      <c r="PM136" s="39"/>
      <c r="PN136" s="39"/>
      <c r="PO136" s="39"/>
      <c r="PP136" s="39"/>
      <c r="PQ136" s="39"/>
      <c r="PR136" s="39"/>
      <c r="PS136" s="39"/>
      <c r="PT136" s="39"/>
      <c r="PU136" s="39"/>
      <c r="PV136" s="39"/>
      <c r="PW136" s="39"/>
      <c r="PX136" s="39"/>
      <c r="PY136" s="39"/>
      <c r="PZ136" s="39"/>
      <c r="QA136" s="39"/>
      <c r="QB136" s="39"/>
      <c r="QC136" s="39"/>
      <c r="QD136" s="39"/>
      <c r="QE136" s="39"/>
      <c r="QF136" s="39"/>
      <c r="QG136" s="39"/>
      <c r="QH136" s="39"/>
      <c r="QI136" s="39"/>
      <c r="QJ136" s="39"/>
      <c r="QK136" s="39"/>
      <c r="QL136" s="39"/>
      <c r="QM136" s="39"/>
      <c r="QN136" s="39"/>
      <c r="QO136" s="39"/>
      <c r="QP136" s="39"/>
      <c r="QQ136" s="39"/>
      <c r="QR136" s="39"/>
      <c r="QS136" s="39"/>
      <c r="QT136" s="39"/>
      <c r="QU136" s="39"/>
      <c r="QV136" s="39"/>
      <c r="QW136" s="39"/>
      <c r="QX136" s="39"/>
      <c r="QY136" s="39"/>
      <c r="QZ136" s="39"/>
      <c r="RA136" s="39"/>
      <c r="RB136" s="39"/>
      <c r="RC136" s="39"/>
      <c r="RD136" s="39"/>
      <c r="RE136" s="39"/>
      <c r="RF136" s="39"/>
      <c r="RG136" s="39"/>
      <c r="RH136" s="39"/>
      <c r="RI136" s="39"/>
      <c r="RJ136" s="39"/>
      <c r="RK136" s="39"/>
      <c r="RL136" s="39"/>
      <c r="RM136" s="39"/>
      <c r="RN136" s="39"/>
      <c r="RO136" s="39"/>
      <c r="RP136" s="39"/>
      <c r="RQ136" s="39"/>
      <c r="RR136" s="39"/>
      <c r="RS136" s="39"/>
      <c r="RT136" s="39"/>
      <c r="RU136" s="39"/>
      <c r="RV136" s="39"/>
      <c r="RW136" s="39"/>
      <c r="RX136" s="39"/>
      <c r="RY136" s="39"/>
      <c r="RZ136" s="39"/>
      <c r="SA136" s="39"/>
      <c r="SB136" s="39"/>
      <c r="SC136" s="39"/>
      <c r="SD136" s="39"/>
      <c r="SE136" s="39"/>
      <c r="SF136" s="39"/>
      <c r="SG136" s="39"/>
      <c r="SH136" s="39"/>
      <c r="SI136" s="39"/>
      <c r="SJ136" s="39"/>
      <c r="SK136" s="39"/>
      <c r="SL136" s="39"/>
      <c r="SM136" s="39"/>
      <c r="SN136" s="39"/>
      <c r="SO136" s="39"/>
      <c r="SP136" s="39"/>
      <c r="SQ136" s="39"/>
      <c r="SR136" s="39"/>
      <c r="SS136" s="39"/>
      <c r="ST136" s="39"/>
      <c r="SU136" s="39"/>
      <c r="SV136" s="39"/>
      <c r="SW136" s="39"/>
      <c r="SX136" s="39"/>
      <c r="SY136" s="39"/>
      <c r="SZ136" s="39"/>
      <c r="TA136" s="39"/>
      <c r="TB136" s="39"/>
      <c r="TC136" s="39"/>
      <c r="TD136" s="39"/>
      <c r="TE136" s="39"/>
      <c r="TF136" s="39"/>
      <c r="TG136" s="39"/>
      <c r="TH136" s="39"/>
      <c r="TI136" s="39"/>
      <c r="TJ136" s="39"/>
      <c r="TK136" s="39"/>
      <c r="TL136" s="39"/>
      <c r="TM136" s="39"/>
      <c r="TN136" s="39"/>
      <c r="TO136" s="39"/>
      <c r="TP136" s="39"/>
      <c r="TQ136" s="39"/>
      <c r="TR136" s="39"/>
      <c r="TS136" s="39"/>
      <c r="TT136" s="39"/>
      <c r="TU136" s="39"/>
      <c r="TV136" s="39"/>
      <c r="TW136" s="39"/>
      <c r="TX136" s="39"/>
      <c r="TY136" s="39"/>
      <c r="TZ136" s="39"/>
      <c r="UA136" s="39"/>
      <c r="UB136" s="39"/>
      <c r="UC136" s="39"/>
      <c r="UD136" s="39"/>
      <c r="UE136" s="39"/>
      <c r="UF136" s="39"/>
      <c r="UG136" s="39"/>
      <c r="UH136" s="39"/>
      <c r="UI136" s="39"/>
      <c r="UJ136" s="39"/>
      <c r="UK136" s="39"/>
      <c r="UL136" s="39"/>
      <c r="UM136" s="39"/>
      <c r="UN136" s="39"/>
      <c r="UO136" s="39"/>
      <c r="UP136" s="39"/>
      <c r="UQ136" s="39"/>
      <c r="UR136" s="39"/>
      <c r="US136" s="39"/>
      <c r="UT136" s="39"/>
      <c r="UU136" s="39"/>
      <c r="UV136" s="39"/>
      <c r="UW136" s="39"/>
      <c r="UX136" s="39"/>
      <c r="UY136" s="39"/>
      <c r="UZ136" s="39"/>
      <c r="VA136" s="39"/>
      <c r="VB136" s="39"/>
      <c r="VC136" s="39"/>
      <c r="VD136" s="39"/>
      <c r="VE136" s="39"/>
      <c r="VF136" s="39"/>
      <c r="VG136" s="39"/>
      <c r="VH136" s="39"/>
      <c r="VI136" s="39"/>
      <c r="VJ136" s="39"/>
      <c r="VK136" s="39"/>
      <c r="VL136" s="39"/>
      <c r="VM136" s="39"/>
      <c r="VN136" s="39"/>
      <c r="VO136" s="39"/>
      <c r="VP136" s="39"/>
      <c r="VQ136" s="39"/>
      <c r="VR136" s="39"/>
      <c r="VS136" s="39"/>
      <c r="VT136" s="39"/>
      <c r="VU136" s="39"/>
      <c r="VV136" s="39"/>
      <c r="VW136" s="39"/>
      <c r="VX136" s="39"/>
      <c r="VY136" s="39"/>
      <c r="VZ136" s="39"/>
      <c r="WA136" s="39"/>
      <c r="WB136" s="39"/>
      <c r="WC136" s="39"/>
      <c r="WD136" s="39"/>
      <c r="WE136" s="39"/>
      <c r="WF136" s="39"/>
      <c r="WG136" s="39"/>
      <c r="WH136" s="39"/>
      <c r="WI136" s="39"/>
      <c r="WJ136" s="39"/>
      <c r="WK136" s="39"/>
      <c r="WL136" s="39"/>
      <c r="WM136" s="39"/>
      <c r="WN136" s="39"/>
      <c r="WO136" s="39"/>
      <c r="WP136" s="39"/>
      <c r="WQ136" s="39"/>
      <c r="WR136" s="39"/>
      <c r="WS136" s="39"/>
      <c r="WT136" s="39"/>
      <c r="WU136" s="39"/>
      <c r="WV136" s="39"/>
      <c r="WW136" s="39"/>
      <c r="WX136" s="39"/>
      <c r="WY136" s="39"/>
      <c r="WZ136" s="39"/>
      <c r="XA136" s="39"/>
      <c r="XB136" s="39"/>
      <c r="XC136" s="39"/>
      <c r="XD136" s="39"/>
      <c r="XE136" s="39"/>
      <c r="XF136" s="39"/>
      <c r="XG136" s="39"/>
      <c r="XH136" s="39"/>
      <c r="XI136" s="39"/>
      <c r="XJ136" s="39"/>
      <c r="XK136" s="39"/>
      <c r="XL136" s="39"/>
      <c r="XM136" s="39"/>
      <c r="XN136" s="39"/>
      <c r="XO136" s="39"/>
      <c r="XP136" s="39"/>
      <c r="XQ136" s="39"/>
      <c r="XR136" s="39"/>
      <c r="XS136" s="39"/>
      <c r="XT136" s="39"/>
      <c r="XU136" s="39"/>
      <c r="XV136" s="39"/>
      <c r="XW136" s="39"/>
      <c r="XX136" s="39"/>
      <c r="XY136" s="39"/>
      <c r="XZ136" s="39"/>
      <c r="YA136" s="39"/>
      <c r="YB136" s="39"/>
      <c r="YC136" s="39"/>
      <c r="YD136" s="39"/>
      <c r="YE136" s="39"/>
      <c r="YF136" s="39"/>
      <c r="YG136" s="39"/>
      <c r="YH136" s="39"/>
      <c r="YI136" s="39"/>
      <c r="YJ136" s="39"/>
      <c r="YK136" s="39"/>
      <c r="YL136" s="39"/>
      <c r="YM136" s="39"/>
      <c r="YN136" s="39"/>
      <c r="YO136" s="39"/>
      <c r="YP136" s="39"/>
      <c r="YQ136" s="39"/>
      <c r="YR136" s="39"/>
      <c r="YS136" s="39"/>
      <c r="YT136" s="39"/>
      <c r="YU136" s="39"/>
      <c r="YV136" s="39"/>
      <c r="YW136" s="39"/>
      <c r="YX136" s="39"/>
      <c r="YY136" s="39"/>
      <c r="YZ136" s="39"/>
      <c r="ZA136" s="39"/>
      <c r="ZB136" s="39"/>
      <c r="ZC136" s="39"/>
      <c r="ZD136" s="39"/>
      <c r="ZE136" s="39"/>
      <c r="ZF136" s="39"/>
      <c r="ZG136" s="39"/>
      <c r="ZH136" s="39"/>
      <c r="ZI136" s="39"/>
      <c r="ZJ136" s="39"/>
      <c r="ZK136" s="39"/>
      <c r="ZL136" s="39"/>
      <c r="ZM136" s="39"/>
      <c r="ZN136" s="39"/>
      <c r="ZO136" s="39"/>
      <c r="ZP136" s="39"/>
      <c r="ZQ136" s="39"/>
      <c r="ZR136" s="39"/>
      <c r="ZS136" s="39"/>
      <c r="ZT136" s="39"/>
      <c r="ZU136" s="39"/>
      <c r="ZV136" s="39"/>
      <c r="ZW136" s="39"/>
      <c r="ZX136" s="39"/>
      <c r="ZY136" s="39"/>
      <c r="ZZ136" s="39"/>
      <c r="AAA136" s="39"/>
      <c r="AAB136" s="39"/>
      <c r="AAC136" s="39"/>
      <c r="AAD136" s="39"/>
      <c r="AAE136" s="39"/>
      <c r="AAF136" s="39"/>
      <c r="AAG136" s="39"/>
      <c r="AAH136" s="39"/>
      <c r="AAI136" s="39"/>
      <c r="AAJ136" s="39"/>
      <c r="AAK136" s="39"/>
      <c r="AAL136" s="39"/>
      <c r="AAM136" s="39"/>
      <c r="AAN136" s="39"/>
      <c r="AAO136" s="39"/>
      <c r="AAP136" s="39"/>
      <c r="AAQ136" s="39"/>
      <c r="AAR136" s="39"/>
      <c r="AAS136" s="39"/>
      <c r="AAT136" s="39"/>
      <c r="AAU136" s="39"/>
      <c r="AAV136" s="39"/>
      <c r="AAW136" s="39"/>
      <c r="AAX136" s="39"/>
      <c r="AAY136" s="39"/>
      <c r="AAZ136" s="39"/>
      <c r="ABA136" s="39"/>
      <c r="ABB136" s="39"/>
      <c r="ABC136" s="39"/>
      <c r="ABD136" s="39"/>
      <c r="ABE136" s="39"/>
      <c r="ABF136" s="39"/>
      <c r="ABG136" s="39"/>
      <c r="ABH136" s="39"/>
      <c r="ABI136" s="39"/>
      <c r="ABJ136" s="39"/>
      <c r="ABK136" s="39"/>
      <c r="ABL136" s="39"/>
      <c r="ABM136" s="39"/>
      <c r="ABN136" s="39"/>
      <c r="ABO136" s="39"/>
      <c r="ABP136" s="39"/>
      <c r="ABQ136" s="39"/>
      <c r="ABR136" s="39"/>
      <c r="ABS136" s="39"/>
      <c r="ABT136" s="39"/>
      <c r="ABU136" s="39"/>
      <c r="ABV136" s="39"/>
      <c r="ABW136" s="39"/>
      <c r="ABX136" s="39"/>
      <c r="ABY136" s="39"/>
      <c r="ABZ136" s="39"/>
      <c r="ACA136" s="39"/>
      <c r="ACB136" s="39"/>
      <c r="ACC136" s="39"/>
      <c r="ACD136" s="39"/>
      <c r="ACE136" s="39"/>
      <c r="ACF136" s="39"/>
      <c r="ACG136" s="39"/>
      <c r="ACH136" s="39"/>
      <c r="ACI136" s="39"/>
      <c r="ACJ136" s="39"/>
      <c r="ACK136" s="39"/>
      <c r="ACL136" s="39"/>
      <c r="ACM136" s="39"/>
      <c r="ACN136" s="39"/>
      <c r="ACO136" s="39"/>
      <c r="ACP136" s="39"/>
      <c r="ACQ136" s="39"/>
      <c r="ACR136" s="39"/>
      <c r="ACS136" s="39"/>
      <c r="ACT136" s="39"/>
      <c r="ACU136" s="39"/>
      <c r="ACV136" s="39"/>
      <c r="ACW136" s="39"/>
      <c r="ACX136" s="39"/>
      <c r="ACY136" s="39"/>
      <c r="ACZ136" s="39"/>
      <c r="ADA136" s="39"/>
      <c r="ADB136" s="39"/>
      <c r="ADC136" s="39"/>
      <c r="ADD136" s="39"/>
      <c r="ADE136" s="39"/>
      <c r="ADF136" s="39"/>
      <c r="ADG136" s="39"/>
      <c r="ADH136" s="39"/>
      <c r="ADI136" s="39"/>
      <c r="ADJ136" s="39"/>
      <c r="ADK136" s="39"/>
      <c r="ADL136" s="39"/>
      <c r="ADM136" s="39"/>
      <c r="ADN136" s="39"/>
      <c r="ADO136" s="39"/>
      <c r="ADP136" s="39"/>
      <c r="ADQ136" s="39"/>
      <c r="ADR136" s="39"/>
      <c r="ADS136" s="39"/>
      <c r="ADT136" s="39"/>
      <c r="ADU136" s="39"/>
      <c r="ADV136" s="39"/>
      <c r="ADW136" s="39"/>
      <c r="ADX136" s="39"/>
      <c r="ADY136" s="39"/>
      <c r="ADZ136" s="39"/>
      <c r="AEA136" s="39"/>
      <c r="AEB136" s="39"/>
      <c r="AEC136" s="39"/>
      <c r="AED136" s="39"/>
      <c r="AEE136" s="39"/>
      <c r="AEF136" s="39"/>
      <c r="AEG136" s="39"/>
      <c r="AEH136" s="39"/>
      <c r="AEI136" s="39"/>
      <c r="AEJ136" s="39"/>
      <c r="AEK136" s="39"/>
      <c r="AEL136" s="39"/>
      <c r="AEM136" s="39"/>
      <c r="AEN136" s="39"/>
      <c r="AEO136" s="39"/>
      <c r="AEP136" s="39"/>
      <c r="AEQ136" s="39"/>
      <c r="AER136" s="39"/>
      <c r="AES136" s="39"/>
      <c r="AET136" s="39"/>
      <c r="AEU136" s="39"/>
      <c r="AEV136" s="39"/>
      <c r="AEW136" s="39"/>
      <c r="AEX136" s="39"/>
      <c r="AEY136" s="39"/>
      <c r="AEZ136" s="39"/>
      <c r="AFA136" s="39"/>
      <c r="AFB136" s="39"/>
      <c r="AFC136" s="39"/>
      <c r="AFD136" s="39"/>
      <c r="AFE136" s="39"/>
      <c r="AFF136" s="39"/>
      <c r="AFG136" s="39"/>
      <c r="AFH136" s="39"/>
      <c r="AFI136" s="39"/>
      <c r="AFJ136" s="39"/>
      <c r="AFK136" s="39"/>
      <c r="AFL136" s="39"/>
      <c r="AFM136" s="39"/>
      <c r="AFN136" s="39"/>
      <c r="AFO136" s="39"/>
      <c r="AFP136" s="39"/>
      <c r="AFQ136" s="39"/>
      <c r="AFR136" s="39"/>
      <c r="AFS136" s="39"/>
      <c r="AFT136" s="39"/>
      <c r="AFU136" s="39"/>
      <c r="AFV136" s="39"/>
      <c r="AFW136" s="39"/>
      <c r="AFX136" s="39"/>
      <c r="AFY136" s="39"/>
      <c r="AFZ136" s="39"/>
      <c r="AGA136" s="39"/>
      <c r="AGB136" s="39"/>
      <c r="AGC136" s="39"/>
      <c r="AGD136" s="39"/>
      <c r="AGE136" s="39"/>
      <c r="AGF136" s="39"/>
      <c r="AGG136" s="39"/>
      <c r="AGH136" s="39"/>
      <c r="AGI136" s="39"/>
      <c r="AGJ136" s="39"/>
      <c r="AGK136" s="39"/>
      <c r="AGL136" s="39"/>
      <c r="AGM136" s="39"/>
      <c r="AGN136" s="39"/>
      <c r="AGO136" s="39"/>
      <c r="AGP136" s="39"/>
      <c r="AGQ136" s="39"/>
      <c r="AGR136" s="39"/>
      <c r="AGS136" s="39"/>
      <c r="AGT136" s="39"/>
      <c r="AGU136" s="39"/>
      <c r="AGV136" s="39"/>
      <c r="AGW136" s="39"/>
      <c r="AGX136" s="39"/>
      <c r="AGY136" s="39"/>
      <c r="AGZ136" s="39"/>
      <c r="AHA136" s="39"/>
      <c r="AHB136" s="39"/>
      <c r="AHC136" s="39"/>
      <c r="AHD136" s="39"/>
      <c r="AHE136" s="39"/>
      <c r="AHF136" s="39"/>
      <c r="AHG136" s="39"/>
      <c r="AHH136" s="39"/>
      <c r="AHI136" s="39"/>
      <c r="AHJ136" s="39"/>
      <c r="AHK136" s="39"/>
      <c r="AHL136" s="39"/>
      <c r="AHM136" s="39"/>
      <c r="AHN136" s="39"/>
      <c r="AHO136" s="39"/>
      <c r="AHP136" s="39"/>
      <c r="AHQ136" s="39"/>
      <c r="AHR136" s="39"/>
      <c r="AHS136" s="39"/>
      <c r="AHT136" s="39"/>
      <c r="AHU136" s="39"/>
      <c r="AHV136" s="39"/>
      <c r="AHW136" s="39"/>
      <c r="AHX136" s="39"/>
      <c r="AHY136" s="39"/>
      <c r="AHZ136" s="39"/>
      <c r="AIA136" s="39"/>
      <c r="AIB136" s="39"/>
      <c r="AIC136" s="39"/>
      <c r="AID136" s="39"/>
      <c r="AIE136" s="39"/>
      <c r="AIF136" s="39"/>
      <c r="AIG136" s="39"/>
      <c r="AIH136" s="39"/>
      <c r="AII136" s="39"/>
      <c r="AIJ136" s="39"/>
      <c r="AIK136" s="39"/>
      <c r="AIL136" s="39"/>
      <c r="AIM136" s="39"/>
      <c r="AIN136" s="39"/>
      <c r="AIO136" s="39"/>
      <c r="AIP136" s="39"/>
      <c r="AIQ136" s="39"/>
      <c r="AIR136" s="39"/>
      <c r="AIS136" s="39"/>
      <c r="AIT136" s="39"/>
      <c r="AIU136" s="39"/>
      <c r="AIV136" s="39"/>
      <c r="AIW136" s="39"/>
      <c r="AIX136" s="39"/>
      <c r="AIY136" s="39"/>
      <c r="AIZ136" s="39"/>
      <c r="AJA136" s="39"/>
      <c r="AJB136" s="39"/>
      <c r="AJC136" s="39"/>
      <c r="AJD136" s="39"/>
      <c r="AJE136" s="39"/>
      <c r="AJF136" s="39"/>
      <c r="AJG136" s="39"/>
      <c r="AJH136" s="39"/>
      <c r="AJI136" s="39"/>
      <c r="AJJ136" s="39"/>
      <c r="AJK136" s="39"/>
      <c r="AJL136" s="39"/>
      <c r="AJM136" s="39"/>
      <c r="AJN136" s="39"/>
      <c r="AJO136" s="39"/>
      <c r="AJP136" s="39"/>
      <c r="AJQ136" s="39"/>
      <c r="AJR136" s="39"/>
      <c r="AJS136" s="39"/>
      <c r="AJT136" s="39"/>
      <c r="AJU136" s="39"/>
      <c r="AJV136" s="39"/>
      <c r="AJW136" s="39"/>
      <c r="AJX136" s="39"/>
      <c r="AJY136" s="39"/>
      <c r="AJZ136" s="39"/>
      <c r="AKA136" s="39"/>
      <c r="AKB136" s="39"/>
      <c r="AKC136" s="39"/>
      <c r="AKD136" s="39"/>
      <c r="AKE136" s="39"/>
      <c r="AKF136" s="39"/>
      <c r="AKG136" s="39"/>
      <c r="AKH136" s="39"/>
      <c r="AKI136" s="39"/>
      <c r="AKJ136" s="39"/>
      <c r="AKK136" s="39"/>
      <c r="AKL136" s="39"/>
      <c r="AKM136" s="39"/>
      <c r="AKN136" s="39"/>
      <c r="AKO136" s="39"/>
      <c r="AKP136" s="39"/>
      <c r="AKQ136" s="39"/>
      <c r="AKR136" s="39"/>
      <c r="AKS136" s="39"/>
      <c r="AKT136" s="39"/>
      <c r="AKU136" s="39"/>
      <c r="AKV136" s="39"/>
      <c r="AKW136" s="39"/>
      <c r="AKX136" s="39"/>
      <c r="AKY136" s="39"/>
      <c r="AKZ136" s="39"/>
      <c r="ALA136" s="39"/>
      <c r="ALB136" s="39"/>
      <c r="ALC136" s="39"/>
      <c r="ALD136" s="39"/>
      <c r="ALE136" s="39"/>
      <c r="ALF136" s="39"/>
      <c r="ALG136" s="39"/>
      <c r="ALH136" s="39"/>
      <c r="ALI136" s="39"/>
      <c r="ALJ136" s="39"/>
      <c r="ALK136" s="39"/>
      <c r="ALL136" s="39"/>
      <c r="ALM136" s="39"/>
      <c r="ALN136" s="39"/>
      <c r="ALO136" s="39"/>
      <c r="ALP136" s="39"/>
      <c r="ALQ136" s="39"/>
      <c r="ALR136" s="39"/>
      <c r="ALS136" s="39"/>
      <c r="ALT136" s="39"/>
      <c r="ALU136" s="39"/>
      <c r="ALV136" s="39"/>
      <c r="ALW136" s="39"/>
      <c r="ALX136" s="39"/>
      <c r="ALY136" s="39"/>
      <c r="ALZ136" s="39"/>
      <c r="AMA136" s="39"/>
      <c r="AMB136" s="39"/>
      <c r="AMC136" s="39"/>
      <c r="AMD136" s="39"/>
      <c r="AME136" s="39"/>
      <c r="AMF136" s="39"/>
      <c r="AMG136" s="39"/>
      <c r="AMH136" s="39"/>
      <c r="AMI136" s="39"/>
      <c r="AMJ136" s="39"/>
    </row>
    <row r="137" spans="1:1024" s="40" customFormat="1" x14ac:dyDescent="0.25">
      <c r="A137" s="39"/>
      <c r="B137" s="39"/>
      <c r="C137" s="39"/>
      <c r="D137" s="39"/>
      <c r="E137" s="39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  <c r="IN137" s="39"/>
      <c r="IO137" s="39"/>
      <c r="IP137" s="39"/>
      <c r="IQ137" s="39"/>
      <c r="IR137" s="39"/>
      <c r="IS137" s="39"/>
      <c r="IT137" s="39"/>
      <c r="IU137" s="39"/>
      <c r="IV137" s="39"/>
      <c r="IW137" s="39"/>
      <c r="IX137" s="39"/>
      <c r="IY137" s="39"/>
      <c r="IZ137" s="39"/>
      <c r="JA137" s="39"/>
      <c r="JB137" s="39"/>
      <c r="JC137" s="39"/>
      <c r="JD137" s="39"/>
      <c r="JE137" s="39"/>
      <c r="JF137" s="39"/>
      <c r="JG137" s="39"/>
      <c r="JH137" s="39"/>
      <c r="JI137" s="39"/>
      <c r="JJ137" s="39"/>
      <c r="JK137" s="39"/>
      <c r="JL137" s="39"/>
      <c r="JM137" s="39"/>
      <c r="JN137" s="39"/>
      <c r="JO137" s="39"/>
      <c r="JP137" s="39"/>
      <c r="JQ137" s="39"/>
      <c r="JR137" s="39"/>
      <c r="JS137" s="39"/>
      <c r="JT137" s="39"/>
      <c r="JU137" s="39"/>
      <c r="JV137" s="39"/>
      <c r="JW137" s="39"/>
      <c r="JX137" s="39"/>
      <c r="JY137" s="39"/>
      <c r="JZ137" s="39"/>
      <c r="KA137" s="39"/>
      <c r="KB137" s="39"/>
      <c r="KC137" s="39"/>
      <c r="KD137" s="39"/>
      <c r="KE137" s="39"/>
      <c r="KF137" s="39"/>
      <c r="KG137" s="39"/>
      <c r="KH137" s="39"/>
      <c r="KI137" s="39"/>
      <c r="KJ137" s="39"/>
      <c r="KK137" s="39"/>
      <c r="KL137" s="39"/>
      <c r="KM137" s="39"/>
      <c r="KN137" s="39"/>
      <c r="KO137" s="39"/>
      <c r="KP137" s="39"/>
      <c r="KQ137" s="39"/>
      <c r="KR137" s="39"/>
      <c r="KS137" s="39"/>
      <c r="KT137" s="39"/>
      <c r="KU137" s="39"/>
      <c r="KV137" s="39"/>
      <c r="KW137" s="39"/>
      <c r="KX137" s="39"/>
      <c r="KY137" s="39"/>
      <c r="KZ137" s="39"/>
      <c r="LA137" s="39"/>
      <c r="LB137" s="39"/>
      <c r="LC137" s="39"/>
      <c r="LD137" s="39"/>
      <c r="LE137" s="39"/>
      <c r="LF137" s="39"/>
      <c r="LG137" s="39"/>
      <c r="LH137" s="39"/>
      <c r="LI137" s="39"/>
      <c r="LJ137" s="39"/>
      <c r="LK137" s="39"/>
      <c r="LL137" s="39"/>
      <c r="LM137" s="39"/>
      <c r="LN137" s="39"/>
      <c r="LO137" s="39"/>
      <c r="LP137" s="39"/>
      <c r="LQ137" s="39"/>
      <c r="LR137" s="39"/>
      <c r="LS137" s="39"/>
      <c r="LT137" s="39"/>
      <c r="LU137" s="39"/>
      <c r="LV137" s="39"/>
      <c r="LW137" s="39"/>
      <c r="LX137" s="39"/>
      <c r="LY137" s="39"/>
      <c r="LZ137" s="39"/>
      <c r="MA137" s="39"/>
      <c r="MB137" s="39"/>
      <c r="MC137" s="39"/>
      <c r="MD137" s="39"/>
      <c r="ME137" s="39"/>
      <c r="MF137" s="39"/>
      <c r="MG137" s="39"/>
      <c r="MH137" s="39"/>
      <c r="MI137" s="39"/>
      <c r="MJ137" s="39"/>
      <c r="MK137" s="39"/>
      <c r="ML137" s="39"/>
      <c r="MM137" s="39"/>
      <c r="MN137" s="39"/>
      <c r="MO137" s="39"/>
      <c r="MP137" s="39"/>
      <c r="MQ137" s="39"/>
      <c r="MR137" s="39"/>
      <c r="MS137" s="39"/>
      <c r="MT137" s="39"/>
      <c r="MU137" s="39"/>
      <c r="MV137" s="39"/>
      <c r="MW137" s="39"/>
      <c r="MX137" s="39"/>
      <c r="MY137" s="39"/>
      <c r="MZ137" s="39"/>
      <c r="NA137" s="39"/>
      <c r="NB137" s="39"/>
      <c r="NC137" s="39"/>
      <c r="ND137" s="39"/>
      <c r="NE137" s="39"/>
      <c r="NF137" s="39"/>
      <c r="NG137" s="39"/>
      <c r="NH137" s="39"/>
      <c r="NI137" s="39"/>
      <c r="NJ137" s="39"/>
      <c r="NK137" s="39"/>
      <c r="NL137" s="39"/>
      <c r="NM137" s="39"/>
      <c r="NN137" s="39"/>
      <c r="NO137" s="39"/>
      <c r="NP137" s="39"/>
      <c r="NQ137" s="39"/>
      <c r="NR137" s="39"/>
      <c r="NS137" s="39"/>
      <c r="NT137" s="39"/>
      <c r="NU137" s="39"/>
      <c r="NV137" s="39"/>
      <c r="NW137" s="39"/>
      <c r="NX137" s="39"/>
      <c r="NY137" s="39"/>
      <c r="NZ137" s="39"/>
      <c r="OA137" s="39"/>
      <c r="OB137" s="39"/>
      <c r="OC137" s="39"/>
      <c r="OD137" s="39"/>
      <c r="OE137" s="39"/>
      <c r="OF137" s="39"/>
      <c r="OG137" s="39"/>
      <c r="OH137" s="39"/>
      <c r="OI137" s="39"/>
      <c r="OJ137" s="39"/>
      <c r="OK137" s="39"/>
      <c r="OL137" s="39"/>
      <c r="OM137" s="39"/>
      <c r="ON137" s="39"/>
      <c r="OO137" s="39"/>
      <c r="OP137" s="39"/>
      <c r="OQ137" s="39"/>
      <c r="OR137" s="39"/>
      <c r="OS137" s="39"/>
      <c r="OT137" s="39"/>
      <c r="OU137" s="39"/>
      <c r="OV137" s="39"/>
      <c r="OW137" s="39"/>
      <c r="OX137" s="39"/>
      <c r="OY137" s="39"/>
      <c r="OZ137" s="39"/>
      <c r="PA137" s="39"/>
      <c r="PB137" s="39"/>
      <c r="PC137" s="39"/>
      <c r="PD137" s="39"/>
      <c r="PE137" s="39"/>
      <c r="PF137" s="39"/>
      <c r="PG137" s="39"/>
      <c r="PH137" s="39"/>
      <c r="PI137" s="39"/>
      <c r="PJ137" s="39"/>
      <c r="PK137" s="39"/>
      <c r="PL137" s="39"/>
      <c r="PM137" s="39"/>
      <c r="PN137" s="39"/>
      <c r="PO137" s="39"/>
      <c r="PP137" s="39"/>
      <c r="PQ137" s="39"/>
      <c r="PR137" s="39"/>
      <c r="PS137" s="39"/>
      <c r="PT137" s="39"/>
      <c r="PU137" s="39"/>
      <c r="PV137" s="39"/>
      <c r="PW137" s="39"/>
      <c r="PX137" s="39"/>
      <c r="PY137" s="39"/>
      <c r="PZ137" s="39"/>
      <c r="QA137" s="39"/>
      <c r="QB137" s="39"/>
      <c r="QC137" s="39"/>
      <c r="QD137" s="39"/>
      <c r="QE137" s="39"/>
      <c r="QF137" s="39"/>
      <c r="QG137" s="39"/>
      <c r="QH137" s="39"/>
      <c r="QI137" s="39"/>
      <c r="QJ137" s="39"/>
      <c r="QK137" s="39"/>
      <c r="QL137" s="39"/>
      <c r="QM137" s="39"/>
      <c r="QN137" s="39"/>
      <c r="QO137" s="39"/>
      <c r="QP137" s="39"/>
      <c r="QQ137" s="39"/>
      <c r="QR137" s="39"/>
      <c r="QS137" s="39"/>
      <c r="QT137" s="39"/>
      <c r="QU137" s="39"/>
      <c r="QV137" s="39"/>
      <c r="QW137" s="39"/>
      <c r="QX137" s="39"/>
      <c r="QY137" s="39"/>
      <c r="QZ137" s="39"/>
      <c r="RA137" s="39"/>
      <c r="RB137" s="39"/>
      <c r="RC137" s="39"/>
      <c r="RD137" s="39"/>
      <c r="RE137" s="39"/>
      <c r="RF137" s="39"/>
      <c r="RG137" s="39"/>
      <c r="RH137" s="39"/>
      <c r="RI137" s="39"/>
      <c r="RJ137" s="39"/>
      <c r="RK137" s="39"/>
      <c r="RL137" s="39"/>
      <c r="RM137" s="39"/>
      <c r="RN137" s="39"/>
      <c r="RO137" s="39"/>
      <c r="RP137" s="39"/>
      <c r="RQ137" s="39"/>
      <c r="RR137" s="39"/>
      <c r="RS137" s="39"/>
      <c r="RT137" s="39"/>
      <c r="RU137" s="39"/>
      <c r="RV137" s="39"/>
      <c r="RW137" s="39"/>
      <c r="RX137" s="39"/>
      <c r="RY137" s="39"/>
      <c r="RZ137" s="39"/>
      <c r="SA137" s="39"/>
      <c r="SB137" s="39"/>
      <c r="SC137" s="39"/>
      <c r="SD137" s="39"/>
      <c r="SE137" s="39"/>
      <c r="SF137" s="39"/>
      <c r="SG137" s="39"/>
      <c r="SH137" s="39"/>
      <c r="SI137" s="39"/>
      <c r="SJ137" s="39"/>
      <c r="SK137" s="39"/>
      <c r="SL137" s="39"/>
      <c r="SM137" s="39"/>
      <c r="SN137" s="39"/>
      <c r="SO137" s="39"/>
      <c r="SP137" s="39"/>
      <c r="SQ137" s="39"/>
      <c r="SR137" s="39"/>
      <c r="SS137" s="39"/>
      <c r="ST137" s="39"/>
      <c r="SU137" s="39"/>
      <c r="SV137" s="39"/>
      <c r="SW137" s="39"/>
      <c r="SX137" s="39"/>
      <c r="SY137" s="39"/>
      <c r="SZ137" s="39"/>
      <c r="TA137" s="39"/>
      <c r="TB137" s="39"/>
      <c r="TC137" s="39"/>
      <c r="TD137" s="39"/>
      <c r="TE137" s="39"/>
      <c r="TF137" s="39"/>
      <c r="TG137" s="39"/>
      <c r="TH137" s="39"/>
      <c r="TI137" s="39"/>
      <c r="TJ137" s="39"/>
      <c r="TK137" s="39"/>
      <c r="TL137" s="39"/>
      <c r="TM137" s="39"/>
      <c r="TN137" s="39"/>
      <c r="TO137" s="39"/>
      <c r="TP137" s="39"/>
      <c r="TQ137" s="39"/>
      <c r="TR137" s="39"/>
      <c r="TS137" s="39"/>
      <c r="TT137" s="39"/>
      <c r="TU137" s="39"/>
      <c r="TV137" s="39"/>
      <c r="TW137" s="39"/>
      <c r="TX137" s="39"/>
      <c r="TY137" s="39"/>
      <c r="TZ137" s="39"/>
      <c r="UA137" s="39"/>
      <c r="UB137" s="39"/>
      <c r="UC137" s="39"/>
      <c r="UD137" s="39"/>
      <c r="UE137" s="39"/>
      <c r="UF137" s="39"/>
      <c r="UG137" s="39"/>
      <c r="UH137" s="39"/>
      <c r="UI137" s="39"/>
      <c r="UJ137" s="39"/>
      <c r="UK137" s="39"/>
      <c r="UL137" s="39"/>
      <c r="UM137" s="39"/>
      <c r="UN137" s="39"/>
      <c r="UO137" s="39"/>
      <c r="UP137" s="39"/>
      <c r="UQ137" s="39"/>
      <c r="UR137" s="39"/>
      <c r="US137" s="39"/>
      <c r="UT137" s="39"/>
      <c r="UU137" s="39"/>
      <c r="UV137" s="39"/>
      <c r="UW137" s="39"/>
      <c r="UX137" s="39"/>
      <c r="UY137" s="39"/>
      <c r="UZ137" s="39"/>
      <c r="VA137" s="39"/>
      <c r="VB137" s="39"/>
      <c r="VC137" s="39"/>
      <c r="VD137" s="39"/>
      <c r="VE137" s="39"/>
      <c r="VF137" s="39"/>
      <c r="VG137" s="39"/>
      <c r="VH137" s="39"/>
      <c r="VI137" s="39"/>
      <c r="VJ137" s="39"/>
      <c r="VK137" s="39"/>
      <c r="VL137" s="39"/>
      <c r="VM137" s="39"/>
      <c r="VN137" s="39"/>
      <c r="VO137" s="39"/>
      <c r="VP137" s="39"/>
      <c r="VQ137" s="39"/>
      <c r="VR137" s="39"/>
      <c r="VS137" s="39"/>
      <c r="VT137" s="39"/>
      <c r="VU137" s="39"/>
      <c r="VV137" s="39"/>
      <c r="VW137" s="39"/>
      <c r="VX137" s="39"/>
      <c r="VY137" s="39"/>
      <c r="VZ137" s="39"/>
      <c r="WA137" s="39"/>
      <c r="WB137" s="39"/>
      <c r="WC137" s="39"/>
      <c r="WD137" s="39"/>
      <c r="WE137" s="39"/>
      <c r="WF137" s="39"/>
      <c r="WG137" s="39"/>
      <c r="WH137" s="39"/>
      <c r="WI137" s="39"/>
      <c r="WJ137" s="39"/>
      <c r="WK137" s="39"/>
      <c r="WL137" s="39"/>
      <c r="WM137" s="39"/>
      <c r="WN137" s="39"/>
      <c r="WO137" s="39"/>
      <c r="WP137" s="39"/>
      <c r="WQ137" s="39"/>
      <c r="WR137" s="39"/>
      <c r="WS137" s="39"/>
      <c r="WT137" s="39"/>
      <c r="WU137" s="39"/>
      <c r="WV137" s="39"/>
      <c r="WW137" s="39"/>
      <c r="WX137" s="39"/>
      <c r="WY137" s="39"/>
      <c r="WZ137" s="39"/>
      <c r="XA137" s="39"/>
      <c r="XB137" s="39"/>
      <c r="XC137" s="39"/>
      <c r="XD137" s="39"/>
      <c r="XE137" s="39"/>
      <c r="XF137" s="39"/>
      <c r="XG137" s="39"/>
      <c r="XH137" s="39"/>
      <c r="XI137" s="39"/>
      <c r="XJ137" s="39"/>
      <c r="XK137" s="39"/>
      <c r="XL137" s="39"/>
      <c r="XM137" s="39"/>
      <c r="XN137" s="39"/>
      <c r="XO137" s="39"/>
      <c r="XP137" s="39"/>
      <c r="XQ137" s="39"/>
      <c r="XR137" s="39"/>
      <c r="XS137" s="39"/>
      <c r="XT137" s="39"/>
      <c r="XU137" s="39"/>
      <c r="XV137" s="39"/>
      <c r="XW137" s="39"/>
      <c r="XX137" s="39"/>
      <c r="XY137" s="39"/>
      <c r="XZ137" s="39"/>
      <c r="YA137" s="39"/>
      <c r="YB137" s="39"/>
      <c r="YC137" s="39"/>
      <c r="YD137" s="39"/>
      <c r="YE137" s="39"/>
      <c r="YF137" s="39"/>
      <c r="YG137" s="39"/>
      <c r="YH137" s="39"/>
      <c r="YI137" s="39"/>
      <c r="YJ137" s="39"/>
      <c r="YK137" s="39"/>
      <c r="YL137" s="39"/>
      <c r="YM137" s="39"/>
      <c r="YN137" s="39"/>
      <c r="YO137" s="39"/>
      <c r="YP137" s="39"/>
      <c r="YQ137" s="39"/>
      <c r="YR137" s="39"/>
      <c r="YS137" s="39"/>
      <c r="YT137" s="39"/>
      <c r="YU137" s="39"/>
      <c r="YV137" s="39"/>
      <c r="YW137" s="39"/>
      <c r="YX137" s="39"/>
      <c r="YY137" s="39"/>
      <c r="YZ137" s="39"/>
      <c r="ZA137" s="39"/>
      <c r="ZB137" s="39"/>
      <c r="ZC137" s="39"/>
      <c r="ZD137" s="39"/>
      <c r="ZE137" s="39"/>
      <c r="ZF137" s="39"/>
      <c r="ZG137" s="39"/>
      <c r="ZH137" s="39"/>
      <c r="ZI137" s="39"/>
      <c r="ZJ137" s="39"/>
      <c r="ZK137" s="39"/>
      <c r="ZL137" s="39"/>
      <c r="ZM137" s="39"/>
      <c r="ZN137" s="39"/>
      <c r="ZO137" s="39"/>
      <c r="ZP137" s="39"/>
      <c r="ZQ137" s="39"/>
      <c r="ZR137" s="39"/>
      <c r="ZS137" s="39"/>
      <c r="ZT137" s="39"/>
      <c r="ZU137" s="39"/>
      <c r="ZV137" s="39"/>
      <c r="ZW137" s="39"/>
      <c r="ZX137" s="39"/>
      <c r="ZY137" s="39"/>
      <c r="ZZ137" s="39"/>
      <c r="AAA137" s="39"/>
      <c r="AAB137" s="39"/>
      <c r="AAC137" s="39"/>
      <c r="AAD137" s="39"/>
      <c r="AAE137" s="39"/>
      <c r="AAF137" s="39"/>
      <c r="AAG137" s="39"/>
      <c r="AAH137" s="39"/>
      <c r="AAI137" s="39"/>
      <c r="AAJ137" s="39"/>
      <c r="AAK137" s="39"/>
      <c r="AAL137" s="39"/>
      <c r="AAM137" s="39"/>
      <c r="AAN137" s="39"/>
      <c r="AAO137" s="39"/>
      <c r="AAP137" s="39"/>
      <c r="AAQ137" s="39"/>
      <c r="AAR137" s="39"/>
      <c r="AAS137" s="39"/>
      <c r="AAT137" s="39"/>
      <c r="AAU137" s="39"/>
      <c r="AAV137" s="39"/>
      <c r="AAW137" s="39"/>
      <c r="AAX137" s="39"/>
      <c r="AAY137" s="39"/>
      <c r="AAZ137" s="39"/>
      <c r="ABA137" s="39"/>
      <c r="ABB137" s="39"/>
      <c r="ABC137" s="39"/>
      <c r="ABD137" s="39"/>
      <c r="ABE137" s="39"/>
      <c r="ABF137" s="39"/>
      <c r="ABG137" s="39"/>
      <c r="ABH137" s="39"/>
      <c r="ABI137" s="39"/>
      <c r="ABJ137" s="39"/>
      <c r="ABK137" s="39"/>
      <c r="ABL137" s="39"/>
      <c r="ABM137" s="39"/>
      <c r="ABN137" s="39"/>
      <c r="ABO137" s="39"/>
      <c r="ABP137" s="39"/>
      <c r="ABQ137" s="39"/>
      <c r="ABR137" s="39"/>
      <c r="ABS137" s="39"/>
      <c r="ABT137" s="39"/>
      <c r="ABU137" s="39"/>
      <c r="ABV137" s="39"/>
      <c r="ABW137" s="39"/>
      <c r="ABX137" s="39"/>
      <c r="ABY137" s="39"/>
      <c r="ABZ137" s="39"/>
      <c r="ACA137" s="39"/>
      <c r="ACB137" s="39"/>
      <c r="ACC137" s="39"/>
      <c r="ACD137" s="39"/>
      <c r="ACE137" s="39"/>
      <c r="ACF137" s="39"/>
      <c r="ACG137" s="39"/>
      <c r="ACH137" s="39"/>
      <c r="ACI137" s="39"/>
      <c r="ACJ137" s="39"/>
      <c r="ACK137" s="39"/>
      <c r="ACL137" s="39"/>
      <c r="ACM137" s="39"/>
      <c r="ACN137" s="39"/>
      <c r="ACO137" s="39"/>
      <c r="ACP137" s="39"/>
      <c r="ACQ137" s="39"/>
      <c r="ACR137" s="39"/>
      <c r="ACS137" s="39"/>
      <c r="ACT137" s="39"/>
      <c r="ACU137" s="39"/>
      <c r="ACV137" s="39"/>
      <c r="ACW137" s="39"/>
      <c r="ACX137" s="39"/>
      <c r="ACY137" s="39"/>
      <c r="ACZ137" s="39"/>
      <c r="ADA137" s="39"/>
      <c r="ADB137" s="39"/>
      <c r="ADC137" s="39"/>
      <c r="ADD137" s="39"/>
      <c r="ADE137" s="39"/>
      <c r="ADF137" s="39"/>
      <c r="ADG137" s="39"/>
      <c r="ADH137" s="39"/>
      <c r="ADI137" s="39"/>
      <c r="ADJ137" s="39"/>
      <c r="ADK137" s="39"/>
      <c r="ADL137" s="39"/>
      <c r="ADM137" s="39"/>
      <c r="ADN137" s="39"/>
      <c r="ADO137" s="39"/>
      <c r="ADP137" s="39"/>
      <c r="ADQ137" s="39"/>
      <c r="ADR137" s="39"/>
      <c r="ADS137" s="39"/>
      <c r="ADT137" s="39"/>
      <c r="ADU137" s="39"/>
      <c r="ADV137" s="39"/>
      <c r="ADW137" s="39"/>
      <c r="ADX137" s="39"/>
      <c r="ADY137" s="39"/>
      <c r="ADZ137" s="39"/>
      <c r="AEA137" s="39"/>
      <c r="AEB137" s="39"/>
      <c r="AEC137" s="39"/>
      <c r="AED137" s="39"/>
      <c r="AEE137" s="39"/>
      <c r="AEF137" s="39"/>
      <c r="AEG137" s="39"/>
      <c r="AEH137" s="39"/>
      <c r="AEI137" s="39"/>
      <c r="AEJ137" s="39"/>
      <c r="AEK137" s="39"/>
      <c r="AEL137" s="39"/>
      <c r="AEM137" s="39"/>
      <c r="AEN137" s="39"/>
      <c r="AEO137" s="39"/>
      <c r="AEP137" s="39"/>
      <c r="AEQ137" s="39"/>
      <c r="AER137" s="39"/>
      <c r="AES137" s="39"/>
      <c r="AET137" s="39"/>
      <c r="AEU137" s="39"/>
      <c r="AEV137" s="39"/>
      <c r="AEW137" s="39"/>
      <c r="AEX137" s="39"/>
      <c r="AEY137" s="39"/>
      <c r="AEZ137" s="39"/>
      <c r="AFA137" s="39"/>
      <c r="AFB137" s="39"/>
      <c r="AFC137" s="39"/>
      <c r="AFD137" s="39"/>
      <c r="AFE137" s="39"/>
      <c r="AFF137" s="39"/>
      <c r="AFG137" s="39"/>
      <c r="AFH137" s="39"/>
      <c r="AFI137" s="39"/>
      <c r="AFJ137" s="39"/>
      <c r="AFK137" s="39"/>
      <c r="AFL137" s="39"/>
      <c r="AFM137" s="39"/>
      <c r="AFN137" s="39"/>
      <c r="AFO137" s="39"/>
      <c r="AFP137" s="39"/>
      <c r="AFQ137" s="39"/>
      <c r="AFR137" s="39"/>
      <c r="AFS137" s="39"/>
      <c r="AFT137" s="39"/>
      <c r="AFU137" s="39"/>
      <c r="AFV137" s="39"/>
      <c r="AFW137" s="39"/>
      <c r="AFX137" s="39"/>
      <c r="AFY137" s="39"/>
      <c r="AFZ137" s="39"/>
      <c r="AGA137" s="39"/>
      <c r="AGB137" s="39"/>
      <c r="AGC137" s="39"/>
      <c r="AGD137" s="39"/>
      <c r="AGE137" s="39"/>
      <c r="AGF137" s="39"/>
      <c r="AGG137" s="39"/>
      <c r="AGH137" s="39"/>
      <c r="AGI137" s="39"/>
      <c r="AGJ137" s="39"/>
      <c r="AGK137" s="39"/>
      <c r="AGL137" s="39"/>
      <c r="AGM137" s="39"/>
      <c r="AGN137" s="39"/>
      <c r="AGO137" s="39"/>
      <c r="AGP137" s="39"/>
      <c r="AGQ137" s="39"/>
      <c r="AGR137" s="39"/>
      <c r="AGS137" s="39"/>
      <c r="AGT137" s="39"/>
      <c r="AGU137" s="39"/>
      <c r="AGV137" s="39"/>
      <c r="AGW137" s="39"/>
      <c r="AGX137" s="39"/>
      <c r="AGY137" s="39"/>
      <c r="AGZ137" s="39"/>
      <c r="AHA137" s="39"/>
      <c r="AHB137" s="39"/>
      <c r="AHC137" s="39"/>
      <c r="AHD137" s="39"/>
      <c r="AHE137" s="39"/>
      <c r="AHF137" s="39"/>
      <c r="AHG137" s="39"/>
      <c r="AHH137" s="39"/>
      <c r="AHI137" s="39"/>
      <c r="AHJ137" s="39"/>
      <c r="AHK137" s="39"/>
      <c r="AHL137" s="39"/>
      <c r="AHM137" s="39"/>
      <c r="AHN137" s="39"/>
      <c r="AHO137" s="39"/>
      <c r="AHP137" s="39"/>
      <c r="AHQ137" s="39"/>
      <c r="AHR137" s="39"/>
      <c r="AHS137" s="39"/>
      <c r="AHT137" s="39"/>
      <c r="AHU137" s="39"/>
      <c r="AHV137" s="39"/>
      <c r="AHW137" s="39"/>
      <c r="AHX137" s="39"/>
      <c r="AHY137" s="39"/>
      <c r="AHZ137" s="39"/>
      <c r="AIA137" s="39"/>
      <c r="AIB137" s="39"/>
      <c r="AIC137" s="39"/>
      <c r="AID137" s="39"/>
      <c r="AIE137" s="39"/>
      <c r="AIF137" s="39"/>
      <c r="AIG137" s="39"/>
      <c r="AIH137" s="39"/>
      <c r="AII137" s="39"/>
      <c r="AIJ137" s="39"/>
      <c r="AIK137" s="39"/>
      <c r="AIL137" s="39"/>
      <c r="AIM137" s="39"/>
      <c r="AIN137" s="39"/>
      <c r="AIO137" s="39"/>
      <c r="AIP137" s="39"/>
      <c r="AIQ137" s="39"/>
      <c r="AIR137" s="39"/>
      <c r="AIS137" s="39"/>
      <c r="AIT137" s="39"/>
      <c r="AIU137" s="39"/>
      <c r="AIV137" s="39"/>
      <c r="AIW137" s="39"/>
      <c r="AIX137" s="39"/>
      <c r="AIY137" s="39"/>
      <c r="AIZ137" s="39"/>
      <c r="AJA137" s="39"/>
      <c r="AJB137" s="39"/>
      <c r="AJC137" s="39"/>
      <c r="AJD137" s="39"/>
      <c r="AJE137" s="39"/>
      <c r="AJF137" s="39"/>
      <c r="AJG137" s="39"/>
      <c r="AJH137" s="39"/>
      <c r="AJI137" s="39"/>
      <c r="AJJ137" s="39"/>
      <c r="AJK137" s="39"/>
      <c r="AJL137" s="39"/>
      <c r="AJM137" s="39"/>
      <c r="AJN137" s="39"/>
      <c r="AJO137" s="39"/>
      <c r="AJP137" s="39"/>
      <c r="AJQ137" s="39"/>
      <c r="AJR137" s="39"/>
      <c r="AJS137" s="39"/>
      <c r="AJT137" s="39"/>
      <c r="AJU137" s="39"/>
      <c r="AJV137" s="39"/>
      <c r="AJW137" s="39"/>
      <c r="AJX137" s="39"/>
      <c r="AJY137" s="39"/>
      <c r="AJZ137" s="39"/>
      <c r="AKA137" s="39"/>
      <c r="AKB137" s="39"/>
      <c r="AKC137" s="39"/>
      <c r="AKD137" s="39"/>
      <c r="AKE137" s="39"/>
      <c r="AKF137" s="39"/>
      <c r="AKG137" s="39"/>
      <c r="AKH137" s="39"/>
      <c r="AKI137" s="39"/>
      <c r="AKJ137" s="39"/>
      <c r="AKK137" s="39"/>
      <c r="AKL137" s="39"/>
      <c r="AKM137" s="39"/>
      <c r="AKN137" s="39"/>
      <c r="AKO137" s="39"/>
      <c r="AKP137" s="39"/>
      <c r="AKQ137" s="39"/>
      <c r="AKR137" s="39"/>
      <c r="AKS137" s="39"/>
      <c r="AKT137" s="39"/>
      <c r="AKU137" s="39"/>
      <c r="AKV137" s="39"/>
      <c r="AKW137" s="39"/>
      <c r="AKX137" s="39"/>
      <c r="AKY137" s="39"/>
      <c r="AKZ137" s="39"/>
      <c r="ALA137" s="39"/>
      <c r="ALB137" s="39"/>
      <c r="ALC137" s="39"/>
      <c r="ALD137" s="39"/>
      <c r="ALE137" s="39"/>
      <c r="ALF137" s="39"/>
      <c r="ALG137" s="39"/>
      <c r="ALH137" s="39"/>
      <c r="ALI137" s="39"/>
      <c r="ALJ137" s="39"/>
      <c r="ALK137" s="39"/>
      <c r="ALL137" s="39"/>
      <c r="ALM137" s="39"/>
      <c r="ALN137" s="39"/>
      <c r="ALO137" s="39"/>
      <c r="ALP137" s="39"/>
      <c r="ALQ137" s="39"/>
      <c r="ALR137" s="39"/>
      <c r="ALS137" s="39"/>
      <c r="ALT137" s="39"/>
      <c r="ALU137" s="39"/>
      <c r="ALV137" s="39"/>
      <c r="ALW137" s="39"/>
      <c r="ALX137" s="39"/>
      <c r="ALY137" s="39"/>
      <c r="ALZ137" s="39"/>
      <c r="AMA137" s="39"/>
      <c r="AMB137" s="39"/>
      <c r="AMC137" s="39"/>
      <c r="AMD137" s="39"/>
      <c r="AME137" s="39"/>
      <c r="AMF137" s="39"/>
      <c r="AMG137" s="39"/>
      <c r="AMH137" s="39"/>
      <c r="AMI137" s="39"/>
      <c r="AMJ137" s="39"/>
    </row>
    <row r="138" spans="1:1024" s="40" customFormat="1" x14ac:dyDescent="0.25">
      <c r="A138" s="39"/>
      <c r="B138" s="39"/>
      <c r="C138" s="39"/>
      <c r="D138" s="39"/>
      <c r="E138" s="39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  <c r="IN138" s="39"/>
      <c r="IO138" s="39"/>
      <c r="IP138" s="39"/>
      <c r="IQ138" s="39"/>
      <c r="IR138" s="39"/>
      <c r="IS138" s="39"/>
      <c r="IT138" s="39"/>
      <c r="IU138" s="39"/>
      <c r="IV138" s="39"/>
      <c r="IW138" s="39"/>
      <c r="IX138" s="39"/>
      <c r="IY138" s="39"/>
      <c r="IZ138" s="39"/>
      <c r="JA138" s="39"/>
      <c r="JB138" s="39"/>
      <c r="JC138" s="39"/>
      <c r="JD138" s="39"/>
      <c r="JE138" s="39"/>
      <c r="JF138" s="39"/>
      <c r="JG138" s="39"/>
      <c r="JH138" s="39"/>
      <c r="JI138" s="39"/>
      <c r="JJ138" s="39"/>
      <c r="JK138" s="39"/>
      <c r="JL138" s="39"/>
      <c r="JM138" s="39"/>
      <c r="JN138" s="39"/>
      <c r="JO138" s="39"/>
      <c r="JP138" s="39"/>
      <c r="JQ138" s="39"/>
      <c r="JR138" s="39"/>
      <c r="JS138" s="39"/>
      <c r="JT138" s="39"/>
      <c r="JU138" s="39"/>
      <c r="JV138" s="39"/>
      <c r="JW138" s="39"/>
      <c r="JX138" s="39"/>
      <c r="JY138" s="39"/>
      <c r="JZ138" s="39"/>
      <c r="KA138" s="39"/>
      <c r="KB138" s="39"/>
      <c r="KC138" s="39"/>
      <c r="KD138" s="39"/>
      <c r="KE138" s="39"/>
      <c r="KF138" s="39"/>
      <c r="KG138" s="39"/>
      <c r="KH138" s="39"/>
      <c r="KI138" s="39"/>
      <c r="KJ138" s="39"/>
      <c r="KK138" s="39"/>
      <c r="KL138" s="39"/>
      <c r="KM138" s="39"/>
      <c r="KN138" s="39"/>
      <c r="KO138" s="39"/>
      <c r="KP138" s="39"/>
      <c r="KQ138" s="39"/>
      <c r="KR138" s="39"/>
      <c r="KS138" s="39"/>
      <c r="KT138" s="39"/>
      <c r="KU138" s="39"/>
      <c r="KV138" s="39"/>
      <c r="KW138" s="39"/>
      <c r="KX138" s="39"/>
      <c r="KY138" s="39"/>
      <c r="KZ138" s="39"/>
      <c r="LA138" s="39"/>
      <c r="LB138" s="39"/>
      <c r="LC138" s="39"/>
      <c r="LD138" s="39"/>
      <c r="LE138" s="39"/>
      <c r="LF138" s="39"/>
      <c r="LG138" s="39"/>
      <c r="LH138" s="39"/>
      <c r="LI138" s="39"/>
      <c r="LJ138" s="39"/>
      <c r="LK138" s="39"/>
      <c r="LL138" s="39"/>
      <c r="LM138" s="39"/>
      <c r="LN138" s="39"/>
      <c r="LO138" s="39"/>
      <c r="LP138" s="39"/>
      <c r="LQ138" s="39"/>
      <c r="LR138" s="39"/>
      <c r="LS138" s="39"/>
      <c r="LT138" s="39"/>
      <c r="LU138" s="39"/>
      <c r="LV138" s="39"/>
      <c r="LW138" s="39"/>
      <c r="LX138" s="39"/>
      <c r="LY138" s="39"/>
      <c r="LZ138" s="39"/>
      <c r="MA138" s="39"/>
      <c r="MB138" s="39"/>
      <c r="MC138" s="39"/>
      <c r="MD138" s="39"/>
      <c r="ME138" s="39"/>
      <c r="MF138" s="39"/>
      <c r="MG138" s="39"/>
      <c r="MH138" s="39"/>
      <c r="MI138" s="39"/>
      <c r="MJ138" s="39"/>
      <c r="MK138" s="39"/>
      <c r="ML138" s="39"/>
      <c r="MM138" s="39"/>
      <c r="MN138" s="39"/>
      <c r="MO138" s="39"/>
      <c r="MP138" s="39"/>
      <c r="MQ138" s="39"/>
      <c r="MR138" s="39"/>
      <c r="MS138" s="39"/>
      <c r="MT138" s="39"/>
      <c r="MU138" s="39"/>
      <c r="MV138" s="39"/>
      <c r="MW138" s="39"/>
      <c r="MX138" s="39"/>
      <c r="MY138" s="39"/>
      <c r="MZ138" s="39"/>
      <c r="NA138" s="39"/>
      <c r="NB138" s="39"/>
      <c r="NC138" s="39"/>
      <c r="ND138" s="39"/>
      <c r="NE138" s="39"/>
      <c r="NF138" s="39"/>
      <c r="NG138" s="39"/>
      <c r="NH138" s="39"/>
      <c r="NI138" s="39"/>
      <c r="NJ138" s="39"/>
      <c r="NK138" s="39"/>
      <c r="NL138" s="39"/>
      <c r="NM138" s="39"/>
      <c r="NN138" s="39"/>
      <c r="NO138" s="39"/>
      <c r="NP138" s="39"/>
      <c r="NQ138" s="39"/>
      <c r="NR138" s="39"/>
      <c r="NS138" s="39"/>
      <c r="NT138" s="39"/>
      <c r="NU138" s="39"/>
      <c r="NV138" s="39"/>
      <c r="NW138" s="39"/>
      <c r="NX138" s="39"/>
      <c r="NY138" s="39"/>
      <c r="NZ138" s="39"/>
      <c r="OA138" s="39"/>
      <c r="OB138" s="39"/>
      <c r="OC138" s="39"/>
      <c r="OD138" s="39"/>
      <c r="OE138" s="39"/>
      <c r="OF138" s="39"/>
      <c r="OG138" s="39"/>
      <c r="OH138" s="39"/>
      <c r="OI138" s="39"/>
      <c r="OJ138" s="39"/>
      <c r="OK138" s="39"/>
      <c r="OL138" s="39"/>
      <c r="OM138" s="39"/>
      <c r="ON138" s="39"/>
      <c r="OO138" s="39"/>
      <c r="OP138" s="39"/>
      <c r="OQ138" s="39"/>
      <c r="OR138" s="39"/>
      <c r="OS138" s="39"/>
      <c r="OT138" s="39"/>
      <c r="OU138" s="39"/>
      <c r="OV138" s="39"/>
      <c r="OW138" s="39"/>
      <c r="OX138" s="39"/>
      <c r="OY138" s="39"/>
      <c r="OZ138" s="39"/>
      <c r="PA138" s="39"/>
      <c r="PB138" s="39"/>
      <c r="PC138" s="39"/>
      <c r="PD138" s="39"/>
      <c r="PE138" s="39"/>
      <c r="PF138" s="39"/>
      <c r="PG138" s="39"/>
      <c r="PH138" s="39"/>
      <c r="PI138" s="39"/>
      <c r="PJ138" s="39"/>
      <c r="PK138" s="39"/>
      <c r="PL138" s="39"/>
      <c r="PM138" s="39"/>
      <c r="PN138" s="39"/>
      <c r="PO138" s="39"/>
      <c r="PP138" s="39"/>
      <c r="PQ138" s="39"/>
      <c r="PR138" s="39"/>
      <c r="PS138" s="39"/>
      <c r="PT138" s="39"/>
      <c r="PU138" s="39"/>
      <c r="PV138" s="39"/>
      <c r="PW138" s="39"/>
      <c r="PX138" s="39"/>
      <c r="PY138" s="39"/>
      <c r="PZ138" s="39"/>
      <c r="QA138" s="39"/>
      <c r="QB138" s="39"/>
      <c r="QC138" s="39"/>
      <c r="QD138" s="39"/>
      <c r="QE138" s="39"/>
      <c r="QF138" s="39"/>
      <c r="QG138" s="39"/>
      <c r="QH138" s="39"/>
      <c r="QI138" s="39"/>
      <c r="QJ138" s="39"/>
      <c r="QK138" s="39"/>
      <c r="QL138" s="39"/>
      <c r="QM138" s="39"/>
      <c r="QN138" s="39"/>
      <c r="QO138" s="39"/>
      <c r="QP138" s="39"/>
      <c r="QQ138" s="39"/>
      <c r="QR138" s="39"/>
      <c r="QS138" s="39"/>
      <c r="QT138" s="39"/>
      <c r="QU138" s="39"/>
      <c r="QV138" s="39"/>
      <c r="QW138" s="39"/>
      <c r="QX138" s="39"/>
      <c r="QY138" s="39"/>
      <c r="QZ138" s="39"/>
      <c r="RA138" s="39"/>
      <c r="RB138" s="39"/>
      <c r="RC138" s="39"/>
      <c r="RD138" s="39"/>
      <c r="RE138" s="39"/>
      <c r="RF138" s="39"/>
      <c r="RG138" s="39"/>
      <c r="RH138" s="39"/>
      <c r="RI138" s="39"/>
      <c r="RJ138" s="39"/>
      <c r="RK138" s="39"/>
      <c r="RL138" s="39"/>
      <c r="RM138" s="39"/>
      <c r="RN138" s="39"/>
      <c r="RO138" s="39"/>
      <c r="RP138" s="39"/>
      <c r="RQ138" s="39"/>
      <c r="RR138" s="39"/>
      <c r="RS138" s="39"/>
      <c r="RT138" s="39"/>
      <c r="RU138" s="39"/>
      <c r="RV138" s="39"/>
      <c r="RW138" s="39"/>
      <c r="RX138" s="39"/>
      <c r="RY138" s="39"/>
      <c r="RZ138" s="39"/>
      <c r="SA138" s="39"/>
      <c r="SB138" s="39"/>
      <c r="SC138" s="39"/>
      <c r="SD138" s="39"/>
      <c r="SE138" s="39"/>
      <c r="SF138" s="39"/>
      <c r="SG138" s="39"/>
      <c r="SH138" s="39"/>
      <c r="SI138" s="39"/>
      <c r="SJ138" s="39"/>
      <c r="SK138" s="39"/>
      <c r="SL138" s="39"/>
      <c r="SM138" s="39"/>
      <c r="SN138" s="39"/>
      <c r="SO138" s="39"/>
      <c r="SP138" s="39"/>
      <c r="SQ138" s="39"/>
      <c r="SR138" s="39"/>
      <c r="SS138" s="39"/>
      <c r="ST138" s="39"/>
      <c r="SU138" s="39"/>
      <c r="SV138" s="39"/>
      <c r="SW138" s="39"/>
      <c r="SX138" s="39"/>
      <c r="SY138" s="39"/>
      <c r="SZ138" s="39"/>
      <c r="TA138" s="39"/>
      <c r="TB138" s="39"/>
      <c r="TC138" s="39"/>
      <c r="TD138" s="39"/>
      <c r="TE138" s="39"/>
      <c r="TF138" s="39"/>
      <c r="TG138" s="39"/>
      <c r="TH138" s="39"/>
      <c r="TI138" s="39"/>
      <c r="TJ138" s="39"/>
      <c r="TK138" s="39"/>
      <c r="TL138" s="39"/>
      <c r="TM138" s="39"/>
      <c r="TN138" s="39"/>
      <c r="TO138" s="39"/>
      <c r="TP138" s="39"/>
      <c r="TQ138" s="39"/>
      <c r="TR138" s="39"/>
      <c r="TS138" s="39"/>
      <c r="TT138" s="39"/>
      <c r="TU138" s="39"/>
      <c r="TV138" s="39"/>
      <c r="TW138" s="39"/>
      <c r="TX138" s="39"/>
      <c r="TY138" s="39"/>
      <c r="TZ138" s="39"/>
      <c r="UA138" s="39"/>
      <c r="UB138" s="39"/>
      <c r="UC138" s="39"/>
      <c r="UD138" s="39"/>
      <c r="UE138" s="39"/>
      <c r="UF138" s="39"/>
      <c r="UG138" s="39"/>
      <c r="UH138" s="39"/>
      <c r="UI138" s="39"/>
      <c r="UJ138" s="39"/>
      <c r="UK138" s="39"/>
      <c r="UL138" s="39"/>
      <c r="UM138" s="39"/>
      <c r="UN138" s="39"/>
      <c r="UO138" s="39"/>
      <c r="UP138" s="39"/>
      <c r="UQ138" s="39"/>
      <c r="UR138" s="39"/>
      <c r="US138" s="39"/>
      <c r="UT138" s="39"/>
      <c r="UU138" s="39"/>
      <c r="UV138" s="39"/>
      <c r="UW138" s="39"/>
      <c r="UX138" s="39"/>
      <c r="UY138" s="39"/>
      <c r="UZ138" s="39"/>
      <c r="VA138" s="39"/>
      <c r="VB138" s="39"/>
      <c r="VC138" s="39"/>
      <c r="VD138" s="39"/>
      <c r="VE138" s="39"/>
      <c r="VF138" s="39"/>
      <c r="VG138" s="39"/>
      <c r="VH138" s="39"/>
      <c r="VI138" s="39"/>
      <c r="VJ138" s="39"/>
      <c r="VK138" s="39"/>
      <c r="VL138" s="39"/>
      <c r="VM138" s="39"/>
      <c r="VN138" s="39"/>
      <c r="VO138" s="39"/>
      <c r="VP138" s="39"/>
      <c r="VQ138" s="39"/>
      <c r="VR138" s="39"/>
      <c r="VS138" s="39"/>
      <c r="VT138" s="39"/>
      <c r="VU138" s="39"/>
      <c r="VV138" s="39"/>
      <c r="VW138" s="39"/>
      <c r="VX138" s="39"/>
      <c r="VY138" s="39"/>
      <c r="VZ138" s="39"/>
      <c r="WA138" s="39"/>
      <c r="WB138" s="39"/>
      <c r="WC138" s="39"/>
      <c r="WD138" s="39"/>
      <c r="WE138" s="39"/>
      <c r="WF138" s="39"/>
      <c r="WG138" s="39"/>
      <c r="WH138" s="39"/>
      <c r="WI138" s="39"/>
      <c r="WJ138" s="39"/>
      <c r="WK138" s="39"/>
      <c r="WL138" s="39"/>
      <c r="WM138" s="39"/>
      <c r="WN138" s="39"/>
      <c r="WO138" s="39"/>
      <c r="WP138" s="39"/>
      <c r="WQ138" s="39"/>
      <c r="WR138" s="39"/>
      <c r="WS138" s="39"/>
      <c r="WT138" s="39"/>
      <c r="WU138" s="39"/>
      <c r="WV138" s="39"/>
      <c r="WW138" s="39"/>
      <c r="WX138" s="39"/>
      <c r="WY138" s="39"/>
      <c r="WZ138" s="39"/>
      <c r="XA138" s="39"/>
      <c r="XB138" s="39"/>
      <c r="XC138" s="39"/>
      <c r="XD138" s="39"/>
      <c r="XE138" s="39"/>
      <c r="XF138" s="39"/>
      <c r="XG138" s="39"/>
      <c r="XH138" s="39"/>
      <c r="XI138" s="39"/>
      <c r="XJ138" s="39"/>
      <c r="XK138" s="39"/>
      <c r="XL138" s="39"/>
      <c r="XM138" s="39"/>
      <c r="XN138" s="39"/>
      <c r="XO138" s="39"/>
      <c r="XP138" s="39"/>
      <c r="XQ138" s="39"/>
      <c r="XR138" s="39"/>
      <c r="XS138" s="39"/>
      <c r="XT138" s="39"/>
      <c r="XU138" s="39"/>
      <c r="XV138" s="39"/>
      <c r="XW138" s="39"/>
      <c r="XX138" s="39"/>
      <c r="XY138" s="39"/>
      <c r="XZ138" s="39"/>
      <c r="YA138" s="39"/>
      <c r="YB138" s="39"/>
      <c r="YC138" s="39"/>
      <c r="YD138" s="39"/>
      <c r="YE138" s="39"/>
      <c r="YF138" s="39"/>
      <c r="YG138" s="39"/>
      <c r="YH138" s="39"/>
      <c r="YI138" s="39"/>
      <c r="YJ138" s="39"/>
      <c r="YK138" s="39"/>
      <c r="YL138" s="39"/>
      <c r="YM138" s="39"/>
      <c r="YN138" s="39"/>
      <c r="YO138" s="39"/>
      <c r="YP138" s="39"/>
      <c r="YQ138" s="39"/>
      <c r="YR138" s="39"/>
      <c r="YS138" s="39"/>
      <c r="YT138" s="39"/>
      <c r="YU138" s="39"/>
      <c r="YV138" s="39"/>
      <c r="YW138" s="39"/>
      <c r="YX138" s="39"/>
      <c r="YY138" s="39"/>
      <c r="YZ138" s="39"/>
      <c r="ZA138" s="39"/>
      <c r="ZB138" s="39"/>
      <c r="ZC138" s="39"/>
      <c r="ZD138" s="39"/>
      <c r="ZE138" s="39"/>
      <c r="ZF138" s="39"/>
      <c r="ZG138" s="39"/>
      <c r="ZH138" s="39"/>
      <c r="ZI138" s="39"/>
      <c r="ZJ138" s="39"/>
      <c r="ZK138" s="39"/>
      <c r="ZL138" s="39"/>
      <c r="ZM138" s="39"/>
      <c r="ZN138" s="39"/>
      <c r="ZO138" s="39"/>
      <c r="ZP138" s="39"/>
      <c r="ZQ138" s="39"/>
      <c r="ZR138" s="39"/>
      <c r="ZS138" s="39"/>
      <c r="ZT138" s="39"/>
      <c r="ZU138" s="39"/>
      <c r="ZV138" s="39"/>
      <c r="ZW138" s="39"/>
      <c r="ZX138" s="39"/>
      <c r="ZY138" s="39"/>
      <c r="ZZ138" s="39"/>
      <c r="AAA138" s="39"/>
      <c r="AAB138" s="39"/>
      <c r="AAC138" s="39"/>
      <c r="AAD138" s="39"/>
      <c r="AAE138" s="39"/>
      <c r="AAF138" s="39"/>
      <c r="AAG138" s="39"/>
      <c r="AAH138" s="39"/>
      <c r="AAI138" s="39"/>
      <c r="AAJ138" s="39"/>
      <c r="AAK138" s="39"/>
      <c r="AAL138" s="39"/>
      <c r="AAM138" s="39"/>
      <c r="AAN138" s="39"/>
      <c r="AAO138" s="39"/>
      <c r="AAP138" s="39"/>
      <c r="AAQ138" s="39"/>
      <c r="AAR138" s="39"/>
      <c r="AAS138" s="39"/>
      <c r="AAT138" s="39"/>
      <c r="AAU138" s="39"/>
      <c r="AAV138" s="39"/>
      <c r="AAW138" s="39"/>
      <c r="AAX138" s="39"/>
      <c r="AAY138" s="39"/>
      <c r="AAZ138" s="39"/>
      <c r="ABA138" s="39"/>
      <c r="ABB138" s="39"/>
      <c r="ABC138" s="39"/>
      <c r="ABD138" s="39"/>
      <c r="ABE138" s="39"/>
      <c r="ABF138" s="39"/>
      <c r="ABG138" s="39"/>
      <c r="ABH138" s="39"/>
      <c r="ABI138" s="39"/>
      <c r="ABJ138" s="39"/>
      <c r="ABK138" s="39"/>
      <c r="ABL138" s="39"/>
      <c r="ABM138" s="39"/>
      <c r="ABN138" s="39"/>
      <c r="ABO138" s="39"/>
      <c r="ABP138" s="39"/>
      <c r="ABQ138" s="39"/>
      <c r="ABR138" s="39"/>
      <c r="ABS138" s="39"/>
      <c r="ABT138" s="39"/>
      <c r="ABU138" s="39"/>
      <c r="ABV138" s="39"/>
      <c r="ABW138" s="39"/>
      <c r="ABX138" s="39"/>
      <c r="ABY138" s="39"/>
      <c r="ABZ138" s="39"/>
      <c r="ACA138" s="39"/>
      <c r="ACB138" s="39"/>
      <c r="ACC138" s="39"/>
      <c r="ACD138" s="39"/>
      <c r="ACE138" s="39"/>
      <c r="ACF138" s="39"/>
      <c r="ACG138" s="39"/>
      <c r="ACH138" s="39"/>
      <c r="ACI138" s="39"/>
      <c r="ACJ138" s="39"/>
      <c r="ACK138" s="39"/>
      <c r="ACL138" s="39"/>
      <c r="ACM138" s="39"/>
      <c r="ACN138" s="39"/>
      <c r="ACO138" s="39"/>
      <c r="ACP138" s="39"/>
      <c r="ACQ138" s="39"/>
      <c r="ACR138" s="39"/>
      <c r="ACS138" s="39"/>
      <c r="ACT138" s="39"/>
      <c r="ACU138" s="39"/>
      <c r="ACV138" s="39"/>
      <c r="ACW138" s="39"/>
      <c r="ACX138" s="39"/>
      <c r="ACY138" s="39"/>
      <c r="ACZ138" s="39"/>
      <c r="ADA138" s="39"/>
      <c r="ADB138" s="39"/>
      <c r="ADC138" s="39"/>
      <c r="ADD138" s="39"/>
      <c r="ADE138" s="39"/>
      <c r="ADF138" s="39"/>
      <c r="ADG138" s="39"/>
      <c r="ADH138" s="39"/>
      <c r="ADI138" s="39"/>
      <c r="ADJ138" s="39"/>
      <c r="ADK138" s="39"/>
      <c r="ADL138" s="39"/>
      <c r="ADM138" s="39"/>
      <c r="ADN138" s="39"/>
      <c r="ADO138" s="39"/>
      <c r="ADP138" s="39"/>
      <c r="ADQ138" s="39"/>
      <c r="ADR138" s="39"/>
      <c r="ADS138" s="39"/>
      <c r="ADT138" s="39"/>
      <c r="ADU138" s="39"/>
      <c r="ADV138" s="39"/>
      <c r="ADW138" s="39"/>
      <c r="ADX138" s="39"/>
      <c r="ADY138" s="39"/>
      <c r="ADZ138" s="39"/>
      <c r="AEA138" s="39"/>
      <c r="AEB138" s="39"/>
      <c r="AEC138" s="39"/>
      <c r="AED138" s="39"/>
      <c r="AEE138" s="39"/>
      <c r="AEF138" s="39"/>
      <c r="AEG138" s="39"/>
      <c r="AEH138" s="39"/>
      <c r="AEI138" s="39"/>
      <c r="AEJ138" s="39"/>
      <c r="AEK138" s="39"/>
      <c r="AEL138" s="39"/>
      <c r="AEM138" s="39"/>
      <c r="AEN138" s="39"/>
      <c r="AEO138" s="39"/>
      <c r="AEP138" s="39"/>
      <c r="AEQ138" s="39"/>
      <c r="AER138" s="39"/>
      <c r="AES138" s="39"/>
      <c r="AET138" s="39"/>
      <c r="AEU138" s="39"/>
      <c r="AEV138" s="39"/>
      <c r="AEW138" s="39"/>
      <c r="AEX138" s="39"/>
      <c r="AEY138" s="39"/>
      <c r="AEZ138" s="39"/>
      <c r="AFA138" s="39"/>
      <c r="AFB138" s="39"/>
      <c r="AFC138" s="39"/>
      <c r="AFD138" s="39"/>
      <c r="AFE138" s="39"/>
      <c r="AFF138" s="39"/>
      <c r="AFG138" s="39"/>
      <c r="AFH138" s="39"/>
      <c r="AFI138" s="39"/>
      <c r="AFJ138" s="39"/>
      <c r="AFK138" s="39"/>
      <c r="AFL138" s="39"/>
      <c r="AFM138" s="39"/>
      <c r="AFN138" s="39"/>
      <c r="AFO138" s="39"/>
      <c r="AFP138" s="39"/>
      <c r="AFQ138" s="39"/>
      <c r="AFR138" s="39"/>
      <c r="AFS138" s="39"/>
      <c r="AFT138" s="39"/>
      <c r="AFU138" s="39"/>
      <c r="AFV138" s="39"/>
      <c r="AFW138" s="39"/>
      <c r="AFX138" s="39"/>
      <c r="AFY138" s="39"/>
      <c r="AFZ138" s="39"/>
      <c r="AGA138" s="39"/>
      <c r="AGB138" s="39"/>
      <c r="AGC138" s="39"/>
      <c r="AGD138" s="39"/>
      <c r="AGE138" s="39"/>
      <c r="AGF138" s="39"/>
      <c r="AGG138" s="39"/>
      <c r="AGH138" s="39"/>
      <c r="AGI138" s="39"/>
      <c r="AGJ138" s="39"/>
      <c r="AGK138" s="39"/>
      <c r="AGL138" s="39"/>
      <c r="AGM138" s="39"/>
      <c r="AGN138" s="39"/>
      <c r="AGO138" s="39"/>
      <c r="AGP138" s="39"/>
      <c r="AGQ138" s="39"/>
      <c r="AGR138" s="39"/>
      <c r="AGS138" s="39"/>
      <c r="AGT138" s="39"/>
      <c r="AGU138" s="39"/>
      <c r="AGV138" s="39"/>
      <c r="AGW138" s="39"/>
      <c r="AGX138" s="39"/>
      <c r="AGY138" s="39"/>
      <c r="AGZ138" s="39"/>
      <c r="AHA138" s="39"/>
      <c r="AHB138" s="39"/>
      <c r="AHC138" s="39"/>
      <c r="AHD138" s="39"/>
      <c r="AHE138" s="39"/>
      <c r="AHF138" s="39"/>
      <c r="AHG138" s="39"/>
      <c r="AHH138" s="39"/>
      <c r="AHI138" s="39"/>
      <c r="AHJ138" s="39"/>
      <c r="AHK138" s="39"/>
      <c r="AHL138" s="39"/>
      <c r="AHM138" s="39"/>
      <c r="AHN138" s="39"/>
      <c r="AHO138" s="39"/>
      <c r="AHP138" s="39"/>
      <c r="AHQ138" s="39"/>
      <c r="AHR138" s="39"/>
      <c r="AHS138" s="39"/>
      <c r="AHT138" s="39"/>
      <c r="AHU138" s="39"/>
      <c r="AHV138" s="39"/>
      <c r="AHW138" s="39"/>
      <c r="AHX138" s="39"/>
      <c r="AHY138" s="39"/>
      <c r="AHZ138" s="39"/>
      <c r="AIA138" s="39"/>
      <c r="AIB138" s="39"/>
      <c r="AIC138" s="39"/>
      <c r="AID138" s="39"/>
      <c r="AIE138" s="39"/>
      <c r="AIF138" s="39"/>
      <c r="AIG138" s="39"/>
      <c r="AIH138" s="39"/>
      <c r="AII138" s="39"/>
      <c r="AIJ138" s="39"/>
      <c r="AIK138" s="39"/>
      <c r="AIL138" s="39"/>
      <c r="AIM138" s="39"/>
      <c r="AIN138" s="39"/>
      <c r="AIO138" s="39"/>
      <c r="AIP138" s="39"/>
      <c r="AIQ138" s="39"/>
      <c r="AIR138" s="39"/>
      <c r="AIS138" s="39"/>
      <c r="AIT138" s="39"/>
      <c r="AIU138" s="39"/>
      <c r="AIV138" s="39"/>
      <c r="AIW138" s="39"/>
      <c r="AIX138" s="39"/>
      <c r="AIY138" s="39"/>
      <c r="AIZ138" s="39"/>
      <c r="AJA138" s="39"/>
      <c r="AJB138" s="39"/>
      <c r="AJC138" s="39"/>
      <c r="AJD138" s="39"/>
      <c r="AJE138" s="39"/>
      <c r="AJF138" s="39"/>
      <c r="AJG138" s="39"/>
      <c r="AJH138" s="39"/>
      <c r="AJI138" s="39"/>
      <c r="AJJ138" s="39"/>
      <c r="AJK138" s="39"/>
      <c r="AJL138" s="39"/>
      <c r="AJM138" s="39"/>
      <c r="AJN138" s="39"/>
      <c r="AJO138" s="39"/>
      <c r="AJP138" s="39"/>
      <c r="AJQ138" s="39"/>
      <c r="AJR138" s="39"/>
      <c r="AJS138" s="39"/>
      <c r="AJT138" s="39"/>
      <c r="AJU138" s="39"/>
      <c r="AJV138" s="39"/>
      <c r="AJW138" s="39"/>
      <c r="AJX138" s="39"/>
      <c r="AJY138" s="39"/>
      <c r="AJZ138" s="39"/>
      <c r="AKA138" s="39"/>
      <c r="AKB138" s="39"/>
      <c r="AKC138" s="39"/>
      <c r="AKD138" s="39"/>
      <c r="AKE138" s="39"/>
      <c r="AKF138" s="39"/>
      <c r="AKG138" s="39"/>
      <c r="AKH138" s="39"/>
      <c r="AKI138" s="39"/>
      <c r="AKJ138" s="39"/>
      <c r="AKK138" s="39"/>
      <c r="AKL138" s="39"/>
      <c r="AKM138" s="39"/>
      <c r="AKN138" s="39"/>
      <c r="AKO138" s="39"/>
      <c r="AKP138" s="39"/>
      <c r="AKQ138" s="39"/>
      <c r="AKR138" s="39"/>
      <c r="AKS138" s="39"/>
      <c r="AKT138" s="39"/>
      <c r="AKU138" s="39"/>
      <c r="AKV138" s="39"/>
      <c r="AKW138" s="39"/>
      <c r="AKX138" s="39"/>
      <c r="AKY138" s="39"/>
      <c r="AKZ138" s="39"/>
      <c r="ALA138" s="39"/>
      <c r="ALB138" s="39"/>
      <c r="ALC138" s="39"/>
      <c r="ALD138" s="39"/>
      <c r="ALE138" s="39"/>
      <c r="ALF138" s="39"/>
      <c r="ALG138" s="39"/>
      <c r="ALH138" s="39"/>
      <c r="ALI138" s="39"/>
      <c r="ALJ138" s="39"/>
      <c r="ALK138" s="39"/>
      <c r="ALL138" s="39"/>
      <c r="ALM138" s="39"/>
      <c r="ALN138" s="39"/>
      <c r="ALO138" s="39"/>
      <c r="ALP138" s="39"/>
      <c r="ALQ138" s="39"/>
      <c r="ALR138" s="39"/>
      <c r="ALS138" s="39"/>
      <c r="ALT138" s="39"/>
      <c r="ALU138" s="39"/>
      <c r="ALV138" s="39"/>
      <c r="ALW138" s="39"/>
      <c r="ALX138" s="39"/>
      <c r="ALY138" s="39"/>
      <c r="ALZ138" s="39"/>
      <c r="AMA138" s="39"/>
      <c r="AMB138" s="39"/>
      <c r="AMC138" s="39"/>
      <c r="AMD138" s="39"/>
      <c r="AME138" s="39"/>
      <c r="AMF138" s="39"/>
      <c r="AMG138" s="39"/>
      <c r="AMH138" s="39"/>
      <c r="AMI138" s="39"/>
      <c r="AMJ138" s="39"/>
    </row>
    <row r="139" spans="1:1024" s="40" customFormat="1" x14ac:dyDescent="0.25">
      <c r="A139" s="39"/>
      <c r="B139" s="39"/>
      <c r="C139" s="39"/>
      <c r="D139" s="39"/>
      <c r="E139" s="39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  <c r="IN139" s="39"/>
      <c r="IO139" s="39"/>
      <c r="IP139" s="39"/>
      <c r="IQ139" s="39"/>
      <c r="IR139" s="39"/>
      <c r="IS139" s="39"/>
      <c r="IT139" s="39"/>
      <c r="IU139" s="39"/>
      <c r="IV139" s="39"/>
      <c r="IW139" s="39"/>
      <c r="IX139" s="39"/>
      <c r="IY139" s="39"/>
      <c r="IZ139" s="39"/>
      <c r="JA139" s="39"/>
      <c r="JB139" s="39"/>
      <c r="JC139" s="39"/>
      <c r="JD139" s="39"/>
      <c r="JE139" s="39"/>
      <c r="JF139" s="39"/>
      <c r="JG139" s="39"/>
      <c r="JH139" s="39"/>
      <c r="JI139" s="39"/>
      <c r="JJ139" s="39"/>
      <c r="JK139" s="39"/>
      <c r="JL139" s="39"/>
      <c r="JM139" s="39"/>
      <c r="JN139" s="39"/>
      <c r="JO139" s="39"/>
      <c r="JP139" s="39"/>
      <c r="JQ139" s="39"/>
      <c r="JR139" s="39"/>
      <c r="JS139" s="39"/>
      <c r="JT139" s="39"/>
      <c r="JU139" s="39"/>
      <c r="JV139" s="39"/>
      <c r="JW139" s="39"/>
      <c r="JX139" s="39"/>
      <c r="JY139" s="39"/>
      <c r="JZ139" s="39"/>
      <c r="KA139" s="39"/>
      <c r="KB139" s="39"/>
      <c r="KC139" s="39"/>
      <c r="KD139" s="39"/>
      <c r="KE139" s="39"/>
      <c r="KF139" s="39"/>
      <c r="KG139" s="39"/>
      <c r="KH139" s="39"/>
      <c r="KI139" s="39"/>
      <c r="KJ139" s="39"/>
      <c r="KK139" s="39"/>
      <c r="KL139" s="39"/>
      <c r="KM139" s="39"/>
      <c r="KN139" s="39"/>
      <c r="KO139" s="39"/>
      <c r="KP139" s="39"/>
      <c r="KQ139" s="39"/>
      <c r="KR139" s="39"/>
      <c r="KS139" s="39"/>
      <c r="KT139" s="39"/>
      <c r="KU139" s="39"/>
      <c r="KV139" s="39"/>
      <c r="KW139" s="39"/>
      <c r="KX139" s="39"/>
      <c r="KY139" s="39"/>
      <c r="KZ139" s="39"/>
      <c r="LA139" s="39"/>
      <c r="LB139" s="39"/>
      <c r="LC139" s="39"/>
      <c r="LD139" s="39"/>
      <c r="LE139" s="39"/>
      <c r="LF139" s="39"/>
      <c r="LG139" s="39"/>
      <c r="LH139" s="39"/>
      <c r="LI139" s="39"/>
      <c r="LJ139" s="39"/>
      <c r="LK139" s="39"/>
      <c r="LL139" s="39"/>
      <c r="LM139" s="39"/>
      <c r="LN139" s="39"/>
      <c r="LO139" s="39"/>
      <c r="LP139" s="39"/>
      <c r="LQ139" s="39"/>
      <c r="LR139" s="39"/>
      <c r="LS139" s="39"/>
      <c r="LT139" s="39"/>
      <c r="LU139" s="39"/>
      <c r="LV139" s="39"/>
      <c r="LW139" s="39"/>
      <c r="LX139" s="39"/>
      <c r="LY139" s="39"/>
      <c r="LZ139" s="39"/>
      <c r="MA139" s="39"/>
      <c r="MB139" s="39"/>
      <c r="MC139" s="39"/>
      <c r="MD139" s="39"/>
      <c r="ME139" s="39"/>
      <c r="MF139" s="39"/>
      <c r="MG139" s="39"/>
      <c r="MH139" s="39"/>
      <c r="MI139" s="39"/>
      <c r="MJ139" s="39"/>
      <c r="MK139" s="39"/>
      <c r="ML139" s="39"/>
      <c r="MM139" s="39"/>
      <c r="MN139" s="39"/>
      <c r="MO139" s="39"/>
      <c r="MP139" s="39"/>
      <c r="MQ139" s="39"/>
      <c r="MR139" s="39"/>
      <c r="MS139" s="39"/>
      <c r="MT139" s="39"/>
      <c r="MU139" s="39"/>
      <c r="MV139" s="39"/>
      <c r="MW139" s="39"/>
      <c r="MX139" s="39"/>
      <c r="MY139" s="39"/>
      <c r="MZ139" s="39"/>
      <c r="NA139" s="39"/>
      <c r="NB139" s="39"/>
      <c r="NC139" s="39"/>
      <c r="ND139" s="39"/>
      <c r="NE139" s="39"/>
      <c r="NF139" s="39"/>
      <c r="NG139" s="39"/>
      <c r="NH139" s="39"/>
      <c r="NI139" s="39"/>
      <c r="NJ139" s="39"/>
      <c r="NK139" s="39"/>
      <c r="NL139" s="39"/>
      <c r="NM139" s="39"/>
      <c r="NN139" s="39"/>
      <c r="NO139" s="39"/>
      <c r="NP139" s="39"/>
      <c r="NQ139" s="39"/>
      <c r="NR139" s="39"/>
      <c r="NS139" s="39"/>
      <c r="NT139" s="39"/>
      <c r="NU139" s="39"/>
      <c r="NV139" s="39"/>
      <c r="NW139" s="39"/>
      <c r="NX139" s="39"/>
      <c r="NY139" s="39"/>
      <c r="NZ139" s="39"/>
      <c r="OA139" s="39"/>
      <c r="OB139" s="39"/>
      <c r="OC139" s="39"/>
      <c r="OD139" s="39"/>
      <c r="OE139" s="39"/>
      <c r="OF139" s="39"/>
      <c r="OG139" s="39"/>
      <c r="OH139" s="39"/>
      <c r="OI139" s="39"/>
      <c r="OJ139" s="39"/>
      <c r="OK139" s="39"/>
      <c r="OL139" s="39"/>
      <c r="OM139" s="39"/>
      <c r="ON139" s="39"/>
      <c r="OO139" s="39"/>
      <c r="OP139" s="39"/>
      <c r="OQ139" s="39"/>
      <c r="OR139" s="39"/>
      <c r="OS139" s="39"/>
      <c r="OT139" s="39"/>
      <c r="OU139" s="39"/>
      <c r="OV139" s="39"/>
      <c r="OW139" s="39"/>
      <c r="OX139" s="39"/>
      <c r="OY139" s="39"/>
      <c r="OZ139" s="39"/>
      <c r="PA139" s="39"/>
      <c r="PB139" s="39"/>
      <c r="PC139" s="39"/>
      <c r="PD139" s="39"/>
      <c r="PE139" s="39"/>
      <c r="PF139" s="39"/>
      <c r="PG139" s="39"/>
      <c r="PH139" s="39"/>
      <c r="PI139" s="39"/>
      <c r="PJ139" s="39"/>
      <c r="PK139" s="39"/>
      <c r="PL139" s="39"/>
      <c r="PM139" s="39"/>
      <c r="PN139" s="39"/>
      <c r="PO139" s="39"/>
      <c r="PP139" s="39"/>
      <c r="PQ139" s="39"/>
      <c r="PR139" s="39"/>
      <c r="PS139" s="39"/>
      <c r="PT139" s="39"/>
      <c r="PU139" s="39"/>
      <c r="PV139" s="39"/>
      <c r="PW139" s="39"/>
      <c r="PX139" s="39"/>
      <c r="PY139" s="39"/>
      <c r="PZ139" s="39"/>
      <c r="QA139" s="39"/>
      <c r="QB139" s="39"/>
      <c r="QC139" s="39"/>
      <c r="QD139" s="39"/>
      <c r="QE139" s="39"/>
      <c r="QF139" s="39"/>
      <c r="QG139" s="39"/>
      <c r="QH139" s="39"/>
      <c r="QI139" s="39"/>
      <c r="QJ139" s="39"/>
      <c r="QK139" s="39"/>
      <c r="QL139" s="39"/>
      <c r="QM139" s="39"/>
      <c r="QN139" s="39"/>
      <c r="QO139" s="39"/>
      <c r="QP139" s="39"/>
      <c r="QQ139" s="39"/>
      <c r="QR139" s="39"/>
      <c r="QS139" s="39"/>
      <c r="QT139" s="39"/>
      <c r="QU139" s="39"/>
      <c r="QV139" s="39"/>
      <c r="QW139" s="39"/>
      <c r="QX139" s="39"/>
      <c r="QY139" s="39"/>
      <c r="QZ139" s="39"/>
      <c r="RA139" s="39"/>
      <c r="RB139" s="39"/>
      <c r="RC139" s="39"/>
      <c r="RD139" s="39"/>
      <c r="RE139" s="39"/>
      <c r="RF139" s="39"/>
      <c r="RG139" s="39"/>
      <c r="RH139" s="39"/>
      <c r="RI139" s="39"/>
      <c r="RJ139" s="39"/>
      <c r="RK139" s="39"/>
      <c r="RL139" s="39"/>
      <c r="RM139" s="39"/>
      <c r="RN139" s="39"/>
      <c r="RO139" s="39"/>
      <c r="RP139" s="39"/>
      <c r="RQ139" s="39"/>
      <c r="RR139" s="39"/>
      <c r="RS139" s="39"/>
      <c r="RT139" s="39"/>
      <c r="RU139" s="39"/>
      <c r="RV139" s="39"/>
      <c r="RW139" s="39"/>
      <c r="RX139" s="39"/>
      <c r="RY139" s="39"/>
      <c r="RZ139" s="39"/>
      <c r="SA139" s="39"/>
      <c r="SB139" s="39"/>
      <c r="SC139" s="39"/>
      <c r="SD139" s="39"/>
      <c r="SE139" s="39"/>
      <c r="SF139" s="39"/>
      <c r="SG139" s="39"/>
      <c r="SH139" s="39"/>
      <c r="SI139" s="39"/>
      <c r="SJ139" s="39"/>
      <c r="SK139" s="39"/>
      <c r="SL139" s="39"/>
      <c r="SM139" s="39"/>
      <c r="SN139" s="39"/>
      <c r="SO139" s="39"/>
      <c r="SP139" s="39"/>
      <c r="SQ139" s="39"/>
      <c r="SR139" s="39"/>
      <c r="SS139" s="39"/>
      <c r="ST139" s="39"/>
      <c r="SU139" s="39"/>
      <c r="SV139" s="39"/>
      <c r="SW139" s="39"/>
      <c r="SX139" s="39"/>
      <c r="SY139" s="39"/>
      <c r="SZ139" s="39"/>
      <c r="TA139" s="39"/>
      <c r="TB139" s="39"/>
      <c r="TC139" s="39"/>
      <c r="TD139" s="39"/>
      <c r="TE139" s="39"/>
      <c r="TF139" s="39"/>
      <c r="TG139" s="39"/>
      <c r="TH139" s="39"/>
      <c r="TI139" s="39"/>
      <c r="TJ139" s="39"/>
      <c r="TK139" s="39"/>
      <c r="TL139" s="39"/>
      <c r="TM139" s="39"/>
      <c r="TN139" s="39"/>
      <c r="TO139" s="39"/>
      <c r="TP139" s="39"/>
      <c r="TQ139" s="39"/>
      <c r="TR139" s="39"/>
      <c r="TS139" s="39"/>
      <c r="TT139" s="39"/>
      <c r="TU139" s="39"/>
      <c r="TV139" s="39"/>
      <c r="TW139" s="39"/>
      <c r="TX139" s="39"/>
      <c r="TY139" s="39"/>
      <c r="TZ139" s="39"/>
      <c r="UA139" s="39"/>
      <c r="UB139" s="39"/>
      <c r="UC139" s="39"/>
      <c r="UD139" s="39"/>
      <c r="UE139" s="39"/>
      <c r="UF139" s="39"/>
      <c r="UG139" s="39"/>
      <c r="UH139" s="39"/>
      <c r="UI139" s="39"/>
      <c r="UJ139" s="39"/>
      <c r="UK139" s="39"/>
      <c r="UL139" s="39"/>
      <c r="UM139" s="39"/>
      <c r="UN139" s="39"/>
      <c r="UO139" s="39"/>
      <c r="UP139" s="39"/>
      <c r="UQ139" s="39"/>
      <c r="UR139" s="39"/>
      <c r="US139" s="39"/>
      <c r="UT139" s="39"/>
      <c r="UU139" s="39"/>
      <c r="UV139" s="39"/>
      <c r="UW139" s="39"/>
      <c r="UX139" s="39"/>
      <c r="UY139" s="39"/>
      <c r="UZ139" s="39"/>
      <c r="VA139" s="39"/>
      <c r="VB139" s="39"/>
      <c r="VC139" s="39"/>
      <c r="VD139" s="39"/>
      <c r="VE139" s="39"/>
      <c r="VF139" s="39"/>
      <c r="VG139" s="39"/>
      <c r="VH139" s="39"/>
      <c r="VI139" s="39"/>
      <c r="VJ139" s="39"/>
      <c r="VK139" s="39"/>
      <c r="VL139" s="39"/>
      <c r="VM139" s="39"/>
      <c r="VN139" s="39"/>
      <c r="VO139" s="39"/>
      <c r="VP139" s="39"/>
      <c r="VQ139" s="39"/>
      <c r="VR139" s="39"/>
      <c r="VS139" s="39"/>
      <c r="VT139" s="39"/>
      <c r="VU139" s="39"/>
      <c r="VV139" s="39"/>
      <c r="VW139" s="39"/>
      <c r="VX139" s="39"/>
      <c r="VY139" s="39"/>
      <c r="VZ139" s="39"/>
      <c r="WA139" s="39"/>
      <c r="WB139" s="39"/>
      <c r="WC139" s="39"/>
      <c r="WD139" s="39"/>
      <c r="WE139" s="39"/>
      <c r="WF139" s="39"/>
      <c r="WG139" s="39"/>
      <c r="WH139" s="39"/>
      <c r="WI139" s="39"/>
      <c r="WJ139" s="39"/>
      <c r="WK139" s="39"/>
      <c r="WL139" s="39"/>
      <c r="WM139" s="39"/>
      <c r="WN139" s="39"/>
      <c r="WO139" s="39"/>
      <c r="WP139" s="39"/>
      <c r="WQ139" s="39"/>
      <c r="WR139" s="39"/>
      <c r="WS139" s="39"/>
      <c r="WT139" s="39"/>
      <c r="WU139" s="39"/>
      <c r="WV139" s="39"/>
      <c r="WW139" s="39"/>
      <c r="WX139" s="39"/>
      <c r="WY139" s="39"/>
      <c r="WZ139" s="39"/>
      <c r="XA139" s="39"/>
      <c r="XB139" s="39"/>
      <c r="XC139" s="39"/>
      <c r="XD139" s="39"/>
      <c r="XE139" s="39"/>
      <c r="XF139" s="39"/>
      <c r="XG139" s="39"/>
      <c r="XH139" s="39"/>
      <c r="XI139" s="39"/>
      <c r="XJ139" s="39"/>
      <c r="XK139" s="39"/>
      <c r="XL139" s="39"/>
      <c r="XM139" s="39"/>
      <c r="XN139" s="39"/>
      <c r="XO139" s="39"/>
      <c r="XP139" s="39"/>
      <c r="XQ139" s="39"/>
      <c r="XR139" s="39"/>
      <c r="XS139" s="39"/>
      <c r="XT139" s="39"/>
      <c r="XU139" s="39"/>
      <c r="XV139" s="39"/>
      <c r="XW139" s="39"/>
      <c r="XX139" s="39"/>
      <c r="XY139" s="39"/>
      <c r="XZ139" s="39"/>
      <c r="YA139" s="39"/>
      <c r="YB139" s="39"/>
      <c r="YC139" s="39"/>
      <c r="YD139" s="39"/>
      <c r="YE139" s="39"/>
      <c r="YF139" s="39"/>
      <c r="YG139" s="39"/>
      <c r="YH139" s="39"/>
      <c r="YI139" s="39"/>
      <c r="YJ139" s="39"/>
      <c r="YK139" s="39"/>
      <c r="YL139" s="39"/>
      <c r="YM139" s="39"/>
      <c r="YN139" s="39"/>
      <c r="YO139" s="39"/>
      <c r="YP139" s="39"/>
      <c r="YQ139" s="39"/>
      <c r="YR139" s="39"/>
      <c r="YS139" s="39"/>
      <c r="YT139" s="39"/>
      <c r="YU139" s="39"/>
      <c r="YV139" s="39"/>
      <c r="YW139" s="39"/>
      <c r="YX139" s="39"/>
      <c r="YY139" s="39"/>
      <c r="YZ139" s="39"/>
      <c r="ZA139" s="39"/>
      <c r="ZB139" s="39"/>
      <c r="ZC139" s="39"/>
      <c r="ZD139" s="39"/>
      <c r="ZE139" s="39"/>
      <c r="ZF139" s="39"/>
      <c r="ZG139" s="39"/>
      <c r="ZH139" s="39"/>
      <c r="ZI139" s="39"/>
      <c r="ZJ139" s="39"/>
      <c r="ZK139" s="39"/>
      <c r="ZL139" s="39"/>
      <c r="ZM139" s="39"/>
      <c r="ZN139" s="39"/>
      <c r="ZO139" s="39"/>
      <c r="ZP139" s="39"/>
      <c r="ZQ139" s="39"/>
      <c r="ZR139" s="39"/>
      <c r="ZS139" s="39"/>
      <c r="ZT139" s="39"/>
      <c r="ZU139" s="39"/>
      <c r="ZV139" s="39"/>
      <c r="ZW139" s="39"/>
      <c r="ZX139" s="39"/>
      <c r="ZY139" s="39"/>
      <c r="ZZ139" s="39"/>
      <c r="AAA139" s="39"/>
      <c r="AAB139" s="39"/>
      <c r="AAC139" s="39"/>
      <c r="AAD139" s="39"/>
      <c r="AAE139" s="39"/>
      <c r="AAF139" s="39"/>
      <c r="AAG139" s="39"/>
      <c r="AAH139" s="39"/>
      <c r="AAI139" s="39"/>
      <c r="AAJ139" s="39"/>
      <c r="AAK139" s="39"/>
      <c r="AAL139" s="39"/>
      <c r="AAM139" s="39"/>
      <c r="AAN139" s="39"/>
      <c r="AAO139" s="39"/>
      <c r="AAP139" s="39"/>
      <c r="AAQ139" s="39"/>
      <c r="AAR139" s="39"/>
      <c r="AAS139" s="39"/>
      <c r="AAT139" s="39"/>
      <c r="AAU139" s="39"/>
      <c r="AAV139" s="39"/>
      <c r="AAW139" s="39"/>
      <c r="AAX139" s="39"/>
      <c r="AAY139" s="39"/>
      <c r="AAZ139" s="39"/>
      <c r="ABA139" s="39"/>
      <c r="ABB139" s="39"/>
      <c r="ABC139" s="39"/>
      <c r="ABD139" s="39"/>
      <c r="ABE139" s="39"/>
      <c r="ABF139" s="39"/>
      <c r="ABG139" s="39"/>
      <c r="ABH139" s="39"/>
      <c r="ABI139" s="39"/>
      <c r="ABJ139" s="39"/>
      <c r="ABK139" s="39"/>
      <c r="ABL139" s="39"/>
      <c r="ABM139" s="39"/>
      <c r="ABN139" s="39"/>
      <c r="ABO139" s="39"/>
      <c r="ABP139" s="39"/>
      <c r="ABQ139" s="39"/>
      <c r="ABR139" s="39"/>
      <c r="ABS139" s="39"/>
      <c r="ABT139" s="39"/>
      <c r="ABU139" s="39"/>
      <c r="ABV139" s="39"/>
      <c r="ABW139" s="39"/>
      <c r="ABX139" s="39"/>
      <c r="ABY139" s="39"/>
      <c r="ABZ139" s="39"/>
      <c r="ACA139" s="39"/>
      <c r="ACB139" s="39"/>
      <c r="ACC139" s="39"/>
      <c r="ACD139" s="39"/>
      <c r="ACE139" s="39"/>
      <c r="ACF139" s="39"/>
      <c r="ACG139" s="39"/>
      <c r="ACH139" s="39"/>
      <c r="ACI139" s="39"/>
      <c r="ACJ139" s="39"/>
      <c r="ACK139" s="39"/>
      <c r="ACL139" s="39"/>
      <c r="ACM139" s="39"/>
      <c r="ACN139" s="39"/>
      <c r="ACO139" s="39"/>
      <c r="ACP139" s="39"/>
      <c r="ACQ139" s="39"/>
      <c r="ACR139" s="39"/>
      <c r="ACS139" s="39"/>
      <c r="ACT139" s="39"/>
      <c r="ACU139" s="39"/>
      <c r="ACV139" s="39"/>
      <c r="ACW139" s="39"/>
      <c r="ACX139" s="39"/>
      <c r="ACY139" s="39"/>
      <c r="ACZ139" s="39"/>
      <c r="ADA139" s="39"/>
      <c r="ADB139" s="39"/>
      <c r="ADC139" s="39"/>
      <c r="ADD139" s="39"/>
      <c r="ADE139" s="39"/>
      <c r="ADF139" s="39"/>
      <c r="ADG139" s="39"/>
      <c r="ADH139" s="39"/>
      <c r="ADI139" s="39"/>
      <c r="ADJ139" s="39"/>
      <c r="ADK139" s="39"/>
      <c r="ADL139" s="39"/>
      <c r="ADM139" s="39"/>
      <c r="ADN139" s="39"/>
      <c r="ADO139" s="39"/>
      <c r="ADP139" s="39"/>
      <c r="ADQ139" s="39"/>
      <c r="ADR139" s="39"/>
      <c r="ADS139" s="39"/>
      <c r="ADT139" s="39"/>
      <c r="ADU139" s="39"/>
      <c r="ADV139" s="39"/>
      <c r="ADW139" s="39"/>
      <c r="ADX139" s="39"/>
      <c r="ADY139" s="39"/>
      <c r="ADZ139" s="39"/>
      <c r="AEA139" s="39"/>
      <c r="AEB139" s="39"/>
      <c r="AEC139" s="39"/>
      <c r="AED139" s="39"/>
      <c r="AEE139" s="39"/>
      <c r="AEF139" s="39"/>
      <c r="AEG139" s="39"/>
      <c r="AEH139" s="39"/>
      <c r="AEI139" s="39"/>
      <c r="AEJ139" s="39"/>
      <c r="AEK139" s="39"/>
      <c r="AEL139" s="39"/>
      <c r="AEM139" s="39"/>
      <c r="AEN139" s="39"/>
      <c r="AEO139" s="39"/>
      <c r="AEP139" s="39"/>
      <c r="AEQ139" s="39"/>
      <c r="AER139" s="39"/>
      <c r="AES139" s="39"/>
      <c r="AET139" s="39"/>
      <c r="AEU139" s="39"/>
      <c r="AEV139" s="39"/>
      <c r="AEW139" s="39"/>
      <c r="AEX139" s="39"/>
      <c r="AEY139" s="39"/>
      <c r="AEZ139" s="39"/>
      <c r="AFA139" s="39"/>
      <c r="AFB139" s="39"/>
      <c r="AFC139" s="39"/>
      <c r="AFD139" s="39"/>
      <c r="AFE139" s="39"/>
      <c r="AFF139" s="39"/>
      <c r="AFG139" s="39"/>
      <c r="AFH139" s="39"/>
      <c r="AFI139" s="39"/>
      <c r="AFJ139" s="39"/>
      <c r="AFK139" s="39"/>
      <c r="AFL139" s="39"/>
      <c r="AFM139" s="39"/>
      <c r="AFN139" s="39"/>
      <c r="AFO139" s="39"/>
      <c r="AFP139" s="39"/>
      <c r="AFQ139" s="39"/>
      <c r="AFR139" s="39"/>
      <c r="AFS139" s="39"/>
      <c r="AFT139" s="39"/>
      <c r="AFU139" s="39"/>
      <c r="AFV139" s="39"/>
      <c r="AFW139" s="39"/>
      <c r="AFX139" s="39"/>
      <c r="AFY139" s="39"/>
      <c r="AFZ139" s="39"/>
      <c r="AGA139" s="39"/>
      <c r="AGB139" s="39"/>
      <c r="AGC139" s="39"/>
      <c r="AGD139" s="39"/>
      <c r="AGE139" s="39"/>
      <c r="AGF139" s="39"/>
      <c r="AGG139" s="39"/>
      <c r="AGH139" s="39"/>
      <c r="AGI139" s="39"/>
      <c r="AGJ139" s="39"/>
      <c r="AGK139" s="39"/>
      <c r="AGL139" s="39"/>
      <c r="AGM139" s="39"/>
      <c r="AGN139" s="39"/>
      <c r="AGO139" s="39"/>
      <c r="AGP139" s="39"/>
      <c r="AGQ139" s="39"/>
      <c r="AGR139" s="39"/>
      <c r="AGS139" s="39"/>
      <c r="AGT139" s="39"/>
      <c r="AGU139" s="39"/>
      <c r="AGV139" s="39"/>
      <c r="AGW139" s="39"/>
      <c r="AGX139" s="39"/>
      <c r="AGY139" s="39"/>
      <c r="AGZ139" s="39"/>
      <c r="AHA139" s="39"/>
      <c r="AHB139" s="39"/>
      <c r="AHC139" s="39"/>
      <c r="AHD139" s="39"/>
      <c r="AHE139" s="39"/>
      <c r="AHF139" s="39"/>
      <c r="AHG139" s="39"/>
      <c r="AHH139" s="39"/>
      <c r="AHI139" s="39"/>
      <c r="AHJ139" s="39"/>
      <c r="AHK139" s="39"/>
      <c r="AHL139" s="39"/>
      <c r="AHM139" s="39"/>
      <c r="AHN139" s="39"/>
      <c r="AHO139" s="39"/>
      <c r="AHP139" s="39"/>
      <c r="AHQ139" s="39"/>
      <c r="AHR139" s="39"/>
      <c r="AHS139" s="39"/>
      <c r="AHT139" s="39"/>
      <c r="AHU139" s="39"/>
      <c r="AHV139" s="39"/>
      <c r="AHW139" s="39"/>
      <c r="AHX139" s="39"/>
      <c r="AHY139" s="39"/>
      <c r="AHZ139" s="39"/>
      <c r="AIA139" s="39"/>
      <c r="AIB139" s="39"/>
      <c r="AIC139" s="39"/>
      <c r="AID139" s="39"/>
      <c r="AIE139" s="39"/>
      <c r="AIF139" s="39"/>
      <c r="AIG139" s="39"/>
      <c r="AIH139" s="39"/>
      <c r="AII139" s="39"/>
      <c r="AIJ139" s="39"/>
      <c r="AIK139" s="39"/>
      <c r="AIL139" s="39"/>
      <c r="AIM139" s="39"/>
      <c r="AIN139" s="39"/>
      <c r="AIO139" s="39"/>
      <c r="AIP139" s="39"/>
      <c r="AIQ139" s="39"/>
      <c r="AIR139" s="39"/>
      <c r="AIS139" s="39"/>
      <c r="AIT139" s="39"/>
      <c r="AIU139" s="39"/>
      <c r="AIV139" s="39"/>
      <c r="AIW139" s="39"/>
      <c r="AIX139" s="39"/>
      <c r="AIY139" s="39"/>
      <c r="AIZ139" s="39"/>
      <c r="AJA139" s="39"/>
      <c r="AJB139" s="39"/>
      <c r="AJC139" s="39"/>
      <c r="AJD139" s="39"/>
      <c r="AJE139" s="39"/>
      <c r="AJF139" s="39"/>
      <c r="AJG139" s="39"/>
      <c r="AJH139" s="39"/>
      <c r="AJI139" s="39"/>
      <c r="AJJ139" s="39"/>
      <c r="AJK139" s="39"/>
      <c r="AJL139" s="39"/>
      <c r="AJM139" s="39"/>
      <c r="AJN139" s="39"/>
      <c r="AJO139" s="39"/>
      <c r="AJP139" s="39"/>
      <c r="AJQ139" s="39"/>
      <c r="AJR139" s="39"/>
      <c r="AJS139" s="39"/>
      <c r="AJT139" s="39"/>
      <c r="AJU139" s="39"/>
      <c r="AJV139" s="39"/>
      <c r="AJW139" s="39"/>
      <c r="AJX139" s="39"/>
      <c r="AJY139" s="39"/>
      <c r="AJZ139" s="39"/>
      <c r="AKA139" s="39"/>
      <c r="AKB139" s="39"/>
      <c r="AKC139" s="39"/>
      <c r="AKD139" s="39"/>
      <c r="AKE139" s="39"/>
      <c r="AKF139" s="39"/>
      <c r="AKG139" s="39"/>
      <c r="AKH139" s="39"/>
      <c r="AKI139" s="39"/>
      <c r="AKJ139" s="39"/>
      <c r="AKK139" s="39"/>
      <c r="AKL139" s="39"/>
      <c r="AKM139" s="39"/>
      <c r="AKN139" s="39"/>
      <c r="AKO139" s="39"/>
      <c r="AKP139" s="39"/>
      <c r="AKQ139" s="39"/>
      <c r="AKR139" s="39"/>
      <c r="AKS139" s="39"/>
      <c r="AKT139" s="39"/>
      <c r="AKU139" s="39"/>
      <c r="AKV139" s="39"/>
      <c r="AKW139" s="39"/>
      <c r="AKX139" s="39"/>
      <c r="AKY139" s="39"/>
      <c r="AKZ139" s="39"/>
      <c r="ALA139" s="39"/>
      <c r="ALB139" s="39"/>
      <c r="ALC139" s="39"/>
      <c r="ALD139" s="39"/>
      <c r="ALE139" s="39"/>
      <c r="ALF139" s="39"/>
      <c r="ALG139" s="39"/>
      <c r="ALH139" s="39"/>
      <c r="ALI139" s="39"/>
      <c r="ALJ139" s="39"/>
      <c r="ALK139" s="39"/>
      <c r="ALL139" s="39"/>
      <c r="ALM139" s="39"/>
      <c r="ALN139" s="39"/>
      <c r="ALO139" s="39"/>
      <c r="ALP139" s="39"/>
      <c r="ALQ139" s="39"/>
      <c r="ALR139" s="39"/>
      <c r="ALS139" s="39"/>
      <c r="ALT139" s="39"/>
      <c r="ALU139" s="39"/>
      <c r="ALV139" s="39"/>
      <c r="ALW139" s="39"/>
      <c r="ALX139" s="39"/>
      <c r="ALY139" s="39"/>
      <c r="ALZ139" s="39"/>
      <c r="AMA139" s="39"/>
      <c r="AMB139" s="39"/>
      <c r="AMC139" s="39"/>
      <c r="AMD139" s="39"/>
      <c r="AME139" s="39"/>
      <c r="AMF139" s="39"/>
      <c r="AMG139" s="39"/>
      <c r="AMH139" s="39"/>
      <c r="AMI139" s="39"/>
      <c r="AMJ139" s="39"/>
    </row>
    <row r="140" spans="1:1024" s="40" customFormat="1" x14ac:dyDescent="0.25">
      <c r="A140" s="39"/>
      <c r="B140" s="39"/>
      <c r="C140" s="39"/>
      <c r="D140" s="39"/>
      <c r="E140" s="39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  <c r="IN140" s="39"/>
      <c r="IO140" s="39"/>
      <c r="IP140" s="39"/>
      <c r="IQ140" s="39"/>
      <c r="IR140" s="39"/>
      <c r="IS140" s="39"/>
      <c r="IT140" s="39"/>
      <c r="IU140" s="39"/>
      <c r="IV140" s="39"/>
      <c r="IW140" s="39"/>
      <c r="IX140" s="39"/>
      <c r="IY140" s="39"/>
      <c r="IZ140" s="39"/>
      <c r="JA140" s="39"/>
      <c r="JB140" s="39"/>
      <c r="JC140" s="39"/>
      <c r="JD140" s="39"/>
      <c r="JE140" s="39"/>
      <c r="JF140" s="39"/>
      <c r="JG140" s="39"/>
      <c r="JH140" s="39"/>
      <c r="JI140" s="39"/>
      <c r="JJ140" s="39"/>
      <c r="JK140" s="39"/>
      <c r="JL140" s="39"/>
      <c r="JM140" s="39"/>
      <c r="JN140" s="39"/>
      <c r="JO140" s="39"/>
      <c r="JP140" s="39"/>
      <c r="JQ140" s="39"/>
      <c r="JR140" s="39"/>
      <c r="JS140" s="39"/>
      <c r="JT140" s="39"/>
      <c r="JU140" s="39"/>
      <c r="JV140" s="39"/>
      <c r="JW140" s="39"/>
      <c r="JX140" s="39"/>
      <c r="JY140" s="39"/>
      <c r="JZ140" s="39"/>
      <c r="KA140" s="39"/>
      <c r="KB140" s="39"/>
      <c r="KC140" s="39"/>
      <c r="KD140" s="39"/>
      <c r="KE140" s="39"/>
      <c r="KF140" s="39"/>
      <c r="KG140" s="39"/>
      <c r="KH140" s="39"/>
      <c r="KI140" s="39"/>
      <c r="KJ140" s="39"/>
      <c r="KK140" s="39"/>
      <c r="KL140" s="39"/>
      <c r="KM140" s="39"/>
      <c r="KN140" s="39"/>
      <c r="KO140" s="39"/>
      <c r="KP140" s="39"/>
      <c r="KQ140" s="39"/>
      <c r="KR140" s="39"/>
      <c r="KS140" s="39"/>
      <c r="KT140" s="39"/>
      <c r="KU140" s="39"/>
      <c r="KV140" s="39"/>
      <c r="KW140" s="39"/>
      <c r="KX140" s="39"/>
      <c r="KY140" s="39"/>
      <c r="KZ140" s="39"/>
      <c r="LA140" s="39"/>
      <c r="LB140" s="39"/>
      <c r="LC140" s="39"/>
      <c r="LD140" s="39"/>
      <c r="LE140" s="39"/>
      <c r="LF140" s="39"/>
      <c r="LG140" s="39"/>
      <c r="LH140" s="39"/>
      <c r="LI140" s="39"/>
      <c r="LJ140" s="39"/>
      <c r="LK140" s="39"/>
      <c r="LL140" s="39"/>
      <c r="LM140" s="39"/>
      <c r="LN140" s="39"/>
      <c r="LO140" s="39"/>
      <c r="LP140" s="39"/>
      <c r="LQ140" s="39"/>
      <c r="LR140" s="39"/>
      <c r="LS140" s="39"/>
      <c r="LT140" s="39"/>
      <c r="LU140" s="39"/>
      <c r="LV140" s="39"/>
      <c r="LW140" s="39"/>
      <c r="LX140" s="39"/>
      <c r="LY140" s="39"/>
      <c r="LZ140" s="39"/>
      <c r="MA140" s="39"/>
      <c r="MB140" s="39"/>
      <c r="MC140" s="39"/>
      <c r="MD140" s="39"/>
      <c r="ME140" s="39"/>
      <c r="MF140" s="39"/>
      <c r="MG140" s="39"/>
      <c r="MH140" s="39"/>
      <c r="MI140" s="39"/>
      <c r="MJ140" s="39"/>
      <c r="MK140" s="39"/>
      <c r="ML140" s="39"/>
      <c r="MM140" s="39"/>
      <c r="MN140" s="39"/>
      <c r="MO140" s="39"/>
      <c r="MP140" s="39"/>
      <c r="MQ140" s="39"/>
      <c r="MR140" s="39"/>
      <c r="MS140" s="39"/>
      <c r="MT140" s="39"/>
      <c r="MU140" s="39"/>
      <c r="MV140" s="39"/>
      <c r="MW140" s="39"/>
      <c r="MX140" s="39"/>
      <c r="MY140" s="39"/>
      <c r="MZ140" s="39"/>
      <c r="NA140" s="39"/>
      <c r="NB140" s="39"/>
      <c r="NC140" s="39"/>
      <c r="ND140" s="39"/>
      <c r="NE140" s="39"/>
      <c r="NF140" s="39"/>
      <c r="NG140" s="39"/>
      <c r="NH140" s="39"/>
      <c r="NI140" s="39"/>
      <c r="NJ140" s="39"/>
      <c r="NK140" s="39"/>
      <c r="NL140" s="39"/>
      <c r="NM140" s="39"/>
      <c r="NN140" s="39"/>
      <c r="NO140" s="39"/>
      <c r="NP140" s="39"/>
      <c r="NQ140" s="39"/>
      <c r="NR140" s="39"/>
      <c r="NS140" s="39"/>
      <c r="NT140" s="39"/>
      <c r="NU140" s="39"/>
      <c r="NV140" s="39"/>
      <c r="NW140" s="39"/>
      <c r="NX140" s="39"/>
      <c r="NY140" s="39"/>
      <c r="NZ140" s="39"/>
      <c r="OA140" s="39"/>
      <c r="OB140" s="39"/>
      <c r="OC140" s="39"/>
      <c r="OD140" s="39"/>
      <c r="OE140" s="39"/>
      <c r="OF140" s="39"/>
      <c r="OG140" s="39"/>
      <c r="OH140" s="39"/>
      <c r="OI140" s="39"/>
      <c r="OJ140" s="39"/>
      <c r="OK140" s="39"/>
      <c r="OL140" s="39"/>
      <c r="OM140" s="39"/>
      <c r="ON140" s="39"/>
      <c r="OO140" s="39"/>
      <c r="OP140" s="39"/>
      <c r="OQ140" s="39"/>
      <c r="OR140" s="39"/>
      <c r="OS140" s="39"/>
      <c r="OT140" s="39"/>
      <c r="OU140" s="39"/>
      <c r="OV140" s="39"/>
      <c r="OW140" s="39"/>
      <c r="OX140" s="39"/>
      <c r="OY140" s="39"/>
      <c r="OZ140" s="39"/>
      <c r="PA140" s="39"/>
      <c r="PB140" s="39"/>
      <c r="PC140" s="39"/>
      <c r="PD140" s="39"/>
      <c r="PE140" s="39"/>
      <c r="PF140" s="39"/>
      <c r="PG140" s="39"/>
      <c r="PH140" s="39"/>
      <c r="PI140" s="39"/>
      <c r="PJ140" s="39"/>
      <c r="PK140" s="39"/>
      <c r="PL140" s="39"/>
      <c r="PM140" s="39"/>
      <c r="PN140" s="39"/>
      <c r="PO140" s="39"/>
      <c r="PP140" s="39"/>
      <c r="PQ140" s="39"/>
      <c r="PR140" s="39"/>
      <c r="PS140" s="39"/>
      <c r="PT140" s="39"/>
      <c r="PU140" s="39"/>
      <c r="PV140" s="39"/>
      <c r="PW140" s="39"/>
      <c r="PX140" s="39"/>
      <c r="PY140" s="39"/>
      <c r="PZ140" s="39"/>
      <c r="QA140" s="39"/>
      <c r="QB140" s="39"/>
      <c r="QC140" s="39"/>
      <c r="QD140" s="39"/>
      <c r="QE140" s="39"/>
      <c r="QF140" s="39"/>
      <c r="QG140" s="39"/>
      <c r="QH140" s="39"/>
      <c r="QI140" s="39"/>
      <c r="QJ140" s="39"/>
      <c r="QK140" s="39"/>
      <c r="QL140" s="39"/>
      <c r="QM140" s="39"/>
      <c r="QN140" s="39"/>
      <c r="QO140" s="39"/>
      <c r="QP140" s="39"/>
      <c r="QQ140" s="39"/>
      <c r="QR140" s="39"/>
      <c r="QS140" s="39"/>
      <c r="QT140" s="39"/>
      <c r="QU140" s="39"/>
      <c r="QV140" s="39"/>
      <c r="QW140" s="39"/>
      <c r="QX140" s="39"/>
      <c r="QY140" s="39"/>
      <c r="QZ140" s="39"/>
      <c r="RA140" s="39"/>
      <c r="RB140" s="39"/>
      <c r="RC140" s="39"/>
      <c r="RD140" s="39"/>
      <c r="RE140" s="39"/>
      <c r="RF140" s="39"/>
      <c r="RG140" s="39"/>
      <c r="RH140" s="39"/>
      <c r="RI140" s="39"/>
      <c r="RJ140" s="39"/>
      <c r="RK140" s="39"/>
      <c r="RL140" s="39"/>
      <c r="RM140" s="39"/>
      <c r="RN140" s="39"/>
      <c r="RO140" s="39"/>
      <c r="RP140" s="39"/>
      <c r="RQ140" s="39"/>
      <c r="RR140" s="39"/>
      <c r="RS140" s="39"/>
      <c r="RT140" s="39"/>
      <c r="RU140" s="39"/>
      <c r="RV140" s="39"/>
      <c r="RW140" s="39"/>
      <c r="RX140" s="39"/>
      <c r="RY140" s="39"/>
      <c r="RZ140" s="39"/>
      <c r="SA140" s="39"/>
      <c r="SB140" s="39"/>
      <c r="SC140" s="39"/>
      <c r="SD140" s="39"/>
      <c r="SE140" s="39"/>
      <c r="SF140" s="39"/>
      <c r="SG140" s="39"/>
      <c r="SH140" s="39"/>
      <c r="SI140" s="39"/>
      <c r="SJ140" s="39"/>
      <c r="SK140" s="39"/>
      <c r="SL140" s="39"/>
      <c r="SM140" s="39"/>
      <c r="SN140" s="39"/>
      <c r="SO140" s="39"/>
      <c r="SP140" s="39"/>
      <c r="SQ140" s="39"/>
      <c r="SR140" s="39"/>
      <c r="SS140" s="39"/>
      <c r="ST140" s="39"/>
      <c r="SU140" s="39"/>
      <c r="SV140" s="39"/>
      <c r="SW140" s="39"/>
      <c r="SX140" s="39"/>
      <c r="SY140" s="39"/>
      <c r="SZ140" s="39"/>
      <c r="TA140" s="39"/>
      <c r="TB140" s="39"/>
      <c r="TC140" s="39"/>
      <c r="TD140" s="39"/>
      <c r="TE140" s="39"/>
      <c r="TF140" s="39"/>
      <c r="TG140" s="39"/>
      <c r="TH140" s="39"/>
      <c r="TI140" s="39"/>
      <c r="TJ140" s="39"/>
      <c r="TK140" s="39"/>
      <c r="TL140" s="39"/>
      <c r="TM140" s="39"/>
      <c r="TN140" s="39"/>
      <c r="TO140" s="39"/>
      <c r="TP140" s="39"/>
      <c r="TQ140" s="39"/>
      <c r="TR140" s="39"/>
      <c r="TS140" s="39"/>
      <c r="TT140" s="39"/>
      <c r="TU140" s="39"/>
      <c r="TV140" s="39"/>
      <c r="TW140" s="39"/>
      <c r="TX140" s="39"/>
      <c r="TY140" s="39"/>
      <c r="TZ140" s="39"/>
      <c r="UA140" s="39"/>
      <c r="UB140" s="39"/>
      <c r="UC140" s="39"/>
      <c r="UD140" s="39"/>
      <c r="UE140" s="39"/>
      <c r="UF140" s="39"/>
      <c r="UG140" s="39"/>
      <c r="UH140" s="39"/>
      <c r="UI140" s="39"/>
      <c r="UJ140" s="39"/>
      <c r="UK140" s="39"/>
      <c r="UL140" s="39"/>
      <c r="UM140" s="39"/>
      <c r="UN140" s="39"/>
      <c r="UO140" s="39"/>
      <c r="UP140" s="39"/>
      <c r="UQ140" s="39"/>
      <c r="UR140" s="39"/>
      <c r="US140" s="39"/>
      <c r="UT140" s="39"/>
      <c r="UU140" s="39"/>
      <c r="UV140" s="39"/>
      <c r="UW140" s="39"/>
      <c r="UX140" s="39"/>
      <c r="UY140" s="39"/>
      <c r="UZ140" s="39"/>
      <c r="VA140" s="39"/>
      <c r="VB140" s="39"/>
      <c r="VC140" s="39"/>
      <c r="VD140" s="39"/>
      <c r="VE140" s="39"/>
      <c r="VF140" s="39"/>
      <c r="VG140" s="39"/>
      <c r="VH140" s="39"/>
      <c r="VI140" s="39"/>
      <c r="VJ140" s="39"/>
      <c r="VK140" s="39"/>
      <c r="VL140" s="39"/>
      <c r="VM140" s="39"/>
      <c r="VN140" s="39"/>
      <c r="VO140" s="39"/>
      <c r="VP140" s="39"/>
      <c r="VQ140" s="39"/>
      <c r="VR140" s="39"/>
      <c r="VS140" s="39"/>
      <c r="VT140" s="39"/>
      <c r="VU140" s="39"/>
      <c r="VV140" s="39"/>
      <c r="VW140" s="39"/>
      <c r="VX140" s="39"/>
      <c r="VY140" s="39"/>
      <c r="VZ140" s="39"/>
      <c r="WA140" s="39"/>
      <c r="WB140" s="39"/>
      <c r="WC140" s="39"/>
      <c r="WD140" s="39"/>
      <c r="WE140" s="39"/>
      <c r="WF140" s="39"/>
      <c r="WG140" s="39"/>
      <c r="WH140" s="39"/>
      <c r="WI140" s="39"/>
      <c r="WJ140" s="39"/>
      <c r="WK140" s="39"/>
      <c r="WL140" s="39"/>
      <c r="WM140" s="39"/>
      <c r="WN140" s="39"/>
      <c r="WO140" s="39"/>
      <c r="WP140" s="39"/>
      <c r="WQ140" s="39"/>
      <c r="WR140" s="39"/>
      <c r="WS140" s="39"/>
      <c r="WT140" s="39"/>
      <c r="WU140" s="39"/>
      <c r="WV140" s="39"/>
      <c r="WW140" s="39"/>
      <c r="WX140" s="39"/>
      <c r="WY140" s="39"/>
      <c r="WZ140" s="39"/>
      <c r="XA140" s="39"/>
      <c r="XB140" s="39"/>
      <c r="XC140" s="39"/>
      <c r="XD140" s="39"/>
      <c r="XE140" s="39"/>
      <c r="XF140" s="39"/>
      <c r="XG140" s="39"/>
      <c r="XH140" s="39"/>
      <c r="XI140" s="39"/>
      <c r="XJ140" s="39"/>
      <c r="XK140" s="39"/>
      <c r="XL140" s="39"/>
      <c r="XM140" s="39"/>
      <c r="XN140" s="39"/>
      <c r="XO140" s="39"/>
      <c r="XP140" s="39"/>
      <c r="XQ140" s="39"/>
      <c r="XR140" s="39"/>
      <c r="XS140" s="39"/>
      <c r="XT140" s="39"/>
      <c r="XU140" s="39"/>
      <c r="XV140" s="39"/>
      <c r="XW140" s="39"/>
      <c r="XX140" s="39"/>
      <c r="XY140" s="39"/>
      <c r="XZ140" s="39"/>
      <c r="YA140" s="39"/>
      <c r="YB140" s="39"/>
      <c r="YC140" s="39"/>
      <c r="YD140" s="39"/>
      <c r="YE140" s="39"/>
      <c r="YF140" s="39"/>
      <c r="YG140" s="39"/>
      <c r="YH140" s="39"/>
      <c r="YI140" s="39"/>
      <c r="YJ140" s="39"/>
      <c r="YK140" s="39"/>
      <c r="YL140" s="39"/>
      <c r="YM140" s="39"/>
      <c r="YN140" s="39"/>
      <c r="YO140" s="39"/>
      <c r="YP140" s="39"/>
      <c r="YQ140" s="39"/>
      <c r="YR140" s="39"/>
      <c r="YS140" s="39"/>
      <c r="YT140" s="39"/>
      <c r="YU140" s="39"/>
      <c r="YV140" s="39"/>
      <c r="YW140" s="39"/>
      <c r="YX140" s="39"/>
      <c r="YY140" s="39"/>
      <c r="YZ140" s="39"/>
      <c r="ZA140" s="39"/>
      <c r="ZB140" s="39"/>
      <c r="ZC140" s="39"/>
      <c r="ZD140" s="39"/>
      <c r="ZE140" s="39"/>
      <c r="ZF140" s="39"/>
      <c r="ZG140" s="39"/>
      <c r="ZH140" s="39"/>
      <c r="ZI140" s="39"/>
      <c r="ZJ140" s="39"/>
      <c r="ZK140" s="39"/>
      <c r="ZL140" s="39"/>
      <c r="ZM140" s="39"/>
      <c r="ZN140" s="39"/>
      <c r="ZO140" s="39"/>
      <c r="ZP140" s="39"/>
      <c r="ZQ140" s="39"/>
      <c r="ZR140" s="39"/>
      <c r="ZS140" s="39"/>
      <c r="ZT140" s="39"/>
      <c r="ZU140" s="39"/>
      <c r="ZV140" s="39"/>
      <c r="ZW140" s="39"/>
      <c r="ZX140" s="39"/>
      <c r="ZY140" s="39"/>
      <c r="ZZ140" s="39"/>
      <c r="AAA140" s="39"/>
      <c r="AAB140" s="39"/>
      <c r="AAC140" s="39"/>
      <c r="AAD140" s="39"/>
      <c r="AAE140" s="39"/>
      <c r="AAF140" s="39"/>
      <c r="AAG140" s="39"/>
      <c r="AAH140" s="39"/>
      <c r="AAI140" s="39"/>
      <c r="AAJ140" s="39"/>
      <c r="AAK140" s="39"/>
      <c r="AAL140" s="39"/>
      <c r="AAM140" s="39"/>
      <c r="AAN140" s="39"/>
      <c r="AAO140" s="39"/>
      <c r="AAP140" s="39"/>
      <c r="AAQ140" s="39"/>
      <c r="AAR140" s="39"/>
      <c r="AAS140" s="39"/>
      <c r="AAT140" s="39"/>
      <c r="AAU140" s="39"/>
      <c r="AAV140" s="39"/>
      <c r="AAW140" s="39"/>
      <c r="AAX140" s="39"/>
      <c r="AAY140" s="39"/>
      <c r="AAZ140" s="39"/>
      <c r="ABA140" s="39"/>
      <c r="ABB140" s="39"/>
      <c r="ABC140" s="39"/>
      <c r="ABD140" s="39"/>
      <c r="ABE140" s="39"/>
      <c r="ABF140" s="39"/>
      <c r="ABG140" s="39"/>
      <c r="ABH140" s="39"/>
      <c r="ABI140" s="39"/>
      <c r="ABJ140" s="39"/>
      <c r="ABK140" s="39"/>
      <c r="ABL140" s="39"/>
      <c r="ABM140" s="39"/>
      <c r="ABN140" s="39"/>
      <c r="ABO140" s="39"/>
      <c r="ABP140" s="39"/>
      <c r="ABQ140" s="39"/>
      <c r="ABR140" s="39"/>
      <c r="ABS140" s="39"/>
      <c r="ABT140" s="39"/>
      <c r="ABU140" s="39"/>
      <c r="ABV140" s="39"/>
      <c r="ABW140" s="39"/>
      <c r="ABX140" s="39"/>
      <c r="ABY140" s="39"/>
      <c r="ABZ140" s="39"/>
      <c r="ACA140" s="39"/>
      <c r="ACB140" s="39"/>
      <c r="ACC140" s="39"/>
      <c r="ACD140" s="39"/>
      <c r="ACE140" s="39"/>
      <c r="ACF140" s="39"/>
      <c r="ACG140" s="39"/>
      <c r="ACH140" s="39"/>
      <c r="ACI140" s="39"/>
      <c r="ACJ140" s="39"/>
      <c r="ACK140" s="39"/>
      <c r="ACL140" s="39"/>
      <c r="ACM140" s="39"/>
      <c r="ACN140" s="39"/>
      <c r="ACO140" s="39"/>
      <c r="ACP140" s="39"/>
      <c r="ACQ140" s="39"/>
      <c r="ACR140" s="39"/>
      <c r="ACS140" s="39"/>
      <c r="ACT140" s="39"/>
      <c r="ACU140" s="39"/>
      <c r="ACV140" s="39"/>
      <c r="ACW140" s="39"/>
      <c r="ACX140" s="39"/>
      <c r="ACY140" s="39"/>
      <c r="ACZ140" s="39"/>
      <c r="ADA140" s="39"/>
      <c r="ADB140" s="39"/>
      <c r="ADC140" s="39"/>
      <c r="ADD140" s="39"/>
      <c r="ADE140" s="39"/>
      <c r="ADF140" s="39"/>
      <c r="ADG140" s="39"/>
      <c r="ADH140" s="39"/>
      <c r="ADI140" s="39"/>
      <c r="ADJ140" s="39"/>
      <c r="ADK140" s="39"/>
      <c r="ADL140" s="39"/>
      <c r="ADM140" s="39"/>
      <c r="ADN140" s="39"/>
      <c r="ADO140" s="39"/>
      <c r="ADP140" s="39"/>
      <c r="ADQ140" s="39"/>
      <c r="ADR140" s="39"/>
      <c r="ADS140" s="39"/>
      <c r="ADT140" s="39"/>
      <c r="ADU140" s="39"/>
      <c r="ADV140" s="39"/>
      <c r="ADW140" s="39"/>
      <c r="ADX140" s="39"/>
      <c r="ADY140" s="39"/>
      <c r="ADZ140" s="39"/>
      <c r="AEA140" s="39"/>
      <c r="AEB140" s="39"/>
      <c r="AEC140" s="39"/>
      <c r="AED140" s="39"/>
      <c r="AEE140" s="39"/>
      <c r="AEF140" s="39"/>
      <c r="AEG140" s="39"/>
      <c r="AEH140" s="39"/>
      <c r="AEI140" s="39"/>
      <c r="AEJ140" s="39"/>
      <c r="AEK140" s="39"/>
      <c r="AEL140" s="39"/>
      <c r="AEM140" s="39"/>
      <c r="AEN140" s="39"/>
      <c r="AEO140" s="39"/>
      <c r="AEP140" s="39"/>
      <c r="AEQ140" s="39"/>
      <c r="AER140" s="39"/>
      <c r="AES140" s="39"/>
      <c r="AET140" s="39"/>
      <c r="AEU140" s="39"/>
      <c r="AEV140" s="39"/>
      <c r="AEW140" s="39"/>
      <c r="AEX140" s="39"/>
      <c r="AEY140" s="39"/>
      <c r="AEZ140" s="39"/>
      <c r="AFA140" s="39"/>
      <c r="AFB140" s="39"/>
      <c r="AFC140" s="39"/>
      <c r="AFD140" s="39"/>
      <c r="AFE140" s="39"/>
      <c r="AFF140" s="39"/>
      <c r="AFG140" s="39"/>
      <c r="AFH140" s="39"/>
      <c r="AFI140" s="39"/>
      <c r="AFJ140" s="39"/>
      <c r="AFK140" s="39"/>
      <c r="AFL140" s="39"/>
      <c r="AFM140" s="39"/>
      <c r="AFN140" s="39"/>
      <c r="AFO140" s="39"/>
      <c r="AFP140" s="39"/>
      <c r="AFQ140" s="39"/>
      <c r="AFR140" s="39"/>
      <c r="AFS140" s="39"/>
      <c r="AFT140" s="39"/>
      <c r="AFU140" s="39"/>
      <c r="AFV140" s="39"/>
      <c r="AFW140" s="39"/>
      <c r="AFX140" s="39"/>
      <c r="AFY140" s="39"/>
      <c r="AFZ140" s="39"/>
      <c r="AGA140" s="39"/>
      <c r="AGB140" s="39"/>
      <c r="AGC140" s="39"/>
      <c r="AGD140" s="39"/>
      <c r="AGE140" s="39"/>
      <c r="AGF140" s="39"/>
      <c r="AGG140" s="39"/>
      <c r="AGH140" s="39"/>
      <c r="AGI140" s="39"/>
      <c r="AGJ140" s="39"/>
      <c r="AGK140" s="39"/>
      <c r="AGL140" s="39"/>
      <c r="AGM140" s="39"/>
      <c r="AGN140" s="39"/>
      <c r="AGO140" s="39"/>
      <c r="AGP140" s="39"/>
      <c r="AGQ140" s="39"/>
      <c r="AGR140" s="39"/>
      <c r="AGS140" s="39"/>
      <c r="AGT140" s="39"/>
      <c r="AGU140" s="39"/>
      <c r="AGV140" s="39"/>
      <c r="AGW140" s="39"/>
      <c r="AGX140" s="39"/>
      <c r="AGY140" s="39"/>
      <c r="AGZ140" s="39"/>
      <c r="AHA140" s="39"/>
      <c r="AHB140" s="39"/>
      <c r="AHC140" s="39"/>
      <c r="AHD140" s="39"/>
      <c r="AHE140" s="39"/>
      <c r="AHF140" s="39"/>
      <c r="AHG140" s="39"/>
      <c r="AHH140" s="39"/>
      <c r="AHI140" s="39"/>
      <c r="AHJ140" s="39"/>
      <c r="AHK140" s="39"/>
      <c r="AHL140" s="39"/>
      <c r="AHM140" s="39"/>
      <c r="AHN140" s="39"/>
      <c r="AHO140" s="39"/>
      <c r="AHP140" s="39"/>
      <c r="AHQ140" s="39"/>
      <c r="AHR140" s="39"/>
      <c r="AHS140" s="39"/>
      <c r="AHT140" s="39"/>
      <c r="AHU140" s="39"/>
      <c r="AHV140" s="39"/>
      <c r="AHW140" s="39"/>
      <c r="AHX140" s="39"/>
      <c r="AHY140" s="39"/>
      <c r="AHZ140" s="39"/>
      <c r="AIA140" s="39"/>
      <c r="AIB140" s="39"/>
      <c r="AIC140" s="39"/>
      <c r="AID140" s="39"/>
      <c r="AIE140" s="39"/>
      <c r="AIF140" s="39"/>
      <c r="AIG140" s="39"/>
      <c r="AIH140" s="39"/>
      <c r="AII140" s="39"/>
      <c r="AIJ140" s="39"/>
      <c r="AIK140" s="39"/>
      <c r="AIL140" s="39"/>
      <c r="AIM140" s="39"/>
      <c r="AIN140" s="39"/>
      <c r="AIO140" s="39"/>
      <c r="AIP140" s="39"/>
      <c r="AIQ140" s="39"/>
      <c r="AIR140" s="39"/>
      <c r="AIS140" s="39"/>
      <c r="AIT140" s="39"/>
      <c r="AIU140" s="39"/>
      <c r="AIV140" s="39"/>
      <c r="AIW140" s="39"/>
      <c r="AIX140" s="39"/>
      <c r="AIY140" s="39"/>
      <c r="AIZ140" s="39"/>
      <c r="AJA140" s="39"/>
      <c r="AJB140" s="39"/>
      <c r="AJC140" s="39"/>
      <c r="AJD140" s="39"/>
      <c r="AJE140" s="39"/>
      <c r="AJF140" s="39"/>
      <c r="AJG140" s="39"/>
      <c r="AJH140" s="39"/>
      <c r="AJI140" s="39"/>
      <c r="AJJ140" s="39"/>
      <c r="AJK140" s="39"/>
      <c r="AJL140" s="39"/>
      <c r="AJM140" s="39"/>
      <c r="AJN140" s="39"/>
      <c r="AJO140" s="39"/>
      <c r="AJP140" s="39"/>
      <c r="AJQ140" s="39"/>
      <c r="AJR140" s="39"/>
      <c r="AJS140" s="39"/>
      <c r="AJT140" s="39"/>
      <c r="AJU140" s="39"/>
      <c r="AJV140" s="39"/>
      <c r="AJW140" s="39"/>
      <c r="AJX140" s="39"/>
      <c r="AJY140" s="39"/>
      <c r="AJZ140" s="39"/>
      <c r="AKA140" s="39"/>
      <c r="AKB140" s="39"/>
      <c r="AKC140" s="39"/>
      <c r="AKD140" s="39"/>
      <c r="AKE140" s="39"/>
      <c r="AKF140" s="39"/>
      <c r="AKG140" s="39"/>
      <c r="AKH140" s="39"/>
      <c r="AKI140" s="39"/>
      <c r="AKJ140" s="39"/>
      <c r="AKK140" s="39"/>
      <c r="AKL140" s="39"/>
      <c r="AKM140" s="39"/>
      <c r="AKN140" s="39"/>
      <c r="AKO140" s="39"/>
      <c r="AKP140" s="39"/>
      <c r="AKQ140" s="39"/>
      <c r="AKR140" s="39"/>
      <c r="AKS140" s="39"/>
      <c r="AKT140" s="39"/>
      <c r="AKU140" s="39"/>
      <c r="AKV140" s="39"/>
      <c r="AKW140" s="39"/>
      <c r="AKX140" s="39"/>
      <c r="AKY140" s="39"/>
      <c r="AKZ140" s="39"/>
      <c r="ALA140" s="39"/>
      <c r="ALB140" s="39"/>
      <c r="ALC140" s="39"/>
      <c r="ALD140" s="39"/>
      <c r="ALE140" s="39"/>
      <c r="ALF140" s="39"/>
      <c r="ALG140" s="39"/>
      <c r="ALH140" s="39"/>
      <c r="ALI140" s="39"/>
      <c r="ALJ140" s="39"/>
      <c r="ALK140" s="39"/>
      <c r="ALL140" s="39"/>
      <c r="ALM140" s="39"/>
      <c r="ALN140" s="39"/>
      <c r="ALO140" s="39"/>
      <c r="ALP140" s="39"/>
      <c r="ALQ140" s="39"/>
      <c r="ALR140" s="39"/>
      <c r="ALS140" s="39"/>
      <c r="ALT140" s="39"/>
      <c r="ALU140" s="39"/>
      <c r="ALV140" s="39"/>
      <c r="ALW140" s="39"/>
      <c r="ALX140" s="39"/>
      <c r="ALY140" s="39"/>
      <c r="ALZ140" s="39"/>
      <c r="AMA140" s="39"/>
      <c r="AMB140" s="39"/>
      <c r="AMC140" s="39"/>
      <c r="AMD140" s="39"/>
      <c r="AME140" s="39"/>
      <c r="AMF140" s="39"/>
      <c r="AMG140" s="39"/>
      <c r="AMH140" s="39"/>
      <c r="AMI140" s="39"/>
      <c r="AMJ140" s="39"/>
    </row>
    <row r="141" spans="1:1024" s="40" customFormat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  <c r="IN141" s="39"/>
      <c r="IO141" s="39"/>
      <c r="IP141" s="39"/>
      <c r="IQ141" s="39"/>
      <c r="IR141" s="39"/>
      <c r="IS141" s="39"/>
      <c r="IT141" s="39"/>
      <c r="IU141" s="39"/>
      <c r="IV141" s="39"/>
      <c r="IW141" s="39"/>
      <c r="IX141" s="39"/>
      <c r="IY141" s="39"/>
      <c r="IZ141" s="39"/>
      <c r="JA141" s="39"/>
      <c r="JB141" s="39"/>
      <c r="JC141" s="39"/>
      <c r="JD141" s="39"/>
      <c r="JE141" s="39"/>
      <c r="JF141" s="39"/>
      <c r="JG141" s="39"/>
      <c r="JH141" s="39"/>
      <c r="JI141" s="39"/>
      <c r="JJ141" s="39"/>
      <c r="JK141" s="39"/>
      <c r="JL141" s="39"/>
      <c r="JM141" s="39"/>
      <c r="JN141" s="39"/>
      <c r="JO141" s="39"/>
      <c r="JP141" s="39"/>
      <c r="JQ141" s="39"/>
      <c r="JR141" s="39"/>
      <c r="JS141" s="39"/>
      <c r="JT141" s="39"/>
      <c r="JU141" s="39"/>
      <c r="JV141" s="39"/>
      <c r="JW141" s="39"/>
      <c r="JX141" s="39"/>
      <c r="JY141" s="39"/>
      <c r="JZ141" s="39"/>
      <c r="KA141" s="39"/>
      <c r="KB141" s="39"/>
      <c r="KC141" s="39"/>
      <c r="KD141" s="39"/>
      <c r="KE141" s="39"/>
      <c r="KF141" s="39"/>
      <c r="KG141" s="39"/>
      <c r="KH141" s="39"/>
      <c r="KI141" s="39"/>
      <c r="KJ141" s="39"/>
      <c r="KK141" s="39"/>
      <c r="KL141" s="39"/>
      <c r="KM141" s="39"/>
      <c r="KN141" s="39"/>
      <c r="KO141" s="39"/>
      <c r="KP141" s="39"/>
      <c r="KQ141" s="39"/>
      <c r="KR141" s="39"/>
      <c r="KS141" s="39"/>
      <c r="KT141" s="39"/>
      <c r="KU141" s="39"/>
      <c r="KV141" s="39"/>
      <c r="KW141" s="39"/>
      <c r="KX141" s="39"/>
      <c r="KY141" s="39"/>
      <c r="KZ141" s="39"/>
      <c r="LA141" s="39"/>
      <c r="LB141" s="39"/>
      <c r="LC141" s="39"/>
      <c r="LD141" s="39"/>
      <c r="LE141" s="39"/>
      <c r="LF141" s="39"/>
      <c r="LG141" s="39"/>
      <c r="LH141" s="39"/>
      <c r="LI141" s="39"/>
      <c r="LJ141" s="39"/>
      <c r="LK141" s="39"/>
      <c r="LL141" s="39"/>
      <c r="LM141" s="39"/>
      <c r="LN141" s="39"/>
      <c r="LO141" s="39"/>
      <c r="LP141" s="39"/>
      <c r="LQ141" s="39"/>
      <c r="LR141" s="39"/>
      <c r="LS141" s="39"/>
      <c r="LT141" s="39"/>
      <c r="LU141" s="39"/>
      <c r="LV141" s="39"/>
      <c r="LW141" s="39"/>
      <c r="LX141" s="39"/>
      <c r="LY141" s="39"/>
      <c r="LZ141" s="39"/>
      <c r="MA141" s="39"/>
      <c r="MB141" s="39"/>
      <c r="MC141" s="39"/>
      <c r="MD141" s="39"/>
      <c r="ME141" s="39"/>
      <c r="MF141" s="39"/>
      <c r="MG141" s="39"/>
      <c r="MH141" s="39"/>
      <c r="MI141" s="39"/>
      <c r="MJ141" s="39"/>
      <c r="MK141" s="39"/>
      <c r="ML141" s="39"/>
      <c r="MM141" s="39"/>
      <c r="MN141" s="39"/>
      <c r="MO141" s="39"/>
      <c r="MP141" s="39"/>
      <c r="MQ141" s="39"/>
      <c r="MR141" s="39"/>
      <c r="MS141" s="39"/>
      <c r="MT141" s="39"/>
      <c r="MU141" s="39"/>
      <c r="MV141" s="39"/>
      <c r="MW141" s="39"/>
      <c r="MX141" s="39"/>
      <c r="MY141" s="39"/>
      <c r="MZ141" s="39"/>
      <c r="NA141" s="39"/>
      <c r="NB141" s="39"/>
      <c r="NC141" s="39"/>
      <c r="ND141" s="39"/>
      <c r="NE141" s="39"/>
      <c r="NF141" s="39"/>
      <c r="NG141" s="39"/>
      <c r="NH141" s="39"/>
      <c r="NI141" s="39"/>
      <c r="NJ141" s="39"/>
      <c r="NK141" s="39"/>
      <c r="NL141" s="39"/>
      <c r="NM141" s="39"/>
      <c r="NN141" s="39"/>
      <c r="NO141" s="39"/>
      <c r="NP141" s="39"/>
      <c r="NQ141" s="39"/>
      <c r="NR141" s="39"/>
      <c r="NS141" s="39"/>
      <c r="NT141" s="39"/>
      <c r="NU141" s="39"/>
      <c r="NV141" s="39"/>
      <c r="NW141" s="39"/>
      <c r="NX141" s="39"/>
      <c r="NY141" s="39"/>
      <c r="NZ141" s="39"/>
      <c r="OA141" s="39"/>
      <c r="OB141" s="39"/>
      <c r="OC141" s="39"/>
      <c r="OD141" s="39"/>
      <c r="OE141" s="39"/>
      <c r="OF141" s="39"/>
      <c r="OG141" s="39"/>
      <c r="OH141" s="39"/>
      <c r="OI141" s="39"/>
      <c r="OJ141" s="39"/>
      <c r="OK141" s="39"/>
      <c r="OL141" s="39"/>
      <c r="OM141" s="39"/>
      <c r="ON141" s="39"/>
      <c r="OO141" s="39"/>
      <c r="OP141" s="39"/>
      <c r="OQ141" s="39"/>
      <c r="OR141" s="39"/>
      <c r="OS141" s="39"/>
      <c r="OT141" s="39"/>
      <c r="OU141" s="39"/>
      <c r="OV141" s="39"/>
      <c r="OW141" s="39"/>
      <c r="OX141" s="39"/>
      <c r="OY141" s="39"/>
      <c r="OZ141" s="39"/>
      <c r="PA141" s="39"/>
      <c r="PB141" s="39"/>
      <c r="PC141" s="39"/>
      <c r="PD141" s="39"/>
      <c r="PE141" s="39"/>
      <c r="PF141" s="39"/>
      <c r="PG141" s="39"/>
      <c r="PH141" s="39"/>
      <c r="PI141" s="39"/>
      <c r="PJ141" s="39"/>
      <c r="PK141" s="39"/>
      <c r="PL141" s="39"/>
      <c r="PM141" s="39"/>
      <c r="PN141" s="39"/>
      <c r="PO141" s="39"/>
      <c r="PP141" s="39"/>
      <c r="PQ141" s="39"/>
      <c r="PR141" s="39"/>
      <c r="PS141" s="39"/>
      <c r="PT141" s="39"/>
      <c r="PU141" s="39"/>
      <c r="PV141" s="39"/>
      <c r="PW141" s="39"/>
      <c r="PX141" s="39"/>
      <c r="PY141" s="39"/>
      <c r="PZ141" s="39"/>
      <c r="QA141" s="39"/>
      <c r="QB141" s="39"/>
      <c r="QC141" s="39"/>
      <c r="QD141" s="39"/>
      <c r="QE141" s="39"/>
      <c r="QF141" s="39"/>
      <c r="QG141" s="39"/>
      <c r="QH141" s="39"/>
      <c r="QI141" s="39"/>
      <c r="QJ141" s="39"/>
      <c r="QK141" s="39"/>
      <c r="QL141" s="39"/>
      <c r="QM141" s="39"/>
      <c r="QN141" s="39"/>
      <c r="QO141" s="39"/>
      <c r="QP141" s="39"/>
      <c r="QQ141" s="39"/>
      <c r="QR141" s="39"/>
      <c r="QS141" s="39"/>
      <c r="QT141" s="39"/>
      <c r="QU141" s="39"/>
      <c r="QV141" s="39"/>
      <c r="QW141" s="39"/>
      <c r="QX141" s="39"/>
      <c r="QY141" s="39"/>
      <c r="QZ141" s="39"/>
      <c r="RA141" s="39"/>
      <c r="RB141" s="39"/>
      <c r="RC141" s="39"/>
      <c r="RD141" s="39"/>
      <c r="RE141" s="39"/>
      <c r="RF141" s="39"/>
      <c r="RG141" s="39"/>
      <c r="RH141" s="39"/>
      <c r="RI141" s="39"/>
      <c r="RJ141" s="39"/>
      <c r="RK141" s="39"/>
      <c r="RL141" s="39"/>
      <c r="RM141" s="39"/>
      <c r="RN141" s="39"/>
      <c r="RO141" s="39"/>
      <c r="RP141" s="39"/>
      <c r="RQ141" s="39"/>
      <c r="RR141" s="39"/>
      <c r="RS141" s="39"/>
      <c r="RT141" s="39"/>
      <c r="RU141" s="39"/>
      <c r="RV141" s="39"/>
      <c r="RW141" s="39"/>
      <c r="RX141" s="39"/>
      <c r="RY141" s="39"/>
      <c r="RZ141" s="39"/>
      <c r="SA141" s="39"/>
      <c r="SB141" s="39"/>
      <c r="SC141" s="39"/>
      <c r="SD141" s="39"/>
      <c r="SE141" s="39"/>
      <c r="SF141" s="39"/>
      <c r="SG141" s="39"/>
      <c r="SH141" s="39"/>
      <c r="SI141" s="39"/>
      <c r="SJ141" s="39"/>
      <c r="SK141" s="39"/>
      <c r="SL141" s="39"/>
      <c r="SM141" s="39"/>
      <c r="SN141" s="39"/>
      <c r="SO141" s="39"/>
      <c r="SP141" s="39"/>
      <c r="SQ141" s="39"/>
      <c r="SR141" s="39"/>
      <c r="SS141" s="39"/>
      <c r="ST141" s="39"/>
      <c r="SU141" s="39"/>
      <c r="SV141" s="39"/>
      <c r="SW141" s="39"/>
      <c r="SX141" s="39"/>
      <c r="SY141" s="39"/>
      <c r="SZ141" s="39"/>
      <c r="TA141" s="39"/>
      <c r="TB141" s="39"/>
      <c r="TC141" s="39"/>
      <c r="TD141" s="39"/>
      <c r="TE141" s="39"/>
      <c r="TF141" s="39"/>
      <c r="TG141" s="39"/>
      <c r="TH141" s="39"/>
      <c r="TI141" s="39"/>
      <c r="TJ141" s="39"/>
      <c r="TK141" s="39"/>
      <c r="TL141" s="39"/>
      <c r="TM141" s="39"/>
      <c r="TN141" s="39"/>
      <c r="TO141" s="39"/>
      <c r="TP141" s="39"/>
      <c r="TQ141" s="39"/>
      <c r="TR141" s="39"/>
      <c r="TS141" s="39"/>
      <c r="TT141" s="39"/>
      <c r="TU141" s="39"/>
      <c r="TV141" s="39"/>
      <c r="TW141" s="39"/>
      <c r="TX141" s="39"/>
      <c r="TY141" s="39"/>
      <c r="TZ141" s="39"/>
      <c r="UA141" s="39"/>
      <c r="UB141" s="39"/>
      <c r="UC141" s="39"/>
      <c r="UD141" s="39"/>
      <c r="UE141" s="39"/>
      <c r="UF141" s="39"/>
      <c r="UG141" s="39"/>
      <c r="UH141" s="39"/>
      <c r="UI141" s="39"/>
      <c r="UJ141" s="39"/>
      <c r="UK141" s="39"/>
      <c r="UL141" s="39"/>
      <c r="UM141" s="39"/>
      <c r="UN141" s="39"/>
      <c r="UO141" s="39"/>
      <c r="UP141" s="39"/>
      <c r="UQ141" s="39"/>
      <c r="UR141" s="39"/>
      <c r="US141" s="39"/>
      <c r="UT141" s="39"/>
      <c r="UU141" s="39"/>
      <c r="UV141" s="39"/>
      <c r="UW141" s="39"/>
      <c r="UX141" s="39"/>
      <c r="UY141" s="39"/>
      <c r="UZ141" s="39"/>
      <c r="VA141" s="39"/>
      <c r="VB141" s="39"/>
      <c r="VC141" s="39"/>
      <c r="VD141" s="39"/>
      <c r="VE141" s="39"/>
      <c r="VF141" s="39"/>
      <c r="VG141" s="39"/>
      <c r="VH141" s="39"/>
      <c r="VI141" s="39"/>
      <c r="VJ141" s="39"/>
      <c r="VK141" s="39"/>
      <c r="VL141" s="39"/>
      <c r="VM141" s="39"/>
      <c r="VN141" s="39"/>
      <c r="VO141" s="39"/>
      <c r="VP141" s="39"/>
      <c r="VQ141" s="39"/>
      <c r="VR141" s="39"/>
      <c r="VS141" s="39"/>
      <c r="VT141" s="39"/>
      <c r="VU141" s="39"/>
      <c r="VV141" s="39"/>
      <c r="VW141" s="39"/>
      <c r="VX141" s="39"/>
      <c r="VY141" s="39"/>
      <c r="VZ141" s="39"/>
      <c r="WA141" s="39"/>
      <c r="WB141" s="39"/>
      <c r="WC141" s="39"/>
      <c r="WD141" s="39"/>
      <c r="WE141" s="39"/>
      <c r="WF141" s="39"/>
      <c r="WG141" s="39"/>
      <c r="WH141" s="39"/>
      <c r="WI141" s="39"/>
      <c r="WJ141" s="39"/>
      <c r="WK141" s="39"/>
      <c r="WL141" s="39"/>
      <c r="WM141" s="39"/>
      <c r="WN141" s="39"/>
      <c r="WO141" s="39"/>
      <c r="WP141" s="39"/>
      <c r="WQ141" s="39"/>
      <c r="WR141" s="39"/>
      <c r="WS141" s="39"/>
      <c r="WT141" s="39"/>
      <c r="WU141" s="39"/>
      <c r="WV141" s="39"/>
      <c r="WW141" s="39"/>
      <c r="WX141" s="39"/>
      <c r="WY141" s="39"/>
      <c r="WZ141" s="39"/>
      <c r="XA141" s="39"/>
      <c r="XB141" s="39"/>
      <c r="XC141" s="39"/>
      <c r="XD141" s="39"/>
      <c r="XE141" s="39"/>
      <c r="XF141" s="39"/>
      <c r="XG141" s="39"/>
      <c r="XH141" s="39"/>
      <c r="XI141" s="39"/>
      <c r="XJ141" s="39"/>
      <c r="XK141" s="39"/>
      <c r="XL141" s="39"/>
      <c r="XM141" s="39"/>
      <c r="XN141" s="39"/>
      <c r="XO141" s="39"/>
      <c r="XP141" s="39"/>
      <c r="XQ141" s="39"/>
      <c r="XR141" s="39"/>
      <c r="XS141" s="39"/>
      <c r="XT141" s="39"/>
      <c r="XU141" s="39"/>
      <c r="XV141" s="39"/>
      <c r="XW141" s="39"/>
      <c r="XX141" s="39"/>
      <c r="XY141" s="39"/>
      <c r="XZ141" s="39"/>
      <c r="YA141" s="39"/>
      <c r="YB141" s="39"/>
      <c r="YC141" s="39"/>
      <c r="YD141" s="39"/>
      <c r="YE141" s="39"/>
      <c r="YF141" s="39"/>
      <c r="YG141" s="39"/>
      <c r="YH141" s="39"/>
      <c r="YI141" s="39"/>
      <c r="YJ141" s="39"/>
      <c r="YK141" s="39"/>
      <c r="YL141" s="39"/>
      <c r="YM141" s="39"/>
      <c r="YN141" s="39"/>
      <c r="YO141" s="39"/>
      <c r="YP141" s="39"/>
      <c r="YQ141" s="39"/>
      <c r="YR141" s="39"/>
      <c r="YS141" s="39"/>
      <c r="YT141" s="39"/>
      <c r="YU141" s="39"/>
      <c r="YV141" s="39"/>
      <c r="YW141" s="39"/>
      <c r="YX141" s="39"/>
      <c r="YY141" s="39"/>
      <c r="YZ141" s="39"/>
      <c r="ZA141" s="39"/>
      <c r="ZB141" s="39"/>
      <c r="ZC141" s="39"/>
      <c r="ZD141" s="39"/>
      <c r="ZE141" s="39"/>
      <c r="ZF141" s="39"/>
      <c r="ZG141" s="39"/>
      <c r="ZH141" s="39"/>
      <c r="ZI141" s="39"/>
      <c r="ZJ141" s="39"/>
      <c r="ZK141" s="39"/>
      <c r="ZL141" s="39"/>
      <c r="ZM141" s="39"/>
      <c r="ZN141" s="39"/>
      <c r="ZO141" s="39"/>
      <c r="ZP141" s="39"/>
      <c r="ZQ141" s="39"/>
      <c r="ZR141" s="39"/>
      <c r="ZS141" s="39"/>
      <c r="ZT141" s="39"/>
      <c r="ZU141" s="39"/>
      <c r="ZV141" s="39"/>
      <c r="ZW141" s="39"/>
      <c r="ZX141" s="39"/>
      <c r="ZY141" s="39"/>
      <c r="ZZ141" s="39"/>
      <c r="AAA141" s="39"/>
      <c r="AAB141" s="39"/>
      <c r="AAC141" s="39"/>
      <c r="AAD141" s="39"/>
      <c r="AAE141" s="39"/>
      <c r="AAF141" s="39"/>
      <c r="AAG141" s="39"/>
      <c r="AAH141" s="39"/>
      <c r="AAI141" s="39"/>
      <c r="AAJ141" s="39"/>
      <c r="AAK141" s="39"/>
      <c r="AAL141" s="39"/>
      <c r="AAM141" s="39"/>
      <c r="AAN141" s="39"/>
      <c r="AAO141" s="39"/>
      <c r="AAP141" s="39"/>
      <c r="AAQ141" s="39"/>
      <c r="AAR141" s="39"/>
      <c r="AAS141" s="39"/>
      <c r="AAT141" s="39"/>
      <c r="AAU141" s="39"/>
      <c r="AAV141" s="39"/>
      <c r="AAW141" s="39"/>
      <c r="AAX141" s="39"/>
      <c r="AAY141" s="39"/>
      <c r="AAZ141" s="39"/>
      <c r="ABA141" s="39"/>
      <c r="ABB141" s="39"/>
      <c r="ABC141" s="39"/>
      <c r="ABD141" s="39"/>
      <c r="ABE141" s="39"/>
      <c r="ABF141" s="39"/>
      <c r="ABG141" s="39"/>
      <c r="ABH141" s="39"/>
      <c r="ABI141" s="39"/>
      <c r="ABJ141" s="39"/>
      <c r="ABK141" s="39"/>
      <c r="ABL141" s="39"/>
      <c r="ABM141" s="39"/>
      <c r="ABN141" s="39"/>
      <c r="ABO141" s="39"/>
      <c r="ABP141" s="39"/>
      <c r="ABQ141" s="39"/>
      <c r="ABR141" s="39"/>
      <c r="ABS141" s="39"/>
      <c r="ABT141" s="39"/>
      <c r="ABU141" s="39"/>
      <c r="ABV141" s="39"/>
      <c r="ABW141" s="39"/>
      <c r="ABX141" s="39"/>
      <c r="ABY141" s="39"/>
      <c r="ABZ141" s="39"/>
      <c r="ACA141" s="39"/>
      <c r="ACB141" s="39"/>
      <c r="ACC141" s="39"/>
      <c r="ACD141" s="39"/>
      <c r="ACE141" s="39"/>
      <c r="ACF141" s="39"/>
      <c r="ACG141" s="39"/>
      <c r="ACH141" s="39"/>
      <c r="ACI141" s="39"/>
      <c r="ACJ141" s="39"/>
      <c r="ACK141" s="39"/>
      <c r="ACL141" s="39"/>
      <c r="ACM141" s="39"/>
      <c r="ACN141" s="39"/>
      <c r="ACO141" s="39"/>
      <c r="ACP141" s="39"/>
      <c r="ACQ141" s="39"/>
      <c r="ACR141" s="39"/>
      <c r="ACS141" s="39"/>
      <c r="ACT141" s="39"/>
      <c r="ACU141" s="39"/>
      <c r="ACV141" s="39"/>
      <c r="ACW141" s="39"/>
      <c r="ACX141" s="39"/>
      <c r="ACY141" s="39"/>
      <c r="ACZ141" s="39"/>
      <c r="ADA141" s="39"/>
      <c r="ADB141" s="39"/>
      <c r="ADC141" s="39"/>
      <c r="ADD141" s="39"/>
      <c r="ADE141" s="39"/>
      <c r="ADF141" s="39"/>
      <c r="ADG141" s="39"/>
      <c r="ADH141" s="39"/>
      <c r="ADI141" s="39"/>
      <c r="ADJ141" s="39"/>
      <c r="ADK141" s="39"/>
      <c r="ADL141" s="39"/>
      <c r="ADM141" s="39"/>
      <c r="ADN141" s="39"/>
      <c r="ADO141" s="39"/>
      <c r="ADP141" s="39"/>
      <c r="ADQ141" s="39"/>
      <c r="ADR141" s="39"/>
      <c r="ADS141" s="39"/>
      <c r="ADT141" s="39"/>
      <c r="ADU141" s="39"/>
      <c r="ADV141" s="39"/>
      <c r="ADW141" s="39"/>
      <c r="ADX141" s="39"/>
      <c r="ADY141" s="39"/>
      <c r="ADZ141" s="39"/>
      <c r="AEA141" s="39"/>
      <c r="AEB141" s="39"/>
      <c r="AEC141" s="39"/>
      <c r="AED141" s="39"/>
      <c r="AEE141" s="39"/>
      <c r="AEF141" s="39"/>
      <c r="AEG141" s="39"/>
      <c r="AEH141" s="39"/>
      <c r="AEI141" s="39"/>
      <c r="AEJ141" s="39"/>
      <c r="AEK141" s="39"/>
      <c r="AEL141" s="39"/>
      <c r="AEM141" s="39"/>
      <c r="AEN141" s="39"/>
      <c r="AEO141" s="39"/>
      <c r="AEP141" s="39"/>
      <c r="AEQ141" s="39"/>
      <c r="AER141" s="39"/>
      <c r="AES141" s="39"/>
      <c r="AET141" s="39"/>
      <c r="AEU141" s="39"/>
      <c r="AEV141" s="39"/>
      <c r="AEW141" s="39"/>
      <c r="AEX141" s="39"/>
      <c r="AEY141" s="39"/>
      <c r="AEZ141" s="39"/>
      <c r="AFA141" s="39"/>
      <c r="AFB141" s="39"/>
      <c r="AFC141" s="39"/>
      <c r="AFD141" s="39"/>
      <c r="AFE141" s="39"/>
      <c r="AFF141" s="39"/>
      <c r="AFG141" s="39"/>
      <c r="AFH141" s="39"/>
      <c r="AFI141" s="39"/>
      <c r="AFJ141" s="39"/>
      <c r="AFK141" s="39"/>
      <c r="AFL141" s="39"/>
      <c r="AFM141" s="39"/>
      <c r="AFN141" s="39"/>
      <c r="AFO141" s="39"/>
      <c r="AFP141" s="39"/>
      <c r="AFQ141" s="39"/>
      <c r="AFR141" s="39"/>
      <c r="AFS141" s="39"/>
      <c r="AFT141" s="39"/>
      <c r="AFU141" s="39"/>
      <c r="AFV141" s="39"/>
      <c r="AFW141" s="39"/>
      <c r="AFX141" s="39"/>
      <c r="AFY141" s="39"/>
      <c r="AFZ141" s="39"/>
      <c r="AGA141" s="39"/>
      <c r="AGB141" s="39"/>
      <c r="AGC141" s="39"/>
      <c r="AGD141" s="39"/>
      <c r="AGE141" s="39"/>
      <c r="AGF141" s="39"/>
      <c r="AGG141" s="39"/>
      <c r="AGH141" s="39"/>
      <c r="AGI141" s="39"/>
      <c r="AGJ141" s="39"/>
      <c r="AGK141" s="39"/>
      <c r="AGL141" s="39"/>
      <c r="AGM141" s="39"/>
      <c r="AGN141" s="39"/>
      <c r="AGO141" s="39"/>
      <c r="AGP141" s="39"/>
      <c r="AGQ141" s="39"/>
      <c r="AGR141" s="39"/>
      <c r="AGS141" s="39"/>
      <c r="AGT141" s="39"/>
      <c r="AGU141" s="39"/>
      <c r="AGV141" s="39"/>
      <c r="AGW141" s="39"/>
      <c r="AGX141" s="39"/>
      <c r="AGY141" s="39"/>
      <c r="AGZ141" s="39"/>
      <c r="AHA141" s="39"/>
      <c r="AHB141" s="39"/>
      <c r="AHC141" s="39"/>
      <c r="AHD141" s="39"/>
      <c r="AHE141" s="39"/>
      <c r="AHF141" s="39"/>
      <c r="AHG141" s="39"/>
      <c r="AHH141" s="39"/>
      <c r="AHI141" s="39"/>
      <c r="AHJ141" s="39"/>
      <c r="AHK141" s="39"/>
      <c r="AHL141" s="39"/>
      <c r="AHM141" s="39"/>
      <c r="AHN141" s="39"/>
      <c r="AHO141" s="39"/>
      <c r="AHP141" s="39"/>
      <c r="AHQ141" s="39"/>
      <c r="AHR141" s="39"/>
      <c r="AHS141" s="39"/>
      <c r="AHT141" s="39"/>
      <c r="AHU141" s="39"/>
      <c r="AHV141" s="39"/>
      <c r="AHW141" s="39"/>
      <c r="AHX141" s="39"/>
      <c r="AHY141" s="39"/>
      <c r="AHZ141" s="39"/>
      <c r="AIA141" s="39"/>
      <c r="AIB141" s="39"/>
      <c r="AIC141" s="39"/>
      <c r="AID141" s="39"/>
      <c r="AIE141" s="39"/>
      <c r="AIF141" s="39"/>
      <c r="AIG141" s="39"/>
      <c r="AIH141" s="39"/>
      <c r="AII141" s="39"/>
      <c r="AIJ141" s="39"/>
      <c r="AIK141" s="39"/>
      <c r="AIL141" s="39"/>
      <c r="AIM141" s="39"/>
      <c r="AIN141" s="39"/>
      <c r="AIO141" s="39"/>
      <c r="AIP141" s="39"/>
      <c r="AIQ141" s="39"/>
      <c r="AIR141" s="39"/>
      <c r="AIS141" s="39"/>
      <c r="AIT141" s="39"/>
      <c r="AIU141" s="39"/>
      <c r="AIV141" s="39"/>
      <c r="AIW141" s="39"/>
      <c r="AIX141" s="39"/>
      <c r="AIY141" s="39"/>
      <c r="AIZ141" s="39"/>
      <c r="AJA141" s="39"/>
      <c r="AJB141" s="39"/>
      <c r="AJC141" s="39"/>
      <c r="AJD141" s="39"/>
      <c r="AJE141" s="39"/>
      <c r="AJF141" s="39"/>
      <c r="AJG141" s="39"/>
      <c r="AJH141" s="39"/>
      <c r="AJI141" s="39"/>
      <c r="AJJ141" s="39"/>
      <c r="AJK141" s="39"/>
      <c r="AJL141" s="39"/>
      <c r="AJM141" s="39"/>
      <c r="AJN141" s="39"/>
      <c r="AJO141" s="39"/>
      <c r="AJP141" s="39"/>
      <c r="AJQ141" s="39"/>
      <c r="AJR141" s="39"/>
      <c r="AJS141" s="39"/>
      <c r="AJT141" s="39"/>
      <c r="AJU141" s="39"/>
      <c r="AJV141" s="39"/>
      <c r="AJW141" s="39"/>
      <c r="AJX141" s="39"/>
      <c r="AJY141" s="39"/>
      <c r="AJZ141" s="39"/>
      <c r="AKA141" s="39"/>
      <c r="AKB141" s="39"/>
      <c r="AKC141" s="39"/>
      <c r="AKD141" s="39"/>
      <c r="AKE141" s="39"/>
      <c r="AKF141" s="39"/>
      <c r="AKG141" s="39"/>
      <c r="AKH141" s="39"/>
      <c r="AKI141" s="39"/>
      <c r="AKJ141" s="39"/>
      <c r="AKK141" s="39"/>
      <c r="AKL141" s="39"/>
      <c r="AKM141" s="39"/>
      <c r="AKN141" s="39"/>
      <c r="AKO141" s="39"/>
      <c r="AKP141" s="39"/>
      <c r="AKQ141" s="39"/>
      <c r="AKR141" s="39"/>
      <c r="AKS141" s="39"/>
      <c r="AKT141" s="39"/>
      <c r="AKU141" s="39"/>
      <c r="AKV141" s="39"/>
      <c r="AKW141" s="39"/>
      <c r="AKX141" s="39"/>
      <c r="AKY141" s="39"/>
      <c r="AKZ141" s="39"/>
      <c r="ALA141" s="39"/>
      <c r="ALB141" s="39"/>
      <c r="ALC141" s="39"/>
      <c r="ALD141" s="39"/>
      <c r="ALE141" s="39"/>
      <c r="ALF141" s="39"/>
      <c r="ALG141" s="39"/>
      <c r="ALH141" s="39"/>
      <c r="ALI141" s="39"/>
      <c r="ALJ141" s="39"/>
      <c r="ALK141" s="39"/>
      <c r="ALL141" s="39"/>
      <c r="ALM141" s="39"/>
      <c r="ALN141" s="39"/>
      <c r="ALO141" s="39"/>
      <c r="ALP141" s="39"/>
      <c r="ALQ141" s="39"/>
      <c r="ALR141" s="39"/>
      <c r="ALS141" s="39"/>
      <c r="ALT141" s="39"/>
      <c r="ALU141" s="39"/>
      <c r="ALV141" s="39"/>
      <c r="ALW141" s="39"/>
      <c r="ALX141" s="39"/>
      <c r="ALY141" s="39"/>
      <c r="ALZ141" s="39"/>
      <c r="AMA141" s="39"/>
      <c r="AMB141" s="39"/>
      <c r="AMC141" s="39"/>
      <c r="AMD141" s="39"/>
      <c r="AME141" s="39"/>
      <c r="AMF141" s="39"/>
      <c r="AMG141" s="39"/>
      <c r="AMH141" s="39"/>
      <c r="AMI141" s="39"/>
      <c r="AMJ141" s="39"/>
    </row>
    <row r="142" spans="1:1024" s="40" customFormat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  <c r="IN142" s="39"/>
      <c r="IO142" s="39"/>
      <c r="IP142" s="39"/>
      <c r="IQ142" s="39"/>
      <c r="IR142" s="39"/>
      <c r="IS142" s="39"/>
      <c r="IT142" s="39"/>
      <c r="IU142" s="39"/>
      <c r="IV142" s="39"/>
      <c r="IW142" s="39"/>
      <c r="IX142" s="39"/>
      <c r="IY142" s="39"/>
      <c r="IZ142" s="39"/>
      <c r="JA142" s="39"/>
      <c r="JB142" s="39"/>
      <c r="JC142" s="39"/>
      <c r="JD142" s="39"/>
      <c r="JE142" s="39"/>
      <c r="JF142" s="39"/>
      <c r="JG142" s="39"/>
      <c r="JH142" s="39"/>
      <c r="JI142" s="39"/>
      <c r="JJ142" s="39"/>
      <c r="JK142" s="39"/>
      <c r="JL142" s="39"/>
      <c r="JM142" s="39"/>
      <c r="JN142" s="39"/>
      <c r="JO142" s="39"/>
      <c r="JP142" s="39"/>
      <c r="JQ142" s="39"/>
      <c r="JR142" s="39"/>
      <c r="JS142" s="39"/>
      <c r="JT142" s="39"/>
      <c r="JU142" s="39"/>
      <c r="JV142" s="39"/>
      <c r="JW142" s="39"/>
      <c r="JX142" s="39"/>
      <c r="JY142" s="39"/>
      <c r="JZ142" s="39"/>
      <c r="KA142" s="39"/>
      <c r="KB142" s="39"/>
      <c r="KC142" s="39"/>
      <c r="KD142" s="39"/>
      <c r="KE142" s="39"/>
      <c r="KF142" s="39"/>
      <c r="KG142" s="39"/>
      <c r="KH142" s="39"/>
      <c r="KI142" s="39"/>
      <c r="KJ142" s="39"/>
      <c r="KK142" s="39"/>
      <c r="KL142" s="39"/>
      <c r="KM142" s="39"/>
      <c r="KN142" s="39"/>
      <c r="KO142" s="39"/>
      <c r="KP142" s="39"/>
      <c r="KQ142" s="39"/>
      <c r="KR142" s="39"/>
      <c r="KS142" s="39"/>
      <c r="KT142" s="39"/>
      <c r="KU142" s="39"/>
      <c r="KV142" s="39"/>
      <c r="KW142" s="39"/>
      <c r="KX142" s="39"/>
      <c r="KY142" s="39"/>
      <c r="KZ142" s="39"/>
      <c r="LA142" s="39"/>
      <c r="LB142" s="39"/>
      <c r="LC142" s="39"/>
      <c r="LD142" s="39"/>
      <c r="LE142" s="39"/>
      <c r="LF142" s="39"/>
      <c r="LG142" s="39"/>
      <c r="LH142" s="39"/>
      <c r="LI142" s="39"/>
      <c r="LJ142" s="39"/>
      <c r="LK142" s="39"/>
      <c r="LL142" s="39"/>
      <c r="LM142" s="39"/>
      <c r="LN142" s="39"/>
      <c r="LO142" s="39"/>
      <c r="LP142" s="39"/>
      <c r="LQ142" s="39"/>
      <c r="LR142" s="39"/>
      <c r="LS142" s="39"/>
      <c r="LT142" s="39"/>
      <c r="LU142" s="39"/>
      <c r="LV142" s="39"/>
      <c r="LW142" s="39"/>
      <c r="LX142" s="39"/>
      <c r="LY142" s="39"/>
      <c r="LZ142" s="39"/>
      <c r="MA142" s="39"/>
      <c r="MB142" s="39"/>
      <c r="MC142" s="39"/>
      <c r="MD142" s="39"/>
      <c r="ME142" s="39"/>
      <c r="MF142" s="39"/>
      <c r="MG142" s="39"/>
      <c r="MH142" s="39"/>
      <c r="MI142" s="39"/>
      <c r="MJ142" s="39"/>
      <c r="MK142" s="39"/>
      <c r="ML142" s="39"/>
      <c r="MM142" s="39"/>
      <c r="MN142" s="39"/>
      <c r="MO142" s="39"/>
      <c r="MP142" s="39"/>
      <c r="MQ142" s="39"/>
      <c r="MR142" s="39"/>
      <c r="MS142" s="39"/>
      <c r="MT142" s="39"/>
      <c r="MU142" s="39"/>
      <c r="MV142" s="39"/>
      <c r="MW142" s="39"/>
      <c r="MX142" s="39"/>
      <c r="MY142" s="39"/>
      <c r="MZ142" s="39"/>
      <c r="NA142" s="39"/>
      <c r="NB142" s="39"/>
      <c r="NC142" s="39"/>
      <c r="ND142" s="39"/>
      <c r="NE142" s="39"/>
      <c r="NF142" s="39"/>
      <c r="NG142" s="39"/>
      <c r="NH142" s="39"/>
      <c r="NI142" s="39"/>
      <c r="NJ142" s="39"/>
      <c r="NK142" s="39"/>
      <c r="NL142" s="39"/>
      <c r="NM142" s="39"/>
      <c r="NN142" s="39"/>
      <c r="NO142" s="39"/>
      <c r="NP142" s="39"/>
      <c r="NQ142" s="39"/>
      <c r="NR142" s="39"/>
      <c r="NS142" s="39"/>
      <c r="NT142" s="39"/>
      <c r="NU142" s="39"/>
      <c r="NV142" s="39"/>
      <c r="NW142" s="39"/>
      <c r="NX142" s="39"/>
      <c r="NY142" s="39"/>
      <c r="NZ142" s="39"/>
      <c r="OA142" s="39"/>
      <c r="OB142" s="39"/>
      <c r="OC142" s="39"/>
      <c r="OD142" s="39"/>
      <c r="OE142" s="39"/>
      <c r="OF142" s="39"/>
      <c r="OG142" s="39"/>
      <c r="OH142" s="39"/>
      <c r="OI142" s="39"/>
      <c r="OJ142" s="39"/>
      <c r="OK142" s="39"/>
      <c r="OL142" s="39"/>
      <c r="OM142" s="39"/>
      <c r="ON142" s="39"/>
      <c r="OO142" s="39"/>
      <c r="OP142" s="39"/>
      <c r="OQ142" s="39"/>
      <c r="OR142" s="39"/>
      <c r="OS142" s="39"/>
      <c r="OT142" s="39"/>
      <c r="OU142" s="39"/>
      <c r="OV142" s="39"/>
      <c r="OW142" s="39"/>
      <c r="OX142" s="39"/>
      <c r="OY142" s="39"/>
      <c r="OZ142" s="39"/>
      <c r="PA142" s="39"/>
      <c r="PB142" s="39"/>
      <c r="PC142" s="39"/>
      <c r="PD142" s="39"/>
      <c r="PE142" s="39"/>
      <c r="PF142" s="39"/>
      <c r="PG142" s="39"/>
      <c r="PH142" s="39"/>
      <c r="PI142" s="39"/>
      <c r="PJ142" s="39"/>
      <c r="PK142" s="39"/>
      <c r="PL142" s="39"/>
      <c r="PM142" s="39"/>
      <c r="PN142" s="39"/>
      <c r="PO142" s="39"/>
      <c r="PP142" s="39"/>
      <c r="PQ142" s="39"/>
      <c r="PR142" s="39"/>
      <c r="PS142" s="39"/>
      <c r="PT142" s="39"/>
      <c r="PU142" s="39"/>
      <c r="PV142" s="39"/>
      <c r="PW142" s="39"/>
      <c r="PX142" s="39"/>
      <c r="PY142" s="39"/>
      <c r="PZ142" s="39"/>
      <c r="QA142" s="39"/>
      <c r="QB142" s="39"/>
      <c r="QC142" s="39"/>
      <c r="QD142" s="39"/>
      <c r="QE142" s="39"/>
      <c r="QF142" s="39"/>
      <c r="QG142" s="39"/>
      <c r="QH142" s="39"/>
      <c r="QI142" s="39"/>
      <c r="QJ142" s="39"/>
      <c r="QK142" s="39"/>
      <c r="QL142" s="39"/>
      <c r="QM142" s="39"/>
      <c r="QN142" s="39"/>
      <c r="QO142" s="39"/>
      <c r="QP142" s="39"/>
      <c r="QQ142" s="39"/>
      <c r="QR142" s="39"/>
      <c r="QS142" s="39"/>
      <c r="QT142" s="39"/>
      <c r="QU142" s="39"/>
      <c r="QV142" s="39"/>
      <c r="QW142" s="39"/>
      <c r="QX142" s="39"/>
      <c r="QY142" s="39"/>
      <c r="QZ142" s="39"/>
      <c r="RA142" s="39"/>
      <c r="RB142" s="39"/>
      <c r="RC142" s="39"/>
      <c r="RD142" s="39"/>
      <c r="RE142" s="39"/>
      <c r="RF142" s="39"/>
      <c r="RG142" s="39"/>
      <c r="RH142" s="39"/>
      <c r="RI142" s="39"/>
      <c r="RJ142" s="39"/>
      <c r="RK142" s="39"/>
      <c r="RL142" s="39"/>
      <c r="RM142" s="39"/>
      <c r="RN142" s="39"/>
      <c r="RO142" s="39"/>
      <c r="RP142" s="39"/>
      <c r="RQ142" s="39"/>
      <c r="RR142" s="39"/>
      <c r="RS142" s="39"/>
      <c r="RT142" s="39"/>
      <c r="RU142" s="39"/>
      <c r="RV142" s="39"/>
      <c r="RW142" s="39"/>
      <c r="RX142" s="39"/>
      <c r="RY142" s="39"/>
      <c r="RZ142" s="39"/>
      <c r="SA142" s="39"/>
      <c r="SB142" s="39"/>
      <c r="SC142" s="39"/>
      <c r="SD142" s="39"/>
      <c r="SE142" s="39"/>
      <c r="SF142" s="39"/>
      <c r="SG142" s="39"/>
      <c r="SH142" s="39"/>
      <c r="SI142" s="39"/>
      <c r="SJ142" s="39"/>
      <c r="SK142" s="39"/>
      <c r="SL142" s="39"/>
      <c r="SM142" s="39"/>
      <c r="SN142" s="39"/>
      <c r="SO142" s="39"/>
      <c r="SP142" s="39"/>
      <c r="SQ142" s="39"/>
      <c r="SR142" s="39"/>
      <c r="SS142" s="39"/>
      <c r="ST142" s="39"/>
      <c r="SU142" s="39"/>
      <c r="SV142" s="39"/>
      <c r="SW142" s="39"/>
      <c r="SX142" s="39"/>
      <c r="SY142" s="39"/>
      <c r="SZ142" s="39"/>
      <c r="TA142" s="39"/>
      <c r="TB142" s="39"/>
      <c r="TC142" s="39"/>
      <c r="TD142" s="39"/>
      <c r="TE142" s="39"/>
      <c r="TF142" s="39"/>
      <c r="TG142" s="39"/>
      <c r="TH142" s="39"/>
      <c r="TI142" s="39"/>
      <c r="TJ142" s="39"/>
      <c r="TK142" s="39"/>
      <c r="TL142" s="39"/>
      <c r="TM142" s="39"/>
      <c r="TN142" s="39"/>
      <c r="TO142" s="39"/>
      <c r="TP142" s="39"/>
      <c r="TQ142" s="39"/>
      <c r="TR142" s="39"/>
      <c r="TS142" s="39"/>
      <c r="TT142" s="39"/>
      <c r="TU142" s="39"/>
      <c r="TV142" s="39"/>
      <c r="TW142" s="39"/>
      <c r="TX142" s="39"/>
      <c r="TY142" s="39"/>
      <c r="TZ142" s="39"/>
      <c r="UA142" s="39"/>
      <c r="UB142" s="39"/>
      <c r="UC142" s="39"/>
      <c r="UD142" s="39"/>
      <c r="UE142" s="39"/>
      <c r="UF142" s="39"/>
      <c r="UG142" s="39"/>
      <c r="UH142" s="39"/>
      <c r="UI142" s="39"/>
      <c r="UJ142" s="39"/>
      <c r="UK142" s="39"/>
      <c r="UL142" s="39"/>
      <c r="UM142" s="39"/>
      <c r="UN142" s="39"/>
      <c r="UO142" s="39"/>
      <c r="UP142" s="39"/>
      <c r="UQ142" s="39"/>
      <c r="UR142" s="39"/>
      <c r="US142" s="39"/>
      <c r="UT142" s="39"/>
      <c r="UU142" s="39"/>
      <c r="UV142" s="39"/>
      <c r="UW142" s="39"/>
      <c r="UX142" s="39"/>
      <c r="UY142" s="39"/>
      <c r="UZ142" s="39"/>
      <c r="VA142" s="39"/>
      <c r="VB142" s="39"/>
      <c r="VC142" s="39"/>
      <c r="VD142" s="39"/>
      <c r="VE142" s="39"/>
      <c r="VF142" s="39"/>
      <c r="VG142" s="39"/>
      <c r="VH142" s="39"/>
      <c r="VI142" s="39"/>
      <c r="VJ142" s="39"/>
      <c r="VK142" s="39"/>
      <c r="VL142" s="39"/>
      <c r="VM142" s="39"/>
      <c r="VN142" s="39"/>
      <c r="VO142" s="39"/>
      <c r="VP142" s="39"/>
      <c r="VQ142" s="39"/>
      <c r="VR142" s="39"/>
      <c r="VS142" s="39"/>
      <c r="VT142" s="39"/>
      <c r="VU142" s="39"/>
      <c r="VV142" s="39"/>
      <c r="VW142" s="39"/>
      <c r="VX142" s="39"/>
      <c r="VY142" s="39"/>
      <c r="VZ142" s="39"/>
      <c r="WA142" s="39"/>
      <c r="WB142" s="39"/>
      <c r="WC142" s="39"/>
      <c r="WD142" s="39"/>
      <c r="WE142" s="39"/>
      <c r="WF142" s="39"/>
      <c r="WG142" s="39"/>
      <c r="WH142" s="39"/>
      <c r="WI142" s="39"/>
      <c r="WJ142" s="39"/>
      <c r="WK142" s="39"/>
      <c r="WL142" s="39"/>
      <c r="WM142" s="39"/>
      <c r="WN142" s="39"/>
      <c r="WO142" s="39"/>
      <c r="WP142" s="39"/>
      <c r="WQ142" s="39"/>
      <c r="WR142" s="39"/>
      <c r="WS142" s="39"/>
      <c r="WT142" s="39"/>
      <c r="WU142" s="39"/>
      <c r="WV142" s="39"/>
      <c r="WW142" s="39"/>
      <c r="WX142" s="39"/>
      <c r="WY142" s="39"/>
      <c r="WZ142" s="39"/>
      <c r="XA142" s="39"/>
      <c r="XB142" s="39"/>
      <c r="XC142" s="39"/>
      <c r="XD142" s="39"/>
      <c r="XE142" s="39"/>
      <c r="XF142" s="39"/>
      <c r="XG142" s="39"/>
      <c r="XH142" s="39"/>
      <c r="XI142" s="39"/>
      <c r="XJ142" s="39"/>
      <c r="XK142" s="39"/>
      <c r="XL142" s="39"/>
      <c r="XM142" s="39"/>
      <c r="XN142" s="39"/>
      <c r="XO142" s="39"/>
      <c r="XP142" s="39"/>
      <c r="XQ142" s="39"/>
      <c r="XR142" s="39"/>
      <c r="XS142" s="39"/>
      <c r="XT142" s="39"/>
      <c r="XU142" s="39"/>
      <c r="XV142" s="39"/>
      <c r="XW142" s="39"/>
      <c r="XX142" s="39"/>
      <c r="XY142" s="39"/>
      <c r="XZ142" s="39"/>
      <c r="YA142" s="39"/>
      <c r="YB142" s="39"/>
      <c r="YC142" s="39"/>
      <c r="YD142" s="39"/>
      <c r="YE142" s="39"/>
      <c r="YF142" s="39"/>
      <c r="YG142" s="39"/>
      <c r="YH142" s="39"/>
      <c r="YI142" s="39"/>
      <c r="YJ142" s="39"/>
      <c r="YK142" s="39"/>
      <c r="YL142" s="39"/>
      <c r="YM142" s="39"/>
      <c r="YN142" s="39"/>
      <c r="YO142" s="39"/>
      <c r="YP142" s="39"/>
      <c r="YQ142" s="39"/>
      <c r="YR142" s="39"/>
      <c r="YS142" s="39"/>
      <c r="YT142" s="39"/>
      <c r="YU142" s="39"/>
      <c r="YV142" s="39"/>
      <c r="YW142" s="39"/>
      <c r="YX142" s="39"/>
      <c r="YY142" s="39"/>
      <c r="YZ142" s="39"/>
      <c r="ZA142" s="39"/>
      <c r="ZB142" s="39"/>
      <c r="ZC142" s="39"/>
      <c r="ZD142" s="39"/>
      <c r="ZE142" s="39"/>
      <c r="ZF142" s="39"/>
      <c r="ZG142" s="39"/>
      <c r="ZH142" s="39"/>
      <c r="ZI142" s="39"/>
      <c r="ZJ142" s="39"/>
      <c r="ZK142" s="39"/>
      <c r="ZL142" s="39"/>
      <c r="ZM142" s="39"/>
      <c r="ZN142" s="39"/>
      <c r="ZO142" s="39"/>
      <c r="ZP142" s="39"/>
      <c r="ZQ142" s="39"/>
      <c r="ZR142" s="39"/>
      <c r="ZS142" s="39"/>
      <c r="ZT142" s="39"/>
      <c r="ZU142" s="39"/>
      <c r="ZV142" s="39"/>
      <c r="ZW142" s="39"/>
      <c r="ZX142" s="39"/>
      <c r="ZY142" s="39"/>
      <c r="ZZ142" s="39"/>
      <c r="AAA142" s="39"/>
      <c r="AAB142" s="39"/>
      <c r="AAC142" s="39"/>
      <c r="AAD142" s="39"/>
      <c r="AAE142" s="39"/>
      <c r="AAF142" s="39"/>
      <c r="AAG142" s="39"/>
      <c r="AAH142" s="39"/>
      <c r="AAI142" s="39"/>
      <c r="AAJ142" s="39"/>
      <c r="AAK142" s="39"/>
      <c r="AAL142" s="39"/>
      <c r="AAM142" s="39"/>
      <c r="AAN142" s="39"/>
      <c r="AAO142" s="39"/>
      <c r="AAP142" s="39"/>
      <c r="AAQ142" s="39"/>
      <c r="AAR142" s="39"/>
      <c r="AAS142" s="39"/>
      <c r="AAT142" s="39"/>
      <c r="AAU142" s="39"/>
      <c r="AAV142" s="39"/>
      <c r="AAW142" s="39"/>
      <c r="AAX142" s="39"/>
      <c r="AAY142" s="39"/>
      <c r="AAZ142" s="39"/>
      <c r="ABA142" s="39"/>
      <c r="ABB142" s="39"/>
      <c r="ABC142" s="39"/>
      <c r="ABD142" s="39"/>
      <c r="ABE142" s="39"/>
      <c r="ABF142" s="39"/>
      <c r="ABG142" s="39"/>
      <c r="ABH142" s="39"/>
      <c r="ABI142" s="39"/>
      <c r="ABJ142" s="39"/>
      <c r="ABK142" s="39"/>
      <c r="ABL142" s="39"/>
      <c r="ABM142" s="39"/>
      <c r="ABN142" s="39"/>
      <c r="ABO142" s="39"/>
      <c r="ABP142" s="39"/>
      <c r="ABQ142" s="39"/>
      <c r="ABR142" s="39"/>
      <c r="ABS142" s="39"/>
      <c r="ABT142" s="39"/>
      <c r="ABU142" s="39"/>
      <c r="ABV142" s="39"/>
      <c r="ABW142" s="39"/>
      <c r="ABX142" s="39"/>
      <c r="ABY142" s="39"/>
      <c r="ABZ142" s="39"/>
      <c r="ACA142" s="39"/>
      <c r="ACB142" s="39"/>
      <c r="ACC142" s="39"/>
      <c r="ACD142" s="39"/>
      <c r="ACE142" s="39"/>
      <c r="ACF142" s="39"/>
      <c r="ACG142" s="39"/>
      <c r="ACH142" s="39"/>
      <c r="ACI142" s="39"/>
      <c r="ACJ142" s="39"/>
      <c r="ACK142" s="39"/>
      <c r="ACL142" s="39"/>
      <c r="ACM142" s="39"/>
      <c r="ACN142" s="39"/>
      <c r="ACO142" s="39"/>
      <c r="ACP142" s="39"/>
      <c r="ACQ142" s="39"/>
      <c r="ACR142" s="39"/>
      <c r="ACS142" s="39"/>
      <c r="ACT142" s="39"/>
      <c r="ACU142" s="39"/>
      <c r="ACV142" s="39"/>
      <c r="ACW142" s="39"/>
      <c r="ACX142" s="39"/>
      <c r="ACY142" s="39"/>
      <c r="ACZ142" s="39"/>
      <c r="ADA142" s="39"/>
      <c r="ADB142" s="39"/>
      <c r="ADC142" s="39"/>
      <c r="ADD142" s="39"/>
      <c r="ADE142" s="39"/>
      <c r="ADF142" s="39"/>
      <c r="ADG142" s="39"/>
      <c r="ADH142" s="39"/>
      <c r="ADI142" s="39"/>
      <c r="ADJ142" s="39"/>
      <c r="ADK142" s="39"/>
      <c r="ADL142" s="39"/>
      <c r="ADM142" s="39"/>
      <c r="ADN142" s="39"/>
      <c r="ADO142" s="39"/>
      <c r="ADP142" s="39"/>
      <c r="ADQ142" s="39"/>
      <c r="ADR142" s="39"/>
      <c r="ADS142" s="39"/>
      <c r="ADT142" s="39"/>
      <c r="ADU142" s="39"/>
      <c r="ADV142" s="39"/>
      <c r="ADW142" s="39"/>
      <c r="ADX142" s="39"/>
      <c r="ADY142" s="39"/>
      <c r="ADZ142" s="39"/>
      <c r="AEA142" s="39"/>
      <c r="AEB142" s="39"/>
      <c r="AEC142" s="39"/>
      <c r="AED142" s="39"/>
      <c r="AEE142" s="39"/>
      <c r="AEF142" s="39"/>
      <c r="AEG142" s="39"/>
      <c r="AEH142" s="39"/>
      <c r="AEI142" s="39"/>
      <c r="AEJ142" s="39"/>
      <c r="AEK142" s="39"/>
      <c r="AEL142" s="39"/>
      <c r="AEM142" s="39"/>
      <c r="AEN142" s="39"/>
      <c r="AEO142" s="39"/>
      <c r="AEP142" s="39"/>
      <c r="AEQ142" s="39"/>
      <c r="AER142" s="39"/>
      <c r="AES142" s="39"/>
      <c r="AET142" s="39"/>
      <c r="AEU142" s="39"/>
      <c r="AEV142" s="39"/>
      <c r="AEW142" s="39"/>
      <c r="AEX142" s="39"/>
      <c r="AEY142" s="39"/>
      <c r="AEZ142" s="39"/>
      <c r="AFA142" s="39"/>
      <c r="AFB142" s="39"/>
      <c r="AFC142" s="39"/>
      <c r="AFD142" s="39"/>
      <c r="AFE142" s="39"/>
      <c r="AFF142" s="39"/>
      <c r="AFG142" s="39"/>
      <c r="AFH142" s="39"/>
      <c r="AFI142" s="39"/>
      <c r="AFJ142" s="39"/>
      <c r="AFK142" s="39"/>
      <c r="AFL142" s="39"/>
      <c r="AFM142" s="39"/>
      <c r="AFN142" s="39"/>
      <c r="AFO142" s="39"/>
      <c r="AFP142" s="39"/>
      <c r="AFQ142" s="39"/>
      <c r="AFR142" s="39"/>
      <c r="AFS142" s="39"/>
      <c r="AFT142" s="39"/>
      <c r="AFU142" s="39"/>
      <c r="AFV142" s="39"/>
      <c r="AFW142" s="39"/>
      <c r="AFX142" s="39"/>
      <c r="AFY142" s="39"/>
      <c r="AFZ142" s="39"/>
      <c r="AGA142" s="39"/>
      <c r="AGB142" s="39"/>
      <c r="AGC142" s="39"/>
      <c r="AGD142" s="39"/>
      <c r="AGE142" s="39"/>
      <c r="AGF142" s="39"/>
      <c r="AGG142" s="39"/>
      <c r="AGH142" s="39"/>
      <c r="AGI142" s="39"/>
      <c r="AGJ142" s="39"/>
      <c r="AGK142" s="39"/>
      <c r="AGL142" s="39"/>
      <c r="AGM142" s="39"/>
      <c r="AGN142" s="39"/>
      <c r="AGO142" s="39"/>
      <c r="AGP142" s="39"/>
      <c r="AGQ142" s="39"/>
      <c r="AGR142" s="39"/>
      <c r="AGS142" s="39"/>
      <c r="AGT142" s="39"/>
      <c r="AGU142" s="39"/>
      <c r="AGV142" s="39"/>
      <c r="AGW142" s="39"/>
      <c r="AGX142" s="39"/>
      <c r="AGY142" s="39"/>
      <c r="AGZ142" s="39"/>
      <c r="AHA142" s="39"/>
      <c r="AHB142" s="39"/>
      <c r="AHC142" s="39"/>
      <c r="AHD142" s="39"/>
      <c r="AHE142" s="39"/>
      <c r="AHF142" s="39"/>
      <c r="AHG142" s="39"/>
      <c r="AHH142" s="39"/>
      <c r="AHI142" s="39"/>
      <c r="AHJ142" s="39"/>
      <c r="AHK142" s="39"/>
      <c r="AHL142" s="39"/>
      <c r="AHM142" s="39"/>
      <c r="AHN142" s="39"/>
      <c r="AHO142" s="39"/>
      <c r="AHP142" s="39"/>
      <c r="AHQ142" s="39"/>
      <c r="AHR142" s="39"/>
      <c r="AHS142" s="39"/>
      <c r="AHT142" s="39"/>
      <c r="AHU142" s="39"/>
      <c r="AHV142" s="39"/>
      <c r="AHW142" s="39"/>
      <c r="AHX142" s="39"/>
      <c r="AHY142" s="39"/>
      <c r="AHZ142" s="39"/>
      <c r="AIA142" s="39"/>
      <c r="AIB142" s="39"/>
      <c r="AIC142" s="39"/>
      <c r="AID142" s="39"/>
      <c r="AIE142" s="39"/>
      <c r="AIF142" s="39"/>
      <c r="AIG142" s="39"/>
      <c r="AIH142" s="39"/>
      <c r="AII142" s="39"/>
      <c r="AIJ142" s="39"/>
      <c r="AIK142" s="39"/>
      <c r="AIL142" s="39"/>
      <c r="AIM142" s="39"/>
      <c r="AIN142" s="39"/>
      <c r="AIO142" s="39"/>
      <c r="AIP142" s="39"/>
      <c r="AIQ142" s="39"/>
      <c r="AIR142" s="39"/>
      <c r="AIS142" s="39"/>
      <c r="AIT142" s="39"/>
      <c r="AIU142" s="39"/>
      <c r="AIV142" s="39"/>
      <c r="AIW142" s="39"/>
      <c r="AIX142" s="39"/>
      <c r="AIY142" s="39"/>
      <c r="AIZ142" s="39"/>
      <c r="AJA142" s="39"/>
      <c r="AJB142" s="39"/>
      <c r="AJC142" s="39"/>
      <c r="AJD142" s="39"/>
      <c r="AJE142" s="39"/>
      <c r="AJF142" s="39"/>
      <c r="AJG142" s="39"/>
      <c r="AJH142" s="39"/>
      <c r="AJI142" s="39"/>
      <c r="AJJ142" s="39"/>
      <c r="AJK142" s="39"/>
      <c r="AJL142" s="39"/>
      <c r="AJM142" s="39"/>
      <c r="AJN142" s="39"/>
      <c r="AJO142" s="39"/>
      <c r="AJP142" s="39"/>
      <c r="AJQ142" s="39"/>
      <c r="AJR142" s="39"/>
      <c r="AJS142" s="39"/>
      <c r="AJT142" s="39"/>
      <c r="AJU142" s="39"/>
      <c r="AJV142" s="39"/>
      <c r="AJW142" s="39"/>
      <c r="AJX142" s="39"/>
      <c r="AJY142" s="39"/>
      <c r="AJZ142" s="39"/>
      <c r="AKA142" s="39"/>
      <c r="AKB142" s="39"/>
      <c r="AKC142" s="39"/>
      <c r="AKD142" s="39"/>
      <c r="AKE142" s="39"/>
      <c r="AKF142" s="39"/>
      <c r="AKG142" s="39"/>
      <c r="AKH142" s="39"/>
      <c r="AKI142" s="39"/>
      <c r="AKJ142" s="39"/>
      <c r="AKK142" s="39"/>
      <c r="AKL142" s="39"/>
      <c r="AKM142" s="39"/>
      <c r="AKN142" s="39"/>
      <c r="AKO142" s="39"/>
      <c r="AKP142" s="39"/>
      <c r="AKQ142" s="39"/>
      <c r="AKR142" s="39"/>
      <c r="AKS142" s="39"/>
      <c r="AKT142" s="39"/>
      <c r="AKU142" s="39"/>
      <c r="AKV142" s="39"/>
      <c r="AKW142" s="39"/>
      <c r="AKX142" s="39"/>
      <c r="AKY142" s="39"/>
      <c r="AKZ142" s="39"/>
      <c r="ALA142" s="39"/>
      <c r="ALB142" s="39"/>
      <c r="ALC142" s="39"/>
      <c r="ALD142" s="39"/>
      <c r="ALE142" s="39"/>
      <c r="ALF142" s="39"/>
      <c r="ALG142" s="39"/>
      <c r="ALH142" s="39"/>
      <c r="ALI142" s="39"/>
      <c r="ALJ142" s="39"/>
      <c r="ALK142" s="39"/>
      <c r="ALL142" s="39"/>
      <c r="ALM142" s="39"/>
      <c r="ALN142" s="39"/>
      <c r="ALO142" s="39"/>
      <c r="ALP142" s="39"/>
      <c r="ALQ142" s="39"/>
      <c r="ALR142" s="39"/>
      <c r="ALS142" s="39"/>
      <c r="ALT142" s="39"/>
      <c r="ALU142" s="39"/>
      <c r="ALV142" s="39"/>
      <c r="ALW142" s="39"/>
      <c r="ALX142" s="39"/>
      <c r="ALY142" s="39"/>
      <c r="ALZ142" s="39"/>
      <c r="AMA142" s="39"/>
      <c r="AMB142" s="39"/>
      <c r="AMC142" s="39"/>
      <c r="AMD142" s="39"/>
      <c r="AME142" s="39"/>
      <c r="AMF142" s="39"/>
      <c r="AMG142" s="39"/>
      <c r="AMH142" s="39"/>
      <c r="AMI142" s="39"/>
      <c r="AMJ142" s="39"/>
    </row>
  </sheetData>
  <conditionalFormatting sqref="F96:S100 F104:S108 F112:S116 F120:S124 F128:S132 F136:S140">
    <cfRule type="colorScale" priority="8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">
    <cfRule type="top10" dxfId="111" priority="11" bottom="1" rank="5"/>
    <cfRule type="top10" dxfId="110" priority="12" rank="5"/>
  </conditionalFormatting>
  <conditionalFormatting sqref="I62:Z63 AA63 AB86:AB87">
    <cfRule type="top10" dxfId="109" priority="9" rank="5"/>
    <cfRule type="top10" dxfId="108" priority="10" bottom="1" rank="5"/>
  </conditionalFormatting>
  <conditionalFormatting sqref="I66:Z66 J67:AA67 I69:Z69">
    <cfRule type="top10" dxfId="107" priority="2" rank="5"/>
    <cfRule type="top10" dxfId="106" priority="3" bottom="1" rank="5"/>
    <cfRule type="top10" dxfId="105" priority="6" bottom="1" rank="5"/>
    <cfRule type="top10" dxfId="104" priority="7" rank="5"/>
  </conditionalFormatting>
  <conditionalFormatting sqref="I63:AA63">
    <cfRule type="top10" dxfId="103" priority="13" bottom="1" rank="5"/>
    <cfRule type="top10" dxfId="102" priority="14" rank="5"/>
  </conditionalFormatting>
  <conditionalFormatting sqref="Z66">
    <cfRule type="top10" dxfId="101" priority="4" bottom="1" rank="5"/>
    <cfRule type="top10" dxfId="100" priority="5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0"/>
  <sheetViews>
    <sheetView topLeftCell="A86" zoomScale="60" zoomScaleNormal="60" workbookViewId="0">
      <selection activeCell="A139" sqref="A102:XFD139"/>
    </sheetView>
  </sheetViews>
  <sheetFormatPr defaultColWidth="8.875" defaultRowHeight="15.75" x14ac:dyDescent="0.25"/>
  <cols>
    <col min="1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" t="s">
        <v>23</v>
      </c>
      <c r="AZ1" s="1" t="s">
        <v>27</v>
      </c>
      <c r="BA1" s="1" t="s">
        <v>25</v>
      </c>
      <c r="BB1" s="1" t="s">
        <v>28</v>
      </c>
    </row>
    <row r="2" spans="1:54" x14ac:dyDescent="0.25">
      <c r="A2" s="1">
        <v>1966</v>
      </c>
      <c r="B2" s="4">
        <v>0.98</v>
      </c>
      <c r="C2" s="4">
        <v>1.034</v>
      </c>
      <c r="D2" s="4">
        <v>0.98</v>
      </c>
      <c r="F2" s="5"/>
      <c r="H2" s="1">
        <v>1966</v>
      </c>
      <c r="P2" s="6">
        <v>15.7</v>
      </c>
      <c r="Q2" s="1">
        <v>24.6</v>
      </c>
      <c r="R2" s="1">
        <v>45.7</v>
      </c>
      <c r="S2" s="1">
        <v>22.1</v>
      </c>
      <c r="T2" s="1">
        <v>35.5</v>
      </c>
      <c r="U2" s="1">
        <v>101.9</v>
      </c>
      <c r="V2" s="1">
        <v>103</v>
      </c>
      <c r="W2" s="1">
        <v>57.7</v>
      </c>
      <c r="X2" s="1">
        <v>95.9</v>
      </c>
      <c r="Y2" s="1">
        <v>92.5</v>
      </c>
      <c r="Z2" s="1">
        <v>48.1</v>
      </c>
      <c r="AA2" s="7">
        <v>53.6</v>
      </c>
      <c r="AB2" s="8">
        <f t="shared" ref="AB2:AB33" si="0">SUM(P2:AA2)</f>
        <v>696.30000000000007</v>
      </c>
      <c r="AC2" s="2">
        <f t="shared" ref="AC2:AC33" si="1">SUM(U2,V2)</f>
        <v>204.9</v>
      </c>
      <c r="AD2" s="2">
        <f t="shared" ref="AD2:AD33" si="2">SUM(T2:X2)</f>
        <v>394</v>
      </c>
      <c r="AE2" s="2"/>
      <c r="AF2" s="1">
        <v>1966</v>
      </c>
      <c r="AN2" s="6">
        <v>-20.722580645161301</v>
      </c>
      <c r="AO2" s="1">
        <v>-25.764285714285698</v>
      </c>
      <c r="AP2" s="1">
        <v>-19.961290322580599</v>
      </c>
      <c r="AQ2" s="1">
        <v>-1.1033333333333299</v>
      </c>
      <c r="AR2" s="1">
        <v>0.31935483870967701</v>
      </c>
      <c r="AS2" s="1">
        <v>6.12</v>
      </c>
      <c r="AT2" s="1">
        <v>9.6290322580645196</v>
      </c>
      <c r="AU2" s="1">
        <v>7.3516129032258002</v>
      </c>
      <c r="AV2" s="1">
        <v>1.66333333333333</v>
      </c>
      <c r="AW2" s="1">
        <v>-2.78064516129032</v>
      </c>
      <c r="AX2" s="1">
        <v>2.72</v>
      </c>
      <c r="AY2" s="7">
        <v>-6.7838709677419304</v>
      </c>
      <c r="AZ2" s="8">
        <f t="shared" ref="AZ2:AZ33" si="3">AVERAGE(AN2:AY2)</f>
        <v>-4.1093894009216561</v>
      </c>
      <c r="BA2" s="2">
        <f t="shared" ref="BA2:BA33" si="4">AVERAGE(AS2:AT2)</f>
        <v>7.8745161290322603</v>
      </c>
      <c r="BB2" s="1">
        <f t="shared" ref="BB2:BB33" si="5">AVERAGE(AS2:AV2)</f>
        <v>6.1909946236559126</v>
      </c>
    </row>
    <row r="3" spans="1:54" x14ac:dyDescent="0.25">
      <c r="A3" s="1">
        <v>1967</v>
      </c>
      <c r="B3" s="4">
        <v>0.91600000000000004</v>
      </c>
      <c r="C3" s="4">
        <v>0.89400000000000002</v>
      </c>
      <c r="D3" s="4">
        <v>0.91600000000000004</v>
      </c>
      <c r="F3" s="5"/>
      <c r="H3" s="1">
        <v>1967</v>
      </c>
      <c r="I3" s="1">
        <v>101.9</v>
      </c>
      <c r="J3" s="1">
        <v>103</v>
      </c>
      <c r="K3" s="1">
        <v>57.7</v>
      </c>
      <c r="L3" s="1">
        <v>95.9</v>
      </c>
      <c r="M3" s="1">
        <v>92.5</v>
      </c>
      <c r="N3" s="1">
        <v>48.1</v>
      </c>
      <c r="O3" s="1">
        <v>53.6</v>
      </c>
      <c r="P3" s="6">
        <v>29.5</v>
      </c>
      <c r="Q3" s="1">
        <v>30.8</v>
      </c>
      <c r="R3" s="1">
        <v>60.4</v>
      </c>
      <c r="S3" s="1">
        <v>24.2</v>
      </c>
      <c r="T3" s="1">
        <v>40.6</v>
      </c>
      <c r="U3" s="1">
        <v>36.6</v>
      </c>
      <c r="V3" s="1">
        <v>45.7</v>
      </c>
      <c r="W3" s="1">
        <v>73.900000000000006</v>
      </c>
      <c r="X3" s="1">
        <v>57.1</v>
      </c>
      <c r="Y3" s="1">
        <v>92.8</v>
      </c>
      <c r="Z3" s="1">
        <v>29.9</v>
      </c>
      <c r="AA3" s="7">
        <v>18</v>
      </c>
      <c r="AB3" s="8">
        <f t="shared" si="0"/>
        <v>539.5</v>
      </c>
      <c r="AC3" s="2">
        <f t="shared" si="1"/>
        <v>82.300000000000011</v>
      </c>
      <c r="AD3" s="2">
        <f t="shared" si="2"/>
        <v>253.9</v>
      </c>
      <c r="AE3" s="2"/>
      <c r="AF3" s="1">
        <v>1967</v>
      </c>
      <c r="AG3" s="1">
        <v>6.12</v>
      </c>
      <c r="AH3" s="1">
        <v>9.6290322580645196</v>
      </c>
      <c r="AI3" s="1">
        <v>7.3516129032258002</v>
      </c>
      <c r="AJ3" s="1">
        <v>1.66333333333333</v>
      </c>
      <c r="AK3" s="1">
        <v>-2.78064516129032</v>
      </c>
      <c r="AL3" s="1">
        <v>2.72</v>
      </c>
      <c r="AM3" s="7">
        <v>-6.7838709677419304</v>
      </c>
      <c r="AN3" s="6">
        <v>-15.148387096774201</v>
      </c>
      <c r="AO3" s="1">
        <v>-5.8821428571428598</v>
      </c>
      <c r="AP3" s="1">
        <v>-2.95806451612903</v>
      </c>
      <c r="AQ3" s="1">
        <v>-1.68333333333333</v>
      </c>
      <c r="AR3" s="1">
        <v>0.209677419354839</v>
      </c>
      <c r="AS3" s="1">
        <v>6.09</v>
      </c>
      <c r="AT3" s="1">
        <v>10.7290322580645</v>
      </c>
      <c r="AU3" s="1">
        <v>11.912903225806399</v>
      </c>
      <c r="AV3" s="1">
        <v>4.9933333333333296</v>
      </c>
      <c r="AW3" s="1">
        <v>1.2290322580645201</v>
      </c>
      <c r="AX3" s="1">
        <v>-0.43333333333333302</v>
      </c>
      <c r="AY3" s="7">
        <v>-16.912903225806399</v>
      </c>
      <c r="AZ3" s="8">
        <f t="shared" si="3"/>
        <v>-0.65451548899129719</v>
      </c>
      <c r="BA3" s="2">
        <f t="shared" si="4"/>
        <v>8.4095161290322498</v>
      </c>
      <c r="BB3" s="1">
        <f t="shared" si="5"/>
        <v>8.4313172043010578</v>
      </c>
    </row>
    <row r="4" spans="1:54" x14ac:dyDescent="0.25">
      <c r="A4" s="1">
        <v>1968</v>
      </c>
      <c r="B4" s="4">
        <v>0.81799999999999995</v>
      </c>
      <c r="C4" s="4">
        <v>0.86299999999999999</v>
      </c>
      <c r="D4" s="4">
        <v>0.81799999999999995</v>
      </c>
      <c r="F4" s="5"/>
      <c r="H4" s="1">
        <v>1968</v>
      </c>
      <c r="I4" s="1">
        <v>36.6</v>
      </c>
      <c r="J4" s="1">
        <v>45.7</v>
      </c>
      <c r="K4" s="1">
        <v>73.900000000000006</v>
      </c>
      <c r="L4" s="1">
        <v>57.1</v>
      </c>
      <c r="M4" s="1">
        <v>92.8</v>
      </c>
      <c r="N4" s="1">
        <v>29.9</v>
      </c>
      <c r="O4" s="1">
        <v>18</v>
      </c>
      <c r="P4" s="6">
        <v>27.2</v>
      </c>
      <c r="Q4" s="1">
        <v>24.8</v>
      </c>
      <c r="R4" s="1">
        <v>42.1</v>
      </c>
      <c r="S4" s="1">
        <v>43.3</v>
      </c>
      <c r="T4" s="1">
        <v>24</v>
      </c>
      <c r="U4" s="1">
        <v>67.8</v>
      </c>
      <c r="V4" s="1">
        <v>36</v>
      </c>
      <c r="W4" s="1">
        <v>84.1</v>
      </c>
      <c r="X4" s="1">
        <v>37.700000000000003</v>
      </c>
      <c r="Y4" s="1">
        <v>62.5</v>
      </c>
      <c r="Z4" s="1">
        <v>35</v>
      </c>
      <c r="AA4" s="7">
        <v>27.1</v>
      </c>
      <c r="AB4" s="8">
        <f t="shared" si="0"/>
        <v>511.59999999999997</v>
      </c>
      <c r="AC4" s="2">
        <f t="shared" si="1"/>
        <v>103.8</v>
      </c>
      <c r="AD4" s="2">
        <f t="shared" si="2"/>
        <v>249.59999999999997</v>
      </c>
      <c r="AE4" s="2"/>
      <c r="AF4" s="1">
        <v>1968</v>
      </c>
      <c r="AG4" s="1">
        <v>6.09</v>
      </c>
      <c r="AH4" s="1">
        <v>10.7290322580645</v>
      </c>
      <c r="AI4" s="1">
        <v>11.912903225806399</v>
      </c>
      <c r="AJ4" s="1">
        <v>4.9933333333333296</v>
      </c>
      <c r="AK4" s="1">
        <v>1.2290322580645201</v>
      </c>
      <c r="AL4" s="1">
        <v>-0.43333333333333302</v>
      </c>
      <c r="AM4" s="7">
        <v>-16.912903225806399</v>
      </c>
      <c r="AN4" s="6">
        <v>-24.041935483871001</v>
      </c>
      <c r="AO4" s="1">
        <v>-10.427586206896599</v>
      </c>
      <c r="AP4" s="1">
        <v>-2.5193548387096798</v>
      </c>
      <c r="AQ4" s="1">
        <v>1.0933333333333299</v>
      </c>
      <c r="AR4" s="1">
        <v>-1.3612903225806501</v>
      </c>
      <c r="AS4" s="1">
        <v>6.99</v>
      </c>
      <c r="AT4" s="1">
        <v>6.9870967741935504</v>
      </c>
      <c r="AU4" s="1">
        <v>6.5806451612903203</v>
      </c>
      <c r="AV4" s="1">
        <v>0.90333333333333399</v>
      </c>
      <c r="AW4" s="1">
        <v>-3.36774193548387</v>
      </c>
      <c r="AX4" s="1">
        <v>-3.56666666666667</v>
      </c>
      <c r="AY4" s="7">
        <v>-1.8741935483871</v>
      </c>
      <c r="AZ4" s="8">
        <f t="shared" si="3"/>
        <v>-2.0503633667037531</v>
      </c>
      <c r="BA4" s="2">
        <f t="shared" si="4"/>
        <v>6.9885483870967757</v>
      </c>
      <c r="BB4" s="1">
        <f t="shared" si="5"/>
        <v>5.365268817204301</v>
      </c>
    </row>
    <row r="5" spans="1:54" x14ac:dyDescent="0.25">
      <c r="A5" s="1">
        <v>1969</v>
      </c>
      <c r="B5" s="4">
        <v>0.72799999999999998</v>
      </c>
      <c r="C5" s="4">
        <v>0.86199999999999999</v>
      </c>
      <c r="D5" s="4">
        <v>0.72799999999999998</v>
      </c>
      <c r="F5" s="5"/>
      <c r="H5" s="1">
        <v>1969</v>
      </c>
      <c r="I5" s="1">
        <v>67.8</v>
      </c>
      <c r="J5" s="1">
        <v>36</v>
      </c>
      <c r="K5" s="1">
        <v>84.1</v>
      </c>
      <c r="L5" s="1">
        <v>37.700000000000003</v>
      </c>
      <c r="M5" s="1">
        <v>62.5</v>
      </c>
      <c r="N5" s="1">
        <v>35</v>
      </c>
      <c r="O5" s="1">
        <v>27.1</v>
      </c>
      <c r="P5" s="6">
        <v>23.8</v>
      </c>
      <c r="Q5" s="1">
        <v>20.100000000000001</v>
      </c>
      <c r="R5" s="1">
        <v>21.5</v>
      </c>
      <c r="S5" s="1">
        <v>13.3</v>
      </c>
      <c r="T5" s="1">
        <v>10.1</v>
      </c>
      <c r="U5" s="1">
        <v>13.1</v>
      </c>
      <c r="V5" s="1">
        <v>53.9</v>
      </c>
      <c r="W5" s="1">
        <v>47</v>
      </c>
      <c r="X5" s="1">
        <v>68</v>
      </c>
      <c r="Y5" s="1">
        <v>63.6</v>
      </c>
      <c r="Z5" s="1">
        <v>58.6</v>
      </c>
      <c r="AA5" s="7">
        <v>27.7</v>
      </c>
      <c r="AB5" s="8">
        <f t="shared" si="0"/>
        <v>420.7</v>
      </c>
      <c r="AC5" s="2">
        <f t="shared" si="1"/>
        <v>67</v>
      </c>
      <c r="AD5" s="2">
        <f t="shared" si="2"/>
        <v>192.1</v>
      </c>
      <c r="AE5" s="2"/>
      <c r="AF5" s="1">
        <v>1969</v>
      </c>
      <c r="AG5" s="1">
        <v>6.99</v>
      </c>
      <c r="AH5" s="1">
        <v>6.9870967741935504</v>
      </c>
      <c r="AI5" s="1">
        <v>6.5806451612903203</v>
      </c>
      <c r="AJ5" s="1">
        <v>0.90333333333333399</v>
      </c>
      <c r="AK5" s="1">
        <v>-3.36774193548387</v>
      </c>
      <c r="AL5" s="1">
        <v>-3.56666666666667</v>
      </c>
      <c r="AM5" s="7">
        <v>-1.8741935483871</v>
      </c>
      <c r="AN5" s="6">
        <v>-17.5161290322581</v>
      </c>
      <c r="AO5" s="1">
        <v>-23.121428571428599</v>
      </c>
      <c r="AP5" s="1">
        <v>-3.5967741935483901</v>
      </c>
      <c r="AQ5" s="1">
        <v>0.84</v>
      </c>
      <c r="AR5" s="1">
        <v>-1.2741935483871001</v>
      </c>
      <c r="AS5" s="1">
        <v>4.66</v>
      </c>
      <c r="AT5" s="1">
        <v>8.6967741935483893</v>
      </c>
      <c r="AU5" s="1">
        <v>6.7193548387096804</v>
      </c>
      <c r="AV5" s="1">
        <v>3.1866666666666701</v>
      </c>
      <c r="AW5" s="1">
        <v>-2.25806451612903E-2</v>
      </c>
      <c r="AX5" s="1">
        <v>-7.0000000000000506E-2</v>
      </c>
      <c r="AY5" s="7">
        <v>-10.648387096774201</v>
      </c>
      <c r="AZ5" s="8">
        <f t="shared" si="3"/>
        <v>-2.6788914490527453</v>
      </c>
      <c r="BA5" s="2">
        <f t="shared" si="4"/>
        <v>6.6783870967741947</v>
      </c>
      <c r="BB5" s="1">
        <f t="shared" si="5"/>
        <v>5.8156989247311852</v>
      </c>
    </row>
    <row r="6" spans="1:54" x14ac:dyDescent="0.25">
      <c r="A6" s="1">
        <v>1970</v>
      </c>
      <c r="B6" s="4">
        <v>1.0349999999999999</v>
      </c>
      <c r="C6" s="4">
        <v>1.2</v>
      </c>
      <c r="D6" s="4">
        <v>1.0349999999999999</v>
      </c>
      <c r="F6" s="5"/>
      <c r="H6" s="1">
        <v>1970</v>
      </c>
      <c r="I6" s="1">
        <v>13.1</v>
      </c>
      <c r="J6" s="1">
        <v>53.9</v>
      </c>
      <c r="K6" s="1">
        <v>47</v>
      </c>
      <c r="L6" s="1">
        <v>68</v>
      </c>
      <c r="M6" s="1">
        <v>63.6</v>
      </c>
      <c r="N6" s="1">
        <v>58.6</v>
      </c>
      <c r="O6" s="1">
        <v>27.7</v>
      </c>
      <c r="P6" s="6">
        <v>21.2</v>
      </c>
      <c r="Q6" s="1">
        <v>14.1</v>
      </c>
      <c r="R6" s="1">
        <v>46.1</v>
      </c>
      <c r="S6" s="1">
        <v>23.8</v>
      </c>
      <c r="T6" s="1">
        <v>33.4</v>
      </c>
      <c r="U6" s="1">
        <v>17.5</v>
      </c>
      <c r="V6" s="1">
        <v>70.599999999999994</v>
      </c>
      <c r="W6" s="1">
        <v>35.799999999999997</v>
      </c>
      <c r="X6" s="1">
        <v>106.4</v>
      </c>
      <c r="Y6" s="1">
        <v>45.1</v>
      </c>
      <c r="Z6" s="1">
        <v>17</v>
      </c>
      <c r="AA6" s="7">
        <v>39.299999999999997</v>
      </c>
      <c r="AB6" s="8">
        <f t="shared" si="0"/>
        <v>470.3</v>
      </c>
      <c r="AC6" s="2">
        <f t="shared" si="1"/>
        <v>88.1</v>
      </c>
      <c r="AD6" s="2">
        <f t="shared" si="2"/>
        <v>263.70000000000005</v>
      </c>
      <c r="AE6" s="2"/>
      <c r="AF6" s="1">
        <v>1970</v>
      </c>
      <c r="AG6" s="1">
        <v>4.66</v>
      </c>
      <c r="AH6" s="1">
        <v>8.6967741935483893</v>
      </c>
      <c r="AI6" s="1">
        <v>6.7193548387096804</v>
      </c>
      <c r="AJ6" s="1">
        <v>3.1866666666666701</v>
      </c>
      <c r="AK6" s="1">
        <v>-2.25806451612903E-2</v>
      </c>
      <c r="AL6" s="1">
        <v>-7.0000000000000506E-2</v>
      </c>
      <c r="AM6" s="7">
        <v>-10.648387096774201</v>
      </c>
      <c r="AN6" s="6">
        <v>-13.6645161290323</v>
      </c>
      <c r="AO6" s="1">
        <v>-21.660714285714299</v>
      </c>
      <c r="AP6" s="1">
        <v>-2.7903225806451601</v>
      </c>
      <c r="AQ6" s="1">
        <v>3.8233333333333301</v>
      </c>
      <c r="AR6" s="1">
        <v>-0.22903225806451599</v>
      </c>
      <c r="AS6" s="1">
        <v>7.68</v>
      </c>
      <c r="AT6" s="1">
        <v>11.9709677419355</v>
      </c>
      <c r="AU6" s="1">
        <v>8.5225806451612893</v>
      </c>
      <c r="AV6" s="1">
        <v>4.7300000000000004</v>
      </c>
      <c r="AW6" s="1">
        <v>1.2516129032258101</v>
      </c>
      <c r="AX6" s="1">
        <v>-3.82</v>
      </c>
      <c r="AY6" s="7">
        <v>-4.1322580645161304</v>
      </c>
      <c r="AZ6" s="8">
        <f t="shared" si="3"/>
        <v>-0.69319572452637279</v>
      </c>
      <c r="BA6" s="2">
        <f t="shared" si="4"/>
        <v>9.8254838709677497</v>
      </c>
      <c r="BB6" s="1">
        <f t="shared" si="5"/>
        <v>8.2258870967741977</v>
      </c>
    </row>
    <row r="7" spans="1:54" x14ac:dyDescent="0.25">
      <c r="A7" s="1">
        <v>1971</v>
      </c>
      <c r="B7" s="4">
        <v>0.82499999999999996</v>
      </c>
      <c r="C7" s="4">
        <v>0.86099999999999999</v>
      </c>
      <c r="D7" s="4">
        <v>0.82499999999999996</v>
      </c>
      <c r="F7" s="5"/>
      <c r="H7" s="1">
        <v>1971</v>
      </c>
      <c r="I7" s="1">
        <v>17.5</v>
      </c>
      <c r="J7" s="1">
        <v>70.599999999999994</v>
      </c>
      <c r="K7" s="1">
        <v>35.799999999999997</v>
      </c>
      <c r="L7" s="1">
        <v>106.4</v>
      </c>
      <c r="M7" s="1">
        <v>45.1</v>
      </c>
      <c r="N7" s="1">
        <v>17</v>
      </c>
      <c r="O7" s="1">
        <v>39.299999999999997</v>
      </c>
      <c r="P7" s="6">
        <v>41.4</v>
      </c>
      <c r="Q7" s="1">
        <v>53.8</v>
      </c>
      <c r="R7" s="1">
        <v>24.6</v>
      </c>
      <c r="S7" s="1">
        <v>23.9</v>
      </c>
      <c r="T7" s="1">
        <v>15.5</v>
      </c>
      <c r="U7" s="1">
        <v>18.3</v>
      </c>
      <c r="V7" s="1">
        <v>91.5</v>
      </c>
      <c r="W7" s="1">
        <v>60.1</v>
      </c>
      <c r="X7" s="1">
        <v>83</v>
      </c>
      <c r="Y7" s="1">
        <v>42.3</v>
      </c>
      <c r="Z7" s="1">
        <v>36</v>
      </c>
      <c r="AA7" s="7">
        <v>37.6</v>
      </c>
      <c r="AB7" s="8">
        <f t="shared" si="0"/>
        <v>528</v>
      </c>
      <c r="AC7" s="2">
        <f t="shared" si="1"/>
        <v>109.8</v>
      </c>
      <c r="AD7" s="2">
        <f t="shared" si="2"/>
        <v>268.39999999999998</v>
      </c>
      <c r="AE7" s="2"/>
      <c r="AF7" s="1">
        <v>1971</v>
      </c>
      <c r="AG7" s="1">
        <v>7.68</v>
      </c>
      <c r="AH7" s="1">
        <v>11.9709677419355</v>
      </c>
      <c r="AI7" s="1">
        <v>8.5225806451612893</v>
      </c>
      <c r="AJ7" s="1">
        <v>4.7300000000000004</v>
      </c>
      <c r="AK7" s="1">
        <v>1.2516129032258101</v>
      </c>
      <c r="AL7" s="1">
        <v>-3.82</v>
      </c>
      <c r="AM7" s="7">
        <v>-4.1322580645161304</v>
      </c>
      <c r="AN7" s="6">
        <v>-14.5225806451613</v>
      </c>
      <c r="AO7" s="1">
        <v>-16.453571428571401</v>
      </c>
      <c r="AP7" s="1">
        <v>-12.7129032258065</v>
      </c>
      <c r="AQ7" s="1">
        <v>4.6133333333333297</v>
      </c>
      <c r="AR7" s="1">
        <v>-0.53548387096774197</v>
      </c>
      <c r="AS7" s="1">
        <v>4.6733333333333302</v>
      </c>
      <c r="AT7" s="1">
        <v>8.1516129032258107</v>
      </c>
      <c r="AU7" s="1">
        <v>8.9870967741935495</v>
      </c>
      <c r="AV7" s="1">
        <v>1.91</v>
      </c>
      <c r="AW7" s="1">
        <v>0.28387096774193499</v>
      </c>
      <c r="AX7" s="1">
        <v>-9.2066666666666706</v>
      </c>
      <c r="AY7" s="7">
        <v>-10.6516129032258</v>
      </c>
      <c r="AZ7" s="8">
        <f t="shared" si="3"/>
        <v>-2.9552976190476214</v>
      </c>
      <c r="BA7" s="2">
        <f t="shared" si="4"/>
        <v>6.4124731182795704</v>
      </c>
      <c r="BB7" s="1">
        <f t="shared" si="5"/>
        <v>5.9305107526881722</v>
      </c>
    </row>
    <row r="8" spans="1:54" x14ac:dyDescent="0.25">
      <c r="A8" s="1">
        <v>1972</v>
      </c>
      <c r="B8" s="4">
        <v>0.92800000000000005</v>
      </c>
      <c r="C8" s="4">
        <v>1.0580000000000001</v>
      </c>
      <c r="D8" s="4">
        <v>0.92800000000000005</v>
      </c>
      <c r="F8" s="5"/>
      <c r="H8" s="1">
        <v>1972</v>
      </c>
      <c r="I8" s="1">
        <v>18.3</v>
      </c>
      <c r="J8" s="1">
        <v>91.5</v>
      </c>
      <c r="K8" s="1">
        <v>60.1</v>
      </c>
      <c r="L8" s="1">
        <v>83</v>
      </c>
      <c r="M8" s="1">
        <v>42.3</v>
      </c>
      <c r="N8" s="1">
        <v>36</v>
      </c>
      <c r="O8" s="1">
        <v>37.6</v>
      </c>
      <c r="P8" s="6">
        <v>14.7</v>
      </c>
      <c r="Q8" s="1">
        <v>21.7</v>
      </c>
      <c r="R8" s="1">
        <v>24.3</v>
      </c>
      <c r="S8" s="1">
        <v>46.1</v>
      </c>
      <c r="T8" s="1">
        <v>20.3</v>
      </c>
      <c r="U8" s="1">
        <v>38.4</v>
      </c>
      <c r="V8" s="1">
        <v>32</v>
      </c>
      <c r="W8" s="1">
        <v>70.099999999999994</v>
      </c>
      <c r="X8" s="1">
        <v>96.4</v>
      </c>
      <c r="Y8" s="1">
        <v>31.4</v>
      </c>
      <c r="Z8" s="1">
        <v>48.5</v>
      </c>
      <c r="AA8" s="7">
        <v>36.799999999999997</v>
      </c>
      <c r="AB8" s="8">
        <f t="shared" si="0"/>
        <v>480.7</v>
      </c>
      <c r="AC8" s="2">
        <f t="shared" si="1"/>
        <v>70.400000000000006</v>
      </c>
      <c r="AD8" s="2">
        <f t="shared" si="2"/>
        <v>257.20000000000005</v>
      </c>
      <c r="AE8" s="2"/>
      <c r="AF8" s="1">
        <v>1972</v>
      </c>
      <c r="AG8" s="1">
        <v>4.6733333333333302</v>
      </c>
      <c r="AH8" s="1">
        <v>8.1516129032258107</v>
      </c>
      <c r="AI8" s="1">
        <v>8.9870967741935495</v>
      </c>
      <c r="AJ8" s="1">
        <v>1.91</v>
      </c>
      <c r="AK8" s="1">
        <v>0.28387096774193499</v>
      </c>
      <c r="AL8" s="1">
        <v>-9.2066666666666706</v>
      </c>
      <c r="AM8" s="7">
        <v>-10.6516129032258</v>
      </c>
      <c r="AN8" s="6">
        <v>-13.193548387096801</v>
      </c>
      <c r="AO8" s="1">
        <v>-12.2620689655172</v>
      </c>
      <c r="AP8" s="1">
        <v>-4.9580645161290304</v>
      </c>
      <c r="AQ8" s="1">
        <v>-0.92333333333333301</v>
      </c>
      <c r="AR8" s="1">
        <v>-0.241935483870968</v>
      </c>
      <c r="AS8" s="1">
        <v>8.6199999999999992</v>
      </c>
      <c r="AT8" s="1">
        <v>13.093548387096799</v>
      </c>
      <c r="AU8" s="1">
        <v>9.7096774193548292</v>
      </c>
      <c r="AV8" s="1">
        <v>3.3966666666666701</v>
      </c>
      <c r="AW8" s="1">
        <v>-0.880645161290322</v>
      </c>
      <c r="AX8" s="1">
        <v>-5.36</v>
      </c>
      <c r="AY8" s="7">
        <v>-0.64838709677419404</v>
      </c>
      <c r="AZ8" s="8">
        <f t="shared" si="3"/>
        <v>-0.30400753924112889</v>
      </c>
      <c r="BA8" s="2">
        <f t="shared" si="4"/>
        <v>10.8567741935484</v>
      </c>
      <c r="BB8" s="1">
        <f t="shared" si="5"/>
        <v>8.7049731182795753</v>
      </c>
    </row>
    <row r="9" spans="1:54" x14ac:dyDescent="0.25">
      <c r="A9" s="1">
        <v>1973</v>
      </c>
      <c r="B9" s="4">
        <v>1.06</v>
      </c>
      <c r="C9" s="4">
        <v>1.1459999999999999</v>
      </c>
      <c r="D9" s="4">
        <v>1.06</v>
      </c>
      <c r="F9" s="5"/>
      <c r="H9" s="1">
        <v>1973</v>
      </c>
      <c r="I9" s="1">
        <v>38.4</v>
      </c>
      <c r="J9" s="1">
        <v>32</v>
      </c>
      <c r="K9" s="1">
        <v>70.099999999999994</v>
      </c>
      <c r="L9" s="1">
        <v>96.4</v>
      </c>
      <c r="M9" s="1">
        <v>31.4</v>
      </c>
      <c r="N9" s="1">
        <v>48.5</v>
      </c>
      <c r="O9" s="1">
        <v>36.799999999999997</v>
      </c>
      <c r="P9" s="6">
        <v>70.900000000000006</v>
      </c>
      <c r="Q9" s="1">
        <v>17.7</v>
      </c>
      <c r="R9" s="1">
        <v>20.5</v>
      </c>
      <c r="S9" s="1">
        <v>43.4</v>
      </c>
      <c r="T9" s="1">
        <v>23.2</v>
      </c>
      <c r="U9" s="1">
        <v>56.3</v>
      </c>
      <c r="V9" s="1">
        <v>0.1</v>
      </c>
      <c r="W9" s="1">
        <v>72.599999999999994</v>
      </c>
      <c r="X9" s="1">
        <v>34.799999999999997</v>
      </c>
      <c r="Y9" s="1">
        <v>24.6</v>
      </c>
      <c r="Z9" s="1">
        <v>39.299999999999997</v>
      </c>
      <c r="AA9" s="7">
        <v>37.4</v>
      </c>
      <c r="AB9" s="8">
        <f t="shared" si="0"/>
        <v>440.8</v>
      </c>
      <c r="AC9" s="2">
        <f t="shared" si="1"/>
        <v>56.4</v>
      </c>
      <c r="AD9" s="2">
        <f t="shared" si="2"/>
        <v>187</v>
      </c>
      <c r="AE9" s="2"/>
      <c r="AF9" s="1">
        <v>1973</v>
      </c>
      <c r="AG9" s="1">
        <v>8.6199999999999992</v>
      </c>
      <c r="AH9" s="1">
        <v>13.093548387096799</v>
      </c>
      <c r="AI9" s="1">
        <v>9.7096774193548292</v>
      </c>
      <c r="AJ9" s="1">
        <v>3.3966666666666701</v>
      </c>
      <c r="AK9" s="1">
        <v>-0.880645161290322</v>
      </c>
      <c r="AL9" s="1">
        <v>-5.36</v>
      </c>
      <c r="AM9" s="7">
        <v>-0.64838709677419404</v>
      </c>
      <c r="AN9" s="6">
        <v>-7.4806451612903198</v>
      </c>
      <c r="AO9" s="1">
        <v>-14.0964285714286</v>
      </c>
      <c r="AP9" s="1">
        <v>-4.8096774193548404</v>
      </c>
      <c r="AQ9" s="1">
        <v>-1.31666666666667</v>
      </c>
      <c r="AR9" s="1">
        <v>0.43225806451612903</v>
      </c>
      <c r="AS9" s="1">
        <v>8.6</v>
      </c>
      <c r="AT9" s="1">
        <v>11.5774193548387</v>
      </c>
      <c r="AU9" s="1">
        <v>6.6612903225806397</v>
      </c>
      <c r="AV9" s="1">
        <v>0.60333333333333306</v>
      </c>
      <c r="AW9" s="1">
        <v>-0.92903225806451595</v>
      </c>
      <c r="AX9" s="1">
        <v>-6.6733333333333302</v>
      </c>
      <c r="AY9" s="7">
        <v>-14.177419354838699</v>
      </c>
      <c r="AZ9" s="8">
        <f t="shared" si="3"/>
        <v>-1.8007418074756811</v>
      </c>
      <c r="BA9" s="2">
        <f t="shared" si="4"/>
        <v>10.088709677419349</v>
      </c>
      <c r="BB9" s="1">
        <f t="shared" si="5"/>
        <v>6.8605107526881675</v>
      </c>
    </row>
    <row r="10" spans="1:54" x14ac:dyDescent="0.25">
      <c r="A10" s="1">
        <v>1974</v>
      </c>
      <c r="B10" s="4">
        <v>0.85599999999999998</v>
      </c>
      <c r="C10" s="4">
        <v>0.84299999999999997</v>
      </c>
      <c r="D10" s="4">
        <v>0.85599999999999998</v>
      </c>
      <c r="F10" s="5"/>
      <c r="H10" s="1">
        <v>1974</v>
      </c>
      <c r="I10" s="1">
        <v>56.3</v>
      </c>
      <c r="J10" s="1">
        <v>0.1</v>
      </c>
      <c r="K10" s="1">
        <v>72.599999999999994</v>
      </c>
      <c r="L10" s="1">
        <v>34.799999999999997</v>
      </c>
      <c r="M10" s="1">
        <v>24.6</v>
      </c>
      <c r="N10" s="1">
        <v>39.299999999999997</v>
      </c>
      <c r="O10" s="1">
        <v>37.4</v>
      </c>
      <c r="P10" s="6">
        <v>54.3</v>
      </c>
      <c r="Q10" s="1">
        <v>48.2</v>
      </c>
      <c r="R10" s="1">
        <v>4.5</v>
      </c>
      <c r="S10" s="1">
        <v>10.4</v>
      </c>
      <c r="T10" s="1">
        <v>14.9</v>
      </c>
      <c r="U10" s="1">
        <v>62.8</v>
      </c>
      <c r="V10" s="1">
        <v>73.8</v>
      </c>
      <c r="W10" s="1">
        <v>71.2</v>
      </c>
      <c r="X10" s="1">
        <v>89.3</v>
      </c>
      <c r="Y10" s="1">
        <v>31.8</v>
      </c>
      <c r="Z10" s="1">
        <v>41.9</v>
      </c>
      <c r="AA10" s="7">
        <v>56.2</v>
      </c>
      <c r="AB10" s="8">
        <f t="shared" si="0"/>
        <v>559.30000000000007</v>
      </c>
      <c r="AC10" s="2">
        <f t="shared" si="1"/>
        <v>136.6</v>
      </c>
      <c r="AD10" s="2">
        <f t="shared" si="2"/>
        <v>312</v>
      </c>
      <c r="AE10" s="2"/>
      <c r="AF10" s="1">
        <v>1974</v>
      </c>
      <c r="AG10" s="1">
        <v>8.6</v>
      </c>
      <c r="AH10" s="1">
        <v>11.5774193548387</v>
      </c>
      <c r="AI10" s="1">
        <v>6.6612903225806397</v>
      </c>
      <c r="AJ10" s="1">
        <v>0.60333333333333306</v>
      </c>
      <c r="AK10" s="1">
        <v>-0.92903225806451595</v>
      </c>
      <c r="AL10" s="1">
        <v>-6.6733333333333302</v>
      </c>
      <c r="AM10" s="7">
        <v>-14.177419354838699</v>
      </c>
      <c r="AN10" s="6">
        <v>-7.06129032258064</v>
      </c>
      <c r="AO10" s="1">
        <v>-7.04285714285714</v>
      </c>
      <c r="AP10" s="1">
        <v>1.69354838709677</v>
      </c>
      <c r="AQ10" s="1">
        <v>-2.37</v>
      </c>
      <c r="AR10" s="1">
        <v>-1.5516129032258099</v>
      </c>
      <c r="AS10" s="1">
        <v>9.11</v>
      </c>
      <c r="AT10" s="1">
        <v>12.7516129032258</v>
      </c>
      <c r="AU10" s="1">
        <v>9.2677419354838708</v>
      </c>
      <c r="AV10" s="1">
        <v>6.51</v>
      </c>
      <c r="AW10" s="1">
        <v>0.16774193548387101</v>
      </c>
      <c r="AX10" s="1">
        <v>-9.9999999999998302E-3</v>
      </c>
      <c r="AY10" s="7">
        <v>-2.71935483870968</v>
      </c>
      <c r="AZ10" s="8">
        <f t="shared" si="3"/>
        <v>1.5621274961597533</v>
      </c>
      <c r="BA10" s="2">
        <f t="shared" si="4"/>
        <v>10.930806451612899</v>
      </c>
      <c r="BB10" s="1">
        <f t="shared" si="5"/>
        <v>9.4098387096774161</v>
      </c>
    </row>
    <row r="11" spans="1:54" x14ac:dyDescent="0.25">
      <c r="A11" s="1">
        <v>1975</v>
      </c>
      <c r="B11" s="4">
        <v>0.91400000000000003</v>
      </c>
      <c r="C11" s="4">
        <v>0.99299999999999999</v>
      </c>
      <c r="D11" s="4">
        <v>0.91400000000000003</v>
      </c>
      <c r="F11" s="5"/>
      <c r="H11" s="1">
        <v>1975</v>
      </c>
      <c r="I11" s="1">
        <v>62.8</v>
      </c>
      <c r="J11" s="1">
        <v>73.8</v>
      </c>
      <c r="K11" s="1">
        <v>71.2</v>
      </c>
      <c r="L11" s="1">
        <v>89.3</v>
      </c>
      <c r="M11" s="1">
        <v>31.8</v>
      </c>
      <c r="N11" s="1">
        <v>41.9</v>
      </c>
      <c r="O11" s="1">
        <v>56.2</v>
      </c>
      <c r="P11" s="6">
        <v>36.200000000000003</v>
      </c>
      <c r="Q11" s="1">
        <v>15.3</v>
      </c>
      <c r="R11" s="1">
        <v>29.2</v>
      </c>
      <c r="S11" s="1">
        <v>51.2</v>
      </c>
      <c r="T11" s="1">
        <v>60.7</v>
      </c>
      <c r="U11" s="1">
        <v>64.3</v>
      </c>
      <c r="V11" s="1">
        <v>61.1</v>
      </c>
      <c r="W11" s="1">
        <v>21.4</v>
      </c>
      <c r="X11" s="1">
        <v>94</v>
      </c>
      <c r="Y11" s="1">
        <v>49.4</v>
      </c>
      <c r="Z11" s="1">
        <v>33.5</v>
      </c>
      <c r="AA11" s="7">
        <v>62.6</v>
      </c>
      <c r="AB11" s="8">
        <f t="shared" si="0"/>
        <v>578.9</v>
      </c>
      <c r="AC11" s="2">
        <f t="shared" si="1"/>
        <v>125.4</v>
      </c>
      <c r="AD11" s="2">
        <f t="shared" si="2"/>
        <v>301.5</v>
      </c>
      <c r="AE11" s="2"/>
      <c r="AF11" s="1">
        <v>1975</v>
      </c>
      <c r="AG11" s="1">
        <v>9.11</v>
      </c>
      <c r="AH11" s="1">
        <v>12.7516129032258</v>
      </c>
      <c r="AI11" s="1">
        <v>9.2677419354838708</v>
      </c>
      <c r="AJ11" s="1">
        <v>6.51</v>
      </c>
      <c r="AK11" s="1">
        <v>0.16774193548387101</v>
      </c>
      <c r="AL11" s="1">
        <v>-9.9999999999998302E-3</v>
      </c>
      <c r="AM11" s="7">
        <v>-2.71935483870968</v>
      </c>
      <c r="AN11" s="6">
        <v>-8.3322580645161306</v>
      </c>
      <c r="AO11" s="1">
        <v>-9.96428571428571</v>
      </c>
      <c r="AP11" s="1">
        <v>-1.76129032258064</v>
      </c>
      <c r="AQ11" s="1">
        <v>1.7833333333333301</v>
      </c>
      <c r="AR11" s="1">
        <v>2.1</v>
      </c>
      <c r="AS11" s="1">
        <v>5.6366666666666703</v>
      </c>
      <c r="AT11" s="1">
        <v>8.9677419354838701</v>
      </c>
      <c r="AU11" s="1">
        <v>6.1903225806451596</v>
      </c>
      <c r="AV11" s="1">
        <v>4.1399999999999997</v>
      </c>
      <c r="AW11" s="1">
        <v>-0.51935483870967702</v>
      </c>
      <c r="AX11" s="1">
        <v>-0.51333333333333298</v>
      </c>
      <c r="AY11" s="7">
        <v>-11.525806451612899</v>
      </c>
      <c r="AZ11" s="8">
        <f t="shared" si="3"/>
        <v>-0.31652201740911301</v>
      </c>
      <c r="BA11" s="2">
        <f t="shared" si="4"/>
        <v>7.3022043010752702</v>
      </c>
      <c r="BB11" s="1">
        <f t="shared" si="5"/>
        <v>6.2336827956989254</v>
      </c>
    </row>
    <row r="12" spans="1:54" x14ac:dyDescent="0.25">
      <c r="A12" s="1">
        <v>1976</v>
      </c>
      <c r="B12" s="4">
        <v>0.90100000000000002</v>
      </c>
      <c r="C12" s="4">
        <v>0.97099999999999997</v>
      </c>
      <c r="D12" s="4">
        <v>0.90100000000000002</v>
      </c>
      <c r="F12" s="5"/>
      <c r="H12" s="1">
        <v>1976</v>
      </c>
      <c r="I12" s="1">
        <v>64.3</v>
      </c>
      <c r="J12" s="1">
        <v>61.1</v>
      </c>
      <c r="K12" s="1">
        <v>21.4</v>
      </c>
      <c r="L12" s="1">
        <v>94</v>
      </c>
      <c r="M12" s="1">
        <v>49.4</v>
      </c>
      <c r="N12" s="1">
        <v>33.5</v>
      </c>
      <c r="O12" s="1">
        <v>62.6</v>
      </c>
      <c r="P12" s="6">
        <v>43.9</v>
      </c>
      <c r="Q12" s="1">
        <v>12.9</v>
      </c>
      <c r="R12" s="1">
        <v>18.399999999999999</v>
      </c>
      <c r="S12" s="1">
        <v>24.8</v>
      </c>
      <c r="T12" s="1">
        <v>20.100000000000001</v>
      </c>
      <c r="U12" s="1">
        <v>31.1</v>
      </c>
      <c r="V12" s="1">
        <v>43.7</v>
      </c>
      <c r="W12" s="1">
        <v>46.3</v>
      </c>
      <c r="X12" s="1">
        <v>28</v>
      </c>
      <c r="Y12" s="1">
        <v>22.8</v>
      </c>
      <c r="Z12" s="1">
        <v>47.9</v>
      </c>
      <c r="AA12" s="7">
        <v>22.2</v>
      </c>
      <c r="AB12" s="8">
        <f t="shared" si="0"/>
        <v>362.09999999999997</v>
      </c>
      <c r="AC12" s="2">
        <f t="shared" si="1"/>
        <v>74.800000000000011</v>
      </c>
      <c r="AD12" s="2">
        <f t="shared" si="2"/>
        <v>169.2</v>
      </c>
      <c r="AE12" s="2"/>
      <c r="AF12" s="1">
        <v>1976</v>
      </c>
      <c r="AG12" s="1">
        <v>5.6366666666666703</v>
      </c>
      <c r="AH12" s="1">
        <v>8.9677419354838701</v>
      </c>
      <c r="AI12" s="1">
        <v>6.1903225806451596</v>
      </c>
      <c r="AJ12" s="1">
        <v>4.1399999999999997</v>
      </c>
      <c r="AK12" s="1">
        <v>-0.51935483870967702</v>
      </c>
      <c r="AL12" s="1">
        <v>-0.51333333333333298</v>
      </c>
      <c r="AM12" s="7">
        <v>-11.525806451612899</v>
      </c>
      <c r="AN12" s="6">
        <v>-17.1516129032258</v>
      </c>
      <c r="AO12" s="1">
        <v>-10.551724137931</v>
      </c>
      <c r="AP12" s="1">
        <v>-8.9548387096774196</v>
      </c>
      <c r="AQ12" s="1">
        <v>0.62</v>
      </c>
      <c r="AR12" s="1">
        <v>0.64838709677419404</v>
      </c>
      <c r="AS12" s="1">
        <v>4.7333333333333298</v>
      </c>
      <c r="AT12" s="1">
        <v>8.9709677419354907</v>
      </c>
      <c r="AU12" s="1">
        <v>7.4516129032258096</v>
      </c>
      <c r="AV12" s="1">
        <v>0.15666666666666701</v>
      </c>
      <c r="AW12" s="1">
        <v>-1.2</v>
      </c>
      <c r="AX12" s="1">
        <v>-4.96</v>
      </c>
      <c r="AY12" s="7">
        <v>-8.2258064516129004</v>
      </c>
      <c r="AZ12" s="8">
        <f t="shared" si="3"/>
        <v>-2.3719178717093024</v>
      </c>
      <c r="BA12" s="2">
        <f t="shared" si="4"/>
        <v>6.8521505376344098</v>
      </c>
      <c r="BB12" s="1">
        <f t="shared" si="5"/>
        <v>5.3281451612903243</v>
      </c>
    </row>
    <row r="13" spans="1:54" x14ac:dyDescent="0.25">
      <c r="A13" s="1">
        <v>1977</v>
      </c>
      <c r="B13" s="4">
        <v>0.876</v>
      </c>
      <c r="C13" s="4">
        <v>0.92400000000000004</v>
      </c>
      <c r="D13" s="4">
        <v>0.876</v>
      </c>
      <c r="F13" s="5"/>
      <c r="H13" s="1">
        <v>1977</v>
      </c>
      <c r="I13" s="1">
        <v>31.1</v>
      </c>
      <c r="J13" s="1">
        <v>43.7</v>
      </c>
      <c r="K13" s="1">
        <v>46.3</v>
      </c>
      <c r="L13" s="1">
        <v>28</v>
      </c>
      <c r="M13" s="1">
        <v>22.8</v>
      </c>
      <c r="N13" s="1">
        <v>47.9</v>
      </c>
      <c r="O13" s="1">
        <v>22.2</v>
      </c>
      <c r="P13" s="6">
        <v>36.1</v>
      </c>
      <c r="Q13" s="1">
        <v>20</v>
      </c>
      <c r="R13" s="1">
        <v>44.8</v>
      </c>
      <c r="S13" s="1">
        <v>42</v>
      </c>
      <c r="T13" s="1">
        <v>71.599999999999994</v>
      </c>
      <c r="U13" s="1">
        <v>79.3</v>
      </c>
      <c r="V13" s="1">
        <v>67.099999999999994</v>
      </c>
      <c r="W13" s="1">
        <v>45.2</v>
      </c>
      <c r="X13" s="1">
        <v>48.3</v>
      </c>
      <c r="Y13" s="1">
        <v>54.1</v>
      </c>
      <c r="Z13" s="1">
        <v>64.5</v>
      </c>
      <c r="AA13" s="7">
        <v>9.8000000000000007</v>
      </c>
      <c r="AB13" s="8">
        <f t="shared" si="0"/>
        <v>582.79999999999995</v>
      </c>
      <c r="AC13" s="2">
        <f t="shared" si="1"/>
        <v>146.39999999999998</v>
      </c>
      <c r="AD13" s="2">
        <f t="shared" si="2"/>
        <v>311.5</v>
      </c>
      <c r="AE13" s="2"/>
      <c r="AF13" s="1">
        <v>1977</v>
      </c>
      <c r="AG13" s="1">
        <v>4.7333333333333298</v>
      </c>
      <c r="AH13" s="1">
        <v>8.9709677419354907</v>
      </c>
      <c r="AI13" s="1">
        <v>7.4516129032258096</v>
      </c>
      <c r="AJ13" s="1">
        <v>0.15666666666666701</v>
      </c>
      <c r="AK13" s="1">
        <v>-1.2</v>
      </c>
      <c r="AL13" s="1">
        <v>-4.96</v>
      </c>
      <c r="AM13" s="7">
        <v>-8.2258064516129004</v>
      </c>
      <c r="AN13" s="6">
        <v>-11.822580645161301</v>
      </c>
      <c r="AO13" s="1">
        <v>-12.0392857142857</v>
      </c>
      <c r="AP13" s="1">
        <v>-8.34516129032259</v>
      </c>
      <c r="AQ13" s="1">
        <v>-2.7366666666666699</v>
      </c>
      <c r="AR13" s="1">
        <v>0.90322580645161299</v>
      </c>
      <c r="AS13" s="1">
        <v>6.4633333333333303</v>
      </c>
      <c r="AT13" s="1">
        <v>10.741935483871</v>
      </c>
      <c r="AU13" s="1">
        <v>7.9354838709677402</v>
      </c>
      <c r="AV13" s="1">
        <v>2.5633333333333299</v>
      </c>
      <c r="AW13" s="1">
        <v>-1.2225806451612899</v>
      </c>
      <c r="AX13" s="1">
        <v>-1.4466666666666701</v>
      </c>
      <c r="AY13" s="7">
        <v>-8.4903225806451594</v>
      </c>
      <c r="AZ13" s="8">
        <f t="shared" si="3"/>
        <v>-1.4579960317460301</v>
      </c>
      <c r="BA13" s="2">
        <f t="shared" si="4"/>
        <v>8.6026344086021655</v>
      </c>
      <c r="BB13" s="1">
        <f t="shared" si="5"/>
        <v>6.9260215053763501</v>
      </c>
    </row>
    <row r="14" spans="1:54" x14ac:dyDescent="0.25">
      <c r="A14" s="1">
        <v>1978</v>
      </c>
      <c r="B14" s="4">
        <v>0.77600000000000002</v>
      </c>
      <c r="C14" s="4">
        <v>0.86</v>
      </c>
      <c r="D14" s="4">
        <v>0.77600000000000002</v>
      </c>
      <c r="F14" s="5"/>
      <c r="H14" s="1">
        <v>1978</v>
      </c>
      <c r="I14" s="1">
        <v>79.3</v>
      </c>
      <c r="J14" s="1">
        <v>67.099999999999994</v>
      </c>
      <c r="K14" s="1">
        <v>45.2</v>
      </c>
      <c r="L14" s="1">
        <v>48.3</v>
      </c>
      <c r="M14" s="1">
        <v>54.1</v>
      </c>
      <c r="N14" s="1">
        <v>64.5</v>
      </c>
      <c r="O14" s="1">
        <v>9.8000000000000007</v>
      </c>
      <c r="P14" s="6">
        <v>22.3</v>
      </c>
      <c r="Q14" s="1">
        <v>25.4</v>
      </c>
      <c r="R14" s="1">
        <v>23.8</v>
      </c>
      <c r="S14" s="1">
        <v>30</v>
      </c>
      <c r="T14" s="1">
        <v>6.4</v>
      </c>
      <c r="U14" s="1">
        <v>25.2</v>
      </c>
      <c r="V14" s="1">
        <v>110.9</v>
      </c>
      <c r="W14" s="1">
        <v>62.3</v>
      </c>
      <c r="X14" s="1">
        <v>46</v>
      </c>
      <c r="Y14" s="1">
        <v>81.3</v>
      </c>
      <c r="Z14" s="1">
        <v>28.6</v>
      </c>
      <c r="AA14" s="7">
        <v>23.9</v>
      </c>
      <c r="AB14" s="8">
        <f t="shared" si="0"/>
        <v>486.1</v>
      </c>
      <c r="AC14" s="2">
        <f t="shared" si="1"/>
        <v>136.1</v>
      </c>
      <c r="AD14" s="2">
        <f t="shared" si="2"/>
        <v>250.8</v>
      </c>
      <c r="AE14" s="2"/>
      <c r="AF14" s="1">
        <v>1978</v>
      </c>
      <c r="AG14" s="1">
        <v>6.4633333333333303</v>
      </c>
      <c r="AH14" s="1">
        <v>10.741935483871</v>
      </c>
      <c r="AI14" s="1">
        <v>7.9354838709677402</v>
      </c>
      <c r="AJ14" s="1">
        <v>2.5633333333333299</v>
      </c>
      <c r="AK14" s="1">
        <v>-1.2225806451612899</v>
      </c>
      <c r="AL14" s="1">
        <v>-1.4466666666666701</v>
      </c>
      <c r="AM14" s="7">
        <v>-8.4903225806451594</v>
      </c>
      <c r="AN14" s="6">
        <v>-15.6451612903226</v>
      </c>
      <c r="AO14" s="1">
        <v>-18.167857142857098</v>
      </c>
      <c r="AP14" s="1">
        <v>-5.2483870967741897</v>
      </c>
      <c r="AQ14" s="1">
        <v>-1.1666666666666701</v>
      </c>
      <c r="AR14" s="1">
        <v>-0.74193548387096797</v>
      </c>
      <c r="AS14" s="1">
        <v>5.61</v>
      </c>
      <c r="AT14" s="1">
        <v>9.2032258064516093</v>
      </c>
      <c r="AU14" s="1">
        <v>7.5774193548387103</v>
      </c>
      <c r="AV14" s="1">
        <v>3.6166666666666698</v>
      </c>
      <c r="AW14" s="1">
        <v>-2.0258064516129002</v>
      </c>
      <c r="AX14" s="1">
        <v>-7.4133333333333304</v>
      </c>
      <c r="AY14" s="7">
        <v>-22.6967741935484</v>
      </c>
      <c r="AZ14" s="8">
        <f t="shared" si="3"/>
        <v>-3.9248841525857636</v>
      </c>
      <c r="BA14" s="2">
        <f t="shared" si="4"/>
        <v>7.4066129032258043</v>
      </c>
      <c r="BB14" s="1">
        <f t="shared" si="5"/>
        <v>6.5018279569892474</v>
      </c>
    </row>
    <row r="15" spans="1:54" x14ac:dyDescent="0.25">
      <c r="A15" s="1">
        <v>1979</v>
      </c>
      <c r="B15" s="4">
        <v>1.173</v>
      </c>
      <c r="C15" s="4">
        <v>1.3129999999999999</v>
      </c>
      <c r="D15" s="4">
        <v>1.173</v>
      </c>
      <c r="F15" s="5"/>
      <c r="H15" s="1">
        <v>1979</v>
      </c>
      <c r="I15" s="1">
        <v>25.2</v>
      </c>
      <c r="J15" s="1">
        <v>110.9</v>
      </c>
      <c r="K15" s="1">
        <v>62.3</v>
      </c>
      <c r="L15" s="1">
        <v>46</v>
      </c>
      <c r="M15" s="1">
        <v>81.3</v>
      </c>
      <c r="N15" s="1">
        <v>28.6</v>
      </c>
      <c r="O15" s="1">
        <v>23.9</v>
      </c>
      <c r="P15" s="6">
        <v>39.700000000000003</v>
      </c>
      <c r="Q15" s="1">
        <v>30.6</v>
      </c>
      <c r="R15" s="1">
        <v>32.799999999999997</v>
      </c>
      <c r="S15" s="1">
        <v>19.2</v>
      </c>
      <c r="T15" s="1">
        <v>92.5</v>
      </c>
      <c r="U15" s="1">
        <v>43.8</v>
      </c>
      <c r="V15" s="1">
        <v>39.5</v>
      </c>
      <c r="W15" s="1">
        <v>77.2</v>
      </c>
      <c r="X15" s="1">
        <v>72.3</v>
      </c>
      <c r="Y15" s="1">
        <v>33</v>
      </c>
      <c r="Z15" s="1">
        <v>56.6</v>
      </c>
      <c r="AA15" s="7">
        <v>49.6</v>
      </c>
      <c r="AB15" s="8">
        <f t="shared" si="0"/>
        <v>586.80000000000007</v>
      </c>
      <c r="AC15" s="2">
        <f t="shared" si="1"/>
        <v>83.3</v>
      </c>
      <c r="AD15" s="2">
        <f t="shared" si="2"/>
        <v>325.3</v>
      </c>
      <c r="AE15" s="2"/>
      <c r="AF15" s="1">
        <v>1979</v>
      </c>
      <c r="AG15" s="1">
        <v>5.61</v>
      </c>
      <c r="AH15" s="1">
        <v>9.2032258064516093</v>
      </c>
      <c r="AI15" s="1">
        <v>7.5774193548387103</v>
      </c>
      <c r="AJ15" s="1">
        <v>3.6166666666666698</v>
      </c>
      <c r="AK15" s="1">
        <v>-2.0258064516129002</v>
      </c>
      <c r="AL15" s="1">
        <v>-7.4133333333333304</v>
      </c>
      <c r="AM15" s="7">
        <v>-22.6967741935484</v>
      </c>
      <c r="AN15" s="6">
        <v>-20.2</v>
      </c>
      <c r="AO15" s="1">
        <v>-15.9321428571429</v>
      </c>
      <c r="AP15" s="1">
        <v>-7.2096774193548399</v>
      </c>
      <c r="AQ15" s="1">
        <v>4.01</v>
      </c>
      <c r="AR15" s="1">
        <v>1.41290322580645</v>
      </c>
      <c r="AS15" s="1">
        <v>6.9766666666666701</v>
      </c>
      <c r="AT15" s="1">
        <v>10.6516129032258</v>
      </c>
      <c r="AU15" s="1">
        <v>8.2032258064516093</v>
      </c>
      <c r="AV15" s="1">
        <v>5.1766666666666703</v>
      </c>
      <c r="AW15" s="1">
        <v>-1.06451612903226</v>
      </c>
      <c r="AX15" s="1">
        <v>-0.84666666666666701</v>
      </c>
      <c r="AY15" s="7">
        <v>-4.2161290322580598</v>
      </c>
      <c r="AZ15" s="8">
        <f t="shared" si="3"/>
        <v>-1.0865047363031268</v>
      </c>
      <c r="BA15" s="2">
        <f t="shared" si="4"/>
        <v>8.8141397849462351</v>
      </c>
      <c r="BB15" s="1">
        <f t="shared" si="5"/>
        <v>7.7520430107526872</v>
      </c>
    </row>
    <row r="16" spans="1:54" x14ac:dyDescent="0.25">
      <c r="A16" s="1">
        <v>1980</v>
      </c>
      <c r="B16" s="4">
        <v>0.92100000000000004</v>
      </c>
      <c r="C16" s="4">
        <v>0.85899999999999999</v>
      </c>
      <c r="D16" s="4">
        <v>0.92100000000000004</v>
      </c>
      <c r="F16" s="5"/>
      <c r="H16" s="1">
        <v>1980</v>
      </c>
      <c r="I16" s="1">
        <v>43.8</v>
      </c>
      <c r="J16" s="1">
        <v>39.5</v>
      </c>
      <c r="K16" s="1">
        <v>77.2</v>
      </c>
      <c r="L16" s="1">
        <v>72.3</v>
      </c>
      <c r="M16" s="1">
        <v>33</v>
      </c>
      <c r="N16" s="1">
        <v>56.6</v>
      </c>
      <c r="O16" s="1">
        <v>49.6</v>
      </c>
      <c r="P16" s="6">
        <v>37.4</v>
      </c>
      <c r="Q16" s="1">
        <v>11.7</v>
      </c>
      <c r="R16" s="1">
        <v>17</v>
      </c>
      <c r="S16" s="1">
        <v>23.4</v>
      </c>
      <c r="T16" s="1">
        <v>27.1</v>
      </c>
      <c r="U16" s="1">
        <v>40.4</v>
      </c>
      <c r="V16" s="1">
        <v>13.9</v>
      </c>
      <c r="W16" s="1">
        <v>48.1</v>
      </c>
      <c r="X16" s="1">
        <v>49.5</v>
      </c>
      <c r="Y16" s="1">
        <v>64.7</v>
      </c>
      <c r="Z16" s="1">
        <v>42.5</v>
      </c>
      <c r="AA16" s="7">
        <v>48.1</v>
      </c>
      <c r="AB16" s="8">
        <f t="shared" si="0"/>
        <v>423.8</v>
      </c>
      <c r="AC16" s="2">
        <f t="shared" si="1"/>
        <v>54.3</v>
      </c>
      <c r="AD16" s="2">
        <f t="shared" si="2"/>
        <v>179</v>
      </c>
      <c r="AE16" s="2"/>
      <c r="AF16" s="1">
        <v>1980</v>
      </c>
      <c r="AG16" s="1">
        <v>6.9766666666666701</v>
      </c>
      <c r="AH16" s="1">
        <v>10.6516129032258</v>
      </c>
      <c r="AI16" s="1">
        <v>8.2032258064516093</v>
      </c>
      <c r="AJ16" s="1">
        <v>5.1766666666666703</v>
      </c>
      <c r="AK16" s="1">
        <v>-1.06451612903226</v>
      </c>
      <c r="AL16" s="1">
        <v>-0.84666666666666701</v>
      </c>
      <c r="AM16" s="7">
        <v>-4.2161290322580598</v>
      </c>
      <c r="AN16" s="6">
        <v>-12.9258064516129</v>
      </c>
      <c r="AO16" s="1">
        <v>-16.937931034482801</v>
      </c>
      <c r="AP16" s="1">
        <v>-8.3741935483870993</v>
      </c>
      <c r="AQ16" s="1">
        <v>-2.0099999999999998</v>
      </c>
      <c r="AR16" s="1">
        <v>9.3548387096774197E-2</v>
      </c>
      <c r="AS16" s="1">
        <v>9.1300000000000008</v>
      </c>
      <c r="AT16" s="1">
        <v>8.3161290322580701</v>
      </c>
      <c r="AU16" s="1">
        <v>6.1161290322580601</v>
      </c>
      <c r="AV16" s="1">
        <v>3.31666666666667</v>
      </c>
      <c r="AW16" s="1">
        <v>0.912903225806451</v>
      </c>
      <c r="AX16" s="1">
        <v>-7.1033333333333299</v>
      </c>
      <c r="AY16" s="7">
        <v>-15.6612903225806</v>
      </c>
      <c r="AZ16" s="8">
        <f t="shared" si="3"/>
        <v>-2.9272648621925583</v>
      </c>
      <c r="BA16" s="2">
        <f t="shared" si="4"/>
        <v>8.7230645161290354</v>
      </c>
      <c r="BB16" s="1">
        <f t="shared" si="5"/>
        <v>6.7197311827956998</v>
      </c>
    </row>
    <row r="17" spans="1:54" x14ac:dyDescent="0.25">
      <c r="A17" s="1">
        <v>1981</v>
      </c>
      <c r="B17" s="4">
        <v>0.95</v>
      </c>
      <c r="C17" s="4">
        <v>0.997</v>
      </c>
      <c r="D17" s="4">
        <v>0.95</v>
      </c>
      <c r="F17" s="5"/>
      <c r="H17" s="1">
        <v>1981</v>
      </c>
      <c r="I17" s="1">
        <v>40.4</v>
      </c>
      <c r="J17" s="1">
        <v>13.9</v>
      </c>
      <c r="K17" s="1">
        <v>48.1</v>
      </c>
      <c r="L17" s="1">
        <v>49.5</v>
      </c>
      <c r="M17" s="1">
        <v>64.7</v>
      </c>
      <c r="N17" s="1">
        <v>42.5</v>
      </c>
      <c r="O17" s="1">
        <v>48.1</v>
      </c>
      <c r="P17" s="6">
        <v>43.3</v>
      </c>
      <c r="Q17" s="1">
        <v>27.5</v>
      </c>
      <c r="R17" s="1">
        <v>25.1</v>
      </c>
      <c r="S17" s="1">
        <v>14.9</v>
      </c>
      <c r="T17" s="1">
        <v>37.1</v>
      </c>
      <c r="U17" s="1">
        <v>109.7</v>
      </c>
      <c r="V17" s="1">
        <v>115.3</v>
      </c>
      <c r="W17" s="1">
        <v>87.7</v>
      </c>
      <c r="X17" s="1">
        <v>24.7</v>
      </c>
      <c r="Y17" s="1">
        <v>62.2</v>
      </c>
      <c r="Z17" s="1">
        <v>34.700000000000003</v>
      </c>
      <c r="AA17" s="7">
        <v>46.7</v>
      </c>
      <c r="AB17" s="8">
        <f t="shared" si="0"/>
        <v>628.90000000000009</v>
      </c>
      <c r="AC17" s="2">
        <f t="shared" si="1"/>
        <v>225</v>
      </c>
      <c r="AD17" s="2">
        <f t="shared" si="2"/>
        <v>374.5</v>
      </c>
      <c r="AE17" s="2"/>
      <c r="AF17" s="1">
        <v>1981</v>
      </c>
      <c r="AG17" s="1">
        <v>9.1300000000000008</v>
      </c>
      <c r="AH17" s="1">
        <v>8.3161290322580701</v>
      </c>
      <c r="AI17" s="1">
        <v>6.1161290322580601</v>
      </c>
      <c r="AJ17" s="1">
        <v>3.31666666666667</v>
      </c>
      <c r="AK17" s="1">
        <v>0.912903225806451</v>
      </c>
      <c r="AL17" s="1">
        <v>-7.1033333333333299</v>
      </c>
      <c r="AM17" s="7">
        <v>-15.6612903225806</v>
      </c>
      <c r="AN17" s="6">
        <v>-10.6677419354839</v>
      </c>
      <c r="AO17" s="1">
        <v>-20.089285714285701</v>
      </c>
      <c r="AP17" s="1">
        <v>-13.0903225806452</v>
      </c>
      <c r="AQ17" s="1">
        <v>0.73333333333333295</v>
      </c>
      <c r="AR17" s="1">
        <v>0.57096774193548405</v>
      </c>
      <c r="AS17" s="1">
        <v>5.35</v>
      </c>
      <c r="AT17" s="1">
        <v>10.745161290322599</v>
      </c>
      <c r="AU17" s="1">
        <v>9.1096774193548402</v>
      </c>
      <c r="AV17" s="1">
        <v>3.64</v>
      </c>
      <c r="AW17" s="1">
        <v>1.3838709677419401</v>
      </c>
      <c r="AX17" s="1">
        <v>-1.55666666666667</v>
      </c>
      <c r="AY17" s="7">
        <v>-15.0161290322581</v>
      </c>
      <c r="AZ17" s="8">
        <f t="shared" si="3"/>
        <v>-2.4072612647209479</v>
      </c>
      <c r="BA17" s="2">
        <f t="shared" si="4"/>
        <v>8.0475806451613003</v>
      </c>
      <c r="BB17" s="1">
        <f t="shared" si="5"/>
        <v>7.2112096774193599</v>
      </c>
    </row>
    <row r="18" spans="1:54" x14ac:dyDescent="0.25">
      <c r="A18" s="1">
        <v>1982</v>
      </c>
      <c r="B18" s="4">
        <v>0.876</v>
      </c>
      <c r="C18" s="4">
        <v>0.91200000000000003</v>
      </c>
      <c r="D18" s="4">
        <v>0.876</v>
      </c>
      <c r="F18" s="5"/>
      <c r="H18" s="1">
        <v>1982</v>
      </c>
      <c r="I18" s="1">
        <v>109.7</v>
      </c>
      <c r="J18" s="1">
        <v>115.3</v>
      </c>
      <c r="K18" s="1">
        <v>87.7</v>
      </c>
      <c r="L18" s="1">
        <v>24.7</v>
      </c>
      <c r="M18" s="1">
        <v>62.2</v>
      </c>
      <c r="N18" s="1">
        <v>34.700000000000003</v>
      </c>
      <c r="O18" s="1">
        <v>46.7</v>
      </c>
      <c r="P18" s="6">
        <v>20.9</v>
      </c>
      <c r="Q18" s="1">
        <v>18.2</v>
      </c>
      <c r="R18" s="1">
        <v>27.6</v>
      </c>
      <c r="S18" s="1">
        <v>36.9</v>
      </c>
      <c r="T18" s="1">
        <v>83.7</v>
      </c>
      <c r="U18" s="1">
        <v>56</v>
      </c>
      <c r="V18" s="1">
        <v>62.7</v>
      </c>
      <c r="W18" s="1">
        <v>80.3</v>
      </c>
      <c r="X18" s="1">
        <v>27.4</v>
      </c>
      <c r="Y18" s="1">
        <v>41.2</v>
      </c>
      <c r="Z18" s="1">
        <v>60</v>
      </c>
      <c r="AA18" s="7">
        <v>45.4</v>
      </c>
      <c r="AB18" s="8">
        <f t="shared" si="0"/>
        <v>560.29999999999995</v>
      </c>
      <c r="AC18" s="2">
        <f t="shared" si="1"/>
        <v>118.7</v>
      </c>
      <c r="AD18" s="2">
        <f t="shared" si="2"/>
        <v>310.09999999999997</v>
      </c>
      <c r="AE18" s="2"/>
      <c r="AF18" s="1">
        <v>1982</v>
      </c>
      <c r="AG18" s="1">
        <v>5.35</v>
      </c>
      <c r="AH18" s="1">
        <v>10.745161290322599</v>
      </c>
      <c r="AI18" s="1">
        <v>9.1096774193548402</v>
      </c>
      <c r="AJ18" s="1">
        <v>3.64</v>
      </c>
      <c r="AK18" s="1">
        <v>1.3838709677419401</v>
      </c>
      <c r="AL18" s="1">
        <v>-1.55666666666667</v>
      </c>
      <c r="AM18" s="7">
        <v>-15.0161290322581</v>
      </c>
      <c r="AN18" s="6">
        <v>-22.6225806451613</v>
      </c>
      <c r="AO18" s="1">
        <v>-7.5750000000000002</v>
      </c>
      <c r="AP18" s="1">
        <v>-0.59032258064516097</v>
      </c>
      <c r="AQ18" s="1">
        <v>-1.4366666666666701</v>
      </c>
      <c r="AR18" s="1">
        <v>1.0806451612903201</v>
      </c>
      <c r="AS18" s="1">
        <v>3.1866666666666701</v>
      </c>
      <c r="AT18" s="1">
        <v>9.1903225806451605</v>
      </c>
      <c r="AU18" s="1">
        <v>7.4258064516128997</v>
      </c>
      <c r="AV18" s="1">
        <v>3.2</v>
      </c>
      <c r="AW18" s="1">
        <v>-0.12903225806451599</v>
      </c>
      <c r="AX18" s="1">
        <v>1.1033333333333299</v>
      </c>
      <c r="AY18" s="7">
        <v>-6.2580645161290303</v>
      </c>
      <c r="AZ18" s="8">
        <f t="shared" si="3"/>
        <v>-1.1187410394265243</v>
      </c>
      <c r="BA18" s="2">
        <f t="shared" si="4"/>
        <v>6.1884946236559149</v>
      </c>
      <c r="BB18" s="1">
        <f t="shared" si="5"/>
        <v>5.7506989247311822</v>
      </c>
    </row>
    <row r="19" spans="1:54" x14ac:dyDescent="0.25">
      <c r="A19" s="1">
        <v>1983</v>
      </c>
      <c r="B19" s="4">
        <v>1.01</v>
      </c>
      <c r="C19" s="4">
        <v>1.1140000000000001</v>
      </c>
      <c r="D19" s="4">
        <v>1.01</v>
      </c>
      <c r="F19" s="5"/>
      <c r="H19" s="1">
        <v>1983</v>
      </c>
      <c r="I19" s="1">
        <v>56</v>
      </c>
      <c r="J19" s="1">
        <v>62.7</v>
      </c>
      <c r="K19" s="1">
        <v>80.3</v>
      </c>
      <c r="L19" s="1">
        <v>27.4</v>
      </c>
      <c r="M19" s="1">
        <v>41.2</v>
      </c>
      <c r="N19" s="1">
        <v>60</v>
      </c>
      <c r="O19" s="1">
        <v>45.4</v>
      </c>
      <c r="P19" s="6">
        <v>69.400000000000006</v>
      </c>
      <c r="Q19" s="1">
        <v>17.899999999999999</v>
      </c>
      <c r="R19" s="1">
        <v>39.200000000000003</v>
      </c>
      <c r="S19" s="1">
        <v>24.6</v>
      </c>
      <c r="T19" s="1">
        <v>65.599999999999994</v>
      </c>
      <c r="U19" s="1">
        <v>53.4</v>
      </c>
      <c r="V19" s="1">
        <v>79.2</v>
      </c>
      <c r="W19" s="1">
        <v>31.2</v>
      </c>
      <c r="X19" s="1">
        <v>48.2</v>
      </c>
      <c r="Y19" s="1">
        <v>90.5</v>
      </c>
      <c r="Z19" s="1">
        <v>44.6</v>
      </c>
      <c r="AA19" s="7">
        <v>42.4</v>
      </c>
      <c r="AB19" s="8">
        <f t="shared" si="0"/>
        <v>606.20000000000005</v>
      </c>
      <c r="AC19" s="2">
        <f t="shared" si="1"/>
        <v>132.6</v>
      </c>
      <c r="AD19" s="2">
        <f t="shared" si="2"/>
        <v>277.59999999999997</v>
      </c>
      <c r="AE19" s="2"/>
      <c r="AF19" s="1">
        <v>1983</v>
      </c>
      <c r="AG19" s="1">
        <v>3.1866666666666701</v>
      </c>
      <c r="AH19" s="1">
        <v>9.1903225806451605</v>
      </c>
      <c r="AI19" s="1">
        <v>7.4258064516128997</v>
      </c>
      <c r="AJ19" s="1">
        <v>3.2</v>
      </c>
      <c r="AK19" s="1">
        <v>-0.12903225806451599</v>
      </c>
      <c r="AL19" s="1">
        <v>1.1033333333333299</v>
      </c>
      <c r="AM19" s="7">
        <v>-6.2580645161290303</v>
      </c>
      <c r="AN19" s="6">
        <v>-6.1290322580645196</v>
      </c>
      <c r="AO19" s="1">
        <v>-15.1142857142857</v>
      </c>
      <c r="AP19" s="1">
        <v>-5.91290322580645</v>
      </c>
      <c r="AQ19" s="1">
        <v>-2.29</v>
      </c>
      <c r="AR19" s="1">
        <v>1.04516129032258</v>
      </c>
      <c r="AS19" s="1">
        <v>6.29</v>
      </c>
      <c r="AT19" s="1">
        <v>11.209677419354801</v>
      </c>
      <c r="AU19" s="1">
        <v>6.3967741935483904</v>
      </c>
      <c r="AV19" s="1">
        <v>5.81666666666667</v>
      </c>
      <c r="AW19" s="1">
        <v>-0.16451612903225801</v>
      </c>
      <c r="AX19" s="1">
        <v>-10.873333333333299</v>
      </c>
      <c r="AY19" s="7">
        <v>-15.1</v>
      </c>
      <c r="AZ19" s="8">
        <f t="shared" si="3"/>
        <v>-2.0688159242191486</v>
      </c>
      <c r="BA19" s="2">
        <f t="shared" si="4"/>
        <v>8.7498387096774</v>
      </c>
      <c r="BB19" s="1">
        <f t="shared" si="5"/>
        <v>7.4282795698924655</v>
      </c>
    </row>
    <row r="20" spans="1:54" x14ac:dyDescent="0.25">
      <c r="A20" s="1">
        <v>1984</v>
      </c>
      <c r="B20" s="4">
        <v>0.86399999999999999</v>
      </c>
      <c r="C20" s="4">
        <v>0.88100000000000001</v>
      </c>
      <c r="D20" s="4">
        <v>0.86399999999999999</v>
      </c>
      <c r="F20" s="5"/>
      <c r="H20" s="1">
        <v>1984</v>
      </c>
      <c r="I20" s="1">
        <v>53.4</v>
      </c>
      <c r="J20" s="1">
        <v>79.2</v>
      </c>
      <c r="K20" s="1">
        <v>31.2</v>
      </c>
      <c r="L20" s="1">
        <v>48.2</v>
      </c>
      <c r="M20" s="1">
        <v>90.5</v>
      </c>
      <c r="N20" s="1">
        <v>44.6</v>
      </c>
      <c r="O20" s="1">
        <v>42.4</v>
      </c>
      <c r="P20" s="6">
        <v>61.4</v>
      </c>
      <c r="Q20" s="1">
        <v>39.6</v>
      </c>
      <c r="R20" s="1">
        <v>30.4</v>
      </c>
      <c r="S20" s="1">
        <v>26.1</v>
      </c>
      <c r="T20" s="1">
        <v>24.2</v>
      </c>
      <c r="U20" s="1">
        <v>52.9</v>
      </c>
      <c r="V20" s="1">
        <v>147.1</v>
      </c>
      <c r="W20" s="1">
        <v>49.4</v>
      </c>
      <c r="X20" s="1">
        <v>25.1</v>
      </c>
      <c r="Y20" s="1">
        <v>50.9</v>
      </c>
      <c r="Z20" s="1">
        <v>48.3</v>
      </c>
      <c r="AA20" s="7">
        <v>33.799999999999997</v>
      </c>
      <c r="AB20" s="8">
        <f t="shared" si="0"/>
        <v>589.19999999999993</v>
      </c>
      <c r="AC20" s="2">
        <f t="shared" si="1"/>
        <v>200</v>
      </c>
      <c r="AD20" s="2">
        <f t="shared" si="2"/>
        <v>298.7</v>
      </c>
      <c r="AE20" s="2"/>
      <c r="AF20" s="1">
        <v>1984</v>
      </c>
      <c r="AG20" s="1">
        <v>6.29</v>
      </c>
      <c r="AH20" s="1">
        <v>11.209677419354801</v>
      </c>
      <c r="AI20" s="1">
        <v>6.3967741935483904</v>
      </c>
      <c r="AJ20" s="1">
        <v>5.81666666666667</v>
      </c>
      <c r="AK20" s="1">
        <v>-0.16451612903225801</v>
      </c>
      <c r="AL20" s="1">
        <v>-10.873333333333299</v>
      </c>
      <c r="AM20" s="7">
        <v>-15.1</v>
      </c>
      <c r="AN20" s="6">
        <v>-13.1354838709677</v>
      </c>
      <c r="AO20" s="1">
        <v>-5.8827586206896498</v>
      </c>
      <c r="AP20" s="1">
        <v>-2.5129032258064501</v>
      </c>
      <c r="AQ20" s="1">
        <v>-0.75</v>
      </c>
      <c r="AR20" s="1">
        <v>3.6064516129032298</v>
      </c>
      <c r="AS20" s="1">
        <v>7.73</v>
      </c>
      <c r="AT20" s="1">
        <v>10.519354838709701</v>
      </c>
      <c r="AU20" s="1">
        <v>6.3806451612903201</v>
      </c>
      <c r="AV20" s="1">
        <v>2.8533333333333299</v>
      </c>
      <c r="AW20" s="1">
        <v>0.94838709677419397</v>
      </c>
      <c r="AX20" s="1">
        <v>-5.4766666666666701</v>
      </c>
      <c r="AY20" s="7">
        <v>-5.2419354838709697</v>
      </c>
      <c r="AZ20" s="8">
        <f t="shared" si="3"/>
        <v>-8.013131874922215E-2</v>
      </c>
      <c r="BA20" s="2">
        <f t="shared" si="4"/>
        <v>9.1246774193548497</v>
      </c>
      <c r="BB20" s="1">
        <f t="shared" si="5"/>
        <v>6.8708333333333371</v>
      </c>
    </row>
    <row r="21" spans="1:54" x14ac:dyDescent="0.25">
      <c r="A21" s="1">
        <v>1985</v>
      </c>
      <c r="B21" s="4">
        <v>0.83299999999999996</v>
      </c>
      <c r="C21" s="4">
        <v>0.94299999999999995</v>
      </c>
      <c r="D21" s="4">
        <v>0.83299999999999996</v>
      </c>
      <c r="F21" s="5"/>
      <c r="H21" s="1">
        <v>1985</v>
      </c>
      <c r="I21" s="1">
        <v>52.9</v>
      </c>
      <c r="J21" s="1">
        <v>147.1</v>
      </c>
      <c r="K21" s="1">
        <v>49.4</v>
      </c>
      <c r="L21" s="1">
        <v>25.1</v>
      </c>
      <c r="M21" s="1">
        <v>50.9</v>
      </c>
      <c r="N21" s="1">
        <v>48.3</v>
      </c>
      <c r="O21" s="1">
        <v>33.799999999999997</v>
      </c>
      <c r="P21" s="6">
        <v>14.7</v>
      </c>
      <c r="Q21" s="1">
        <v>12</v>
      </c>
      <c r="R21" s="1">
        <v>40.5</v>
      </c>
      <c r="S21" s="1">
        <v>17.5</v>
      </c>
      <c r="T21" s="1">
        <v>33.5</v>
      </c>
      <c r="U21" s="1">
        <v>20.8</v>
      </c>
      <c r="V21" s="1">
        <v>33.9</v>
      </c>
      <c r="W21" s="1">
        <v>80.599999999999994</v>
      </c>
      <c r="X21" s="1">
        <v>76</v>
      </c>
      <c r="Y21" s="1">
        <v>68.8</v>
      </c>
      <c r="Z21" s="1">
        <v>57.2</v>
      </c>
      <c r="AA21" s="7">
        <v>34.4</v>
      </c>
      <c r="AB21" s="8">
        <f t="shared" si="0"/>
        <v>489.9</v>
      </c>
      <c r="AC21" s="2">
        <f t="shared" si="1"/>
        <v>54.7</v>
      </c>
      <c r="AD21" s="2">
        <f t="shared" si="2"/>
        <v>244.79999999999998</v>
      </c>
      <c r="AE21" s="2"/>
      <c r="AF21" s="1">
        <v>1985</v>
      </c>
      <c r="AG21" s="1">
        <v>7.73</v>
      </c>
      <c r="AH21" s="1">
        <v>10.519354838709701</v>
      </c>
      <c r="AI21" s="1">
        <v>6.3806451612903201</v>
      </c>
      <c r="AJ21" s="1">
        <v>2.8533333333333299</v>
      </c>
      <c r="AK21" s="1">
        <v>0.94838709677419397</v>
      </c>
      <c r="AL21" s="1">
        <v>-5.4766666666666701</v>
      </c>
      <c r="AM21" s="7">
        <v>-5.2419354838709697</v>
      </c>
      <c r="AN21" s="6">
        <v>-25.2258064516129</v>
      </c>
      <c r="AO21" s="1">
        <v>-25.064285714285699</v>
      </c>
      <c r="AP21" s="1">
        <v>-0.825806451612903</v>
      </c>
      <c r="AQ21" s="1">
        <v>3.4833333333333298</v>
      </c>
      <c r="AR21" s="1">
        <v>-1.1032258064516101</v>
      </c>
      <c r="AS21" s="1">
        <v>6.94</v>
      </c>
      <c r="AT21" s="1">
        <v>9.2129032258064498</v>
      </c>
      <c r="AU21" s="1">
        <v>9.1903225806451605</v>
      </c>
      <c r="AV21" s="1">
        <v>4.92</v>
      </c>
      <c r="AW21" s="1">
        <v>1.0096774193548399</v>
      </c>
      <c r="AX21" s="1">
        <v>-3.8033333333333301</v>
      </c>
      <c r="AY21" s="7">
        <v>-22.351612903225799</v>
      </c>
      <c r="AZ21" s="8">
        <f t="shared" si="3"/>
        <v>-3.6348195084485391</v>
      </c>
      <c r="BA21" s="2">
        <f t="shared" si="4"/>
        <v>8.0764516129032256</v>
      </c>
      <c r="BB21" s="1">
        <f t="shared" si="5"/>
        <v>7.5658064516129038</v>
      </c>
    </row>
    <row r="22" spans="1:54" x14ac:dyDescent="0.25">
      <c r="A22" s="1">
        <v>1986</v>
      </c>
      <c r="B22" s="4">
        <v>0.46</v>
      </c>
      <c r="C22" s="4">
        <v>0.59199999999999997</v>
      </c>
      <c r="D22" s="4">
        <v>0.46</v>
      </c>
      <c r="F22" s="5"/>
      <c r="H22" s="1">
        <v>1986</v>
      </c>
      <c r="I22" s="1">
        <v>20.8</v>
      </c>
      <c r="J22" s="1">
        <v>33.9</v>
      </c>
      <c r="K22" s="1">
        <v>80.599999999999994</v>
      </c>
      <c r="L22" s="1">
        <v>76</v>
      </c>
      <c r="M22" s="1">
        <v>68.8</v>
      </c>
      <c r="N22" s="1">
        <v>57.2</v>
      </c>
      <c r="O22" s="1">
        <v>34.4</v>
      </c>
      <c r="P22" s="6">
        <v>23.5</v>
      </c>
      <c r="Q22" s="1">
        <v>8.3000000000000007</v>
      </c>
      <c r="R22" s="1">
        <v>21.5</v>
      </c>
      <c r="S22" s="1">
        <v>32.299999999999997</v>
      </c>
      <c r="T22" s="1">
        <v>71.3</v>
      </c>
      <c r="U22" s="1">
        <v>24.3</v>
      </c>
      <c r="V22" s="1">
        <v>60.2</v>
      </c>
      <c r="W22" s="1">
        <v>38.799999999999997</v>
      </c>
      <c r="X22" s="1">
        <v>59.3</v>
      </c>
      <c r="Y22" s="1">
        <v>49.8</v>
      </c>
      <c r="Z22" s="1">
        <v>53.6</v>
      </c>
      <c r="AA22" s="7">
        <v>19.2</v>
      </c>
      <c r="AB22" s="8">
        <f t="shared" si="0"/>
        <v>462.1</v>
      </c>
      <c r="AC22" s="2">
        <f t="shared" si="1"/>
        <v>84.5</v>
      </c>
      <c r="AD22" s="2">
        <f t="shared" si="2"/>
        <v>253.90000000000003</v>
      </c>
      <c r="AE22" s="2"/>
      <c r="AF22" s="1">
        <v>1986</v>
      </c>
      <c r="AG22" s="1">
        <v>6.94</v>
      </c>
      <c r="AH22" s="1">
        <v>9.2129032258064498</v>
      </c>
      <c r="AI22" s="1">
        <v>9.1903225806451605</v>
      </c>
      <c r="AJ22" s="1">
        <v>4.92</v>
      </c>
      <c r="AK22" s="1">
        <v>1.0096774193548399</v>
      </c>
      <c r="AL22" s="1">
        <v>-3.8033333333333301</v>
      </c>
      <c r="AM22" s="7">
        <v>-22.351612903225799</v>
      </c>
      <c r="AN22" s="6">
        <v>-17.6645161290323</v>
      </c>
      <c r="AO22" s="1">
        <v>-16.75</v>
      </c>
      <c r="AP22" s="1">
        <v>-4.0419354838709696</v>
      </c>
      <c r="AQ22" s="1">
        <v>1.33</v>
      </c>
      <c r="AR22" s="1">
        <v>0.66129032258064502</v>
      </c>
      <c r="AS22" s="1">
        <v>8.67</v>
      </c>
      <c r="AT22" s="1">
        <v>9.0290322580645093</v>
      </c>
      <c r="AU22" s="1">
        <v>7.0709677419354904</v>
      </c>
      <c r="AV22" s="1">
        <v>2.41333333333333</v>
      </c>
      <c r="AW22" s="1">
        <v>-0.43548387096774199</v>
      </c>
      <c r="AX22" s="1">
        <v>-2.1666666666666701</v>
      </c>
      <c r="AY22" s="7">
        <v>-19.980645161290301</v>
      </c>
      <c r="AZ22" s="8">
        <f t="shared" si="3"/>
        <v>-2.6553853046595006</v>
      </c>
      <c r="BA22" s="2">
        <f t="shared" si="4"/>
        <v>8.8495161290322546</v>
      </c>
      <c r="BB22" s="1">
        <f t="shared" si="5"/>
        <v>6.7958333333333325</v>
      </c>
    </row>
    <row r="23" spans="1:54" x14ac:dyDescent="0.25">
      <c r="A23" s="1">
        <v>1987</v>
      </c>
      <c r="B23" s="4">
        <v>0.54100000000000004</v>
      </c>
      <c r="C23" s="4">
        <v>0.89200000000000002</v>
      </c>
      <c r="D23" s="4">
        <v>0.54100000000000004</v>
      </c>
      <c r="F23" s="5"/>
      <c r="H23" s="1">
        <v>1987</v>
      </c>
      <c r="I23" s="1">
        <v>24.3</v>
      </c>
      <c r="J23" s="1">
        <v>60.2</v>
      </c>
      <c r="K23" s="1">
        <v>38.799999999999997</v>
      </c>
      <c r="L23" s="1">
        <v>59.3</v>
      </c>
      <c r="M23" s="1">
        <v>49.8</v>
      </c>
      <c r="N23" s="1">
        <v>53.6</v>
      </c>
      <c r="O23" s="1">
        <v>19.2</v>
      </c>
      <c r="P23" s="6">
        <v>6.2</v>
      </c>
      <c r="Q23" s="1">
        <v>38.700000000000003</v>
      </c>
      <c r="R23" s="1">
        <v>39.1</v>
      </c>
      <c r="S23" s="1">
        <v>9.1999999999999993</v>
      </c>
      <c r="T23" s="1">
        <v>39.4</v>
      </c>
      <c r="U23" s="1">
        <v>27.3</v>
      </c>
      <c r="V23" s="1">
        <v>92.3</v>
      </c>
      <c r="W23" s="1">
        <v>61.2</v>
      </c>
      <c r="X23" s="1">
        <v>62.9</v>
      </c>
      <c r="Y23" s="1">
        <v>17.899999999999999</v>
      </c>
      <c r="Z23" s="1">
        <v>23.1</v>
      </c>
      <c r="AA23" s="7">
        <v>15.6</v>
      </c>
      <c r="AB23" s="8">
        <f t="shared" si="0"/>
        <v>432.9</v>
      </c>
      <c r="AC23" s="2">
        <f t="shared" si="1"/>
        <v>119.6</v>
      </c>
      <c r="AD23" s="2">
        <f t="shared" si="2"/>
        <v>283.09999999999997</v>
      </c>
      <c r="AE23" s="2"/>
      <c r="AF23" s="1">
        <v>1987</v>
      </c>
      <c r="AG23" s="1">
        <v>8.67</v>
      </c>
      <c r="AH23" s="1">
        <v>9.0290322580645093</v>
      </c>
      <c r="AI23" s="1">
        <v>7.0709677419354904</v>
      </c>
      <c r="AJ23" s="1">
        <v>2.41333333333333</v>
      </c>
      <c r="AK23" s="1">
        <v>-0.43548387096774199</v>
      </c>
      <c r="AL23" s="1">
        <v>-2.1666666666666701</v>
      </c>
      <c r="AM23" s="7">
        <v>-19.980645161290301</v>
      </c>
      <c r="AN23" s="6">
        <v>-17.641935483870999</v>
      </c>
      <c r="AO23" s="1">
        <v>-19.235714285714302</v>
      </c>
      <c r="AP23" s="1">
        <v>-7.8774193548387101</v>
      </c>
      <c r="AQ23" s="1">
        <v>-2.2433333333333301</v>
      </c>
      <c r="AR23" s="1">
        <v>0.59354838709677404</v>
      </c>
      <c r="AS23" s="1">
        <v>6.66</v>
      </c>
      <c r="AT23" s="1">
        <v>7.9580645161290304</v>
      </c>
      <c r="AU23" s="1">
        <v>5.3064516129032304</v>
      </c>
      <c r="AV23" s="1">
        <v>4.2966666666666704</v>
      </c>
      <c r="AW23" s="1">
        <v>3.9</v>
      </c>
      <c r="AX23" s="1">
        <v>-3.14333333333333</v>
      </c>
      <c r="AY23" s="7">
        <v>-14.5677419354839</v>
      </c>
      <c r="AZ23" s="8">
        <f t="shared" si="3"/>
        <v>-2.9995622119815724</v>
      </c>
      <c r="BA23" s="2">
        <f t="shared" si="4"/>
        <v>7.3090322580645157</v>
      </c>
      <c r="BB23" s="1">
        <f t="shared" si="5"/>
        <v>6.0552956989247333</v>
      </c>
    </row>
    <row r="24" spans="1:54" x14ac:dyDescent="0.25">
      <c r="A24" s="1">
        <v>1988</v>
      </c>
      <c r="B24" s="4">
        <v>0.60699999999999998</v>
      </c>
      <c r="C24" s="4">
        <v>0.93799999999999994</v>
      </c>
      <c r="D24" s="4">
        <v>0.60699999999999998</v>
      </c>
      <c r="F24" s="5"/>
      <c r="H24" s="1">
        <v>1988</v>
      </c>
      <c r="I24" s="1">
        <v>27.3</v>
      </c>
      <c r="J24" s="1">
        <v>92.3</v>
      </c>
      <c r="K24" s="1">
        <v>61.2</v>
      </c>
      <c r="L24" s="1">
        <v>62.9</v>
      </c>
      <c r="M24" s="1">
        <v>17.899999999999999</v>
      </c>
      <c r="N24" s="1">
        <v>23.1</v>
      </c>
      <c r="O24" s="1">
        <v>15.6</v>
      </c>
      <c r="P24" s="6">
        <v>32.4</v>
      </c>
      <c r="Q24" s="1">
        <v>33.1</v>
      </c>
      <c r="R24" s="1">
        <v>22.7</v>
      </c>
      <c r="S24" s="1">
        <v>14.6</v>
      </c>
      <c r="T24" s="1">
        <v>30.9</v>
      </c>
      <c r="U24" s="1">
        <v>31.4</v>
      </c>
      <c r="V24" s="1">
        <v>55</v>
      </c>
      <c r="W24" s="1">
        <v>67.400000000000006</v>
      </c>
      <c r="X24" s="1">
        <v>49.5</v>
      </c>
      <c r="Y24" s="1">
        <v>42.4</v>
      </c>
      <c r="Z24" s="1">
        <v>25.5</v>
      </c>
      <c r="AA24" s="7">
        <v>16.5</v>
      </c>
      <c r="AB24" s="8">
        <f t="shared" si="0"/>
        <v>421.4</v>
      </c>
      <c r="AC24" s="2">
        <f t="shared" si="1"/>
        <v>86.4</v>
      </c>
      <c r="AD24" s="2">
        <f t="shared" si="2"/>
        <v>234.2</v>
      </c>
      <c r="AE24" s="2"/>
      <c r="AF24" s="1">
        <v>1988</v>
      </c>
      <c r="AG24" s="1">
        <v>6.66</v>
      </c>
      <c r="AH24" s="1">
        <v>7.9580645161290304</v>
      </c>
      <c r="AI24" s="1">
        <v>5.3064516129032304</v>
      </c>
      <c r="AJ24" s="1">
        <v>4.2966666666666704</v>
      </c>
      <c r="AK24" s="1">
        <v>3.9</v>
      </c>
      <c r="AL24" s="1">
        <v>-3.14333333333333</v>
      </c>
      <c r="AM24" s="7">
        <v>-14.5677419354839</v>
      </c>
      <c r="AN24" s="6">
        <v>-11.8774193548387</v>
      </c>
      <c r="AO24" s="1">
        <v>-11.4862068965517</v>
      </c>
      <c r="AP24" s="1">
        <v>-8.00322580645161</v>
      </c>
      <c r="AQ24" s="1">
        <v>4.37</v>
      </c>
      <c r="AR24" s="1">
        <v>-0.138709677419355</v>
      </c>
      <c r="AS24" s="1">
        <v>7.9133333333333402</v>
      </c>
      <c r="AT24" s="1">
        <v>11.841935483871</v>
      </c>
      <c r="AU24" s="1">
        <v>9.7064516129032299</v>
      </c>
      <c r="AV24" s="1">
        <v>4.4933333333333296</v>
      </c>
      <c r="AW24" s="1">
        <v>-0.98387096774193605</v>
      </c>
      <c r="AX24" s="1">
        <v>-9.8966666666666701</v>
      </c>
      <c r="AY24" s="7">
        <v>-13.4483870967742</v>
      </c>
      <c r="AZ24" s="8">
        <f t="shared" si="3"/>
        <v>-1.4591193919169392</v>
      </c>
      <c r="BA24" s="2">
        <f t="shared" si="4"/>
        <v>9.8776344086021695</v>
      </c>
      <c r="BB24" s="1">
        <f t="shared" si="5"/>
        <v>8.4887634408602253</v>
      </c>
    </row>
    <row r="25" spans="1:54" x14ac:dyDescent="0.25">
      <c r="A25" s="1">
        <v>1989</v>
      </c>
      <c r="B25" s="4">
        <v>0.747</v>
      </c>
      <c r="C25" s="4">
        <v>1.097</v>
      </c>
      <c r="D25" s="4">
        <v>0.747</v>
      </c>
      <c r="F25" s="5"/>
      <c r="H25" s="1">
        <v>1989</v>
      </c>
      <c r="I25" s="1">
        <v>31.4</v>
      </c>
      <c r="J25" s="1">
        <v>55</v>
      </c>
      <c r="K25" s="1">
        <v>67.400000000000006</v>
      </c>
      <c r="L25" s="1">
        <v>49.5</v>
      </c>
      <c r="M25" s="1">
        <v>42.4</v>
      </c>
      <c r="N25" s="1">
        <v>25.5</v>
      </c>
      <c r="O25" s="1">
        <v>16.5</v>
      </c>
      <c r="P25" s="6">
        <v>58.2</v>
      </c>
      <c r="Q25" s="1">
        <v>32.1</v>
      </c>
      <c r="R25" s="1">
        <v>38.700000000000003</v>
      </c>
      <c r="S25" s="1">
        <v>27.5</v>
      </c>
      <c r="T25" s="1">
        <v>36.5</v>
      </c>
      <c r="U25" s="1">
        <v>78.3</v>
      </c>
      <c r="V25" s="1">
        <v>107.3</v>
      </c>
      <c r="W25" s="1">
        <v>36.1</v>
      </c>
      <c r="X25" s="1">
        <v>31.4</v>
      </c>
      <c r="Y25" s="1">
        <v>39.200000000000003</v>
      </c>
      <c r="Z25" s="1">
        <v>60.4</v>
      </c>
      <c r="AA25" s="7">
        <v>23.5</v>
      </c>
      <c r="AB25" s="8">
        <f t="shared" si="0"/>
        <v>569.20000000000005</v>
      </c>
      <c r="AC25" s="2">
        <f t="shared" si="1"/>
        <v>185.6</v>
      </c>
      <c r="AD25" s="2">
        <f t="shared" si="2"/>
        <v>289.59999999999997</v>
      </c>
      <c r="AE25" s="2"/>
      <c r="AF25" s="1">
        <v>1989</v>
      </c>
      <c r="AG25" s="1">
        <v>7.9133333333333402</v>
      </c>
      <c r="AH25" s="1">
        <v>11.841935483871</v>
      </c>
      <c r="AI25" s="1">
        <v>9.7064516129032299</v>
      </c>
      <c r="AJ25" s="1">
        <v>4.4933333333333296</v>
      </c>
      <c r="AK25" s="1">
        <v>-0.98387096774193605</v>
      </c>
      <c r="AL25" s="1">
        <v>-9.8966666666666701</v>
      </c>
      <c r="AM25" s="7">
        <v>-13.4483870967742</v>
      </c>
      <c r="AN25" s="6">
        <v>-7.64838709677419</v>
      </c>
      <c r="AO25" s="1">
        <v>-6.6964285714285703</v>
      </c>
      <c r="AP25" s="1">
        <v>-0.25806451612903197</v>
      </c>
      <c r="AQ25" s="1">
        <v>-0.87666666666666704</v>
      </c>
      <c r="AR25" s="1">
        <v>2.8870967741935498</v>
      </c>
      <c r="AS25" s="1">
        <v>8.7466666666666697</v>
      </c>
      <c r="AT25" s="1">
        <v>10.290322580645199</v>
      </c>
      <c r="AU25" s="1">
        <v>8.7258064516129004</v>
      </c>
      <c r="AV25" s="1">
        <v>3.9733333333333301</v>
      </c>
      <c r="AW25" s="1">
        <v>-3.1354838709677399</v>
      </c>
      <c r="AX25" s="1">
        <v>-3.2266666666666701</v>
      </c>
      <c r="AY25" s="7">
        <v>-11</v>
      </c>
      <c r="AZ25" s="8">
        <f t="shared" si="3"/>
        <v>0.14846070148489834</v>
      </c>
      <c r="BA25" s="2">
        <f t="shared" si="4"/>
        <v>9.5184946236559345</v>
      </c>
      <c r="BB25" s="1">
        <f t="shared" si="5"/>
        <v>7.9340322580645246</v>
      </c>
    </row>
    <row r="26" spans="1:54" x14ac:dyDescent="0.25">
      <c r="A26" s="1">
        <v>1990</v>
      </c>
      <c r="B26" s="4">
        <v>0.73199999999999998</v>
      </c>
      <c r="C26" s="4">
        <v>0.93100000000000005</v>
      </c>
      <c r="D26" s="4">
        <v>0.73199999999999998</v>
      </c>
      <c r="F26" s="5"/>
      <c r="H26" s="1">
        <v>1990</v>
      </c>
      <c r="I26" s="1">
        <v>78.3</v>
      </c>
      <c r="J26" s="1">
        <v>107.3</v>
      </c>
      <c r="K26" s="1">
        <v>36.1</v>
      </c>
      <c r="L26" s="1">
        <v>31.4</v>
      </c>
      <c r="M26" s="1">
        <v>39.200000000000003</v>
      </c>
      <c r="N26" s="1">
        <v>60.4</v>
      </c>
      <c r="O26" s="1">
        <v>23.5</v>
      </c>
      <c r="P26" s="6">
        <v>27.4</v>
      </c>
      <c r="Q26" s="1">
        <v>51.9</v>
      </c>
      <c r="R26" s="1">
        <v>21.2</v>
      </c>
      <c r="S26" s="1">
        <v>16.8</v>
      </c>
      <c r="T26" s="1">
        <v>20.3</v>
      </c>
      <c r="U26" s="1">
        <v>63</v>
      </c>
      <c r="V26" s="1">
        <v>58.3</v>
      </c>
      <c r="W26" s="1">
        <v>60.1</v>
      </c>
      <c r="X26" s="1">
        <v>9.5</v>
      </c>
      <c r="Y26" s="1">
        <v>21.3</v>
      </c>
      <c r="Z26" s="1">
        <v>37.700000000000003</v>
      </c>
      <c r="AA26" s="7">
        <v>37.9</v>
      </c>
      <c r="AB26" s="8">
        <f t="shared" si="0"/>
        <v>425.4</v>
      </c>
      <c r="AC26" s="2">
        <f t="shared" si="1"/>
        <v>121.3</v>
      </c>
      <c r="AD26" s="2">
        <f t="shared" si="2"/>
        <v>211.2</v>
      </c>
      <c r="AE26" s="2"/>
      <c r="AF26" s="1">
        <v>1990</v>
      </c>
      <c r="AG26" s="1">
        <v>8.7466666666666697</v>
      </c>
      <c r="AH26" s="1">
        <v>10.290322580645199</v>
      </c>
      <c r="AI26" s="1">
        <v>8.7258064516129004</v>
      </c>
      <c r="AJ26" s="1">
        <v>3.9733333333333301</v>
      </c>
      <c r="AK26" s="1">
        <v>-3.1354838709677399</v>
      </c>
      <c r="AL26" s="1">
        <v>-3.2266666666666701</v>
      </c>
      <c r="AM26" s="7">
        <v>-11</v>
      </c>
      <c r="AN26" s="6">
        <v>-17.1967741935484</v>
      </c>
      <c r="AO26" s="1">
        <v>-2.41071428571429</v>
      </c>
      <c r="AP26" s="1">
        <v>-2.3419354838709698</v>
      </c>
      <c r="AQ26" s="1">
        <v>-0.33</v>
      </c>
      <c r="AR26" s="1">
        <v>0.47419354838709699</v>
      </c>
      <c r="AS26" s="1">
        <v>5.6233333333333304</v>
      </c>
      <c r="AT26" s="1">
        <v>10.709677419354801</v>
      </c>
      <c r="AU26" s="1">
        <v>7.9225806451612897</v>
      </c>
      <c r="AV26" s="1">
        <v>1.95333333333333</v>
      </c>
      <c r="AW26" s="1">
        <v>-1.85161290322581</v>
      </c>
      <c r="AX26" s="1">
        <v>-5.7733333333333396</v>
      </c>
      <c r="AY26" s="7">
        <v>-3.8806451612903201</v>
      </c>
      <c r="AZ26" s="8">
        <f t="shared" si="3"/>
        <v>-0.59182475678444024</v>
      </c>
      <c r="BA26" s="2">
        <f t="shared" si="4"/>
        <v>8.166505376344066</v>
      </c>
      <c r="BB26" s="1">
        <f t="shared" si="5"/>
        <v>6.5522311827956878</v>
      </c>
    </row>
    <row r="27" spans="1:54" x14ac:dyDescent="0.25">
      <c r="A27" s="1">
        <v>1991</v>
      </c>
      <c r="B27" s="4">
        <v>0.53700000000000003</v>
      </c>
      <c r="C27" s="4">
        <v>0.80100000000000005</v>
      </c>
      <c r="D27" s="4">
        <v>0.53700000000000003</v>
      </c>
      <c r="F27" s="5"/>
      <c r="H27" s="1">
        <v>1991</v>
      </c>
      <c r="I27" s="1">
        <v>63</v>
      </c>
      <c r="J27" s="1">
        <v>58.3</v>
      </c>
      <c r="K27" s="1">
        <v>60.1</v>
      </c>
      <c r="L27" s="1">
        <v>9.5</v>
      </c>
      <c r="M27" s="1">
        <v>21.3</v>
      </c>
      <c r="N27" s="1">
        <v>37.700000000000003</v>
      </c>
      <c r="O27" s="1">
        <v>37.9</v>
      </c>
      <c r="P27" s="6">
        <v>30.8</v>
      </c>
      <c r="Q27" s="1">
        <v>10.5</v>
      </c>
      <c r="R27" s="1">
        <v>29.5</v>
      </c>
      <c r="S27" s="1">
        <v>5.9</v>
      </c>
      <c r="T27" s="1">
        <v>46.2</v>
      </c>
      <c r="U27" s="1">
        <v>68.8</v>
      </c>
      <c r="V27" s="1">
        <v>16.2</v>
      </c>
      <c r="W27" s="1">
        <v>60.9</v>
      </c>
      <c r="X27" s="1">
        <v>57.6</v>
      </c>
      <c r="Y27" s="1">
        <v>50.9</v>
      </c>
      <c r="Z27" s="1">
        <v>75.400000000000006</v>
      </c>
      <c r="AA27" s="7">
        <v>55.3</v>
      </c>
      <c r="AB27" s="8">
        <f t="shared" si="0"/>
        <v>507.99999999999994</v>
      </c>
      <c r="AC27" s="2">
        <f t="shared" si="1"/>
        <v>85</v>
      </c>
      <c r="AD27" s="2">
        <f t="shared" si="2"/>
        <v>249.7</v>
      </c>
      <c r="AE27" s="2"/>
      <c r="AF27" s="1">
        <v>1991</v>
      </c>
      <c r="AG27" s="1">
        <v>5.6233333333333304</v>
      </c>
      <c r="AH27" s="1">
        <v>10.709677419354801</v>
      </c>
      <c r="AI27" s="1">
        <v>7.9225806451612897</v>
      </c>
      <c r="AJ27" s="1">
        <v>1.95333333333333</v>
      </c>
      <c r="AK27" s="1">
        <v>-1.85161290322581</v>
      </c>
      <c r="AL27" s="1">
        <v>-5.7733333333333396</v>
      </c>
      <c r="AM27" s="7">
        <v>-3.8806451612903201</v>
      </c>
      <c r="AN27" s="6">
        <v>-13.5967741935484</v>
      </c>
      <c r="AO27" s="1">
        <v>-14.6107142857143</v>
      </c>
      <c r="AP27" s="1">
        <v>-11.1290322580645</v>
      </c>
      <c r="AQ27" s="1">
        <v>-1.33</v>
      </c>
      <c r="AR27" s="1">
        <v>0.27741935483871</v>
      </c>
      <c r="AS27" s="1">
        <v>6.9266666666666703</v>
      </c>
      <c r="AT27" s="1">
        <v>9.67096774193549</v>
      </c>
      <c r="AU27" s="1">
        <v>9.3387096774193505</v>
      </c>
      <c r="AV27" s="1">
        <v>1.49</v>
      </c>
      <c r="AW27" s="1">
        <v>0.187096774193549</v>
      </c>
      <c r="AX27" s="1">
        <v>-0.98333333333333295</v>
      </c>
      <c r="AY27" s="7">
        <v>-9.1870967741935399</v>
      </c>
      <c r="AZ27" s="8">
        <f t="shared" si="3"/>
        <v>-1.9121742191500246</v>
      </c>
      <c r="BA27" s="2">
        <f t="shared" si="4"/>
        <v>8.2988172043010806</v>
      </c>
      <c r="BB27" s="1">
        <f t="shared" si="5"/>
        <v>6.856586021505378</v>
      </c>
    </row>
    <row r="28" spans="1:54" x14ac:dyDescent="0.25">
      <c r="A28" s="1">
        <v>1992</v>
      </c>
      <c r="B28" s="4">
        <v>0.39400000000000002</v>
      </c>
      <c r="C28" s="4">
        <v>0.75700000000000001</v>
      </c>
      <c r="D28" s="4">
        <v>0.39400000000000002</v>
      </c>
      <c r="F28" s="5"/>
      <c r="H28" s="1">
        <v>1992</v>
      </c>
      <c r="I28" s="1">
        <v>68.8</v>
      </c>
      <c r="J28" s="1">
        <v>16.2</v>
      </c>
      <c r="K28" s="1">
        <v>60.9</v>
      </c>
      <c r="L28" s="1">
        <v>57.6</v>
      </c>
      <c r="M28" s="1">
        <v>50.9</v>
      </c>
      <c r="N28" s="1">
        <v>75.400000000000006</v>
      </c>
      <c r="O28" s="1">
        <v>55.3</v>
      </c>
      <c r="P28" s="6">
        <v>24.7</v>
      </c>
      <c r="Q28" s="1">
        <v>39.5</v>
      </c>
      <c r="R28" s="1">
        <v>39.299999999999997</v>
      </c>
      <c r="S28" s="1">
        <v>17.5</v>
      </c>
      <c r="T28" s="1">
        <v>28.4</v>
      </c>
      <c r="U28" s="1">
        <v>53.8</v>
      </c>
      <c r="V28" s="1">
        <v>95.9</v>
      </c>
      <c r="W28" s="1">
        <v>95.8</v>
      </c>
      <c r="X28" s="1">
        <v>95.6</v>
      </c>
      <c r="Y28" s="1">
        <v>8.6</v>
      </c>
      <c r="Z28" s="1">
        <v>53.2</v>
      </c>
      <c r="AA28" s="7">
        <v>40.5</v>
      </c>
      <c r="AB28" s="8">
        <f t="shared" si="0"/>
        <v>592.80000000000007</v>
      </c>
      <c r="AC28" s="2">
        <f t="shared" si="1"/>
        <v>149.69999999999999</v>
      </c>
      <c r="AD28" s="2">
        <f t="shared" si="2"/>
        <v>369.5</v>
      </c>
      <c r="AE28" s="2"/>
      <c r="AF28" s="1">
        <v>1992</v>
      </c>
      <c r="AG28" s="1">
        <v>6.9266666666666703</v>
      </c>
      <c r="AH28" s="1">
        <v>9.67096774193549</v>
      </c>
      <c r="AI28" s="1">
        <v>9.3387096774193505</v>
      </c>
      <c r="AJ28" s="1">
        <v>1.49</v>
      </c>
      <c r="AK28" s="1">
        <v>0.187096774193549</v>
      </c>
      <c r="AL28" s="1">
        <v>-0.98333333333333295</v>
      </c>
      <c r="AM28" s="7">
        <v>-9.1870967741935399</v>
      </c>
      <c r="AN28" s="6">
        <v>-9.4322580645161302</v>
      </c>
      <c r="AO28" s="1">
        <v>-1.7862068965517199</v>
      </c>
      <c r="AP28" s="1">
        <v>-3.3354838709677401</v>
      </c>
      <c r="AQ28" s="1">
        <v>3.57</v>
      </c>
      <c r="AR28" s="1">
        <v>1.6612903225806499</v>
      </c>
      <c r="AS28" s="1">
        <v>7.0333333333333297</v>
      </c>
      <c r="AT28" s="1">
        <v>8.8580645161290299</v>
      </c>
      <c r="AU28" s="1">
        <v>7.3806451612903201</v>
      </c>
      <c r="AV28" s="1">
        <v>6.65</v>
      </c>
      <c r="AW28" s="1">
        <v>-6.4806451612903198</v>
      </c>
      <c r="AX28" s="1">
        <v>-7.7933333333333401</v>
      </c>
      <c r="AY28" s="7">
        <v>-0.26774193548387099</v>
      </c>
      <c r="AZ28" s="8">
        <f t="shared" si="3"/>
        <v>0.50480533926585103</v>
      </c>
      <c r="BA28" s="2">
        <f t="shared" si="4"/>
        <v>7.9456989247311798</v>
      </c>
      <c r="BB28" s="1">
        <f t="shared" si="5"/>
        <v>7.4805107526881702</v>
      </c>
    </row>
    <row r="29" spans="1:54" x14ac:dyDescent="0.25">
      <c r="A29" s="1">
        <v>1993</v>
      </c>
      <c r="B29" s="4">
        <v>0.504</v>
      </c>
      <c r="C29" s="4">
        <v>0.93200000000000005</v>
      </c>
      <c r="D29" s="4">
        <v>0.504</v>
      </c>
      <c r="F29" s="5"/>
      <c r="H29" s="1">
        <v>1993</v>
      </c>
      <c r="I29" s="1">
        <v>53.8</v>
      </c>
      <c r="J29" s="1">
        <v>95.9</v>
      </c>
      <c r="K29" s="1">
        <v>95.8</v>
      </c>
      <c r="L29" s="1">
        <v>95.6</v>
      </c>
      <c r="M29" s="1">
        <v>8.6</v>
      </c>
      <c r="N29" s="1">
        <v>53.2</v>
      </c>
      <c r="O29" s="1">
        <v>40.5</v>
      </c>
      <c r="P29" s="6">
        <v>29.8</v>
      </c>
      <c r="Q29" s="1">
        <v>12.3</v>
      </c>
      <c r="R29" s="1">
        <v>38</v>
      </c>
      <c r="S29" s="1">
        <v>31</v>
      </c>
      <c r="T29" s="1">
        <v>24.7</v>
      </c>
      <c r="U29" s="1">
        <v>72.900000000000006</v>
      </c>
      <c r="V29" s="1">
        <v>57.1</v>
      </c>
      <c r="W29" s="1">
        <v>44.8</v>
      </c>
      <c r="X29" s="1">
        <v>16.899999999999999</v>
      </c>
      <c r="Y29" s="1">
        <v>41.2</v>
      </c>
      <c r="Z29" s="1">
        <v>6.6</v>
      </c>
      <c r="AA29" s="7">
        <v>57.6</v>
      </c>
      <c r="AB29" s="8">
        <f t="shared" si="0"/>
        <v>432.90000000000003</v>
      </c>
      <c r="AC29" s="2">
        <f t="shared" si="1"/>
        <v>130</v>
      </c>
      <c r="AD29" s="2">
        <f t="shared" si="2"/>
        <v>216.4</v>
      </c>
      <c r="AE29" s="2"/>
      <c r="AF29" s="1">
        <v>1993</v>
      </c>
      <c r="AG29" s="1">
        <v>7.0333333333333297</v>
      </c>
      <c r="AH29" s="1">
        <v>8.8580645161290299</v>
      </c>
      <c r="AI29" s="1">
        <v>7.3806451612903201</v>
      </c>
      <c r="AJ29" s="1">
        <v>6.65</v>
      </c>
      <c r="AK29" s="1">
        <v>-6.4806451612903198</v>
      </c>
      <c r="AL29" s="1">
        <v>-7.7933333333333401</v>
      </c>
      <c r="AM29" s="7">
        <v>-0.26774193548387099</v>
      </c>
      <c r="AN29" s="6">
        <v>-7.5451612903225804</v>
      </c>
      <c r="AO29" s="1">
        <v>-6.5964285714285698</v>
      </c>
      <c r="AP29" s="1">
        <v>-1.58387096774194</v>
      </c>
      <c r="AQ29" s="1">
        <v>3.64333333333333</v>
      </c>
      <c r="AR29" s="1">
        <v>0.96451612903225803</v>
      </c>
      <c r="AS29" s="1">
        <v>6.23</v>
      </c>
      <c r="AT29" s="1">
        <v>10.1451612903226</v>
      </c>
      <c r="AU29" s="1">
        <v>8.8387096774193594</v>
      </c>
      <c r="AV29" s="1">
        <v>-0.74666666666666703</v>
      </c>
      <c r="AW29" s="1">
        <v>-1.1161290322580599</v>
      </c>
      <c r="AX29" s="1">
        <v>-3.5</v>
      </c>
      <c r="AY29" s="7">
        <v>-9.6677419354838694</v>
      </c>
      <c r="AZ29" s="8">
        <f t="shared" si="3"/>
        <v>-7.7856502816178327E-2</v>
      </c>
      <c r="BA29" s="2">
        <f t="shared" si="4"/>
        <v>8.1875806451613009</v>
      </c>
      <c r="BB29" s="1">
        <f t="shared" si="5"/>
        <v>6.1168010752688238</v>
      </c>
    </row>
    <row r="30" spans="1:54" x14ac:dyDescent="0.25">
      <c r="A30" s="1">
        <v>1994</v>
      </c>
      <c r="B30" s="4">
        <v>0.498</v>
      </c>
      <c r="C30" s="4">
        <v>0.94299999999999995</v>
      </c>
      <c r="D30" s="4">
        <v>0.498</v>
      </c>
      <c r="F30" s="5"/>
      <c r="H30" s="1">
        <v>1994</v>
      </c>
      <c r="I30" s="1">
        <v>72.900000000000006</v>
      </c>
      <c r="J30" s="1">
        <v>57.1</v>
      </c>
      <c r="K30" s="1">
        <v>44.8</v>
      </c>
      <c r="L30" s="1">
        <v>16.899999999999999</v>
      </c>
      <c r="M30" s="1">
        <v>41.2</v>
      </c>
      <c r="N30" s="1">
        <v>6.6</v>
      </c>
      <c r="O30" s="1">
        <v>57.6</v>
      </c>
      <c r="P30" s="6">
        <v>48.1</v>
      </c>
      <c r="Q30" s="1">
        <v>15.9</v>
      </c>
      <c r="R30" s="1">
        <v>24.4</v>
      </c>
      <c r="S30" s="1">
        <v>37.6</v>
      </c>
      <c r="T30" s="1">
        <v>43.4</v>
      </c>
      <c r="U30" s="1">
        <v>62.2</v>
      </c>
      <c r="V30" s="1">
        <v>95.9</v>
      </c>
      <c r="W30" s="1">
        <v>39.799999999999997</v>
      </c>
      <c r="X30" s="1">
        <v>47.4</v>
      </c>
      <c r="Y30" s="1">
        <v>44</v>
      </c>
      <c r="Z30" s="1">
        <v>29.7</v>
      </c>
      <c r="AA30" s="7">
        <v>45.8</v>
      </c>
      <c r="AB30" s="8">
        <f t="shared" si="0"/>
        <v>534.19999999999993</v>
      </c>
      <c r="AC30" s="2">
        <f t="shared" si="1"/>
        <v>158.10000000000002</v>
      </c>
      <c r="AD30" s="2">
        <f t="shared" si="2"/>
        <v>288.7</v>
      </c>
      <c r="AE30" s="2"/>
      <c r="AF30" s="1">
        <v>1994</v>
      </c>
      <c r="AG30" s="1">
        <v>6.23</v>
      </c>
      <c r="AH30" s="1">
        <v>10.1451612903226</v>
      </c>
      <c r="AI30" s="1">
        <v>8.8387096774193594</v>
      </c>
      <c r="AJ30" s="1">
        <v>-0.74666666666666703</v>
      </c>
      <c r="AK30" s="1">
        <v>-1.1161290322580599</v>
      </c>
      <c r="AL30" s="1">
        <v>-3.5</v>
      </c>
      <c r="AM30" s="7">
        <v>-9.6677419354838694</v>
      </c>
      <c r="AN30" s="6">
        <v>-12.8161290322581</v>
      </c>
      <c r="AO30" s="1">
        <v>-5.1642857142857101</v>
      </c>
      <c r="AP30" s="1">
        <v>-5.3903225806451598</v>
      </c>
      <c r="AQ30" s="1">
        <v>-2.4666666666666699</v>
      </c>
      <c r="AR30" s="1">
        <v>-0.40322580645161299</v>
      </c>
      <c r="AS30" s="1">
        <v>7.31666666666667</v>
      </c>
      <c r="AT30" s="1">
        <v>9.7258064516129004</v>
      </c>
      <c r="AU30" s="1">
        <v>7.1064516129032302</v>
      </c>
      <c r="AV30" s="1">
        <v>1.7</v>
      </c>
      <c r="AW30" s="1">
        <v>-0.87419354838709695</v>
      </c>
      <c r="AX30" s="1">
        <v>-2.2433333333333301</v>
      </c>
      <c r="AY30" s="7">
        <v>1.26129032258064</v>
      </c>
      <c r="AZ30" s="8">
        <f t="shared" si="3"/>
        <v>-0.18732846902201969</v>
      </c>
      <c r="BA30" s="2">
        <f t="shared" si="4"/>
        <v>8.5212365591397852</v>
      </c>
      <c r="BB30" s="1">
        <f t="shared" si="5"/>
        <v>6.4622311827957004</v>
      </c>
    </row>
    <row r="31" spans="1:54" x14ac:dyDescent="0.25">
      <c r="A31" s="1">
        <v>1995</v>
      </c>
      <c r="B31" s="4">
        <v>0.57099999999999995</v>
      </c>
      <c r="C31" s="4">
        <v>0.97899999999999998</v>
      </c>
      <c r="D31" s="4">
        <v>0.57099999999999995</v>
      </c>
      <c r="F31" s="5"/>
      <c r="H31" s="1">
        <v>1995</v>
      </c>
      <c r="I31" s="1">
        <v>62.2</v>
      </c>
      <c r="J31" s="1">
        <v>95.9</v>
      </c>
      <c r="K31" s="1">
        <v>39.799999999999997</v>
      </c>
      <c r="L31" s="1">
        <v>47.4</v>
      </c>
      <c r="M31" s="1">
        <v>44</v>
      </c>
      <c r="N31" s="1">
        <v>29.7</v>
      </c>
      <c r="O31" s="1">
        <v>45.8</v>
      </c>
      <c r="P31" s="6">
        <v>24.6</v>
      </c>
      <c r="Q31" s="1">
        <v>46.9</v>
      </c>
      <c r="R31" s="1">
        <v>16.8</v>
      </c>
      <c r="S31" s="1">
        <v>25.4</v>
      </c>
      <c r="T31" s="1">
        <v>48.8</v>
      </c>
      <c r="U31" s="1">
        <v>40.1</v>
      </c>
      <c r="V31" s="1">
        <v>58.3</v>
      </c>
      <c r="W31" s="1">
        <v>73.900000000000006</v>
      </c>
      <c r="X31" s="1">
        <v>28.6</v>
      </c>
      <c r="Y31" s="1">
        <v>132.30000000000001</v>
      </c>
      <c r="Z31" s="1">
        <v>66.7</v>
      </c>
      <c r="AA31" s="7">
        <v>12.2</v>
      </c>
      <c r="AB31" s="8">
        <f t="shared" si="0"/>
        <v>574.6</v>
      </c>
      <c r="AC31" s="2">
        <f t="shared" si="1"/>
        <v>98.4</v>
      </c>
      <c r="AD31" s="2">
        <f t="shared" si="2"/>
        <v>249.7</v>
      </c>
      <c r="AE31" s="2"/>
      <c r="AF31" s="1">
        <v>1995</v>
      </c>
      <c r="AG31" s="1">
        <v>7.31666666666667</v>
      </c>
      <c r="AH31" s="1">
        <v>9.7258064516129004</v>
      </c>
      <c r="AI31" s="1">
        <v>7.1064516129032302</v>
      </c>
      <c r="AJ31" s="1">
        <v>1.7</v>
      </c>
      <c r="AK31" s="1">
        <v>-0.87419354838709695</v>
      </c>
      <c r="AL31" s="1">
        <v>-2.2433333333333301</v>
      </c>
      <c r="AM31" s="7">
        <v>1.26129032258064</v>
      </c>
      <c r="AN31" s="6">
        <v>-7.3387096774193603</v>
      </c>
      <c r="AO31" s="1">
        <v>-9.8071428571428498</v>
      </c>
      <c r="AP31" s="1">
        <v>-1.3548387096774199</v>
      </c>
      <c r="AQ31" s="1">
        <v>-1.55666666666667</v>
      </c>
      <c r="AR31" s="1">
        <v>0.88387096774193596</v>
      </c>
      <c r="AS31" s="1">
        <v>8.0966666666666605</v>
      </c>
      <c r="AT31" s="1">
        <v>7.7612903225806402</v>
      </c>
      <c r="AU31" s="1">
        <v>7.1258064516128998</v>
      </c>
      <c r="AV31" s="1">
        <v>2.43333333333333</v>
      </c>
      <c r="AW31" s="1">
        <v>0.42258064516129001</v>
      </c>
      <c r="AX31" s="1">
        <v>-4.2033333333333296</v>
      </c>
      <c r="AY31" s="7">
        <v>-14</v>
      </c>
      <c r="AZ31" s="8">
        <f t="shared" si="3"/>
        <v>-0.96142857142857263</v>
      </c>
      <c r="BA31" s="2">
        <f t="shared" si="4"/>
        <v>7.9289784946236503</v>
      </c>
      <c r="BB31" s="1">
        <f t="shared" si="5"/>
        <v>6.3542741935483829</v>
      </c>
    </row>
    <row r="32" spans="1:54" x14ac:dyDescent="0.25">
      <c r="A32" s="1">
        <v>1996</v>
      </c>
      <c r="B32" s="4">
        <v>0.51800000000000002</v>
      </c>
      <c r="C32" s="4">
        <v>0.89100000000000001</v>
      </c>
      <c r="D32" s="4">
        <v>0.51800000000000002</v>
      </c>
      <c r="F32" s="5"/>
      <c r="H32" s="1">
        <v>1996</v>
      </c>
      <c r="I32" s="1">
        <v>40.1</v>
      </c>
      <c r="J32" s="1">
        <v>58.3</v>
      </c>
      <c r="K32" s="1">
        <v>73.900000000000006</v>
      </c>
      <c r="L32" s="1">
        <v>28.6</v>
      </c>
      <c r="M32" s="1">
        <v>132.30000000000001</v>
      </c>
      <c r="N32" s="1">
        <v>66.7</v>
      </c>
      <c r="O32" s="1">
        <v>12.2</v>
      </c>
      <c r="P32" s="6">
        <v>9</v>
      </c>
      <c r="Q32" s="1">
        <v>25.5</v>
      </c>
      <c r="R32" s="1">
        <v>9.9</v>
      </c>
      <c r="S32" s="1">
        <v>26.7</v>
      </c>
      <c r="T32" s="1">
        <v>59.3</v>
      </c>
      <c r="U32" s="1">
        <v>43.4</v>
      </c>
      <c r="V32" s="1">
        <v>82.9</v>
      </c>
      <c r="W32" s="1">
        <v>36.5</v>
      </c>
      <c r="X32" s="1">
        <v>21.8</v>
      </c>
      <c r="Y32" s="1">
        <v>52.2</v>
      </c>
      <c r="Z32" s="1">
        <v>106.4</v>
      </c>
      <c r="AA32" s="7">
        <v>32.4</v>
      </c>
      <c r="AB32" s="8">
        <f t="shared" si="0"/>
        <v>506</v>
      </c>
      <c r="AC32" s="2">
        <f t="shared" si="1"/>
        <v>126.30000000000001</v>
      </c>
      <c r="AD32" s="2">
        <f t="shared" si="2"/>
        <v>243.9</v>
      </c>
      <c r="AE32" s="2"/>
      <c r="AF32" s="1">
        <v>1996</v>
      </c>
      <c r="AG32" s="1">
        <v>8.0966666666666605</v>
      </c>
      <c r="AH32" s="1">
        <v>7.7612903225806402</v>
      </c>
      <c r="AI32" s="1">
        <v>7.1258064516128998</v>
      </c>
      <c r="AJ32" s="1">
        <v>2.43333333333333</v>
      </c>
      <c r="AK32" s="1">
        <v>0.42258064516129001</v>
      </c>
      <c r="AL32" s="1">
        <v>-4.2033333333333296</v>
      </c>
      <c r="AM32" s="7">
        <v>-14</v>
      </c>
      <c r="AN32" s="6">
        <v>-8.5709677419354797</v>
      </c>
      <c r="AO32" s="1">
        <v>-14.7758620689655</v>
      </c>
      <c r="AP32" s="1">
        <v>2.6870967741935501</v>
      </c>
      <c r="AQ32" s="1">
        <v>0.64666666666666694</v>
      </c>
      <c r="AR32" s="1">
        <v>-1.32903225806452</v>
      </c>
      <c r="AS32" s="1">
        <v>5.2933333333333303</v>
      </c>
      <c r="AT32" s="1">
        <v>7.9838709677419297</v>
      </c>
      <c r="AU32" s="1">
        <v>8.1129032258064502</v>
      </c>
      <c r="AV32" s="1">
        <v>2.2633333333333301</v>
      </c>
      <c r="AW32" s="1">
        <v>-0.309677419354839</v>
      </c>
      <c r="AX32" s="1">
        <v>-3.6733333333333298</v>
      </c>
      <c r="AY32" s="7">
        <v>-7.9709677419354801</v>
      </c>
      <c r="AZ32" s="8">
        <f t="shared" si="3"/>
        <v>-0.8035530218761574</v>
      </c>
      <c r="BA32" s="2">
        <f t="shared" si="4"/>
        <v>6.63860215053763</v>
      </c>
      <c r="BB32" s="1">
        <f t="shared" si="5"/>
        <v>5.9133602150537605</v>
      </c>
    </row>
    <row r="33" spans="1:54" x14ac:dyDescent="0.25">
      <c r="A33" s="1">
        <v>1997</v>
      </c>
      <c r="B33" s="4">
        <v>0.67700000000000005</v>
      </c>
      <c r="C33" s="4">
        <v>1.1180000000000001</v>
      </c>
      <c r="D33" s="4">
        <v>0.67700000000000005</v>
      </c>
      <c r="F33" s="5"/>
      <c r="H33" s="1">
        <v>1997</v>
      </c>
      <c r="I33" s="1">
        <v>43.4</v>
      </c>
      <c r="J33" s="1">
        <v>82.9</v>
      </c>
      <c r="K33" s="1">
        <v>36.5</v>
      </c>
      <c r="L33" s="1">
        <v>21.8</v>
      </c>
      <c r="M33" s="1">
        <v>52.2</v>
      </c>
      <c r="N33" s="1">
        <v>106.4</v>
      </c>
      <c r="O33" s="1">
        <v>32.4</v>
      </c>
      <c r="P33" s="6">
        <v>42.1</v>
      </c>
      <c r="Q33" s="1">
        <v>39.5</v>
      </c>
      <c r="R33" s="1">
        <v>63.4</v>
      </c>
      <c r="S33" s="1">
        <v>31.4</v>
      </c>
      <c r="T33" s="1">
        <v>34.9</v>
      </c>
      <c r="U33" s="1">
        <v>40.299999999999997</v>
      </c>
      <c r="V33" s="1">
        <v>64.2</v>
      </c>
      <c r="W33" s="1">
        <v>46.6</v>
      </c>
      <c r="X33" s="1">
        <v>83</v>
      </c>
      <c r="Y33" s="1">
        <v>17.8</v>
      </c>
      <c r="Z33" s="1">
        <v>23.2</v>
      </c>
      <c r="AA33" s="7">
        <v>14.7</v>
      </c>
      <c r="AB33" s="8">
        <f t="shared" si="0"/>
        <v>501.1</v>
      </c>
      <c r="AC33" s="2">
        <f t="shared" si="1"/>
        <v>104.5</v>
      </c>
      <c r="AD33" s="2">
        <f t="shared" si="2"/>
        <v>269</v>
      </c>
      <c r="AE33" s="2"/>
      <c r="AF33" s="1">
        <v>1997</v>
      </c>
      <c r="AG33" s="1">
        <v>5.2933333333333303</v>
      </c>
      <c r="AH33" s="1">
        <v>7.9838709677419297</v>
      </c>
      <c r="AI33" s="1">
        <v>8.1129032258064502</v>
      </c>
      <c r="AJ33" s="1">
        <v>2.2633333333333301</v>
      </c>
      <c r="AK33" s="1">
        <v>-0.309677419354839</v>
      </c>
      <c r="AL33" s="1">
        <v>-3.6733333333333298</v>
      </c>
      <c r="AM33" s="7">
        <v>-7.9709677419354801</v>
      </c>
      <c r="AN33" s="6">
        <v>-10.996774193548401</v>
      </c>
      <c r="AO33" s="1">
        <v>-10.046428571428599</v>
      </c>
      <c r="AP33" s="1">
        <v>-4.1548387096774198</v>
      </c>
      <c r="AQ33" s="1">
        <v>2.19</v>
      </c>
      <c r="AR33" s="1">
        <v>-1.9354838709677399E-2</v>
      </c>
      <c r="AS33" s="1">
        <v>6.54</v>
      </c>
      <c r="AT33" s="1">
        <v>9.7580645161290303</v>
      </c>
      <c r="AU33" s="1">
        <v>8.7677419354838708</v>
      </c>
      <c r="AV33" s="1">
        <v>5.1933333333333298</v>
      </c>
      <c r="AW33" s="1">
        <v>-1.67741935483871</v>
      </c>
      <c r="AX33" s="1">
        <v>-3.1533333333333302</v>
      </c>
      <c r="AY33" s="7">
        <v>-8.2580645161290303</v>
      </c>
      <c r="AZ33" s="8">
        <f t="shared" si="3"/>
        <v>-0.48808947772657812</v>
      </c>
      <c r="BA33" s="2">
        <f t="shared" si="4"/>
        <v>8.1490322580645156</v>
      </c>
      <c r="BB33" s="1">
        <f t="shared" si="5"/>
        <v>7.5647849462365571</v>
      </c>
    </row>
    <row r="34" spans="1:54" x14ac:dyDescent="0.25">
      <c r="A34" s="1">
        <v>1998</v>
      </c>
      <c r="B34" s="4">
        <v>0.71299999999999997</v>
      </c>
      <c r="C34" s="4">
        <v>1.0149999999999999</v>
      </c>
      <c r="D34" s="4">
        <v>0.71299999999999997</v>
      </c>
      <c r="F34" s="5"/>
      <c r="H34" s="1">
        <v>1998</v>
      </c>
      <c r="I34" s="1">
        <v>40.299999999999997</v>
      </c>
      <c r="J34" s="1">
        <v>64.2</v>
      </c>
      <c r="K34" s="1">
        <v>46.6</v>
      </c>
      <c r="L34" s="1">
        <v>83</v>
      </c>
      <c r="M34" s="1">
        <v>17.8</v>
      </c>
      <c r="N34" s="1">
        <v>23.2</v>
      </c>
      <c r="O34" s="1">
        <v>14.7</v>
      </c>
      <c r="P34" s="6">
        <v>67</v>
      </c>
      <c r="Q34" s="1">
        <v>51.8</v>
      </c>
      <c r="R34" s="1">
        <v>33.5</v>
      </c>
      <c r="S34" s="1">
        <v>21.7</v>
      </c>
      <c r="T34" s="1">
        <v>69.5</v>
      </c>
      <c r="U34" s="1">
        <v>75.2</v>
      </c>
      <c r="V34" s="1">
        <v>67.099999999999994</v>
      </c>
      <c r="W34" s="1">
        <v>40.1</v>
      </c>
      <c r="X34" s="1">
        <v>59.3</v>
      </c>
      <c r="Y34" s="1">
        <v>79.900000000000006</v>
      </c>
      <c r="Z34" s="1">
        <v>18.100000000000001</v>
      </c>
      <c r="AA34" s="7">
        <v>27.2</v>
      </c>
      <c r="AB34" s="8">
        <f t="shared" ref="AB34:AB65" si="6">SUM(P34:AA34)</f>
        <v>610.40000000000009</v>
      </c>
      <c r="AC34" s="2">
        <f t="shared" ref="AC34:AC57" si="7">SUM(U34,V34)</f>
        <v>142.30000000000001</v>
      </c>
      <c r="AD34" s="2">
        <f t="shared" ref="AD34:AD57" si="8">SUM(T34:X34)</f>
        <v>311.2</v>
      </c>
      <c r="AE34" s="2"/>
      <c r="AF34" s="1">
        <v>1998</v>
      </c>
      <c r="AG34" s="1">
        <v>6.54</v>
      </c>
      <c r="AH34" s="1">
        <v>9.7580645161290303</v>
      </c>
      <c r="AI34" s="1">
        <v>8.7677419354838708</v>
      </c>
      <c r="AJ34" s="1">
        <v>5.1933333333333298</v>
      </c>
      <c r="AK34" s="1">
        <v>-1.67741935483871</v>
      </c>
      <c r="AL34" s="1">
        <v>-3.1533333333333302</v>
      </c>
      <c r="AM34" s="7">
        <v>-8.2580645161290303</v>
      </c>
      <c r="AN34" s="6">
        <v>-11.0096774193548</v>
      </c>
      <c r="AO34" s="1">
        <v>-24.617857142857101</v>
      </c>
      <c r="AP34" s="1">
        <v>-10.367741935483901</v>
      </c>
      <c r="AQ34" s="1">
        <v>3.70333333333333</v>
      </c>
      <c r="AR34" s="1">
        <v>-0.12580645161290299</v>
      </c>
      <c r="AS34" s="1">
        <v>5.61</v>
      </c>
      <c r="AT34" s="1">
        <v>12.290322580645199</v>
      </c>
      <c r="AU34" s="1">
        <v>7.8</v>
      </c>
      <c r="AV34" s="1">
        <v>3.83666666666667</v>
      </c>
      <c r="AW34" s="1">
        <v>-0.16774193548387101</v>
      </c>
      <c r="AX34" s="1">
        <v>-7.64333333333333</v>
      </c>
      <c r="AY34" s="7">
        <v>-12.435483870967699</v>
      </c>
      <c r="AZ34" s="8">
        <f t="shared" ref="AZ34:AZ65" si="9">AVERAGE(AN34:AY34)</f>
        <v>-2.7606099590373669</v>
      </c>
      <c r="BA34" s="2">
        <f t="shared" ref="BA34:BA57" si="10">AVERAGE(AS34:AT34)</f>
        <v>8.9501612903225993</v>
      </c>
      <c r="BB34" s="1">
        <f t="shared" ref="BB34:BB57" si="11">AVERAGE(AS34:AV34)</f>
        <v>7.3842473118279672</v>
      </c>
    </row>
    <row r="35" spans="1:54" x14ac:dyDescent="0.25">
      <c r="A35" s="1">
        <v>1999</v>
      </c>
      <c r="B35" s="4">
        <v>0.76700000000000002</v>
      </c>
      <c r="C35" s="4">
        <v>1.022</v>
      </c>
      <c r="D35" s="4">
        <v>0.76700000000000002</v>
      </c>
      <c r="F35" s="5"/>
      <c r="H35" s="1">
        <v>1999</v>
      </c>
      <c r="I35" s="1">
        <v>75.2</v>
      </c>
      <c r="J35" s="1">
        <v>67.099999999999994</v>
      </c>
      <c r="K35" s="1">
        <v>40.1</v>
      </c>
      <c r="L35" s="1">
        <v>59.3</v>
      </c>
      <c r="M35" s="1">
        <v>79.900000000000006</v>
      </c>
      <c r="N35" s="1">
        <v>18.100000000000001</v>
      </c>
      <c r="O35" s="1">
        <v>27.2</v>
      </c>
      <c r="P35" s="6">
        <v>43.6</v>
      </c>
      <c r="Q35" s="1">
        <v>37.4</v>
      </c>
      <c r="R35" s="1">
        <v>43.4</v>
      </c>
      <c r="S35" s="1">
        <v>10.7</v>
      </c>
      <c r="T35" s="1">
        <v>18.8</v>
      </c>
      <c r="U35" s="1">
        <v>49</v>
      </c>
      <c r="V35" s="1">
        <v>96.9</v>
      </c>
      <c r="W35" s="1">
        <v>58.6</v>
      </c>
      <c r="X35" s="1">
        <v>48.3</v>
      </c>
      <c r="Y35" s="1">
        <v>92.8</v>
      </c>
      <c r="Z35" s="1">
        <v>32.700000000000003</v>
      </c>
      <c r="AA35" s="7">
        <v>45.2</v>
      </c>
      <c r="AB35" s="8">
        <f t="shared" si="6"/>
        <v>577.40000000000009</v>
      </c>
      <c r="AC35" s="2">
        <f t="shared" si="7"/>
        <v>145.9</v>
      </c>
      <c r="AD35" s="2">
        <f t="shared" si="8"/>
        <v>271.59999999999997</v>
      </c>
      <c r="AE35" s="2"/>
      <c r="AF35" s="1">
        <v>1999</v>
      </c>
      <c r="AG35" s="1">
        <v>5.61</v>
      </c>
      <c r="AH35" s="1">
        <v>12.290322580645199</v>
      </c>
      <c r="AI35" s="1">
        <v>7.8</v>
      </c>
      <c r="AJ35" s="1">
        <v>3.83666666666667</v>
      </c>
      <c r="AK35" s="1">
        <v>-0.16774193548387101</v>
      </c>
      <c r="AL35" s="1">
        <v>-7.64333333333333</v>
      </c>
      <c r="AM35" s="7">
        <v>-12.435483870967699</v>
      </c>
      <c r="AN35" s="6">
        <v>-17.525806451612901</v>
      </c>
      <c r="AO35" s="1">
        <v>-13.8071428571429</v>
      </c>
      <c r="AP35" s="1">
        <v>-3.3129032258064499</v>
      </c>
      <c r="AQ35" s="1">
        <v>-0.266666666666667</v>
      </c>
      <c r="AR35" s="1">
        <v>-2.3612903225806399</v>
      </c>
      <c r="AS35" s="1">
        <v>8.64</v>
      </c>
      <c r="AT35" s="1">
        <v>10.3193548387097</v>
      </c>
      <c r="AU35" s="1">
        <v>5.6677419354838703</v>
      </c>
      <c r="AV35" s="1">
        <v>4.25</v>
      </c>
      <c r="AW35" s="1">
        <v>0.86451612903225805</v>
      </c>
      <c r="AX35" s="1">
        <v>-2.82</v>
      </c>
      <c r="AY35" s="7">
        <v>-8.4935483870967801</v>
      </c>
      <c r="AZ35" s="8">
        <f t="shared" si="9"/>
        <v>-1.5704787506400428</v>
      </c>
      <c r="BA35" s="2">
        <f t="shared" si="10"/>
        <v>9.4796774193548501</v>
      </c>
      <c r="BB35" s="1">
        <f t="shared" si="11"/>
        <v>7.2192741935483928</v>
      </c>
    </row>
    <row r="36" spans="1:54" x14ac:dyDescent="0.25">
      <c r="A36" s="1">
        <v>2000</v>
      </c>
      <c r="B36" s="4">
        <v>0.89700000000000002</v>
      </c>
      <c r="C36" s="4">
        <v>1.1080000000000001</v>
      </c>
      <c r="D36" s="4">
        <v>0.89700000000000002</v>
      </c>
      <c r="F36" s="5"/>
      <c r="H36" s="1">
        <v>2000</v>
      </c>
      <c r="I36" s="1">
        <v>49</v>
      </c>
      <c r="J36" s="1">
        <v>96.9</v>
      </c>
      <c r="K36" s="1">
        <v>58.6</v>
      </c>
      <c r="L36" s="1">
        <v>48.3</v>
      </c>
      <c r="M36" s="1">
        <v>92.8</v>
      </c>
      <c r="N36" s="1">
        <v>32.700000000000003</v>
      </c>
      <c r="O36" s="1">
        <v>45.2</v>
      </c>
      <c r="P36" s="6">
        <v>87.4</v>
      </c>
      <c r="Q36" s="1">
        <v>39.6</v>
      </c>
      <c r="R36" s="1">
        <v>34.6</v>
      </c>
      <c r="S36" s="1">
        <v>57.8</v>
      </c>
      <c r="T36" s="1">
        <v>37.6</v>
      </c>
      <c r="U36" s="1">
        <v>60.6</v>
      </c>
      <c r="V36" s="1">
        <v>59</v>
      </c>
      <c r="W36" s="1">
        <v>33</v>
      </c>
      <c r="X36" s="1">
        <v>51.5</v>
      </c>
      <c r="Y36" s="1">
        <v>53</v>
      </c>
      <c r="Z36" s="1">
        <v>59.8</v>
      </c>
      <c r="AA36" s="7">
        <v>54.4</v>
      </c>
      <c r="AB36" s="8">
        <f t="shared" si="6"/>
        <v>628.29999999999995</v>
      </c>
      <c r="AC36" s="2">
        <f t="shared" si="7"/>
        <v>119.6</v>
      </c>
      <c r="AD36" s="2">
        <f t="shared" si="8"/>
        <v>241.7</v>
      </c>
      <c r="AE36" s="2"/>
      <c r="AF36" s="1">
        <v>2000</v>
      </c>
      <c r="AG36" s="1">
        <v>8.64</v>
      </c>
      <c r="AH36" s="1">
        <v>10.3193548387097</v>
      </c>
      <c r="AI36" s="1">
        <v>5.6677419354838703</v>
      </c>
      <c r="AJ36" s="1">
        <v>4.25</v>
      </c>
      <c r="AK36" s="1">
        <v>0.86451612903225805</v>
      </c>
      <c r="AL36" s="1">
        <v>-2.82</v>
      </c>
      <c r="AM36" s="7">
        <v>-8.4935483870967801</v>
      </c>
      <c r="AN36" s="6">
        <v>-7.09032258064516</v>
      </c>
      <c r="AO36" s="1">
        <v>-5.8241379310344801</v>
      </c>
      <c r="AP36" s="1">
        <v>-1.3129032258064499</v>
      </c>
      <c r="AQ36" s="1">
        <v>-0.76333333333333298</v>
      </c>
      <c r="AR36" s="1">
        <v>1.5741935483870999</v>
      </c>
      <c r="AS36" s="1">
        <v>8.0333333333333403</v>
      </c>
      <c r="AT36" s="1">
        <v>11.3483870967742</v>
      </c>
      <c r="AU36" s="1">
        <v>8.3161290322580701</v>
      </c>
      <c r="AV36" s="1">
        <v>3.22</v>
      </c>
      <c r="AW36" s="1">
        <v>3.3967741935483899</v>
      </c>
      <c r="AX36" s="1">
        <v>-1.5933333333333299</v>
      </c>
      <c r="AY36" s="7">
        <v>-6.4354838709677402</v>
      </c>
      <c r="AZ36" s="8">
        <f t="shared" si="9"/>
        <v>1.0724419107650505</v>
      </c>
      <c r="BA36" s="2">
        <f t="shared" si="10"/>
        <v>9.690860215053771</v>
      </c>
      <c r="BB36" s="1">
        <f t="shared" si="11"/>
        <v>7.7294623655914023</v>
      </c>
    </row>
    <row r="37" spans="1:54" x14ac:dyDescent="0.25">
      <c r="A37" s="1">
        <v>2001</v>
      </c>
      <c r="B37" s="4">
        <v>0.84599999999999997</v>
      </c>
      <c r="C37" s="4">
        <v>0.98899999999999999</v>
      </c>
      <c r="D37" s="4">
        <v>0.84599999999999997</v>
      </c>
      <c r="F37" s="5"/>
      <c r="H37" s="1">
        <v>2001</v>
      </c>
      <c r="I37" s="1">
        <v>60.6</v>
      </c>
      <c r="J37" s="1">
        <v>59</v>
      </c>
      <c r="K37" s="1">
        <v>33</v>
      </c>
      <c r="L37" s="1">
        <v>51.5</v>
      </c>
      <c r="M37" s="1">
        <v>53</v>
      </c>
      <c r="N37" s="1">
        <v>59.8</v>
      </c>
      <c r="O37" s="1">
        <v>54.4</v>
      </c>
      <c r="P37" s="6">
        <v>20.9</v>
      </c>
      <c r="Q37" s="1">
        <v>41.5</v>
      </c>
      <c r="R37" s="1">
        <v>16.5</v>
      </c>
      <c r="S37" s="1">
        <v>50.1</v>
      </c>
      <c r="T37" s="1">
        <v>33</v>
      </c>
      <c r="U37" s="1">
        <v>13.9</v>
      </c>
      <c r="V37" s="1">
        <v>65.2</v>
      </c>
      <c r="W37" s="1">
        <v>18.100000000000001</v>
      </c>
      <c r="X37" s="1">
        <v>20.3</v>
      </c>
      <c r="Y37" s="1">
        <v>57.2</v>
      </c>
      <c r="Z37" s="1">
        <v>31.9</v>
      </c>
      <c r="AA37" s="7">
        <v>8.5</v>
      </c>
      <c r="AB37" s="8">
        <f t="shared" si="6"/>
        <v>377.1</v>
      </c>
      <c r="AC37" s="2">
        <f t="shared" si="7"/>
        <v>79.100000000000009</v>
      </c>
      <c r="AD37" s="2">
        <f t="shared" si="8"/>
        <v>150.5</v>
      </c>
      <c r="AE37" s="2"/>
      <c r="AF37" s="1">
        <v>2001</v>
      </c>
      <c r="AG37" s="1">
        <v>8.0333333333333403</v>
      </c>
      <c r="AH37" s="1">
        <v>11.3483870967742</v>
      </c>
      <c r="AI37" s="1">
        <v>8.3161290322580701</v>
      </c>
      <c r="AJ37" s="1">
        <v>3.22</v>
      </c>
      <c r="AK37" s="1">
        <v>3.3967741935483899</v>
      </c>
      <c r="AL37" s="1">
        <v>-1.5933333333333299</v>
      </c>
      <c r="AM37" s="7">
        <v>-6.4354838709677402</v>
      </c>
      <c r="AN37" s="6">
        <v>-3.91290322580645</v>
      </c>
      <c r="AO37" s="1">
        <v>-13.646428571428601</v>
      </c>
      <c r="AP37" s="1">
        <v>-4.4516129032258096</v>
      </c>
      <c r="AQ37" s="1">
        <v>0.61666666666666603</v>
      </c>
      <c r="AR37" s="1">
        <v>0.80645161290322498</v>
      </c>
      <c r="AS37" s="1">
        <v>8.6166666666666707</v>
      </c>
      <c r="AT37" s="1">
        <v>11.329032258064499</v>
      </c>
      <c r="AU37" s="1">
        <v>7.8129032258064504</v>
      </c>
      <c r="AV37" s="1">
        <v>4.0433333333333303</v>
      </c>
      <c r="AW37" s="1">
        <v>-1.1354838709677399</v>
      </c>
      <c r="AX37" s="1">
        <v>-6.9233333333333302</v>
      </c>
      <c r="AY37" s="7">
        <v>-13.5096774193548</v>
      </c>
      <c r="AZ37" s="8">
        <f t="shared" si="9"/>
        <v>-0.86286546338965742</v>
      </c>
      <c r="BA37" s="2">
        <f t="shared" si="10"/>
        <v>9.9728494623655841</v>
      </c>
      <c r="BB37" s="1">
        <f t="shared" si="11"/>
        <v>7.9504838709677372</v>
      </c>
    </row>
    <row r="38" spans="1:54" x14ac:dyDescent="0.25">
      <c r="A38" s="1">
        <v>2002</v>
      </c>
      <c r="B38" s="4">
        <v>0.70199999999999996</v>
      </c>
      <c r="C38" s="4">
        <v>0.81799999999999995</v>
      </c>
      <c r="D38" s="4">
        <v>0.70199999999999996</v>
      </c>
      <c r="F38" s="5"/>
      <c r="H38" s="1">
        <v>2002</v>
      </c>
      <c r="I38" s="1">
        <v>13.9</v>
      </c>
      <c r="J38" s="1">
        <v>65.2</v>
      </c>
      <c r="K38" s="1">
        <v>18.100000000000001</v>
      </c>
      <c r="L38" s="1">
        <v>20.3</v>
      </c>
      <c r="M38" s="1">
        <v>57.2</v>
      </c>
      <c r="N38" s="1">
        <v>31.9</v>
      </c>
      <c r="O38" s="1">
        <v>8.5</v>
      </c>
      <c r="P38" s="6">
        <v>38.200000000000003</v>
      </c>
      <c r="Q38" s="1">
        <v>65.7</v>
      </c>
      <c r="R38" s="1">
        <v>21.6</v>
      </c>
      <c r="S38" s="1">
        <v>17.8</v>
      </c>
      <c r="T38" s="1">
        <v>28.1</v>
      </c>
      <c r="U38" s="1">
        <v>46.6</v>
      </c>
      <c r="V38" s="1">
        <v>151.9</v>
      </c>
      <c r="W38" s="1">
        <v>56.7</v>
      </c>
      <c r="X38" s="1">
        <v>46</v>
      </c>
      <c r="Y38" s="1">
        <v>24</v>
      </c>
      <c r="Z38" s="1">
        <v>27.2</v>
      </c>
      <c r="AA38" s="7">
        <v>14.4</v>
      </c>
      <c r="AB38" s="8">
        <f t="shared" si="6"/>
        <v>538.19999999999993</v>
      </c>
      <c r="AC38" s="2">
        <f t="shared" si="7"/>
        <v>198.5</v>
      </c>
      <c r="AD38" s="2">
        <f t="shared" si="8"/>
        <v>329.3</v>
      </c>
      <c r="AE38" s="2"/>
      <c r="AF38" s="1">
        <v>2002</v>
      </c>
      <c r="AG38" s="1">
        <v>8.6166666666666707</v>
      </c>
      <c r="AH38" s="1">
        <v>11.329032258064499</v>
      </c>
      <c r="AI38" s="1">
        <v>7.8129032258064504</v>
      </c>
      <c r="AJ38" s="1">
        <v>4.0433333333333303</v>
      </c>
      <c r="AK38" s="1">
        <v>-1.1354838709677399</v>
      </c>
      <c r="AL38" s="1">
        <v>-6.9233333333333302</v>
      </c>
      <c r="AM38" s="7">
        <v>-13.5096774193548</v>
      </c>
      <c r="AN38" s="6">
        <v>-13.383870967741901</v>
      </c>
      <c r="AO38" s="1">
        <v>-9.9857142857142804</v>
      </c>
      <c r="AP38" s="1">
        <v>-4.2548387096774203</v>
      </c>
      <c r="AQ38" s="1">
        <v>-2.43333333333333</v>
      </c>
      <c r="AR38" s="1">
        <v>1.2032258064516099</v>
      </c>
      <c r="AS38" s="1">
        <v>6.7266666666666701</v>
      </c>
      <c r="AT38" s="1">
        <v>11.6193548387097</v>
      </c>
      <c r="AU38" s="1">
        <v>6.9</v>
      </c>
      <c r="AV38" s="1">
        <v>3.0133333333333301</v>
      </c>
      <c r="AW38" s="1">
        <v>-1.29032258064514E-2</v>
      </c>
      <c r="AX38" s="1">
        <v>-7.06</v>
      </c>
      <c r="AY38" s="7">
        <v>-11.406451612903201</v>
      </c>
      <c r="AZ38" s="8">
        <f t="shared" si="9"/>
        <v>-1.5895442908346062</v>
      </c>
      <c r="BA38" s="2">
        <f t="shared" si="10"/>
        <v>9.1730107526881852</v>
      </c>
      <c r="BB38" s="1">
        <f t="shared" si="11"/>
        <v>7.0648387096774243</v>
      </c>
    </row>
    <row r="39" spans="1:54" x14ac:dyDescent="0.25">
      <c r="A39" s="1">
        <v>2003</v>
      </c>
      <c r="B39" s="4">
        <v>0.84599999999999997</v>
      </c>
      <c r="C39" s="4">
        <v>1.0980000000000001</v>
      </c>
      <c r="D39" s="4">
        <v>0.84599999999999997</v>
      </c>
      <c r="F39" s="5"/>
      <c r="H39" s="1">
        <v>2003</v>
      </c>
      <c r="I39" s="1">
        <v>46.6</v>
      </c>
      <c r="J39" s="1">
        <v>151.9</v>
      </c>
      <c r="K39" s="1">
        <v>56.7</v>
      </c>
      <c r="L39" s="1">
        <v>46</v>
      </c>
      <c r="M39" s="1">
        <v>24</v>
      </c>
      <c r="N39" s="1">
        <v>27.2</v>
      </c>
      <c r="O39" s="1">
        <v>14.4</v>
      </c>
      <c r="P39" s="6">
        <v>52.8</v>
      </c>
      <c r="Q39" s="1">
        <v>18.3</v>
      </c>
      <c r="R39" s="1">
        <v>23.4</v>
      </c>
      <c r="S39" s="1">
        <v>9.4</v>
      </c>
      <c r="T39" s="1">
        <v>72.2</v>
      </c>
      <c r="U39" s="1">
        <v>12.8</v>
      </c>
      <c r="V39" s="1">
        <v>53.5</v>
      </c>
      <c r="W39" s="1">
        <v>55.6</v>
      </c>
      <c r="X39" s="1">
        <v>35.6</v>
      </c>
      <c r="Y39" s="1">
        <v>72.400000000000006</v>
      </c>
      <c r="Z39" s="1">
        <v>39.200000000000003</v>
      </c>
      <c r="AA39" s="7">
        <v>64</v>
      </c>
      <c r="AB39" s="8">
        <f t="shared" si="6"/>
        <v>509.2000000000001</v>
      </c>
      <c r="AC39" s="2">
        <f t="shared" si="7"/>
        <v>66.3</v>
      </c>
      <c r="AD39" s="2">
        <f t="shared" si="8"/>
        <v>229.7</v>
      </c>
      <c r="AE39" s="2"/>
      <c r="AF39" s="1">
        <v>2003</v>
      </c>
      <c r="AG39" s="1">
        <v>6.7266666666666701</v>
      </c>
      <c r="AH39" s="1">
        <v>11.6193548387097</v>
      </c>
      <c r="AI39" s="1">
        <v>6.9</v>
      </c>
      <c r="AJ39" s="1">
        <v>3.0133333333333301</v>
      </c>
      <c r="AK39" s="1">
        <v>-1.29032258064514E-2</v>
      </c>
      <c r="AL39" s="1">
        <v>-7.06</v>
      </c>
      <c r="AM39" s="7">
        <v>-11.406451612903201</v>
      </c>
      <c r="AN39" s="6">
        <v>-21.129032258064498</v>
      </c>
      <c r="AO39" s="1">
        <v>-8.6999999999999993</v>
      </c>
      <c r="AP39" s="1">
        <v>2.69354838709677</v>
      </c>
      <c r="AQ39" s="1">
        <v>-2.9999999999999701E-2</v>
      </c>
      <c r="AR39" s="1">
        <v>2.4064516129032301</v>
      </c>
      <c r="AS39" s="1">
        <v>4.5233333333333299</v>
      </c>
      <c r="AT39" s="1">
        <v>12.5322580645161</v>
      </c>
      <c r="AU39" s="1">
        <v>10.0774193548387</v>
      </c>
      <c r="AV39" s="1">
        <v>2.89333333333333</v>
      </c>
      <c r="AW39" s="1">
        <v>0.31935483870967701</v>
      </c>
      <c r="AX39" s="1">
        <v>-2.70333333333333</v>
      </c>
      <c r="AY39" s="7">
        <v>-6.6258064516128998</v>
      </c>
      <c r="AZ39" s="8">
        <f t="shared" si="9"/>
        <v>-0.31187275985663282</v>
      </c>
      <c r="BA39" s="2">
        <f t="shared" si="10"/>
        <v>8.5277956989247148</v>
      </c>
      <c r="BB39" s="1">
        <f t="shared" si="11"/>
        <v>7.506586021505365</v>
      </c>
    </row>
    <row r="40" spans="1:54" x14ac:dyDescent="0.25">
      <c r="A40" s="1">
        <v>2004</v>
      </c>
      <c r="B40" s="4">
        <v>1.0880000000000001</v>
      </c>
      <c r="C40" s="4">
        <v>1.2070000000000001</v>
      </c>
      <c r="D40" s="4">
        <v>1.0880000000000001</v>
      </c>
      <c r="F40" s="5"/>
      <c r="H40" s="1">
        <v>2004</v>
      </c>
      <c r="I40" s="1">
        <v>12.8</v>
      </c>
      <c r="J40" s="1">
        <v>53.5</v>
      </c>
      <c r="K40" s="1">
        <v>55.6</v>
      </c>
      <c r="L40" s="1">
        <v>35.6</v>
      </c>
      <c r="M40" s="1">
        <v>72.400000000000006</v>
      </c>
      <c r="N40" s="1">
        <v>39.200000000000003</v>
      </c>
      <c r="O40" s="1">
        <v>64</v>
      </c>
      <c r="P40" s="6">
        <v>36.299999999999997</v>
      </c>
      <c r="Q40" s="1">
        <v>45.9</v>
      </c>
      <c r="R40" s="1">
        <v>25.2</v>
      </c>
      <c r="S40" s="1">
        <v>41.7</v>
      </c>
      <c r="T40" s="1">
        <v>37</v>
      </c>
      <c r="U40" s="1">
        <v>48.4</v>
      </c>
      <c r="V40" s="1">
        <v>64.400000000000006</v>
      </c>
      <c r="W40" s="1">
        <v>66.2</v>
      </c>
      <c r="X40" s="1">
        <v>110</v>
      </c>
      <c r="Y40" s="1">
        <v>28.7</v>
      </c>
      <c r="Z40" s="1">
        <v>37.200000000000003</v>
      </c>
      <c r="AA40" s="7">
        <v>53.9</v>
      </c>
      <c r="AB40" s="8">
        <f t="shared" si="6"/>
        <v>594.9</v>
      </c>
      <c r="AC40" s="2">
        <f t="shared" si="7"/>
        <v>112.80000000000001</v>
      </c>
      <c r="AD40" s="2">
        <f t="shared" si="8"/>
        <v>326</v>
      </c>
      <c r="AE40" s="2"/>
      <c r="AF40" s="1">
        <v>2004</v>
      </c>
      <c r="AG40" s="1">
        <v>4.5233333333333299</v>
      </c>
      <c r="AH40" s="1">
        <v>12.5322580645161</v>
      </c>
      <c r="AI40" s="1">
        <v>10.0774193548387</v>
      </c>
      <c r="AJ40" s="1">
        <v>2.89333333333333</v>
      </c>
      <c r="AK40" s="1">
        <v>0.31935483870967701</v>
      </c>
      <c r="AL40" s="1">
        <v>-2.70333333333333</v>
      </c>
      <c r="AM40" s="7">
        <v>-6.6258064516128998</v>
      </c>
      <c r="AN40" s="6">
        <v>-9.3419354838709605</v>
      </c>
      <c r="AO40" s="1">
        <v>-14.0724137931035</v>
      </c>
      <c r="AP40" s="1">
        <v>-1.84516129032258</v>
      </c>
      <c r="AQ40" s="1">
        <v>0.14000000000000001</v>
      </c>
      <c r="AR40" s="1">
        <v>0.706451612903226</v>
      </c>
      <c r="AS40" s="1">
        <v>6.06666666666667</v>
      </c>
      <c r="AT40" s="1">
        <v>12.3032258064516</v>
      </c>
      <c r="AU40" s="1">
        <v>8.4032258064516103</v>
      </c>
      <c r="AV40" s="1">
        <v>4.2133333333333303</v>
      </c>
      <c r="AW40" s="1">
        <v>-1.2225806451612899</v>
      </c>
      <c r="AX40" s="1">
        <v>-6.8833333333333302</v>
      </c>
      <c r="AY40" s="7">
        <v>-5.3548387096774199</v>
      </c>
      <c r="AZ40" s="8">
        <f t="shared" si="9"/>
        <v>-0.57394666913855363</v>
      </c>
      <c r="BA40" s="2">
        <f t="shared" si="10"/>
        <v>9.184946236559135</v>
      </c>
      <c r="BB40" s="1">
        <f t="shared" si="11"/>
        <v>7.7466129032258024</v>
      </c>
    </row>
    <row r="41" spans="1:54" x14ac:dyDescent="0.25">
      <c r="A41" s="1">
        <v>2005</v>
      </c>
      <c r="B41" s="4">
        <v>0.91100000000000003</v>
      </c>
      <c r="C41" s="4">
        <v>0.92800000000000005</v>
      </c>
      <c r="D41" s="4">
        <v>0.91100000000000003</v>
      </c>
      <c r="F41" s="5"/>
      <c r="H41" s="1">
        <v>2005</v>
      </c>
      <c r="I41" s="1">
        <v>48.4</v>
      </c>
      <c r="J41" s="1">
        <v>64.400000000000006</v>
      </c>
      <c r="K41" s="1">
        <v>66.2</v>
      </c>
      <c r="L41" s="1">
        <v>110</v>
      </c>
      <c r="M41" s="1">
        <v>28.7</v>
      </c>
      <c r="N41" s="1">
        <v>37.200000000000003</v>
      </c>
      <c r="O41" s="1">
        <v>53.9</v>
      </c>
      <c r="P41" s="6">
        <v>63.1</v>
      </c>
      <c r="Q41" s="1">
        <v>15</v>
      </c>
      <c r="R41" s="1">
        <v>12.6</v>
      </c>
      <c r="S41" s="1">
        <v>34.5</v>
      </c>
      <c r="T41" s="1">
        <v>74</v>
      </c>
      <c r="U41" s="1">
        <v>25.8</v>
      </c>
      <c r="V41" s="1">
        <v>102.8</v>
      </c>
      <c r="W41" s="1">
        <v>68.400000000000006</v>
      </c>
      <c r="X41" s="1">
        <v>103.7</v>
      </c>
      <c r="Y41" s="1">
        <v>48.5</v>
      </c>
      <c r="Z41" s="1">
        <v>69.099999999999994</v>
      </c>
      <c r="AA41" s="7">
        <v>54.5</v>
      </c>
      <c r="AB41" s="8">
        <f t="shared" si="6"/>
        <v>672.00000000000011</v>
      </c>
      <c r="AC41" s="2">
        <f t="shared" si="7"/>
        <v>128.6</v>
      </c>
      <c r="AD41" s="2">
        <f t="shared" si="8"/>
        <v>374.7</v>
      </c>
      <c r="AE41" s="2"/>
      <c r="AF41" s="1">
        <v>2005</v>
      </c>
      <c r="AG41" s="1">
        <v>6.06666666666667</v>
      </c>
      <c r="AH41" s="1">
        <v>12.3032258064516</v>
      </c>
      <c r="AI41" s="1">
        <v>8.4032258064516103</v>
      </c>
      <c r="AJ41" s="1">
        <v>4.2133333333333303</v>
      </c>
      <c r="AK41" s="1">
        <v>-1.2225806451612899</v>
      </c>
      <c r="AL41" s="1">
        <v>-6.8833333333333302</v>
      </c>
      <c r="AM41" s="7">
        <v>-5.3548387096774199</v>
      </c>
      <c r="AN41" s="6">
        <v>-3.2322580645161301</v>
      </c>
      <c r="AO41" s="1">
        <v>-6.45714285714286</v>
      </c>
      <c r="AP41" s="1">
        <v>-9.3096774193548395</v>
      </c>
      <c r="AQ41" s="1">
        <v>-3.4166666666666701</v>
      </c>
      <c r="AR41" s="1">
        <v>0.71612903225806401</v>
      </c>
      <c r="AS41" s="1">
        <v>6.94</v>
      </c>
      <c r="AT41" s="1">
        <v>10.8322580645161</v>
      </c>
      <c r="AU41" s="1">
        <v>10.4</v>
      </c>
      <c r="AV41" s="1">
        <v>3.6733333333333298</v>
      </c>
      <c r="AW41" s="1">
        <v>2.5774193548387099</v>
      </c>
      <c r="AX41" s="1">
        <v>-0.34</v>
      </c>
      <c r="AY41" s="7">
        <v>-1.4225806451612899</v>
      </c>
      <c r="AZ41" s="8">
        <f t="shared" si="9"/>
        <v>0.9134011776753681</v>
      </c>
      <c r="BA41" s="2">
        <f t="shared" si="10"/>
        <v>8.8861290322580508</v>
      </c>
      <c r="BB41" s="1">
        <f t="shared" si="11"/>
        <v>7.9613978494623572</v>
      </c>
    </row>
    <row r="42" spans="1:54" x14ac:dyDescent="0.25">
      <c r="A42" s="1">
        <v>2006</v>
      </c>
      <c r="B42" s="4">
        <v>1.0840000000000001</v>
      </c>
      <c r="C42" s="4">
        <v>1.119</v>
      </c>
      <c r="D42" s="4">
        <v>1.0840000000000001</v>
      </c>
      <c r="F42" s="5"/>
      <c r="H42" s="1">
        <v>2006</v>
      </c>
      <c r="I42" s="1">
        <v>25.8</v>
      </c>
      <c r="J42" s="1">
        <v>102.8</v>
      </c>
      <c r="K42" s="1">
        <v>68.400000000000006</v>
      </c>
      <c r="L42" s="1">
        <v>103.7</v>
      </c>
      <c r="M42" s="1">
        <v>48.5</v>
      </c>
      <c r="N42" s="1">
        <v>69.099999999999994</v>
      </c>
      <c r="O42" s="1">
        <v>54.5</v>
      </c>
      <c r="P42" s="6">
        <v>43.3</v>
      </c>
      <c r="Q42" s="1">
        <v>17.600000000000001</v>
      </c>
      <c r="R42" s="1">
        <v>11.3</v>
      </c>
      <c r="S42" s="1">
        <v>44.7</v>
      </c>
      <c r="T42" s="1">
        <v>74.599999999999994</v>
      </c>
      <c r="U42" s="1">
        <v>48</v>
      </c>
      <c r="V42" s="1">
        <v>43</v>
      </c>
      <c r="W42" s="1">
        <v>21</v>
      </c>
      <c r="X42" s="1">
        <v>71.5</v>
      </c>
      <c r="Y42" s="1">
        <v>58.4</v>
      </c>
      <c r="Z42" s="1">
        <v>51.9</v>
      </c>
      <c r="AA42" s="7">
        <v>57.4</v>
      </c>
      <c r="AB42" s="8">
        <f t="shared" si="6"/>
        <v>542.69999999999993</v>
      </c>
      <c r="AC42" s="2">
        <f t="shared" si="7"/>
        <v>91</v>
      </c>
      <c r="AD42" s="2">
        <f t="shared" si="8"/>
        <v>258.10000000000002</v>
      </c>
      <c r="AE42" s="2"/>
      <c r="AF42" s="1">
        <v>2006</v>
      </c>
      <c r="AG42" s="1">
        <v>6.94</v>
      </c>
      <c r="AH42" s="1">
        <v>10.8322580645161</v>
      </c>
      <c r="AI42" s="1">
        <v>10.4</v>
      </c>
      <c r="AJ42" s="1">
        <v>3.6733333333333298</v>
      </c>
      <c r="AK42" s="1">
        <v>2.5774193548387099</v>
      </c>
      <c r="AL42" s="1">
        <v>-0.34</v>
      </c>
      <c r="AM42" s="7">
        <v>-1.4225806451612899</v>
      </c>
      <c r="AN42" s="6">
        <v>-7.9064516129032301</v>
      </c>
      <c r="AO42" s="1">
        <v>-10.3785714285714</v>
      </c>
      <c r="AP42" s="1">
        <v>-4.0483870967741904</v>
      </c>
      <c r="AQ42" s="1">
        <v>-2.35666666666667</v>
      </c>
      <c r="AR42" s="1">
        <v>1.3774193548387099</v>
      </c>
      <c r="AS42" s="1">
        <v>8.8433333333333302</v>
      </c>
      <c r="AT42" s="1">
        <v>9.3000000000000007</v>
      </c>
      <c r="AU42" s="1">
        <v>8.9741935483871007</v>
      </c>
      <c r="AV42" s="1">
        <v>4.1466666666666701</v>
      </c>
      <c r="AW42" s="1">
        <v>0.35161290322580602</v>
      </c>
      <c r="AX42" s="1">
        <v>-4.3466666666666702</v>
      </c>
      <c r="AY42" s="7">
        <v>-1.6645161290322601</v>
      </c>
      <c r="AZ42" s="8">
        <f t="shared" si="9"/>
        <v>0.19099718381976638</v>
      </c>
      <c r="BA42" s="2">
        <f t="shared" si="10"/>
        <v>9.0716666666666654</v>
      </c>
      <c r="BB42" s="1">
        <f t="shared" si="11"/>
        <v>7.8160483870967745</v>
      </c>
    </row>
    <row r="43" spans="1:54" x14ac:dyDescent="0.25">
      <c r="A43" s="1">
        <v>2007</v>
      </c>
      <c r="B43" s="4">
        <v>1.024</v>
      </c>
      <c r="C43" s="4">
        <v>0.99199999999999999</v>
      </c>
      <c r="D43" s="4">
        <v>1.024</v>
      </c>
      <c r="F43" s="5"/>
      <c r="H43" s="1">
        <v>2007</v>
      </c>
      <c r="I43" s="1">
        <v>48</v>
      </c>
      <c r="J43" s="1">
        <v>43</v>
      </c>
      <c r="K43" s="1">
        <v>21</v>
      </c>
      <c r="L43" s="1">
        <v>71.5</v>
      </c>
      <c r="M43" s="1">
        <v>58.4</v>
      </c>
      <c r="N43" s="1">
        <v>51.9</v>
      </c>
      <c r="O43" s="1">
        <v>57.4</v>
      </c>
      <c r="P43" s="6">
        <v>58.7</v>
      </c>
      <c r="Q43" s="1">
        <v>14.3</v>
      </c>
      <c r="R43" s="1">
        <v>57.8</v>
      </c>
      <c r="S43" s="1">
        <v>39.700000000000003</v>
      </c>
      <c r="T43" s="1">
        <v>64.5</v>
      </c>
      <c r="U43" s="1">
        <v>42.4</v>
      </c>
      <c r="V43" s="1">
        <v>88.6</v>
      </c>
      <c r="W43" s="1">
        <v>85.6</v>
      </c>
      <c r="X43" s="1">
        <v>61</v>
      </c>
      <c r="Y43" s="1">
        <v>48.7</v>
      </c>
      <c r="Z43" s="1">
        <v>46.4</v>
      </c>
      <c r="AA43" s="7">
        <v>39.799999999999997</v>
      </c>
      <c r="AB43" s="8">
        <f t="shared" si="6"/>
        <v>647.5</v>
      </c>
      <c r="AC43" s="2">
        <f t="shared" si="7"/>
        <v>131</v>
      </c>
      <c r="AD43" s="2">
        <f t="shared" si="8"/>
        <v>342.1</v>
      </c>
      <c r="AE43" s="2"/>
      <c r="AF43" s="1">
        <v>2007</v>
      </c>
      <c r="AG43" s="1">
        <v>8.8433333333333302</v>
      </c>
      <c r="AH43" s="1">
        <v>9.3000000000000007</v>
      </c>
      <c r="AI43" s="1">
        <v>8.9741935483871007</v>
      </c>
      <c r="AJ43" s="1">
        <v>4.1466666666666701</v>
      </c>
      <c r="AK43" s="1">
        <v>0.35161290322580602</v>
      </c>
      <c r="AL43" s="1">
        <v>-4.3466666666666702</v>
      </c>
      <c r="AM43" s="7">
        <v>-1.6645161290322601</v>
      </c>
      <c r="AN43" s="6">
        <v>-12.519354838709701</v>
      </c>
      <c r="AO43" s="1">
        <v>-22.8071428571429</v>
      </c>
      <c r="AP43" s="1">
        <v>-3.21935483870968</v>
      </c>
      <c r="AQ43" s="1">
        <v>1.2633333333333301</v>
      </c>
      <c r="AR43" s="1">
        <v>1.4741935483871</v>
      </c>
      <c r="AS43" s="1">
        <v>6.9566666666666697</v>
      </c>
      <c r="AT43" s="1">
        <v>10.7645161290323</v>
      </c>
      <c r="AU43" s="1">
        <v>9.8387096774193505</v>
      </c>
      <c r="AV43" s="1">
        <v>3.41</v>
      </c>
      <c r="AW43" s="1">
        <v>2.2451612903225802</v>
      </c>
      <c r="AX43" s="1">
        <v>-0.69666666666666699</v>
      </c>
      <c r="AY43" s="7">
        <v>-9.6774193548387899E-3</v>
      </c>
      <c r="AZ43" s="8">
        <f t="shared" si="9"/>
        <v>-0.27496799795187116</v>
      </c>
      <c r="BA43" s="2">
        <f t="shared" si="10"/>
        <v>8.8605913978494844</v>
      </c>
      <c r="BB43" s="1">
        <f t="shared" si="11"/>
        <v>7.7424731182795794</v>
      </c>
    </row>
    <row r="44" spans="1:54" x14ac:dyDescent="0.25">
      <c r="A44" s="1">
        <v>2008</v>
      </c>
      <c r="B44" s="4">
        <v>1.29</v>
      </c>
      <c r="C44" s="4">
        <v>1.2569999999999999</v>
      </c>
      <c r="D44" s="4">
        <v>1.29</v>
      </c>
      <c r="F44" s="5"/>
      <c r="H44" s="1">
        <v>2008</v>
      </c>
      <c r="I44" s="1">
        <v>42.4</v>
      </c>
      <c r="J44" s="1">
        <v>88.6</v>
      </c>
      <c r="K44" s="1">
        <v>85.6</v>
      </c>
      <c r="L44" s="1">
        <v>61</v>
      </c>
      <c r="M44" s="1">
        <v>48.7</v>
      </c>
      <c r="N44" s="1">
        <v>46.4</v>
      </c>
      <c r="O44" s="1">
        <v>39.799999999999997</v>
      </c>
      <c r="P44" s="6">
        <v>49</v>
      </c>
      <c r="Q44" s="1">
        <v>26.3</v>
      </c>
      <c r="R44" s="1">
        <v>30.6</v>
      </c>
      <c r="S44" s="1">
        <v>25.6</v>
      </c>
      <c r="T44" s="1">
        <v>33.1</v>
      </c>
      <c r="U44" s="1">
        <v>96.3</v>
      </c>
      <c r="V44" s="1">
        <v>68.900000000000006</v>
      </c>
      <c r="W44" s="1">
        <v>98.4</v>
      </c>
      <c r="X44" s="1">
        <v>34.200000000000003</v>
      </c>
      <c r="Y44" s="1">
        <v>55.2</v>
      </c>
      <c r="Z44" s="1">
        <v>64.3</v>
      </c>
      <c r="AA44" s="7">
        <v>45.5</v>
      </c>
      <c r="AB44" s="8">
        <f t="shared" si="6"/>
        <v>627.39999999999986</v>
      </c>
      <c r="AC44" s="2">
        <f t="shared" si="7"/>
        <v>165.2</v>
      </c>
      <c r="AD44" s="2">
        <f t="shared" si="8"/>
        <v>330.90000000000003</v>
      </c>
      <c r="AE44" s="2"/>
      <c r="AF44" s="1">
        <v>2008</v>
      </c>
      <c r="AG44" s="1">
        <v>6.9566666666666697</v>
      </c>
      <c r="AH44" s="1">
        <v>10.7645161290323</v>
      </c>
      <c r="AI44" s="1">
        <v>9.8387096774193505</v>
      </c>
      <c r="AJ44" s="1">
        <v>3.41</v>
      </c>
      <c r="AK44" s="1">
        <v>2.2451612903225802</v>
      </c>
      <c r="AL44" s="1">
        <v>-0.69666666666666699</v>
      </c>
      <c r="AM44" s="7">
        <v>-9.6774193548387899E-3</v>
      </c>
      <c r="AN44" s="6">
        <v>-6.3</v>
      </c>
      <c r="AO44" s="1">
        <v>-3.3758620689655201</v>
      </c>
      <c r="AP44" s="1">
        <v>-3.08387096774194</v>
      </c>
      <c r="AQ44" s="1">
        <v>-1.3</v>
      </c>
      <c r="AR44" s="1">
        <v>0.27741935483871</v>
      </c>
      <c r="AS44" s="1">
        <v>6.92</v>
      </c>
      <c r="AT44" s="1">
        <v>9.8354838709677406</v>
      </c>
      <c r="AU44" s="1">
        <v>7.50322580645161</v>
      </c>
      <c r="AV44" s="1">
        <v>2.39333333333333</v>
      </c>
      <c r="AW44" s="1">
        <v>0.20322580645161301</v>
      </c>
      <c r="AX44" s="1">
        <v>-3.1466666666666701</v>
      </c>
      <c r="AY44" s="7">
        <v>-1.82903225806452</v>
      </c>
      <c r="AZ44" s="8">
        <f t="shared" si="9"/>
        <v>0.67477135088369611</v>
      </c>
      <c r="BA44" s="2">
        <f t="shared" si="10"/>
        <v>8.3777419354838703</v>
      </c>
      <c r="BB44" s="1">
        <f t="shared" si="11"/>
        <v>6.6630107526881703</v>
      </c>
    </row>
    <row r="45" spans="1:54" x14ac:dyDescent="0.25">
      <c r="A45" s="1">
        <v>2009</v>
      </c>
      <c r="B45" s="4">
        <v>1.228</v>
      </c>
      <c r="C45" s="4">
        <v>0.96099999999999997</v>
      </c>
      <c r="D45" s="4">
        <v>1.228</v>
      </c>
      <c r="F45" s="5"/>
      <c r="H45" s="1">
        <v>2009</v>
      </c>
      <c r="I45" s="1">
        <v>96.3</v>
      </c>
      <c r="J45" s="1">
        <v>68.900000000000006</v>
      </c>
      <c r="K45" s="1">
        <v>98.4</v>
      </c>
      <c r="L45" s="1">
        <v>34.200000000000003</v>
      </c>
      <c r="M45" s="1">
        <v>55.2</v>
      </c>
      <c r="N45" s="1">
        <v>64.3</v>
      </c>
      <c r="O45" s="1">
        <v>45.5</v>
      </c>
      <c r="P45" s="6">
        <v>24.4</v>
      </c>
      <c r="Q45" s="1">
        <v>27.7</v>
      </c>
      <c r="R45" s="1">
        <v>19.600000000000001</v>
      </c>
      <c r="S45" s="1">
        <v>9</v>
      </c>
      <c r="T45" s="1">
        <v>38.5</v>
      </c>
      <c r="U45" s="1">
        <v>68.2</v>
      </c>
      <c r="V45" s="1">
        <v>98.2</v>
      </c>
      <c r="W45" s="1">
        <v>105.3</v>
      </c>
      <c r="X45" s="1">
        <v>72.7</v>
      </c>
      <c r="Y45" s="1">
        <v>42</v>
      </c>
      <c r="Z45" s="1">
        <v>41.9</v>
      </c>
      <c r="AA45" s="7">
        <v>37.1</v>
      </c>
      <c r="AB45" s="8">
        <f t="shared" si="6"/>
        <v>584.6</v>
      </c>
      <c r="AC45" s="2">
        <f t="shared" si="7"/>
        <v>166.4</v>
      </c>
      <c r="AD45" s="2">
        <f t="shared" si="8"/>
        <v>382.9</v>
      </c>
      <c r="AE45" s="2"/>
      <c r="AF45" s="1">
        <v>2009</v>
      </c>
      <c r="AG45" s="1">
        <v>6.92</v>
      </c>
      <c r="AH45" s="1">
        <v>9.8354838709677406</v>
      </c>
      <c r="AI45" s="1">
        <v>7.50322580645161</v>
      </c>
      <c r="AJ45" s="1">
        <v>2.39333333333333</v>
      </c>
      <c r="AK45" s="1">
        <v>0.20322580645161301</v>
      </c>
      <c r="AL45" s="1">
        <v>-3.1466666666666701</v>
      </c>
      <c r="AM45" s="7">
        <v>-1.82903225806452</v>
      </c>
      <c r="AN45" s="6">
        <v>-6.9580645161290304</v>
      </c>
      <c r="AO45" s="1">
        <v>-8.5250000000000004</v>
      </c>
      <c r="AP45" s="1">
        <v>-4.6677419354838703</v>
      </c>
      <c r="AQ45" s="1">
        <v>2.5266666666666699</v>
      </c>
      <c r="AR45" s="1">
        <v>1.74193548387097</v>
      </c>
      <c r="AS45" s="1">
        <v>6.56</v>
      </c>
      <c r="AT45" s="1">
        <v>9.5645161290322598</v>
      </c>
      <c r="AU45" s="1">
        <v>8.7548387096774203</v>
      </c>
      <c r="AV45" s="1">
        <v>5.2633333333333301</v>
      </c>
      <c r="AW45" s="1">
        <v>-2.9064516129032301</v>
      </c>
      <c r="AX45" s="1">
        <v>-2.37666666666667</v>
      </c>
      <c r="AY45" s="7">
        <v>-8.8677419354838705</v>
      </c>
      <c r="AZ45" s="8">
        <f t="shared" si="9"/>
        <v>9.1353046594983365E-3</v>
      </c>
      <c r="BA45" s="2">
        <f t="shared" si="10"/>
        <v>8.0622580645161293</v>
      </c>
      <c r="BB45" s="1">
        <f t="shared" si="11"/>
        <v>7.5356720430107522</v>
      </c>
    </row>
    <row r="46" spans="1:54" x14ac:dyDescent="0.25">
      <c r="A46" s="1">
        <v>2010</v>
      </c>
      <c r="B46" s="4">
        <v>1.4370000000000001</v>
      </c>
      <c r="C46" s="4">
        <v>1.2230000000000001</v>
      </c>
      <c r="D46" s="4">
        <v>1.4370000000000001</v>
      </c>
      <c r="F46" s="5"/>
      <c r="H46" s="1">
        <v>2010</v>
      </c>
      <c r="I46" s="1">
        <v>68.2</v>
      </c>
      <c r="J46" s="1">
        <v>98.2</v>
      </c>
      <c r="K46" s="1">
        <v>105.3</v>
      </c>
      <c r="L46" s="1">
        <v>72.7</v>
      </c>
      <c r="M46" s="1">
        <v>42</v>
      </c>
      <c r="N46" s="1">
        <v>41.9</v>
      </c>
      <c r="O46" s="1">
        <v>37.1</v>
      </c>
      <c r="P46" s="6">
        <v>7.2</v>
      </c>
      <c r="Q46" s="1">
        <v>59.1</v>
      </c>
      <c r="R46" s="1">
        <v>34.1</v>
      </c>
      <c r="S46" s="1">
        <v>19.3</v>
      </c>
      <c r="T46" s="1">
        <v>97.5</v>
      </c>
      <c r="U46" s="1">
        <v>73.2</v>
      </c>
      <c r="V46" s="1">
        <v>45.2</v>
      </c>
      <c r="W46" s="1">
        <v>71.2</v>
      </c>
      <c r="X46" s="1">
        <v>64.900000000000006</v>
      </c>
      <c r="Y46" s="1">
        <v>52.5</v>
      </c>
      <c r="Z46" s="1">
        <v>10.8</v>
      </c>
      <c r="AA46" s="7">
        <v>20.399999999999999</v>
      </c>
      <c r="AB46" s="8">
        <f t="shared" si="6"/>
        <v>555.39999999999986</v>
      </c>
      <c r="AC46" s="2">
        <f t="shared" si="7"/>
        <v>118.4</v>
      </c>
      <c r="AD46" s="2">
        <f t="shared" si="8"/>
        <v>352</v>
      </c>
      <c r="AE46" s="2"/>
      <c r="AF46" s="1">
        <v>2010</v>
      </c>
      <c r="AG46" s="1">
        <v>6.56</v>
      </c>
      <c r="AH46" s="1">
        <v>9.5645161290322598</v>
      </c>
      <c r="AI46" s="1">
        <v>8.7548387096774203</v>
      </c>
      <c r="AJ46" s="1">
        <v>5.2633333333333301</v>
      </c>
      <c r="AK46" s="1">
        <v>-2.9064516129032301</v>
      </c>
      <c r="AL46" s="1">
        <v>-2.37666666666667</v>
      </c>
      <c r="AM46" s="7">
        <v>-8.8677419354838705</v>
      </c>
      <c r="AN46" s="6">
        <v>-14.8645161290323</v>
      </c>
      <c r="AO46" s="1">
        <v>-13.65</v>
      </c>
      <c r="AP46" s="1">
        <v>-5.4612903225806502</v>
      </c>
      <c r="AQ46" s="1">
        <v>-2.1666666666666701</v>
      </c>
      <c r="AR46" s="1">
        <v>3.1838709677419401</v>
      </c>
      <c r="AS46" s="1">
        <v>6.21</v>
      </c>
      <c r="AT46" s="1">
        <v>11.7870967741935</v>
      </c>
      <c r="AU46" s="1">
        <v>8.1225806451612907</v>
      </c>
      <c r="AV46" s="1">
        <v>4.68</v>
      </c>
      <c r="AW46" s="1">
        <v>0.72258064516128995</v>
      </c>
      <c r="AX46" s="1">
        <v>-4.25</v>
      </c>
      <c r="AY46" s="7">
        <v>-15.0096774193548</v>
      </c>
      <c r="AZ46" s="8">
        <f t="shared" si="9"/>
        <v>-1.724668458781367</v>
      </c>
      <c r="BA46" s="2">
        <f t="shared" si="10"/>
        <v>8.9985483870967506</v>
      </c>
      <c r="BB46" s="1">
        <f t="shared" si="11"/>
        <v>7.6999193548386984</v>
      </c>
    </row>
    <row r="47" spans="1:54" x14ac:dyDescent="0.25">
      <c r="A47" s="1">
        <v>2011</v>
      </c>
      <c r="B47" s="4">
        <v>1.4259999999999999</v>
      </c>
      <c r="C47" s="4">
        <v>1.0449999999999999</v>
      </c>
      <c r="D47" s="4">
        <v>1.4259999999999999</v>
      </c>
      <c r="F47" s="5"/>
      <c r="H47" s="1">
        <v>2011</v>
      </c>
      <c r="I47" s="1">
        <v>73.2</v>
      </c>
      <c r="J47" s="1">
        <v>45.2</v>
      </c>
      <c r="K47" s="1">
        <v>71.2</v>
      </c>
      <c r="L47" s="1">
        <v>64.900000000000006</v>
      </c>
      <c r="M47" s="1">
        <v>52.5</v>
      </c>
      <c r="N47" s="1">
        <v>10.8</v>
      </c>
      <c r="O47" s="1">
        <v>20.399999999999999</v>
      </c>
      <c r="P47" s="6">
        <v>48.3</v>
      </c>
      <c r="Q47" s="1">
        <v>17.100000000000001</v>
      </c>
      <c r="R47" s="1">
        <v>28.9</v>
      </c>
      <c r="S47" s="1">
        <v>15</v>
      </c>
      <c r="T47" s="1">
        <v>67.900000000000006</v>
      </c>
      <c r="U47" s="1">
        <v>23.5</v>
      </c>
      <c r="V47" s="1">
        <v>94.5</v>
      </c>
      <c r="W47" s="1">
        <v>59.5</v>
      </c>
      <c r="X47" s="1">
        <v>44.4</v>
      </c>
      <c r="Y47" s="1">
        <v>63</v>
      </c>
      <c r="Z47" s="1">
        <v>37</v>
      </c>
      <c r="AA47" s="7">
        <v>55.6</v>
      </c>
      <c r="AB47" s="8">
        <f t="shared" si="6"/>
        <v>554.70000000000005</v>
      </c>
      <c r="AC47" s="2">
        <f t="shared" si="7"/>
        <v>118</v>
      </c>
      <c r="AD47" s="2">
        <f t="shared" si="8"/>
        <v>289.8</v>
      </c>
      <c r="AE47" s="2"/>
      <c r="AF47" s="1">
        <v>2011</v>
      </c>
      <c r="AG47" s="1">
        <v>6.21</v>
      </c>
      <c r="AH47" s="1">
        <v>11.7870967741935</v>
      </c>
      <c r="AI47" s="1">
        <v>8.1225806451612907</v>
      </c>
      <c r="AJ47" s="1">
        <v>4.68</v>
      </c>
      <c r="AK47" s="1">
        <v>0.72258064516128995</v>
      </c>
      <c r="AL47" s="1">
        <v>-4.25</v>
      </c>
      <c r="AM47" s="7">
        <v>-15.0096774193548</v>
      </c>
      <c r="AN47" s="6">
        <v>-12.3354838709677</v>
      </c>
      <c r="AO47" s="1">
        <v>-20.646428571428601</v>
      </c>
      <c r="AP47" s="1">
        <v>0.78709677419354895</v>
      </c>
      <c r="AQ47" s="1">
        <v>-1.3966666666666701</v>
      </c>
      <c r="AR47" s="1">
        <v>1.98064516129032</v>
      </c>
      <c r="AS47" s="1">
        <v>9.3933333333333309</v>
      </c>
      <c r="AT47" s="1">
        <v>11.874193548387099</v>
      </c>
      <c r="AU47" s="1">
        <v>7.1677419354838703</v>
      </c>
      <c r="AV47" s="1">
        <v>5.3033333333333301</v>
      </c>
      <c r="AW47" s="1">
        <v>1.3258064516129</v>
      </c>
      <c r="AX47" s="1">
        <v>-0.25333333333333302</v>
      </c>
      <c r="AY47" s="7">
        <v>-1.78064516129032</v>
      </c>
      <c r="AZ47" s="8">
        <f t="shared" si="9"/>
        <v>0.11829941116231484</v>
      </c>
      <c r="BA47" s="2">
        <f t="shared" si="10"/>
        <v>10.633763440860214</v>
      </c>
      <c r="BB47" s="1">
        <f t="shared" si="11"/>
        <v>8.4346505376344076</v>
      </c>
    </row>
    <row r="48" spans="1:54" x14ac:dyDescent="0.25">
      <c r="A48" s="1">
        <v>2012</v>
      </c>
      <c r="B48" s="4">
        <v>1.1319999999999999</v>
      </c>
      <c r="C48" s="4">
        <v>0.80300000000000005</v>
      </c>
      <c r="D48" s="4">
        <v>1.1319999999999999</v>
      </c>
      <c r="F48" s="5"/>
      <c r="H48" s="1">
        <v>2012</v>
      </c>
      <c r="I48" s="1">
        <v>23.5</v>
      </c>
      <c r="J48" s="1">
        <v>94.5</v>
      </c>
      <c r="K48" s="1">
        <v>59.5</v>
      </c>
      <c r="L48" s="1">
        <v>44.4</v>
      </c>
      <c r="M48" s="1">
        <v>63</v>
      </c>
      <c r="N48" s="1">
        <v>37</v>
      </c>
      <c r="O48" s="1">
        <v>55.6</v>
      </c>
      <c r="P48" s="6">
        <v>37.4</v>
      </c>
      <c r="Q48" s="1">
        <v>40.700000000000003</v>
      </c>
      <c r="R48" s="1">
        <v>29.2</v>
      </c>
      <c r="S48" s="1">
        <v>28.1</v>
      </c>
      <c r="T48" s="1">
        <v>46.7</v>
      </c>
      <c r="U48" s="1">
        <v>64.900000000000006</v>
      </c>
      <c r="V48" s="1">
        <v>71.5</v>
      </c>
      <c r="W48" s="1">
        <v>22.2</v>
      </c>
      <c r="X48" s="1">
        <v>90.5</v>
      </c>
      <c r="Y48" s="1">
        <v>77.8</v>
      </c>
      <c r="Z48" s="1">
        <v>52.8</v>
      </c>
      <c r="AA48" s="7">
        <v>47.9</v>
      </c>
      <c r="AB48" s="8">
        <f t="shared" si="6"/>
        <v>609.69999999999993</v>
      </c>
      <c r="AC48" s="2">
        <f t="shared" si="7"/>
        <v>136.4</v>
      </c>
      <c r="AD48" s="2">
        <f t="shared" si="8"/>
        <v>295.8</v>
      </c>
      <c r="AE48" s="2"/>
      <c r="AF48" s="1">
        <v>2012</v>
      </c>
      <c r="AG48" s="1">
        <v>9.3933333333333309</v>
      </c>
      <c r="AH48" s="1">
        <v>11.874193548387099</v>
      </c>
      <c r="AI48" s="1">
        <v>7.1677419354838703</v>
      </c>
      <c r="AJ48" s="1">
        <v>5.3033333333333301</v>
      </c>
      <c r="AK48" s="1">
        <v>1.3258064516129</v>
      </c>
      <c r="AL48" s="1">
        <v>-0.25333333333333302</v>
      </c>
      <c r="AM48" s="7">
        <v>-1.78064516129032</v>
      </c>
      <c r="AN48" s="6">
        <v>-4.8161290322580701</v>
      </c>
      <c r="AO48" s="1">
        <v>-13.093103448275899</v>
      </c>
      <c r="AP48" s="1">
        <v>-0.38387096774193502</v>
      </c>
      <c r="AQ48" s="1">
        <v>3.1166666666666698</v>
      </c>
      <c r="AR48" s="1">
        <v>1.6387096774193499</v>
      </c>
      <c r="AS48" s="1">
        <v>7.0566666666666702</v>
      </c>
      <c r="AT48" s="1">
        <v>10.141935483871</v>
      </c>
      <c r="AU48" s="1">
        <v>7.3354838709677397</v>
      </c>
      <c r="AV48" s="1">
        <v>4.6966666666666699</v>
      </c>
      <c r="AW48" s="1">
        <v>0.16451612903225801</v>
      </c>
      <c r="AX48" s="1">
        <v>-3.6533333333333302</v>
      </c>
      <c r="AY48" s="7">
        <v>-10.9838709677419</v>
      </c>
      <c r="AZ48" s="8">
        <f t="shared" si="9"/>
        <v>0.10169478432826844</v>
      </c>
      <c r="BA48" s="2">
        <f t="shared" si="10"/>
        <v>8.5993010752688352</v>
      </c>
      <c r="BB48" s="1">
        <f t="shared" si="11"/>
        <v>7.3076881720430196</v>
      </c>
    </row>
    <row r="49" spans="1:54" x14ac:dyDescent="0.25">
      <c r="A49" s="1">
        <v>2013</v>
      </c>
      <c r="B49" s="4">
        <v>1.105</v>
      </c>
      <c r="C49" s="4">
        <v>0.97599999999999998</v>
      </c>
      <c r="D49" s="4">
        <v>1.105</v>
      </c>
      <c r="H49" s="1">
        <v>2013</v>
      </c>
      <c r="I49" s="1">
        <v>64.900000000000006</v>
      </c>
      <c r="J49" s="1">
        <v>71.5</v>
      </c>
      <c r="K49" s="1">
        <v>22.2</v>
      </c>
      <c r="L49" s="1">
        <v>90.5</v>
      </c>
      <c r="M49" s="1">
        <v>77.8</v>
      </c>
      <c r="N49" s="1">
        <v>52.8</v>
      </c>
      <c r="O49" s="1">
        <v>47.9</v>
      </c>
      <c r="P49" s="6">
        <v>44.7</v>
      </c>
      <c r="Q49" s="1">
        <v>27.1</v>
      </c>
      <c r="R49" s="1">
        <v>17.399999999999999</v>
      </c>
      <c r="S49" s="1">
        <v>32.299999999999997</v>
      </c>
      <c r="T49" s="1">
        <v>25.3</v>
      </c>
      <c r="U49" s="1">
        <v>77.5</v>
      </c>
      <c r="V49" s="1">
        <v>64.099999999999994</v>
      </c>
      <c r="W49" s="1">
        <v>37.5</v>
      </c>
      <c r="X49" s="1">
        <v>26.2</v>
      </c>
      <c r="Y49" s="1">
        <v>74.900000000000006</v>
      </c>
      <c r="Z49" s="1">
        <v>41.3</v>
      </c>
      <c r="AA49" s="7">
        <v>48.2</v>
      </c>
      <c r="AB49" s="8">
        <f t="shared" si="6"/>
        <v>516.5</v>
      </c>
      <c r="AC49" s="2">
        <f t="shared" si="7"/>
        <v>141.6</v>
      </c>
      <c r="AD49" s="2">
        <f t="shared" si="8"/>
        <v>230.59999999999997</v>
      </c>
      <c r="AE49" s="2"/>
      <c r="AF49" s="1">
        <v>2013</v>
      </c>
      <c r="AG49" s="1">
        <v>7.0566666666666702</v>
      </c>
      <c r="AH49" s="1">
        <v>10.141935483871</v>
      </c>
      <c r="AI49" s="1">
        <v>7.3354838709677397</v>
      </c>
      <c r="AJ49" s="1">
        <v>4.6966666666666699</v>
      </c>
      <c r="AK49" s="1">
        <v>0.16451612903225801</v>
      </c>
      <c r="AL49" s="1">
        <v>-3.6533333333333302</v>
      </c>
      <c r="AM49" s="7">
        <v>-10.9838709677419</v>
      </c>
      <c r="AN49" s="6">
        <v>-5.7451612903225797</v>
      </c>
      <c r="AO49" s="1">
        <v>-3.3785714285714299</v>
      </c>
      <c r="AP49" s="1">
        <v>-12.125806451612901</v>
      </c>
      <c r="AQ49" s="1">
        <v>2.0833333333333299</v>
      </c>
      <c r="AR49" s="1">
        <v>1.8806451612903201</v>
      </c>
      <c r="AS49" s="1">
        <v>9.0966666666666693</v>
      </c>
      <c r="AT49" s="1">
        <v>10.867741935483901</v>
      </c>
      <c r="AU49" s="1">
        <v>9.1612903225806406</v>
      </c>
      <c r="AV49" s="1">
        <v>4.85666666666667</v>
      </c>
      <c r="AW49" s="1">
        <v>-0.48709677419354802</v>
      </c>
      <c r="AX49" s="1">
        <v>-4.6866666666666701</v>
      </c>
      <c r="AY49" s="7">
        <v>-6.8</v>
      </c>
      <c r="AZ49" s="8">
        <f t="shared" si="9"/>
        <v>0.39358678955453325</v>
      </c>
      <c r="BA49" s="2">
        <f t="shared" si="10"/>
        <v>9.982204301075285</v>
      </c>
      <c r="BB49" s="1">
        <f t="shared" si="11"/>
        <v>8.4955913978494699</v>
      </c>
    </row>
    <row r="50" spans="1:54" x14ac:dyDescent="0.25">
      <c r="A50" s="1">
        <v>2014</v>
      </c>
      <c r="B50" s="4">
        <v>1.2669999999999999</v>
      </c>
      <c r="C50" s="4">
        <v>1.0680000000000001</v>
      </c>
      <c r="D50" s="4">
        <v>1.2669999999999999</v>
      </c>
      <c r="H50" s="1">
        <v>2014</v>
      </c>
      <c r="I50" s="1">
        <v>77.5</v>
      </c>
      <c r="J50" s="1">
        <v>64.099999999999994</v>
      </c>
      <c r="K50" s="1">
        <v>37.5</v>
      </c>
      <c r="L50" s="1">
        <v>26.2</v>
      </c>
      <c r="M50" s="1">
        <v>74.900000000000006</v>
      </c>
      <c r="N50" s="1">
        <v>41.3</v>
      </c>
      <c r="O50" s="1">
        <v>48.2</v>
      </c>
      <c r="P50" s="6">
        <v>29.9</v>
      </c>
      <c r="Q50" s="1">
        <v>39.4</v>
      </c>
      <c r="R50" s="1">
        <v>33.5</v>
      </c>
      <c r="S50" s="1">
        <v>15.6</v>
      </c>
      <c r="T50" s="1">
        <v>23.7</v>
      </c>
      <c r="U50" s="1">
        <v>43.9</v>
      </c>
      <c r="V50" s="1">
        <v>101.4</v>
      </c>
      <c r="W50" s="1">
        <v>104.4</v>
      </c>
      <c r="X50" s="1">
        <v>79.5</v>
      </c>
      <c r="Y50" s="1">
        <v>36.5</v>
      </c>
      <c r="Z50" s="1">
        <v>27.4</v>
      </c>
      <c r="AA50" s="7">
        <v>49.8</v>
      </c>
      <c r="AB50" s="8">
        <f t="shared" si="6"/>
        <v>584.99999999999989</v>
      </c>
      <c r="AC50" s="2">
        <f t="shared" si="7"/>
        <v>145.30000000000001</v>
      </c>
      <c r="AD50" s="2">
        <f t="shared" si="8"/>
        <v>352.9</v>
      </c>
      <c r="AE50" s="2"/>
      <c r="AF50" s="1">
        <v>2014</v>
      </c>
      <c r="AG50" s="1">
        <v>9.0966666666666693</v>
      </c>
      <c r="AH50" s="1">
        <v>10.867741935483901</v>
      </c>
      <c r="AI50" s="1">
        <v>9.1612903225806406</v>
      </c>
      <c r="AJ50" s="1">
        <v>4.85666666666667</v>
      </c>
      <c r="AK50" s="1">
        <v>-0.48709677419354802</v>
      </c>
      <c r="AL50" s="1">
        <v>-4.6866666666666701</v>
      </c>
      <c r="AM50" s="7">
        <v>-6.8</v>
      </c>
      <c r="AN50" s="6">
        <v>-16.383870967741899</v>
      </c>
      <c r="AO50" s="1">
        <v>-4.71428571428571</v>
      </c>
      <c r="AP50" s="1">
        <v>-0.99354838709677396</v>
      </c>
      <c r="AQ50" s="1">
        <v>-0.12</v>
      </c>
      <c r="AR50" s="1">
        <v>0.87741935483871003</v>
      </c>
      <c r="AS50" s="1">
        <v>5.2733333333333396</v>
      </c>
      <c r="AT50" s="1">
        <v>11.4032258064516</v>
      </c>
      <c r="AU50" s="1">
        <v>10.0612903225806</v>
      </c>
      <c r="AV50" s="1">
        <v>3.5766666666666702</v>
      </c>
      <c r="AW50" s="1">
        <v>-1.0967741935483899</v>
      </c>
      <c r="AX50" s="1">
        <v>-2.8633333333333302</v>
      </c>
      <c r="AY50" s="7">
        <v>-4.7387096774193598</v>
      </c>
      <c r="AZ50" s="8">
        <f t="shared" si="9"/>
        <v>2.3451100870455061E-2</v>
      </c>
      <c r="BA50" s="2">
        <f t="shared" si="10"/>
        <v>8.3382795698924692</v>
      </c>
      <c r="BB50" s="1">
        <f t="shared" si="11"/>
        <v>7.5786290322580525</v>
      </c>
    </row>
    <row r="51" spans="1:54" x14ac:dyDescent="0.25">
      <c r="A51" s="1">
        <v>2015</v>
      </c>
      <c r="B51" s="4">
        <v>1.1459999999999999</v>
      </c>
      <c r="C51" s="4">
        <v>0.94099999999999995</v>
      </c>
      <c r="D51" s="4">
        <v>1.1459999999999999</v>
      </c>
      <c r="H51" s="1">
        <v>2015</v>
      </c>
      <c r="I51" s="1">
        <v>43.9</v>
      </c>
      <c r="J51" s="1">
        <v>101.4</v>
      </c>
      <c r="K51" s="1">
        <v>104.4</v>
      </c>
      <c r="L51" s="1">
        <v>79.5</v>
      </c>
      <c r="M51" s="1">
        <v>36.5</v>
      </c>
      <c r="N51" s="1">
        <v>27.4</v>
      </c>
      <c r="O51" s="1">
        <v>49.8</v>
      </c>
      <c r="P51" s="6">
        <v>45.6</v>
      </c>
      <c r="Q51" s="1">
        <v>23.1</v>
      </c>
      <c r="R51" s="1">
        <v>38.5</v>
      </c>
      <c r="S51" s="1">
        <v>45.5</v>
      </c>
      <c r="T51" s="1">
        <v>38.9</v>
      </c>
      <c r="U51" s="1">
        <v>110.2</v>
      </c>
      <c r="V51" s="1">
        <v>113.8</v>
      </c>
      <c r="W51" s="1">
        <v>55.8</v>
      </c>
      <c r="X51" s="1">
        <v>59</v>
      </c>
      <c r="Y51" s="1">
        <v>32.200000000000003</v>
      </c>
      <c r="Z51" s="1">
        <v>61.8</v>
      </c>
      <c r="AA51" s="7">
        <v>61.2</v>
      </c>
      <c r="AB51" s="8">
        <f t="shared" si="6"/>
        <v>685.60000000000014</v>
      </c>
      <c r="AC51" s="2">
        <f t="shared" si="7"/>
        <v>224</v>
      </c>
      <c r="AD51" s="2">
        <f t="shared" si="8"/>
        <v>377.7</v>
      </c>
      <c r="AE51" s="2"/>
      <c r="AF51" s="1">
        <v>2015</v>
      </c>
      <c r="AG51" s="1">
        <v>5.2733333333333396</v>
      </c>
      <c r="AH51" s="1">
        <v>11.4032258064516</v>
      </c>
      <c r="AI51" s="1">
        <v>10.0612903225806</v>
      </c>
      <c r="AJ51" s="1">
        <v>3.5766666666666702</v>
      </c>
      <c r="AK51" s="1">
        <v>-1.0967741935483899</v>
      </c>
      <c r="AL51" s="1">
        <v>-2.8633333333333302</v>
      </c>
      <c r="AM51" s="7">
        <v>-4.7387096774193598</v>
      </c>
      <c r="AN51" s="6">
        <v>-13.761290322580599</v>
      </c>
      <c r="AO51" s="1">
        <v>-5.9285714285714297</v>
      </c>
      <c r="AP51" s="1">
        <v>-5.1612903225806001E-2</v>
      </c>
      <c r="AQ51" s="1">
        <v>-2.1866666666666701</v>
      </c>
      <c r="AR51" s="1">
        <v>2.4225806451612901</v>
      </c>
      <c r="AS51" s="1">
        <v>6.75</v>
      </c>
      <c r="AT51" s="1">
        <v>8.49677419354839</v>
      </c>
      <c r="AU51" s="1">
        <v>8.7612903225806509</v>
      </c>
      <c r="AV51" s="1">
        <v>5.93</v>
      </c>
      <c r="AW51" s="1">
        <v>-0.66774193548387095</v>
      </c>
      <c r="AX51" s="1">
        <v>-1.80666666666667</v>
      </c>
      <c r="AY51" s="7">
        <v>-6.9677419354838701</v>
      </c>
      <c r="AZ51" s="8">
        <f t="shared" si="9"/>
        <v>8.2529441884284349E-2</v>
      </c>
      <c r="BA51" s="2">
        <f t="shared" si="10"/>
        <v>7.623387096774195</v>
      </c>
      <c r="BB51" s="1">
        <f t="shared" si="11"/>
        <v>7.4845161290322597</v>
      </c>
    </row>
    <row r="52" spans="1:54" x14ac:dyDescent="0.25">
      <c r="A52" s="1">
        <v>2016</v>
      </c>
      <c r="B52" s="4">
        <v>1.35</v>
      </c>
      <c r="C52" s="4">
        <v>1.1639999999999999</v>
      </c>
      <c r="D52" s="4">
        <v>1.35</v>
      </c>
      <c r="H52" s="1">
        <v>2016</v>
      </c>
      <c r="I52" s="1">
        <v>110.2</v>
      </c>
      <c r="J52" s="1">
        <v>113.8</v>
      </c>
      <c r="K52" s="1">
        <v>55.8</v>
      </c>
      <c r="L52" s="1">
        <v>59</v>
      </c>
      <c r="M52" s="1">
        <v>32.200000000000003</v>
      </c>
      <c r="N52" s="1">
        <v>61.8</v>
      </c>
      <c r="O52" s="1">
        <v>61.2</v>
      </c>
      <c r="P52" s="6">
        <v>38.700000000000003</v>
      </c>
      <c r="Q52" s="1">
        <v>71.099999999999994</v>
      </c>
      <c r="R52" s="1">
        <v>12.7</v>
      </c>
      <c r="S52" s="1">
        <v>37.9</v>
      </c>
      <c r="T52" s="1">
        <v>17.100000000000001</v>
      </c>
      <c r="U52" s="1">
        <v>71.3</v>
      </c>
      <c r="V52" s="1">
        <v>78.099999999999994</v>
      </c>
      <c r="W52" s="1">
        <v>119</v>
      </c>
      <c r="X52" s="1">
        <v>64.2</v>
      </c>
      <c r="Y52" s="1">
        <v>18.8</v>
      </c>
      <c r="Z52" s="1">
        <v>55.2</v>
      </c>
      <c r="AA52" s="7">
        <v>44.8</v>
      </c>
      <c r="AB52" s="8">
        <f t="shared" si="6"/>
        <v>628.9</v>
      </c>
      <c r="AC52" s="2">
        <f t="shared" si="7"/>
        <v>149.39999999999998</v>
      </c>
      <c r="AD52" s="2">
        <f t="shared" si="8"/>
        <v>349.7</v>
      </c>
      <c r="AE52" s="2"/>
      <c r="AF52" s="1">
        <v>2016</v>
      </c>
      <c r="AG52" s="1">
        <v>6.75</v>
      </c>
      <c r="AH52" s="1">
        <v>8.49677419354839</v>
      </c>
      <c r="AI52" s="1">
        <v>8.7612903225806509</v>
      </c>
      <c r="AJ52" s="1">
        <v>5.93</v>
      </c>
      <c r="AK52" s="1">
        <v>-0.66774193548387095</v>
      </c>
      <c r="AL52" s="1">
        <v>-1.80666666666667</v>
      </c>
      <c r="AM52" s="7">
        <v>-6.9677419354838701</v>
      </c>
      <c r="AN52" s="6">
        <v>-18.951612903225801</v>
      </c>
      <c r="AO52" s="1">
        <v>-1.80689655172414</v>
      </c>
      <c r="AP52" s="1">
        <v>-1.8193548387096801</v>
      </c>
      <c r="AQ52" s="1">
        <v>-1</v>
      </c>
      <c r="AR52" s="1">
        <v>3.9806451612903202</v>
      </c>
      <c r="AS52" s="1">
        <v>7.35666666666667</v>
      </c>
      <c r="AT52" s="1">
        <v>12.9387096774194</v>
      </c>
      <c r="AU52" s="1">
        <v>9.5161290322580605</v>
      </c>
      <c r="AV52" s="1">
        <v>5.0466666666666704</v>
      </c>
      <c r="AW52" s="1">
        <v>6.4516129032257596E-3</v>
      </c>
      <c r="AX52" s="1">
        <v>-0.60666666666666602</v>
      </c>
      <c r="AY52" s="7">
        <v>-3.4870967741935499</v>
      </c>
      <c r="AZ52" s="8">
        <f t="shared" si="9"/>
        <v>0.93113675689037556</v>
      </c>
      <c r="BA52" s="2">
        <f t="shared" si="10"/>
        <v>10.147688172043035</v>
      </c>
      <c r="BB52" s="1">
        <f t="shared" si="11"/>
        <v>8.7145430107526991</v>
      </c>
    </row>
    <row r="53" spans="1:54" x14ac:dyDescent="0.25">
      <c r="A53" s="1">
        <v>2017</v>
      </c>
      <c r="B53" s="4">
        <v>1.55</v>
      </c>
      <c r="C53" s="4">
        <v>1.1559999999999999</v>
      </c>
      <c r="D53" s="4">
        <v>1.55</v>
      </c>
      <c r="H53" s="1">
        <v>2017</v>
      </c>
      <c r="I53" s="1">
        <v>71.3</v>
      </c>
      <c r="J53" s="1">
        <v>78.099999999999994</v>
      </c>
      <c r="K53" s="1">
        <v>119</v>
      </c>
      <c r="L53" s="1">
        <v>64.2</v>
      </c>
      <c r="M53" s="1">
        <v>18.8</v>
      </c>
      <c r="N53" s="1">
        <v>55.2</v>
      </c>
      <c r="O53" s="1">
        <v>44.8</v>
      </c>
      <c r="P53" s="6">
        <v>26.9</v>
      </c>
      <c r="Q53" s="1">
        <v>17.2</v>
      </c>
      <c r="R53" s="1">
        <v>46.8</v>
      </c>
      <c r="S53" s="1">
        <v>24.8</v>
      </c>
      <c r="T53" s="1">
        <v>22.8</v>
      </c>
      <c r="U53" s="1">
        <v>46.4</v>
      </c>
      <c r="V53" s="1">
        <v>57.3</v>
      </c>
      <c r="W53" s="1">
        <v>177.9</v>
      </c>
      <c r="X53" s="1">
        <v>44.5</v>
      </c>
      <c r="Y53" s="1">
        <v>66.7</v>
      </c>
      <c r="Z53" s="1">
        <v>51.4</v>
      </c>
      <c r="AA53" s="7">
        <v>84.4</v>
      </c>
      <c r="AB53" s="8">
        <f t="shared" si="6"/>
        <v>667.1</v>
      </c>
      <c r="AC53" s="2">
        <f t="shared" si="7"/>
        <v>103.69999999999999</v>
      </c>
      <c r="AD53" s="2">
        <f t="shared" si="8"/>
        <v>348.9</v>
      </c>
      <c r="AE53" s="2"/>
      <c r="AF53" s="1">
        <v>2017</v>
      </c>
      <c r="AG53" s="1">
        <v>7.35666666666667</v>
      </c>
      <c r="AH53" s="1">
        <v>12.9387096774194</v>
      </c>
      <c r="AI53" s="1">
        <v>9.5161290322580605</v>
      </c>
      <c r="AJ53" s="1">
        <v>5.0466666666666704</v>
      </c>
      <c r="AK53" s="1">
        <v>6.4516129032257596E-3</v>
      </c>
      <c r="AL53" s="1">
        <v>-0.60666666666666602</v>
      </c>
      <c r="AM53" s="7">
        <v>-3.4870967741935499</v>
      </c>
      <c r="AN53" s="9">
        <v>-6.3032258064516098</v>
      </c>
      <c r="AO53" s="1">
        <v>-7.7392857142857201</v>
      </c>
      <c r="AP53" s="1">
        <v>2.49677419354839</v>
      </c>
      <c r="AQ53" s="1">
        <v>1.4833333333333301</v>
      </c>
      <c r="AR53" s="1">
        <v>-0.65806451612903205</v>
      </c>
      <c r="AS53" s="1">
        <v>4.42</v>
      </c>
      <c r="AT53" s="1">
        <v>9.7580645161290303</v>
      </c>
      <c r="AU53" s="1">
        <v>8.8354838709677406</v>
      </c>
      <c r="AV53" s="1">
        <v>3.8433333333333302</v>
      </c>
      <c r="AW53" s="1">
        <v>1.34838709677419</v>
      </c>
      <c r="AX53" s="1">
        <v>-0.46</v>
      </c>
      <c r="AY53" s="10">
        <v>-6.4612903225806502</v>
      </c>
      <c r="AZ53" s="8">
        <f t="shared" si="9"/>
        <v>0.88029249871991666</v>
      </c>
      <c r="BA53" s="2">
        <f t="shared" si="10"/>
        <v>7.0890322580645151</v>
      </c>
      <c r="BB53" s="1">
        <f t="shared" si="11"/>
        <v>6.7142204301075248</v>
      </c>
    </row>
    <row r="54" spans="1:54" x14ac:dyDescent="0.25">
      <c r="A54" s="1">
        <v>2018</v>
      </c>
      <c r="B54" s="4">
        <v>1.3240000000000001</v>
      </c>
      <c r="C54" s="4">
        <v>0.84699999999999998</v>
      </c>
      <c r="D54" s="4">
        <v>1.3240000000000001</v>
      </c>
      <c r="H54" s="1">
        <v>2018</v>
      </c>
      <c r="I54" s="1">
        <v>46.4</v>
      </c>
      <c r="J54" s="1">
        <v>57.3</v>
      </c>
      <c r="K54" s="1">
        <v>177.9</v>
      </c>
      <c r="L54" s="1">
        <v>44.5</v>
      </c>
      <c r="M54" s="1">
        <v>66.7</v>
      </c>
      <c r="N54" s="1">
        <v>51.4</v>
      </c>
      <c r="O54" s="1">
        <v>84.4</v>
      </c>
      <c r="P54" s="6">
        <v>62.3</v>
      </c>
      <c r="Q54" s="1">
        <v>11.3</v>
      </c>
      <c r="R54" s="1">
        <v>16.399999999999999</v>
      </c>
      <c r="S54" s="1">
        <v>29.4</v>
      </c>
      <c r="T54" s="1">
        <v>34.6</v>
      </c>
      <c r="U54" s="1">
        <v>86.7</v>
      </c>
      <c r="V54" s="1">
        <v>30.2</v>
      </c>
      <c r="W54" s="1">
        <v>45.7</v>
      </c>
      <c r="X54" s="1">
        <v>53</v>
      </c>
      <c r="Y54" s="1">
        <v>23.9</v>
      </c>
      <c r="Z54" s="1">
        <v>29</v>
      </c>
      <c r="AA54" s="7">
        <v>32.700000000000003</v>
      </c>
      <c r="AB54" s="8">
        <f t="shared" si="6"/>
        <v>455.19999999999993</v>
      </c>
      <c r="AC54" s="2">
        <f t="shared" si="7"/>
        <v>116.9</v>
      </c>
      <c r="AD54" s="2">
        <f t="shared" si="8"/>
        <v>250.2</v>
      </c>
      <c r="AE54" s="2"/>
      <c r="AF54" s="1">
        <v>2018</v>
      </c>
      <c r="AG54" s="1">
        <v>4.42</v>
      </c>
      <c r="AH54" s="1">
        <v>9.7580645161290303</v>
      </c>
      <c r="AI54" s="1">
        <v>8.8354838709677406</v>
      </c>
      <c r="AJ54" s="1">
        <v>3.8433333333333302</v>
      </c>
      <c r="AK54" s="1">
        <v>1.34838709677419</v>
      </c>
      <c r="AL54" s="1">
        <v>-0.46</v>
      </c>
      <c r="AM54" s="10">
        <v>-6.4612903225806502</v>
      </c>
      <c r="AN54" s="9">
        <v>-5.85161290322581</v>
      </c>
      <c r="AO54" s="1">
        <v>-13.2392857142857</v>
      </c>
      <c r="AP54" s="1">
        <v>-3.3451612903225798</v>
      </c>
      <c r="AQ54" s="1">
        <v>-3.59</v>
      </c>
      <c r="AR54" s="1">
        <v>3.3419354838709698</v>
      </c>
      <c r="AS54" s="1">
        <v>6.4866666666666699</v>
      </c>
      <c r="AT54" s="1">
        <v>11.9322580645161</v>
      </c>
      <c r="AU54" s="1">
        <v>10.0322580645161</v>
      </c>
      <c r="AV54" s="1">
        <v>4.9966666666666697</v>
      </c>
      <c r="AW54" s="1">
        <v>-1.48064516129032</v>
      </c>
      <c r="AX54" s="1">
        <v>-0.94666666666666699</v>
      </c>
      <c r="AY54" s="10">
        <v>-5.5290322580645199</v>
      </c>
      <c r="AZ54" s="8">
        <f t="shared" si="9"/>
        <v>0.23394841269840949</v>
      </c>
      <c r="BA54" s="2">
        <f t="shared" si="10"/>
        <v>9.209462365591385</v>
      </c>
      <c r="BB54" s="1">
        <f t="shared" si="11"/>
        <v>8.3619623655913848</v>
      </c>
    </row>
    <row r="55" spans="1:54" x14ac:dyDescent="0.25">
      <c r="A55" s="1">
        <v>2019</v>
      </c>
      <c r="B55" s="4">
        <v>1.131</v>
      </c>
      <c r="C55" s="4">
        <v>0.76500000000000001</v>
      </c>
      <c r="D55" s="4">
        <v>1.131</v>
      </c>
      <c r="H55" s="1">
        <v>2019</v>
      </c>
      <c r="I55" s="1">
        <v>86.7</v>
      </c>
      <c r="J55" s="1">
        <v>30.2</v>
      </c>
      <c r="K55" s="1">
        <v>45.7</v>
      </c>
      <c r="L55" s="1">
        <v>53</v>
      </c>
      <c r="M55" s="1">
        <v>23.9</v>
      </c>
      <c r="N55" s="1">
        <v>29</v>
      </c>
      <c r="O55" s="1">
        <v>32.700000000000003</v>
      </c>
      <c r="P55" s="6">
        <v>47.4</v>
      </c>
      <c r="Q55" s="1">
        <v>65.2</v>
      </c>
      <c r="R55" s="1">
        <v>49.3</v>
      </c>
      <c r="S55" s="1">
        <v>5.5</v>
      </c>
      <c r="T55" s="1">
        <v>59.4</v>
      </c>
      <c r="U55" s="1">
        <v>76.099999999999994</v>
      </c>
      <c r="V55" s="1">
        <v>77.7</v>
      </c>
      <c r="W55" s="1">
        <v>30.8</v>
      </c>
      <c r="X55" s="1">
        <v>27.9</v>
      </c>
      <c r="Y55" s="1">
        <v>58.3</v>
      </c>
      <c r="Z55" s="1">
        <v>72.3</v>
      </c>
      <c r="AA55" s="7">
        <v>82.1</v>
      </c>
      <c r="AB55" s="8">
        <f t="shared" si="6"/>
        <v>652</v>
      </c>
      <c r="AC55" s="2">
        <f t="shared" si="7"/>
        <v>153.80000000000001</v>
      </c>
      <c r="AD55" s="2">
        <f t="shared" si="8"/>
        <v>271.89999999999998</v>
      </c>
      <c r="AE55" s="2"/>
      <c r="AF55" s="1">
        <v>2019</v>
      </c>
      <c r="AG55" s="1">
        <v>6.4866666666666699</v>
      </c>
      <c r="AH55" s="1">
        <v>11.9322580645161</v>
      </c>
      <c r="AI55" s="1">
        <v>10.0322580645161</v>
      </c>
      <c r="AJ55" s="1">
        <v>4.9966666666666697</v>
      </c>
      <c r="AK55" s="1">
        <v>-1.48064516129032</v>
      </c>
      <c r="AL55" s="1">
        <v>-0.94666666666666699</v>
      </c>
      <c r="AM55" s="10">
        <v>-5.5290322580645199</v>
      </c>
      <c r="AN55" s="9">
        <v>-11.0741935483871</v>
      </c>
      <c r="AO55" s="1">
        <v>-9.8928571428571406</v>
      </c>
      <c r="AP55" s="1">
        <v>-7.4838709677419404</v>
      </c>
      <c r="AQ55" s="1">
        <v>-1.3033333333333299</v>
      </c>
      <c r="AR55" s="1">
        <v>1.62903225806452</v>
      </c>
      <c r="AS55" s="1">
        <v>6.6366666666666703</v>
      </c>
      <c r="AT55" s="1">
        <v>8.9709677419354801</v>
      </c>
      <c r="AU55" s="1">
        <v>8.7838709677419402</v>
      </c>
      <c r="AV55" s="1">
        <v>4.41</v>
      </c>
      <c r="AW55" s="1">
        <v>3.5483870967741797E-2</v>
      </c>
      <c r="AX55" s="1">
        <v>-0.14333333333333301</v>
      </c>
      <c r="AY55" s="10">
        <v>-1.3322580645161299</v>
      </c>
      <c r="AZ55" s="8">
        <f t="shared" si="9"/>
        <v>-6.3652073732718376E-2</v>
      </c>
      <c r="BA55" s="2">
        <f t="shared" si="10"/>
        <v>7.8038172043010752</v>
      </c>
      <c r="BB55" s="1">
        <f t="shared" si="11"/>
        <v>7.2003763440860231</v>
      </c>
    </row>
    <row r="56" spans="1:54" x14ac:dyDescent="0.25">
      <c r="A56" s="1">
        <v>2020</v>
      </c>
      <c r="B56" s="4">
        <v>1.319</v>
      </c>
      <c r="C56" s="4">
        <v>1.151</v>
      </c>
      <c r="D56" s="4">
        <v>1.319</v>
      </c>
      <c r="H56" s="1">
        <v>2020</v>
      </c>
      <c r="I56" s="1">
        <v>76.099999999999994</v>
      </c>
      <c r="J56" s="1">
        <v>77.7</v>
      </c>
      <c r="K56" s="1">
        <v>30.8</v>
      </c>
      <c r="L56" s="1">
        <v>27.9</v>
      </c>
      <c r="M56" s="1">
        <v>58.3</v>
      </c>
      <c r="N56" s="1">
        <v>72.3</v>
      </c>
      <c r="O56" s="1">
        <v>82.1</v>
      </c>
      <c r="P56" s="6">
        <v>51.1</v>
      </c>
      <c r="Q56" s="1">
        <v>52.1</v>
      </c>
      <c r="R56" s="1">
        <v>42.5</v>
      </c>
      <c r="S56" s="1">
        <v>40.9</v>
      </c>
      <c r="T56" s="1">
        <v>33.700000000000003</v>
      </c>
      <c r="U56" s="1">
        <v>34.299999999999997</v>
      </c>
      <c r="V56" s="1">
        <v>92.6</v>
      </c>
      <c r="W56" s="1">
        <v>57.2</v>
      </c>
      <c r="X56" s="1">
        <v>42.5</v>
      </c>
      <c r="Y56" s="1">
        <v>69.3</v>
      </c>
      <c r="Z56" s="1">
        <v>70.2</v>
      </c>
      <c r="AA56" s="7">
        <v>36.200000000000003</v>
      </c>
      <c r="AB56" s="8">
        <f t="shared" si="6"/>
        <v>622.60000000000014</v>
      </c>
      <c r="AC56" s="2">
        <f t="shared" si="7"/>
        <v>126.89999999999999</v>
      </c>
      <c r="AD56" s="2">
        <f t="shared" si="8"/>
        <v>260.3</v>
      </c>
      <c r="AE56" s="2"/>
      <c r="AF56" s="1">
        <v>2020</v>
      </c>
      <c r="AG56" s="1">
        <v>6.6366666666666703</v>
      </c>
      <c r="AH56" s="1">
        <v>8.9709677419354801</v>
      </c>
      <c r="AI56" s="1">
        <v>8.7838709677419402</v>
      </c>
      <c r="AJ56" s="1">
        <v>4.41</v>
      </c>
      <c r="AK56" s="1">
        <v>3.5483870967741797E-2</v>
      </c>
      <c r="AL56" s="1">
        <v>-0.14333333333333301</v>
      </c>
      <c r="AM56" s="10">
        <v>-1.3322580645161299</v>
      </c>
      <c r="AN56" s="9">
        <v>-8.6548387096774206</v>
      </c>
      <c r="AO56" s="1">
        <v>-4.3241379310344801</v>
      </c>
      <c r="AP56" s="1">
        <v>1.38709677419355</v>
      </c>
      <c r="AQ56" s="1">
        <v>0.12666666666666701</v>
      </c>
      <c r="AR56" s="1">
        <v>-0.37741935483870998</v>
      </c>
      <c r="AS56" s="1">
        <v>8.9433333333333298</v>
      </c>
      <c r="AT56" s="1">
        <v>10.9774193548387</v>
      </c>
      <c r="AU56" s="1">
        <v>8.1</v>
      </c>
      <c r="AV56" s="1">
        <v>4.1100000000000003</v>
      </c>
      <c r="AW56" s="1">
        <v>1.5774193548387101</v>
      </c>
      <c r="AX56" s="1">
        <v>-0.35666666666666702</v>
      </c>
      <c r="AY56" s="10">
        <v>-4.5774193548387103</v>
      </c>
      <c r="AZ56" s="8">
        <f t="shared" si="9"/>
        <v>1.4109544555679141</v>
      </c>
      <c r="BA56" s="2">
        <f t="shared" si="10"/>
        <v>9.9603763440860149</v>
      </c>
      <c r="BB56" s="1">
        <f t="shared" si="11"/>
        <v>8.0326881720430077</v>
      </c>
    </row>
    <row r="57" spans="1:54" x14ac:dyDescent="0.25">
      <c r="A57" s="1">
        <v>2021</v>
      </c>
      <c r="B57" s="4">
        <v>1.4530000000000001</v>
      </c>
      <c r="C57" s="4">
        <v>1.1020000000000001</v>
      </c>
      <c r="D57" s="4">
        <v>1.4530000000000001</v>
      </c>
      <c r="H57" s="1">
        <v>2021</v>
      </c>
      <c r="I57" s="1">
        <v>34.299999999999997</v>
      </c>
      <c r="J57" s="1">
        <v>92.6</v>
      </c>
      <c r="K57" s="1">
        <v>57.2</v>
      </c>
      <c r="L57" s="1">
        <v>42.5</v>
      </c>
      <c r="M57" s="1">
        <v>69.3</v>
      </c>
      <c r="N57" s="1">
        <v>70.2</v>
      </c>
      <c r="O57" s="1">
        <v>36.200000000000003</v>
      </c>
      <c r="P57" s="6">
        <v>43</v>
      </c>
      <c r="Q57" s="1">
        <v>24.5</v>
      </c>
      <c r="R57" s="1">
        <v>21.4</v>
      </c>
      <c r="S57" s="1">
        <v>48.8</v>
      </c>
      <c r="T57" s="1">
        <v>22.5</v>
      </c>
      <c r="U57" s="1">
        <v>119.3</v>
      </c>
      <c r="V57" s="1">
        <v>37.1</v>
      </c>
      <c r="W57" s="1">
        <v>115.7</v>
      </c>
      <c r="X57" s="1">
        <v>78.3</v>
      </c>
      <c r="Y57" s="1">
        <v>79.2</v>
      </c>
      <c r="Z57" s="1">
        <v>45.1</v>
      </c>
      <c r="AA57" s="7">
        <v>54.1</v>
      </c>
      <c r="AB57" s="8">
        <f t="shared" si="6"/>
        <v>689.00000000000011</v>
      </c>
      <c r="AC57" s="2">
        <f t="shared" si="7"/>
        <v>156.4</v>
      </c>
      <c r="AD57" s="2">
        <f t="shared" si="8"/>
        <v>372.90000000000003</v>
      </c>
      <c r="AE57" s="2"/>
      <c r="AF57" s="1">
        <v>2021</v>
      </c>
      <c r="AG57" s="1">
        <v>8.9433333333333298</v>
      </c>
      <c r="AH57" s="1">
        <v>10.9774193548387</v>
      </c>
      <c r="AI57" s="1">
        <v>8.1</v>
      </c>
      <c r="AJ57" s="1">
        <v>4.1100000000000003</v>
      </c>
      <c r="AK57" s="1">
        <v>1.5774193548387101</v>
      </c>
      <c r="AL57" s="1">
        <v>-0.35666666666666702</v>
      </c>
      <c r="AM57" s="10">
        <v>-4.5774193548387103</v>
      </c>
      <c r="AN57" s="9">
        <v>-12.058064516129001</v>
      </c>
      <c r="AO57" s="1">
        <v>-17.4607142857143</v>
      </c>
      <c r="AP57" s="1">
        <v>-5.6741935483871</v>
      </c>
      <c r="AQ57" s="1">
        <v>-1.82</v>
      </c>
      <c r="AR57" s="1">
        <v>1.1000000000000001</v>
      </c>
      <c r="AS57" s="1">
        <v>9.0866666666666696</v>
      </c>
      <c r="AT57" s="1">
        <v>10.996774193548401</v>
      </c>
      <c r="AU57" s="1">
        <v>7.9258064516128997</v>
      </c>
      <c r="AV57" s="1">
        <v>2.16</v>
      </c>
      <c r="AW57" s="1">
        <v>1.93870967741935</v>
      </c>
      <c r="AX57" s="1">
        <v>-5.8</v>
      </c>
      <c r="AY57" s="10">
        <v>-10.8774193548387</v>
      </c>
      <c r="AZ57" s="8">
        <f t="shared" si="9"/>
        <v>-1.7068695596518149</v>
      </c>
      <c r="BA57" s="2">
        <f t="shared" si="10"/>
        <v>10.041720430107535</v>
      </c>
      <c r="BB57" s="1">
        <f t="shared" si="11"/>
        <v>7.5423118279569925</v>
      </c>
    </row>
    <row r="58" spans="1:54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>
        <f>AVERAGE(AD2:AD57)</f>
        <v>283.59285714285716</v>
      </c>
      <c r="AN58" s="14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5"/>
      <c r="AZ58" s="8"/>
      <c r="BA58" s="8"/>
      <c r="BB58" s="1">
        <f>AVERAGE(BB2:BB57)</f>
        <v>7.2443783602150535</v>
      </c>
    </row>
    <row r="59" spans="1:54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2"/>
      <c r="BA59" s="2"/>
    </row>
    <row r="60" spans="1:54" x14ac:dyDescent="0.25">
      <c r="AB60" s="16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4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spans="1:54" x14ac:dyDescent="0.25">
      <c r="H62" s="1" t="s">
        <v>29</v>
      </c>
      <c r="I62" s="1">
        <f t="shared" ref="I62:Y62" si="12">CORREL($B$2:$B$57,I2:I57)</f>
        <v>0.17348089125406208</v>
      </c>
      <c r="J62" s="1">
        <f t="shared" si="12"/>
        <v>0.16514022506428885</v>
      </c>
      <c r="K62" s="1">
        <f t="shared" si="12"/>
        <v>0.30140628349143406</v>
      </c>
      <c r="L62" s="1">
        <f t="shared" si="12"/>
        <v>9.940426652881236E-2</v>
      </c>
      <c r="M62" s="1">
        <f t="shared" si="12"/>
        <v>2.3195438542159785E-2</v>
      </c>
      <c r="N62" s="1">
        <f t="shared" si="12"/>
        <v>6.4927630845118198E-2</v>
      </c>
      <c r="O62" s="1">
        <f t="shared" si="12"/>
        <v>0.35275049065591751</v>
      </c>
      <c r="P62" s="1">
        <f t="shared" si="12"/>
        <v>0.19136811204426013</v>
      </c>
      <c r="Q62" s="1">
        <f t="shared" si="12"/>
        <v>7.5394052026376945E-2</v>
      </c>
      <c r="R62" s="1">
        <f t="shared" si="12"/>
        <v>3.8267295230599525E-2</v>
      </c>
      <c r="S62" s="1">
        <f t="shared" si="12"/>
        <v>0.15409328108282908</v>
      </c>
      <c r="T62" s="1">
        <f t="shared" si="12"/>
        <v>7.9261848330818202E-2</v>
      </c>
      <c r="U62" s="1">
        <f t="shared" si="12"/>
        <v>0.28606326655428443</v>
      </c>
      <c r="V62" s="1">
        <f t="shared" si="12"/>
        <v>-8.5961966533914691E-2</v>
      </c>
      <c r="W62" s="1">
        <f t="shared" si="12"/>
        <v>0.39245385548906248</v>
      </c>
      <c r="X62" s="1">
        <f t="shared" si="12"/>
        <v>0.13520915376281356</v>
      </c>
      <c r="Y62" s="1">
        <f t="shared" si="12"/>
        <v>7.0998174950748227E-2</v>
      </c>
      <c r="Z62" s="1">
        <f>CORREL($B$2:$B$57,AC2:AC57)</f>
        <v>0.11531009660061235</v>
      </c>
      <c r="AB62" s="16"/>
    </row>
    <row r="63" spans="1:54" x14ac:dyDescent="0.25">
      <c r="H63" s="1" t="s">
        <v>30</v>
      </c>
      <c r="I63" s="1">
        <f t="shared" ref="I63:Y63" si="13">CORREL($B$2:$B$57,AG2:AG57)</f>
        <v>-4.6965037309237456E-2</v>
      </c>
      <c r="J63" s="1">
        <f t="shared" si="13"/>
        <v>0.26398500889436871</v>
      </c>
      <c r="K63" s="1">
        <f t="shared" si="13"/>
        <v>0.2421059369137358</v>
      </c>
      <c r="L63" s="1">
        <f t="shared" si="13"/>
        <v>0.34515037371479546</v>
      </c>
      <c r="M63" s="1">
        <f t="shared" si="13"/>
        <v>0.1791616228719487</v>
      </c>
      <c r="N63" s="1">
        <f t="shared" si="13"/>
        <v>0.27676197101051786</v>
      </c>
      <c r="O63" s="1">
        <f t="shared" si="13"/>
        <v>0.27198029557164732</v>
      </c>
      <c r="P63" s="1">
        <f t="shared" si="13"/>
        <v>0.14468384889298996</v>
      </c>
      <c r="Q63" s="1">
        <f t="shared" si="13"/>
        <v>4.6983376059938076E-2</v>
      </c>
      <c r="R63" s="1">
        <f t="shared" si="13"/>
        <v>0.12435486579391532</v>
      </c>
      <c r="S63" s="1">
        <f t="shared" si="13"/>
        <v>-0.18045965421377411</v>
      </c>
      <c r="T63" s="1">
        <f t="shared" si="13"/>
        <v>0.34712249181057403</v>
      </c>
      <c r="U63" s="1">
        <f t="shared" si="13"/>
        <v>7.0928756982682237E-2</v>
      </c>
      <c r="V63" s="1">
        <f t="shared" si="13"/>
        <v>0.35931294623425458</v>
      </c>
      <c r="W63" s="1">
        <f t="shared" si="13"/>
        <v>0.2195705069853961</v>
      </c>
      <c r="X63" s="1">
        <f t="shared" si="13"/>
        <v>0.28646346858834942</v>
      </c>
      <c r="Y63" s="1">
        <f t="shared" si="13"/>
        <v>0.23782159797443664</v>
      </c>
      <c r="Z63" s="1">
        <f>CORREL($B$2:$B$57,BA2:BA57)</f>
        <v>0.27512148597382652</v>
      </c>
      <c r="AA63" s="1">
        <f>CORREL($B$2:$B$57,BB2:BB57)</f>
        <v>0.37268228280767302</v>
      </c>
      <c r="AB63" s="16"/>
    </row>
    <row r="64" spans="1:54" x14ac:dyDescent="0.25"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</row>
    <row r="65" spans="7:28" x14ac:dyDescent="0.2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</row>
    <row r="66" spans="7:28" x14ac:dyDescent="0.25">
      <c r="H66" s="18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</row>
    <row r="67" spans="7:28" x14ac:dyDescent="0.2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</row>
    <row r="68" spans="7:28" x14ac:dyDescent="0.2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</row>
    <row r="69" spans="7:28" x14ac:dyDescent="0.25">
      <c r="H69" s="18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</row>
    <row r="70" spans="7:28" x14ac:dyDescent="0.25">
      <c r="G70" s="1" t="s">
        <v>37</v>
      </c>
      <c r="H70" s="19">
        <f>MAX(I62:Y62)</f>
        <v>0.39245385548906248</v>
      </c>
      <c r="AB70" s="16"/>
    </row>
    <row r="71" spans="7:28" x14ac:dyDescent="0.25">
      <c r="G71" s="1" t="s">
        <v>38</v>
      </c>
      <c r="H71" s="20">
        <f>MIN(I62:Y62)</f>
        <v>-8.5961966533914691E-2</v>
      </c>
      <c r="AB71" s="16"/>
    </row>
    <row r="72" spans="7:28" x14ac:dyDescent="0.25">
      <c r="G72" s="1" t="s">
        <v>39</v>
      </c>
      <c r="H72" s="19">
        <f>MAX(I63:Y63)</f>
        <v>0.35931294623425458</v>
      </c>
      <c r="AB72" s="16"/>
    </row>
    <row r="73" spans="7:28" x14ac:dyDescent="0.25">
      <c r="G73" s="1" t="s">
        <v>40</v>
      </c>
      <c r="H73" s="20">
        <f>MIN(I63:Y63)</f>
        <v>-0.18045965421377411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024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024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024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024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2" spans="1:1024" s="40" customForma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  <c r="IN102" s="39"/>
      <c r="IO102" s="39"/>
      <c r="IP102" s="39"/>
      <c r="IQ102" s="39"/>
      <c r="IR102" s="39"/>
      <c r="IS102" s="39"/>
      <c r="IT102" s="39"/>
      <c r="IU102" s="39"/>
      <c r="IV102" s="39"/>
      <c r="IW102" s="39"/>
      <c r="IX102" s="39"/>
      <c r="IY102" s="39"/>
      <c r="IZ102" s="39"/>
      <c r="JA102" s="39"/>
      <c r="JB102" s="39"/>
      <c r="JC102" s="39"/>
      <c r="JD102" s="39"/>
      <c r="JE102" s="39"/>
      <c r="JF102" s="39"/>
      <c r="JG102" s="39"/>
      <c r="JH102" s="39"/>
      <c r="JI102" s="39"/>
      <c r="JJ102" s="39"/>
      <c r="JK102" s="39"/>
      <c r="JL102" s="39"/>
      <c r="JM102" s="39"/>
      <c r="JN102" s="39"/>
      <c r="JO102" s="39"/>
      <c r="JP102" s="39"/>
      <c r="JQ102" s="39"/>
      <c r="JR102" s="39"/>
      <c r="JS102" s="39"/>
      <c r="JT102" s="39"/>
      <c r="JU102" s="39"/>
      <c r="JV102" s="39"/>
      <c r="JW102" s="39"/>
      <c r="JX102" s="39"/>
      <c r="JY102" s="39"/>
      <c r="JZ102" s="39"/>
      <c r="KA102" s="39"/>
      <c r="KB102" s="39"/>
      <c r="KC102" s="39"/>
      <c r="KD102" s="39"/>
      <c r="KE102" s="39"/>
      <c r="KF102" s="39"/>
      <c r="KG102" s="39"/>
      <c r="KH102" s="39"/>
      <c r="KI102" s="39"/>
      <c r="KJ102" s="39"/>
      <c r="KK102" s="39"/>
      <c r="KL102" s="39"/>
      <c r="KM102" s="39"/>
      <c r="KN102" s="39"/>
      <c r="KO102" s="39"/>
      <c r="KP102" s="39"/>
      <c r="KQ102" s="39"/>
      <c r="KR102" s="39"/>
      <c r="KS102" s="39"/>
      <c r="KT102" s="39"/>
      <c r="KU102" s="39"/>
      <c r="KV102" s="39"/>
      <c r="KW102" s="39"/>
      <c r="KX102" s="39"/>
      <c r="KY102" s="39"/>
      <c r="KZ102" s="39"/>
      <c r="LA102" s="39"/>
      <c r="LB102" s="39"/>
      <c r="LC102" s="39"/>
      <c r="LD102" s="39"/>
      <c r="LE102" s="39"/>
      <c r="LF102" s="39"/>
      <c r="LG102" s="39"/>
      <c r="LH102" s="39"/>
      <c r="LI102" s="39"/>
      <c r="LJ102" s="39"/>
      <c r="LK102" s="39"/>
      <c r="LL102" s="39"/>
      <c r="LM102" s="39"/>
      <c r="LN102" s="39"/>
      <c r="LO102" s="39"/>
      <c r="LP102" s="39"/>
      <c r="LQ102" s="39"/>
      <c r="LR102" s="39"/>
      <c r="LS102" s="39"/>
      <c r="LT102" s="39"/>
      <c r="LU102" s="39"/>
      <c r="LV102" s="39"/>
      <c r="LW102" s="39"/>
      <c r="LX102" s="39"/>
      <c r="LY102" s="39"/>
      <c r="LZ102" s="39"/>
      <c r="MA102" s="39"/>
      <c r="MB102" s="39"/>
      <c r="MC102" s="39"/>
      <c r="MD102" s="39"/>
      <c r="ME102" s="39"/>
      <c r="MF102" s="39"/>
      <c r="MG102" s="39"/>
      <c r="MH102" s="39"/>
      <c r="MI102" s="39"/>
      <c r="MJ102" s="39"/>
      <c r="MK102" s="39"/>
      <c r="ML102" s="39"/>
      <c r="MM102" s="39"/>
      <c r="MN102" s="39"/>
      <c r="MO102" s="39"/>
      <c r="MP102" s="39"/>
      <c r="MQ102" s="39"/>
      <c r="MR102" s="39"/>
      <c r="MS102" s="39"/>
      <c r="MT102" s="39"/>
      <c r="MU102" s="39"/>
      <c r="MV102" s="39"/>
      <c r="MW102" s="39"/>
      <c r="MX102" s="39"/>
      <c r="MY102" s="39"/>
      <c r="MZ102" s="39"/>
      <c r="NA102" s="39"/>
      <c r="NB102" s="39"/>
      <c r="NC102" s="39"/>
      <c r="ND102" s="39"/>
      <c r="NE102" s="39"/>
      <c r="NF102" s="39"/>
      <c r="NG102" s="39"/>
      <c r="NH102" s="39"/>
      <c r="NI102" s="39"/>
      <c r="NJ102" s="39"/>
      <c r="NK102" s="39"/>
      <c r="NL102" s="39"/>
      <c r="NM102" s="39"/>
      <c r="NN102" s="39"/>
      <c r="NO102" s="39"/>
      <c r="NP102" s="39"/>
      <c r="NQ102" s="39"/>
      <c r="NR102" s="39"/>
      <c r="NS102" s="39"/>
      <c r="NT102" s="39"/>
      <c r="NU102" s="39"/>
      <c r="NV102" s="39"/>
      <c r="NW102" s="39"/>
      <c r="NX102" s="39"/>
      <c r="NY102" s="39"/>
      <c r="NZ102" s="39"/>
      <c r="OA102" s="39"/>
      <c r="OB102" s="39"/>
      <c r="OC102" s="39"/>
      <c r="OD102" s="39"/>
      <c r="OE102" s="39"/>
      <c r="OF102" s="39"/>
      <c r="OG102" s="39"/>
      <c r="OH102" s="39"/>
      <c r="OI102" s="39"/>
      <c r="OJ102" s="39"/>
      <c r="OK102" s="39"/>
      <c r="OL102" s="39"/>
      <c r="OM102" s="39"/>
      <c r="ON102" s="39"/>
      <c r="OO102" s="39"/>
      <c r="OP102" s="39"/>
      <c r="OQ102" s="39"/>
      <c r="OR102" s="39"/>
      <c r="OS102" s="39"/>
      <c r="OT102" s="39"/>
      <c r="OU102" s="39"/>
      <c r="OV102" s="39"/>
      <c r="OW102" s="39"/>
      <c r="OX102" s="39"/>
      <c r="OY102" s="39"/>
      <c r="OZ102" s="39"/>
      <c r="PA102" s="39"/>
      <c r="PB102" s="39"/>
      <c r="PC102" s="39"/>
      <c r="PD102" s="39"/>
      <c r="PE102" s="39"/>
      <c r="PF102" s="39"/>
      <c r="PG102" s="39"/>
      <c r="PH102" s="39"/>
      <c r="PI102" s="39"/>
      <c r="PJ102" s="39"/>
      <c r="PK102" s="39"/>
      <c r="PL102" s="39"/>
      <c r="PM102" s="39"/>
      <c r="PN102" s="39"/>
      <c r="PO102" s="39"/>
      <c r="PP102" s="39"/>
      <c r="PQ102" s="39"/>
      <c r="PR102" s="39"/>
      <c r="PS102" s="39"/>
      <c r="PT102" s="39"/>
      <c r="PU102" s="39"/>
      <c r="PV102" s="39"/>
      <c r="PW102" s="39"/>
      <c r="PX102" s="39"/>
      <c r="PY102" s="39"/>
      <c r="PZ102" s="39"/>
      <c r="QA102" s="39"/>
      <c r="QB102" s="39"/>
      <c r="QC102" s="39"/>
      <c r="QD102" s="39"/>
      <c r="QE102" s="39"/>
      <c r="QF102" s="39"/>
      <c r="QG102" s="39"/>
      <c r="QH102" s="39"/>
      <c r="QI102" s="39"/>
      <c r="QJ102" s="39"/>
      <c r="QK102" s="39"/>
      <c r="QL102" s="39"/>
      <c r="QM102" s="39"/>
      <c r="QN102" s="39"/>
      <c r="QO102" s="39"/>
      <c r="QP102" s="39"/>
      <c r="QQ102" s="39"/>
      <c r="QR102" s="39"/>
      <c r="QS102" s="39"/>
      <c r="QT102" s="39"/>
      <c r="QU102" s="39"/>
      <c r="QV102" s="39"/>
      <c r="QW102" s="39"/>
      <c r="QX102" s="39"/>
      <c r="QY102" s="39"/>
      <c r="QZ102" s="39"/>
      <c r="RA102" s="39"/>
      <c r="RB102" s="39"/>
      <c r="RC102" s="39"/>
      <c r="RD102" s="39"/>
      <c r="RE102" s="39"/>
      <c r="RF102" s="39"/>
      <c r="RG102" s="39"/>
      <c r="RH102" s="39"/>
      <c r="RI102" s="39"/>
      <c r="RJ102" s="39"/>
      <c r="RK102" s="39"/>
      <c r="RL102" s="39"/>
      <c r="RM102" s="39"/>
      <c r="RN102" s="39"/>
      <c r="RO102" s="39"/>
      <c r="RP102" s="39"/>
      <c r="RQ102" s="39"/>
      <c r="RR102" s="39"/>
      <c r="RS102" s="39"/>
      <c r="RT102" s="39"/>
      <c r="RU102" s="39"/>
      <c r="RV102" s="39"/>
      <c r="RW102" s="39"/>
      <c r="RX102" s="39"/>
      <c r="RY102" s="39"/>
      <c r="RZ102" s="39"/>
      <c r="SA102" s="39"/>
      <c r="SB102" s="39"/>
      <c r="SC102" s="39"/>
      <c r="SD102" s="39"/>
      <c r="SE102" s="39"/>
      <c r="SF102" s="39"/>
      <c r="SG102" s="39"/>
      <c r="SH102" s="39"/>
      <c r="SI102" s="39"/>
      <c r="SJ102" s="39"/>
      <c r="SK102" s="39"/>
      <c r="SL102" s="39"/>
      <c r="SM102" s="39"/>
      <c r="SN102" s="39"/>
      <c r="SO102" s="39"/>
      <c r="SP102" s="39"/>
      <c r="SQ102" s="39"/>
      <c r="SR102" s="39"/>
      <c r="SS102" s="39"/>
      <c r="ST102" s="39"/>
      <c r="SU102" s="39"/>
      <c r="SV102" s="39"/>
      <c r="SW102" s="39"/>
      <c r="SX102" s="39"/>
      <c r="SY102" s="39"/>
      <c r="SZ102" s="39"/>
      <c r="TA102" s="39"/>
      <c r="TB102" s="39"/>
      <c r="TC102" s="39"/>
      <c r="TD102" s="39"/>
      <c r="TE102" s="39"/>
      <c r="TF102" s="39"/>
      <c r="TG102" s="39"/>
      <c r="TH102" s="39"/>
      <c r="TI102" s="39"/>
      <c r="TJ102" s="39"/>
      <c r="TK102" s="39"/>
      <c r="TL102" s="39"/>
      <c r="TM102" s="39"/>
      <c r="TN102" s="39"/>
      <c r="TO102" s="39"/>
      <c r="TP102" s="39"/>
      <c r="TQ102" s="39"/>
      <c r="TR102" s="39"/>
      <c r="TS102" s="39"/>
      <c r="TT102" s="39"/>
      <c r="TU102" s="39"/>
      <c r="TV102" s="39"/>
      <c r="TW102" s="39"/>
      <c r="TX102" s="39"/>
      <c r="TY102" s="39"/>
      <c r="TZ102" s="39"/>
      <c r="UA102" s="39"/>
      <c r="UB102" s="39"/>
      <c r="UC102" s="39"/>
      <c r="UD102" s="39"/>
      <c r="UE102" s="39"/>
      <c r="UF102" s="39"/>
      <c r="UG102" s="39"/>
      <c r="UH102" s="39"/>
      <c r="UI102" s="39"/>
      <c r="UJ102" s="39"/>
      <c r="UK102" s="39"/>
      <c r="UL102" s="39"/>
      <c r="UM102" s="39"/>
      <c r="UN102" s="39"/>
      <c r="UO102" s="39"/>
      <c r="UP102" s="39"/>
      <c r="UQ102" s="39"/>
      <c r="UR102" s="39"/>
      <c r="US102" s="39"/>
      <c r="UT102" s="39"/>
      <c r="UU102" s="39"/>
      <c r="UV102" s="39"/>
      <c r="UW102" s="39"/>
      <c r="UX102" s="39"/>
      <c r="UY102" s="39"/>
      <c r="UZ102" s="39"/>
      <c r="VA102" s="39"/>
      <c r="VB102" s="39"/>
      <c r="VC102" s="39"/>
      <c r="VD102" s="39"/>
      <c r="VE102" s="39"/>
      <c r="VF102" s="39"/>
      <c r="VG102" s="39"/>
      <c r="VH102" s="39"/>
      <c r="VI102" s="39"/>
      <c r="VJ102" s="39"/>
      <c r="VK102" s="39"/>
      <c r="VL102" s="39"/>
      <c r="VM102" s="39"/>
      <c r="VN102" s="39"/>
      <c r="VO102" s="39"/>
      <c r="VP102" s="39"/>
      <c r="VQ102" s="39"/>
      <c r="VR102" s="39"/>
      <c r="VS102" s="39"/>
      <c r="VT102" s="39"/>
      <c r="VU102" s="39"/>
      <c r="VV102" s="39"/>
      <c r="VW102" s="39"/>
      <c r="VX102" s="39"/>
      <c r="VY102" s="39"/>
      <c r="VZ102" s="39"/>
      <c r="WA102" s="39"/>
      <c r="WB102" s="39"/>
      <c r="WC102" s="39"/>
      <c r="WD102" s="39"/>
      <c r="WE102" s="39"/>
      <c r="WF102" s="39"/>
      <c r="WG102" s="39"/>
      <c r="WH102" s="39"/>
      <c r="WI102" s="39"/>
      <c r="WJ102" s="39"/>
      <c r="WK102" s="39"/>
      <c r="WL102" s="39"/>
      <c r="WM102" s="39"/>
      <c r="WN102" s="39"/>
      <c r="WO102" s="39"/>
      <c r="WP102" s="39"/>
      <c r="WQ102" s="39"/>
      <c r="WR102" s="39"/>
      <c r="WS102" s="39"/>
      <c r="WT102" s="39"/>
      <c r="WU102" s="39"/>
      <c r="WV102" s="39"/>
      <c r="WW102" s="39"/>
      <c r="WX102" s="39"/>
      <c r="WY102" s="39"/>
      <c r="WZ102" s="39"/>
      <c r="XA102" s="39"/>
      <c r="XB102" s="39"/>
      <c r="XC102" s="39"/>
      <c r="XD102" s="39"/>
      <c r="XE102" s="39"/>
      <c r="XF102" s="39"/>
      <c r="XG102" s="39"/>
      <c r="XH102" s="39"/>
      <c r="XI102" s="39"/>
      <c r="XJ102" s="39"/>
      <c r="XK102" s="39"/>
      <c r="XL102" s="39"/>
      <c r="XM102" s="39"/>
      <c r="XN102" s="39"/>
      <c r="XO102" s="39"/>
      <c r="XP102" s="39"/>
      <c r="XQ102" s="39"/>
      <c r="XR102" s="39"/>
      <c r="XS102" s="39"/>
      <c r="XT102" s="39"/>
      <c r="XU102" s="39"/>
      <c r="XV102" s="39"/>
      <c r="XW102" s="39"/>
      <c r="XX102" s="39"/>
      <c r="XY102" s="39"/>
      <c r="XZ102" s="39"/>
      <c r="YA102" s="39"/>
      <c r="YB102" s="39"/>
      <c r="YC102" s="39"/>
      <c r="YD102" s="39"/>
      <c r="YE102" s="39"/>
      <c r="YF102" s="39"/>
      <c r="YG102" s="39"/>
      <c r="YH102" s="39"/>
      <c r="YI102" s="39"/>
      <c r="YJ102" s="39"/>
      <c r="YK102" s="39"/>
      <c r="YL102" s="39"/>
      <c r="YM102" s="39"/>
      <c r="YN102" s="39"/>
      <c r="YO102" s="39"/>
      <c r="YP102" s="39"/>
      <c r="YQ102" s="39"/>
      <c r="YR102" s="39"/>
      <c r="YS102" s="39"/>
      <c r="YT102" s="39"/>
      <c r="YU102" s="39"/>
      <c r="YV102" s="39"/>
      <c r="YW102" s="39"/>
      <c r="YX102" s="39"/>
      <c r="YY102" s="39"/>
      <c r="YZ102" s="39"/>
      <c r="ZA102" s="39"/>
      <c r="ZB102" s="39"/>
      <c r="ZC102" s="39"/>
      <c r="ZD102" s="39"/>
      <c r="ZE102" s="39"/>
      <c r="ZF102" s="39"/>
      <c r="ZG102" s="39"/>
      <c r="ZH102" s="39"/>
      <c r="ZI102" s="39"/>
      <c r="ZJ102" s="39"/>
      <c r="ZK102" s="39"/>
      <c r="ZL102" s="39"/>
      <c r="ZM102" s="39"/>
      <c r="ZN102" s="39"/>
      <c r="ZO102" s="39"/>
      <c r="ZP102" s="39"/>
      <c r="ZQ102" s="39"/>
      <c r="ZR102" s="39"/>
      <c r="ZS102" s="39"/>
      <c r="ZT102" s="39"/>
      <c r="ZU102" s="39"/>
      <c r="ZV102" s="39"/>
      <c r="ZW102" s="39"/>
      <c r="ZX102" s="39"/>
      <c r="ZY102" s="39"/>
      <c r="ZZ102" s="39"/>
      <c r="AAA102" s="39"/>
      <c r="AAB102" s="39"/>
      <c r="AAC102" s="39"/>
      <c r="AAD102" s="39"/>
      <c r="AAE102" s="39"/>
      <c r="AAF102" s="39"/>
      <c r="AAG102" s="39"/>
      <c r="AAH102" s="39"/>
      <c r="AAI102" s="39"/>
      <c r="AAJ102" s="39"/>
      <c r="AAK102" s="39"/>
      <c r="AAL102" s="39"/>
      <c r="AAM102" s="39"/>
      <c r="AAN102" s="39"/>
      <c r="AAO102" s="39"/>
      <c r="AAP102" s="39"/>
      <c r="AAQ102" s="39"/>
      <c r="AAR102" s="39"/>
      <c r="AAS102" s="39"/>
      <c r="AAT102" s="39"/>
      <c r="AAU102" s="39"/>
      <c r="AAV102" s="39"/>
      <c r="AAW102" s="39"/>
      <c r="AAX102" s="39"/>
      <c r="AAY102" s="39"/>
      <c r="AAZ102" s="39"/>
      <c r="ABA102" s="39"/>
      <c r="ABB102" s="39"/>
      <c r="ABC102" s="39"/>
      <c r="ABD102" s="39"/>
      <c r="ABE102" s="39"/>
      <c r="ABF102" s="39"/>
      <c r="ABG102" s="39"/>
      <c r="ABH102" s="39"/>
      <c r="ABI102" s="39"/>
      <c r="ABJ102" s="39"/>
      <c r="ABK102" s="39"/>
      <c r="ABL102" s="39"/>
      <c r="ABM102" s="39"/>
      <c r="ABN102" s="39"/>
      <c r="ABO102" s="39"/>
      <c r="ABP102" s="39"/>
      <c r="ABQ102" s="39"/>
      <c r="ABR102" s="39"/>
      <c r="ABS102" s="39"/>
      <c r="ABT102" s="39"/>
      <c r="ABU102" s="39"/>
      <c r="ABV102" s="39"/>
      <c r="ABW102" s="39"/>
      <c r="ABX102" s="39"/>
      <c r="ABY102" s="39"/>
      <c r="ABZ102" s="39"/>
      <c r="ACA102" s="39"/>
      <c r="ACB102" s="39"/>
      <c r="ACC102" s="39"/>
      <c r="ACD102" s="39"/>
      <c r="ACE102" s="39"/>
      <c r="ACF102" s="39"/>
      <c r="ACG102" s="39"/>
      <c r="ACH102" s="39"/>
      <c r="ACI102" s="39"/>
      <c r="ACJ102" s="39"/>
      <c r="ACK102" s="39"/>
      <c r="ACL102" s="39"/>
      <c r="ACM102" s="39"/>
      <c r="ACN102" s="39"/>
      <c r="ACO102" s="39"/>
      <c r="ACP102" s="39"/>
      <c r="ACQ102" s="39"/>
      <c r="ACR102" s="39"/>
      <c r="ACS102" s="39"/>
      <c r="ACT102" s="39"/>
      <c r="ACU102" s="39"/>
      <c r="ACV102" s="39"/>
      <c r="ACW102" s="39"/>
      <c r="ACX102" s="39"/>
      <c r="ACY102" s="39"/>
      <c r="ACZ102" s="39"/>
      <c r="ADA102" s="39"/>
      <c r="ADB102" s="39"/>
      <c r="ADC102" s="39"/>
      <c r="ADD102" s="39"/>
      <c r="ADE102" s="39"/>
      <c r="ADF102" s="39"/>
      <c r="ADG102" s="39"/>
      <c r="ADH102" s="39"/>
      <c r="ADI102" s="39"/>
      <c r="ADJ102" s="39"/>
      <c r="ADK102" s="39"/>
      <c r="ADL102" s="39"/>
      <c r="ADM102" s="39"/>
      <c r="ADN102" s="39"/>
      <c r="ADO102" s="39"/>
      <c r="ADP102" s="39"/>
      <c r="ADQ102" s="39"/>
      <c r="ADR102" s="39"/>
      <c r="ADS102" s="39"/>
      <c r="ADT102" s="39"/>
      <c r="ADU102" s="39"/>
      <c r="ADV102" s="39"/>
      <c r="ADW102" s="39"/>
      <c r="ADX102" s="39"/>
      <c r="ADY102" s="39"/>
      <c r="ADZ102" s="39"/>
      <c r="AEA102" s="39"/>
      <c r="AEB102" s="39"/>
      <c r="AEC102" s="39"/>
      <c r="AED102" s="39"/>
      <c r="AEE102" s="39"/>
      <c r="AEF102" s="39"/>
      <c r="AEG102" s="39"/>
      <c r="AEH102" s="39"/>
      <c r="AEI102" s="39"/>
      <c r="AEJ102" s="39"/>
      <c r="AEK102" s="39"/>
      <c r="AEL102" s="39"/>
      <c r="AEM102" s="39"/>
      <c r="AEN102" s="39"/>
      <c r="AEO102" s="39"/>
      <c r="AEP102" s="39"/>
      <c r="AEQ102" s="39"/>
      <c r="AER102" s="39"/>
      <c r="AES102" s="39"/>
      <c r="AET102" s="39"/>
      <c r="AEU102" s="39"/>
      <c r="AEV102" s="39"/>
      <c r="AEW102" s="39"/>
      <c r="AEX102" s="39"/>
      <c r="AEY102" s="39"/>
      <c r="AEZ102" s="39"/>
      <c r="AFA102" s="39"/>
      <c r="AFB102" s="39"/>
      <c r="AFC102" s="39"/>
      <c r="AFD102" s="39"/>
      <c r="AFE102" s="39"/>
      <c r="AFF102" s="39"/>
      <c r="AFG102" s="39"/>
      <c r="AFH102" s="39"/>
      <c r="AFI102" s="39"/>
      <c r="AFJ102" s="39"/>
      <c r="AFK102" s="39"/>
      <c r="AFL102" s="39"/>
      <c r="AFM102" s="39"/>
      <c r="AFN102" s="39"/>
      <c r="AFO102" s="39"/>
      <c r="AFP102" s="39"/>
      <c r="AFQ102" s="39"/>
      <c r="AFR102" s="39"/>
      <c r="AFS102" s="39"/>
      <c r="AFT102" s="39"/>
      <c r="AFU102" s="39"/>
      <c r="AFV102" s="39"/>
      <c r="AFW102" s="39"/>
      <c r="AFX102" s="39"/>
      <c r="AFY102" s="39"/>
      <c r="AFZ102" s="39"/>
      <c r="AGA102" s="39"/>
      <c r="AGB102" s="39"/>
      <c r="AGC102" s="39"/>
      <c r="AGD102" s="39"/>
      <c r="AGE102" s="39"/>
      <c r="AGF102" s="39"/>
      <c r="AGG102" s="39"/>
      <c r="AGH102" s="39"/>
      <c r="AGI102" s="39"/>
      <c r="AGJ102" s="39"/>
      <c r="AGK102" s="39"/>
      <c r="AGL102" s="39"/>
      <c r="AGM102" s="39"/>
      <c r="AGN102" s="39"/>
      <c r="AGO102" s="39"/>
      <c r="AGP102" s="39"/>
      <c r="AGQ102" s="39"/>
      <c r="AGR102" s="39"/>
      <c r="AGS102" s="39"/>
      <c r="AGT102" s="39"/>
      <c r="AGU102" s="39"/>
      <c r="AGV102" s="39"/>
      <c r="AGW102" s="39"/>
      <c r="AGX102" s="39"/>
      <c r="AGY102" s="39"/>
      <c r="AGZ102" s="39"/>
      <c r="AHA102" s="39"/>
      <c r="AHB102" s="39"/>
      <c r="AHC102" s="39"/>
      <c r="AHD102" s="39"/>
      <c r="AHE102" s="39"/>
      <c r="AHF102" s="39"/>
      <c r="AHG102" s="39"/>
      <c r="AHH102" s="39"/>
      <c r="AHI102" s="39"/>
      <c r="AHJ102" s="39"/>
      <c r="AHK102" s="39"/>
      <c r="AHL102" s="39"/>
      <c r="AHM102" s="39"/>
      <c r="AHN102" s="39"/>
      <c r="AHO102" s="39"/>
      <c r="AHP102" s="39"/>
      <c r="AHQ102" s="39"/>
      <c r="AHR102" s="39"/>
      <c r="AHS102" s="39"/>
      <c r="AHT102" s="39"/>
      <c r="AHU102" s="39"/>
      <c r="AHV102" s="39"/>
      <c r="AHW102" s="39"/>
      <c r="AHX102" s="39"/>
      <c r="AHY102" s="39"/>
      <c r="AHZ102" s="39"/>
      <c r="AIA102" s="39"/>
      <c r="AIB102" s="39"/>
      <c r="AIC102" s="39"/>
      <c r="AID102" s="39"/>
      <c r="AIE102" s="39"/>
      <c r="AIF102" s="39"/>
      <c r="AIG102" s="39"/>
      <c r="AIH102" s="39"/>
      <c r="AII102" s="39"/>
      <c r="AIJ102" s="39"/>
      <c r="AIK102" s="39"/>
      <c r="AIL102" s="39"/>
      <c r="AIM102" s="39"/>
      <c r="AIN102" s="39"/>
      <c r="AIO102" s="39"/>
      <c r="AIP102" s="39"/>
      <c r="AIQ102" s="39"/>
      <c r="AIR102" s="39"/>
      <c r="AIS102" s="39"/>
      <c r="AIT102" s="39"/>
      <c r="AIU102" s="39"/>
      <c r="AIV102" s="39"/>
      <c r="AIW102" s="39"/>
      <c r="AIX102" s="39"/>
      <c r="AIY102" s="39"/>
      <c r="AIZ102" s="39"/>
      <c r="AJA102" s="39"/>
      <c r="AJB102" s="39"/>
      <c r="AJC102" s="39"/>
      <c r="AJD102" s="39"/>
      <c r="AJE102" s="39"/>
      <c r="AJF102" s="39"/>
      <c r="AJG102" s="39"/>
      <c r="AJH102" s="39"/>
      <c r="AJI102" s="39"/>
      <c r="AJJ102" s="39"/>
      <c r="AJK102" s="39"/>
      <c r="AJL102" s="39"/>
      <c r="AJM102" s="39"/>
      <c r="AJN102" s="39"/>
      <c r="AJO102" s="39"/>
      <c r="AJP102" s="39"/>
      <c r="AJQ102" s="39"/>
      <c r="AJR102" s="39"/>
      <c r="AJS102" s="39"/>
      <c r="AJT102" s="39"/>
      <c r="AJU102" s="39"/>
      <c r="AJV102" s="39"/>
      <c r="AJW102" s="39"/>
      <c r="AJX102" s="39"/>
      <c r="AJY102" s="39"/>
      <c r="AJZ102" s="39"/>
      <c r="AKA102" s="39"/>
      <c r="AKB102" s="39"/>
      <c r="AKC102" s="39"/>
      <c r="AKD102" s="39"/>
      <c r="AKE102" s="39"/>
      <c r="AKF102" s="39"/>
      <c r="AKG102" s="39"/>
      <c r="AKH102" s="39"/>
      <c r="AKI102" s="39"/>
      <c r="AKJ102" s="39"/>
      <c r="AKK102" s="39"/>
      <c r="AKL102" s="39"/>
      <c r="AKM102" s="39"/>
      <c r="AKN102" s="39"/>
      <c r="AKO102" s="39"/>
      <c r="AKP102" s="39"/>
      <c r="AKQ102" s="39"/>
      <c r="AKR102" s="39"/>
      <c r="AKS102" s="39"/>
      <c r="AKT102" s="39"/>
      <c r="AKU102" s="39"/>
      <c r="AKV102" s="39"/>
      <c r="AKW102" s="39"/>
      <c r="AKX102" s="39"/>
      <c r="AKY102" s="39"/>
      <c r="AKZ102" s="39"/>
      <c r="ALA102" s="39"/>
      <c r="ALB102" s="39"/>
      <c r="ALC102" s="39"/>
      <c r="ALD102" s="39"/>
      <c r="ALE102" s="39"/>
      <c r="ALF102" s="39"/>
      <c r="ALG102" s="39"/>
      <c r="ALH102" s="39"/>
      <c r="ALI102" s="39"/>
      <c r="ALJ102" s="39"/>
      <c r="ALK102" s="39"/>
      <c r="ALL102" s="39"/>
      <c r="ALM102" s="39"/>
      <c r="ALN102" s="39"/>
      <c r="ALO102" s="39"/>
      <c r="ALP102" s="39"/>
      <c r="ALQ102" s="39"/>
      <c r="ALR102" s="39"/>
      <c r="ALS102" s="39"/>
      <c r="ALT102" s="39"/>
      <c r="ALU102" s="39"/>
      <c r="ALV102" s="39"/>
      <c r="ALW102" s="39"/>
      <c r="ALX102" s="39"/>
      <c r="ALY102" s="39"/>
      <c r="ALZ102" s="39"/>
      <c r="AMA102" s="39"/>
      <c r="AMB102" s="39"/>
      <c r="AMC102" s="39"/>
      <c r="AMD102" s="39"/>
      <c r="AME102" s="39"/>
      <c r="AMF102" s="39"/>
      <c r="AMG102" s="39"/>
      <c r="AMH102" s="39"/>
      <c r="AMI102" s="39"/>
      <c r="AMJ102" s="39"/>
    </row>
    <row r="103" spans="1:1024" s="40" customFormat="1" x14ac:dyDescent="0.25">
      <c r="A103" s="39"/>
      <c r="B103" s="39"/>
      <c r="C103" s="39"/>
      <c r="D103" s="39"/>
      <c r="E103" s="39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  <c r="IN103" s="39"/>
      <c r="IO103" s="39"/>
      <c r="IP103" s="39"/>
      <c r="IQ103" s="39"/>
      <c r="IR103" s="39"/>
      <c r="IS103" s="39"/>
      <c r="IT103" s="39"/>
      <c r="IU103" s="39"/>
      <c r="IV103" s="39"/>
      <c r="IW103" s="39"/>
      <c r="IX103" s="39"/>
      <c r="IY103" s="39"/>
      <c r="IZ103" s="39"/>
      <c r="JA103" s="39"/>
      <c r="JB103" s="39"/>
      <c r="JC103" s="39"/>
      <c r="JD103" s="39"/>
      <c r="JE103" s="39"/>
      <c r="JF103" s="39"/>
      <c r="JG103" s="39"/>
      <c r="JH103" s="39"/>
      <c r="JI103" s="39"/>
      <c r="JJ103" s="39"/>
      <c r="JK103" s="39"/>
      <c r="JL103" s="39"/>
      <c r="JM103" s="39"/>
      <c r="JN103" s="39"/>
      <c r="JO103" s="39"/>
      <c r="JP103" s="39"/>
      <c r="JQ103" s="39"/>
      <c r="JR103" s="39"/>
      <c r="JS103" s="39"/>
      <c r="JT103" s="39"/>
      <c r="JU103" s="39"/>
      <c r="JV103" s="39"/>
      <c r="JW103" s="39"/>
      <c r="JX103" s="39"/>
      <c r="JY103" s="39"/>
      <c r="JZ103" s="39"/>
      <c r="KA103" s="39"/>
      <c r="KB103" s="39"/>
      <c r="KC103" s="39"/>
      <c r="KD103" s="39"/>
      <c r="KE103" s="39"/>
      <c r="KF103" s="39"/>
      <c r="KG103" s="39"/>
      <c r="KH103" s="39"/>
      <c r="KI103" s="39"/>
      <c r="KJ103" s="39"/>
      <c r="KK103" s="39"/>
      <c r="KL103" s="39"/>
      <c r="KM103" s="39"/>
      <c r="KN103" s="39"/>
      <c r="KO103" s="39"/>
      <c r="KP103" s="39"/>
      <c r="KQ103" s="39"/>
      <c r="KR103" s="39"/>
      <c r="KS103" s="39"/>
      <c r="KT103" s="39"/>
      <c r="KU103" s="39"/>
      <c r="KV103" s="39"/>
      <c r="KW103" s="39"/>
      <c r="KX103" s="39"/>
      <c r="KY103" s="39"/>
      <c r="KZ103" s="39"/>
      <c r="LA103" s="39"/>
      <c r="LB103" s="39"/>
      <c r="LC103" s="39"/>
      <c r="LD103" s="39"/>
      <c r="LE103" s="39"/>
      <c r="LF103" s="39"/>
      <c r="LG103" s="39"/>
      <c r="LH103" s="39"/>
      <c r="LI103" s="39"/>
      <c r="LJ103" s="39"/>
      <c r="LK103" s="39"/>
      <c r="LL103" s="39"/>
      <c r="LM103" s="39"/>
      <c r="LN103" s="39"/>
      <c r="LO103" s="39"/>
      <c r="LP103" s="39"/>
      <c r="LQ103" s="39"/>
      <c r="LR103" s="39"/>
      <c r="LS103" s="39"/>
      <c r="LT103" s="39"/>
      <c r="LU103" s="39"/>
      <c r="LV103" s="39"/>
      <c r="LW103" s="39"/>
      <c r="LX103" s="39"/>
      <c r="LY103" s="39"/>
      <c r="LZ103" s="39"/>
      <c r="MA103" s="39"/>
      <c r="MB103" s="39"/>
      <c r="MC103" s="39"/>
      <c r="MD103" s="39"/>
      <c r="ME103" s="39"/>
      <c r="MF103" s="39"/>
      <c r="MG103" s="39"/>
      <c r="MH103" s="39"/>
      <c r="MI103" s="39"/>
      <c r="MJ103" s="39"/>
      <c r="MK103" s="39"/>
      <c r="ML103" s="39"/>
      <c r="MM103" s="39"/>
      <c r="MN103" s="39"/>
      <c r="MO103" s="39"/>
      <c r="MP103" s="39"/>
      <c r="MQ103" s="39"/>
      <c r="MR103" s="39"/>
      <c r="MS103" s="39"/>
      <c r="MT103" s="39"/>
      <c r="MU103" s="39"/>
      <c r="MV103" s="39"/>
      <c r="MW103" s="39"/>
      <c r="MX103" s="39"/>
      <c r="MY103" s="39"/>
      <c r="MZ103" s="39"/>
      <c r="NA103" s="39"/>
      <c r="NB103" s="39"/>
      <c r="NC103" s="39"/>
      <c r="ND103" s="39"/>
      <c r="NE103" s="39"/>
      <c r="NF103" s="39"/>
      <c r="NG103" s="39"/>
      <c r="NH103" s="39"/>
      <c r="NI103" s="39"/>
      <c r="NJ103" s="39"/>
      <c r="NK103" s="39"/>
      <c r="NL103" s="39"/>
      <c r="NM103" s="39"/>
      <c r="NN103" s="39"/>
      <c r="NO103" s="39"/>
      <c r="NP103" s="39"/>
      <c r="NQ103" s="39"/>
      <c r="NR103" s="39"/>
      <c r="NS103" s="39"/>
      <c r="NT103" s="39"/>
      <c r="NU103" s="39"/>
      <c r="NV103" s="39"/>
      <c r="NW103" s="39"/>
      <c r="NX103" s="39"/>
      <c r="NY103" s="39"/>
      <c r="NZ103" s="39"/>
      <c r="OA103" s="39"/>
      <c r="OB103" s="39"/>
      <c r="OC103" s="39"/>
      <c r="OD103" s="39"/>
      <c r="OE103" s="39"/>
      <c r="OF103" s="39"/>
      <c r="OG103" s="39"/>
      <c r="OH103" s="39"/>
      <c r="OI103" s="39"/>
      <c r="OJ103" s="39"/>
      <c r="OK103" s="39"/>
      <c r="OL103" s="39"/>
      <c r="OM103" s="39"/>
      <c r="ON103" s="39"/>
      <c r="OO103" s="39"/>
      <c r="OP103" s="39"/>
      <c r="OQ103" s="39"/>
      <c r="OR103" s="39"/>
      <c r="OS103" s="39"/>
      <c r="OT103" s="39"/>
      <c r="OU103" s="39"/>
      <c r="OV103" s="39"/>
      <c r="OW103" s="39"/>
      <c r="OX103" s="39"/>
      <c r="OY103" s="39"/>
      <c r="OZ103" s="39"/>
      <c r="PA103" s="39"/>
      <c r="PB103" s="39"/>
      <c r="PC103" s="39"/>
      <c r="PD103" s="39"/>
      <c r="PE103" s="39"/>
      <c r="PF103" s="39"/>
      <c r="PG103" s="39"/>
      <c r="PH103" s="39"/>
      <c r="PI103" s="39"/>
      <c r="PJ103" s="39"/>
      <c r="PK103" s="39"/>
      <c r="PL103" s="39"/>
      <c r="PM103" s="39"/>
      <c r="PN103" s="39"/>
      <c r="PO103" s="39"/>
      <c r="PP103" s="39"/>
      <c r="PQ103" s="39"/>
      <c r="PR103" s="39"/>
      <c r="PS103" s="39"/>
      <c r="PT103" s="39"/>
      <c r="PU103" s="39"/>
      <c r="PV103" s="39"/>
      <c r="PW103" s="39"/>
      <c r="PX103" s="39"/>
      <c r="PY103" s="39"/>
      <c r="PZ103" s="39"/>
      <c r="QA103" s="39"/>
      <c r="QB103" s="39"/>
      <c r="QC103" s="39"/>
      <c r="QD103" s="39"/>
      <c r="QE103" s="39"/>
      <c r="QF103" s="39"/>
      <c r="QG103" s="39"/>
      <c r="QH103" s="39"/>
      <c r="QI103" s="39"/>
      <c r="QJ103" s="39"/>
      <c r="QK103" s="39"/>
      <c r="QL103" s="39"/>
      <c r="QM103" s="39"/>
      <c r="QN103" s="39"/>
      <c r="QO103" s="39"/>
      <c r="QP103" s="39"/>
      <c r="QQ103" s="39"/>
      <c r="QR103" s="39"/>
      <c r="QS103" s="39"/>
      <c r="QT103" s="39"/>
      <c r="QU103" s="39"/>
      <c r="QV103" s="39"/>
      <c r="QW103" s="39"/>
      <c r="QX103" s="39"/>
      <c r="QY103" s="39"/>
      <c r="QZ103" s="39"/>
      <c r="RA103" s="39"/>
      <c r="RB103" s="39"/>
      <c r="RC103" s="39"/>
      <c r="RD103" s="39"/>
      <c r="RE103" s="39"/>
      <c r="RF103" s="39"/>
      <c r="RG103" s="39"/>
      <c r="RH103" s="39"/>
      <c r="RI103" s="39"/>
      <c r="RJ103" s="39"/>
      <c r="RK103" s="39"/>
      <c r="RL103" s="39"/>
      <c r="RM103" s="39"/>
      <c r="RN103" s="39"/>
      <c r="RO103" s="39"/>
      <c r="RP103" s="39"/>
      <c r="RQ103" s="39"/>
      <c r="RR103" s="39"/>
      <c r="RS103" s="39"/>
      <c r="RT103" s="39"/>
      <c r="RU103" s="39"/>
      <c r="RV103" s="39"/>
      <c r="RW103" s="39"/>
      <c r="RX103" s="39"/>
      <c r="RY103" s="39"/>
      <c r="RZ103" s="39"/>
      <c r="SA103" s="39"/>
      <c r="SB103" s="39"/>
      <c r="SC103" s="39"/>
      <c r="SD103" s="39"/>
      <c r="SE103" s="39"/>
      <c r="SF103" s="39"/>
      <c r="SG103" s="39"/>
      <c r="SH103" s="39"/>
      <c r="SI103" s="39"/>
      <c r="SJ103" s="39"/>
      <c r="SK103" s="39"/>
      <c r="SL103" s="39"/>
      <c r="SM103" s="39"/>
      <c r="SN103" s="39"/>
      <c r="SO103" s="39"/>
      <c r="SP103" s="39"/>
      <c r="SQ103" s="39"/>
      <c r="SR103" s="39"/>
      <c r="SS103" s="39"/>
      <c r="ST103" s="39"/>
      <c r="SU103" s="39"/>
      <c r="SV103" s="39"/>
      <c r="SW103" s="39"/>
      <c r="SX103" s="39"/>
      <c r="SY103" s="39"/>
      <c r="SZ103" s="39"/>
      <c r="TA103" s="39"/>
      <c r="TB103" s="39"/>
      <c r="TC103" s="39"/>
      <c r="TD103" s="39"/>
      <c r="TE103" s="39"/>
      <c r="TF103" s="39"/>
      <c r="TG103" s="39"/>
      <c r="TH103" s="39"/>
      <c r="TI103" s="39"/>
      <c r="TJ103" s="39"/>
      <c r="TK103" s="39"/>
      <c r="TL103" s="39"/>
      <c r="TM103" s="39"/>
      <c r="TN103" s="39"/>
      <c r="TO103" s="39"/>
      <c r="TP103" s="39"/>
      <c r="TQ103" s="39"/>
      <c r="TR103" s="39"/>
      <c r="TS103" s="39"/>
      <c r="TT103" s="39"/>
      <c r="TU103" s="39"/>
      <c r="TV103" s="39"/>
      <c r="TW103" s="39"/>
      <c r="TX103" s="39"/>
      <c r="TY103" s="39"/>
      <c r="TZ103" s="39"/>
      <c r="UA103" s="39"/>
      <c r="UB103" s="39"/>
      <c r="UC103" s="39"/>
      <c r="UD103" s="39"/>
      <c r="UE103" s="39"/>
      <c r="UF103" s="39"/>
      <c r="UG103" s="39"/>
      <c r="UH103" s="39"/>
      <c r="UI103" s="39"/>
      <c r="UJ103" s="39"/>
      <c r="UK103" s="39"/>
      <c r="UL103" s="39"/>
      <c r="UM103" s="39"/>
      <c r="UN103" s="39"/>
      <c r="UO103" s="39"/>
      <c r="UP103" s="39"/>
      <c r="UQ103" s="39"/>
      <c r="UR103" s="39"/>
      <c r="US103" s="39"/>
      <c r="UT103" s="39"/>
      <c r="UU103" s="39"/>
      <c r="UV103" s="39"/>
      <c r="UW103" s="39"/>
      <c r="UX103" s="39"/>
      <c r="UY103" s="39"/>
      <c r="UZ103" s="39"/>
      <c r="VA103" s="39"/>
      <c r="VB103" s="39"/>
      <c r="VC103" s="39"/>
      <c r="VD103" s="39"/>
      <c r="VE103" s="39"/>
      <c r="VF103" s="39"/>
      <c r="VG103" s="39"/>
      <c r="VH103" s="39"/>
      <c r="VI103" s="39"/>
      <c r="VJ103" s="39"/>
      <c r="VK103" s="39"/>
      <c r="VL103" s="39"/>
      <c r="VM103" s="39"/>
      <c r="VN103" s="39"/>
      <c r="VO103" s="39"/>
      <c r="VP103" s="39"/>
      <c r="VQ103" s="39"/>
      <c r="VR103" s="39"/>
      <c r="VS103" s="39"/>
      <c r="VT103" s="39"/>
      <c r="VU103" s="39"/>
      <c r="VV103" s="39"/>
      <c r="VW103" s="39"/>
      <c r="VX103" s="39"/>
      <c r="VY103" s="39"/>
      <c r="VZ103" s="39"/>
      <c r="WA103" s="39"/>
      <c r="WB103" s="39"/>
      <c r="WC103" s="39"/>
      <c r="WD103" s="39"/>
      <c r="WE103" s="39"/>
      <c r="WF103" s="39"/>
      <c r="WG103" s="39"/>
      <c r="WH103" s="39"/>
      <c r="WI103" s="39"/>
      <c r="WJ103" s="39"/>
      <c r="WK103" s="39"/>
      <c r="WL103" s="39"/>
      <c r="WM103" s="39"/>
      <c r="WN103" s="39"/>
      <c r="WO103" s="39"/>
      <c r="WP103" s="39"/>
      <c r="WQ103" s="39"/>
      <c r="WR103" s="39"/>
      <c r="WS103" s="39"/>
      <c r="WT103" s="39"/>
      <c r="WU103" s="39"/>
      <c r="WV103" s="39"/>
      <c r="WW103" s="39"/>
      <c r="WX103" s="39"/>
      <c r="WY103" s="39"/>
      <c r="WZ103" s="39"/>
      <c r="XA103" s="39"/>
      <c r="XB103" s="39"/>
      <c r="XC103" s="39"/>
      <c r="XD103" s="39"/>
      <c r="XE103" s="39"/>
      <c r="XF103" s="39"/>
      <c r="XG103" s="39"/>
      <c r="XH103" s="39"/>
      <c r="XI103" s="39"/>
      <c r="XJ103" s="39"/>
      <c r="XK103" s="39"/>
      <c r="XL103" s="39"/>
      <c r="XM103" s="39"/>
      <c r="XN103" s="39"/>
      <c r="XO103" s="39"/>
      <c r="XP103" s="39"/>
      <c r="XQ103" s="39"/>
      <c r="XR103" s="39"/>
      <c r="XS103" s="39"/>
      <c r="XT103" s="39"/>
      <c r="XU103" s="39"/>
      <c r="XV103" s="39"/>
      <c r="XW103" s="39"/>
      <c r="XX103" s="39"/>
      <c r="XY103" s="39"/>
      <c r="XZ103" s="39"/>
      <c r="YA103" s="39"/>
      <c r="YB103" s="39"/>
      <c r="YC103" s="39"/>
      <c r="YD103" s="39"/>
      <c r="YE103" s="39"/>
      <c r="YF103" s="39"/>
      <c r="YG103" s="39"/>
      <c r="YH103" s="39"/>
      <c r="YI103" s="39"/>
      <c r="YJ103" s="39"/>
      <c r="YK103" s="39"/>
      <c r="YL103" s="39"/>
      <c r="YM103" s="39"/>
      <c r="YN103" s="39"/>
      <c r="YO103" s="39"/>
      <c r="YP103" s="39"/>
      <c r="YQ103" s="39"/>
      <c r="YR103" s="39"/>
      <c r="YS103" s="39"/>
      <c r="YT103" s="39"/>
      <c r="YU103" s="39"/>
      <c r="YV103" s="39"/>
      <c r="YW103" s="39"/>
      <c r="YX103" s="39"/>
      <c r="YY103" s="39"/>
      <c r="YZ103" s="39"/>
      <c r="ZA103" s="39"/>
      <c r="ZB103" s="39"/>
      <c r="ZC103" s="39"/>
      <c r="ZD103" s="39"/>
      <c r="ZE103" s="39"/>
      <c r="ZF103" s="39"/>
      <c r="ZG103" s="39"/>
      <c r="ZH103" s="39"/>
      <c r="ZI103" s="39"/>
      <c r="ZJ103" s="39"/>
      <c r="ZK103" s="39"/>
      <c r="ZL103" s="39"/>
      <c r="ZM103" s="39"/>
      <c r="ZN103" s="39"/>
      <c r="ZO103" s="39"/>
      <c r="ZP103" s="39"/>
      <c r="ZQ103" s="39"/>
      <c r="ZR103" s="39"/>
      <c r="ZS103" s="39"/>
      <c r="ZT103" s="39"/>
      <c r="ZU103" s="39"/>
      <c r="ZV103" s="39"/>
      <c r="ZW103" s="39"/>
      <c r="ZX103" s="39"/>
      <c r="ZY103" s="39"/>
      <c r="ZZ103" s="39"/>
      <c r="AAA103" s="39"/>
      <c r="AAB103" s="39"/>
      <c r="AAC103" s="39"/>
      <c r="AAD103" s="39"/>
      <c r="AAE103" s="39"/>
      <c r="AAF103" s="39"/>
      <c r="AAG103" s="39"/>
      <c r="AAH103" s="39"/>
      <c r="AAI103" s="39"/>
      <c r="AAJ103" s="39"/>
      <c r="AAK103" s="39"/>
      <c r="AAL103" s="39"/>
      <c r="AAM103" s="39"/>
      <c r="AAN103" s="39"/>
      <c r="AAO103" s="39"/>
      <c r="AAP103" s="39"/>
      <c r="AAQ103" s="39"/>
      <c r="AAR103" s="39"/>
      <c r="AAS103" s="39"/>
      <c r="AAT103" s="39"/>
      <c r="AAU103" s="39"/>
      <c r="AAV103" s="39"/>
      <c r="AAW103" s="39"/>
      <c r="AAX103" s="39"/>
      <c r="AAY103" s="39"/>
      <c r="AAZ103" s="39"/>
      <c r="ABA103" s="39"/>
      <c r="ABB103" s="39"/>
      <c r="ABC103" s="39"/>
      <c r="ABD103" s="39"/>
      <c r="ABE103" s="39"/>
      <c r="ABF103" s="39"/>
      <c r="ABG103" s="39"/>
      <c r="ABH103" s="39"/>
      <c r="ABI103" s="39"/>
      <c r="ABJ103" s="39"/>
      <c r="ABK103" s="39"/>
      <c r="ABL103" s="39"/>
      <c r="ABM103" s="39"/>
      <c r="ABN103" s="39"/>
      <c r="ABO103" s="39"/>
      <c r="ABP103" s="39"/>
      <c r="ABQ103" s="39"/>
      <c r="ABR103" s="39"/>
      <c r="ABS103" s="39"/>
      <c r="ABT103" s="39"/>
      <c r="ABU103" s="39"/>
      <c r="ABV103" s="39"/>
      <c r="ABW103" s="39"/>
      <c r="ABX103" s="39"/>
      <c r="ABY103" s="39"/>
      <c r="ABZ103" s="39"/>
      <c r="ACA103" s="39"/>
      <c r="ACB103" s="39"/>
      <c r="ACC103" s="39"/>
      <c r="ACD103" s="39"/>
      <c r="ACE103" s="39"/>
      <c r="ACF103" s="39"/>
      <c r="ACG103" s="39"/>
      <c r="ACH103" s="39"/>
      <c r="ACI103" s="39"/>
      <c r="ACJ103" s="39"/>
      <c r="ACK103" s="39"/>
      <c r="ACL103" s="39"/>
      <c r="ACM103" s="39"/>
      <c r="ACN103" s="39"/>
      <c r="ACO103" s="39"/>
      <c r="ACP103" s="39"/>
      <c r="ACQ103" s="39"/>
      <c r="ACR103" s="39"/>
      <c r="ACS103" s="39"/>
      <c r="ACT103" s="39"/>
      <c r="ACU103" s="39"/>
      <c r="ACV103" s="39"/>
      <c r="ACW103" s="39"/>
      <c r="ACX103" s="39"/>
      <c r="ACY103" s="39"/>
      <c r="ACZ103" s="39"/>
      <c r="ADA103" s="39"/>
      <c r="ADB103" s="39"/>
      <c r="ADC103" s="39"/>
      <c r="ADD103" s="39"/>
      <c r="ADE103" s="39"/>
      <c r="ADF103" s="39"/>
      <c r="ADG103" s="39"/>
      <c r="ADH103" s="39"/>
      <c r="ADI103" s="39"/>
      <c r="ADJ103" s="39"/>
      <c r="ADK103" s="39"/>
      <c r="ADL103" s="39"/>
      <c r="ADM103" s="39"/>
      <c r="ADN103" s="39"/>
      <c r="ADO103" s="39"/>
      <c r="ADP103" s="39"/>
      <c r="ADQ103" s="39"/>
      <c r="ADR103" s="39"/>
      <c r="ADS103" s="39"/>
      <c r="ADT103" s="39"/>
      <c r="ADU103" s="39"/>
      <c r="ADV103" s="39"/>
      <c r="ADW103" s="39"/>
      <c r="ADX103" s="39"/>
      <c r="ADY103" s="39"/>
      <c r="ADZ103" s="39"/>
      <c r="AEA103" s="39"/>
      <c r="AEB103" s="39"/>
      <c r="AEC103" s="39"/>
      <c r="AED103" s="39"/>
      <c r="AEE103" s="39"/>
      <c r="AEF103" s="39"/>
      <c r="AEG103" s="39"/>
      <c r="AEH103" s="39"/>
      <c r="AEI103" s="39"/>
      <c r="AEJ103" s="39"/>
      <c r="AEK103" s="39"/>
      <c r="AEL103" s="39"/>
      <c r="AEM103" s="39"/>
      <c r="AEN103" s="39"/>
      <c r="AEO103" s="39"/>
      <c r="AEP103" s="39"/>
      <c r="AEQ103" s="39"/>
      <c r="AER103" s="39"/>
      <c r="AES103" s="39"/>
      <c r="AET103" s="39"/>
      <c r="AEU103" s="39"/>
      <c r="AEV103" s="39"/>
      <c r="AEW103" s="39"/>
      <c r="AEX103" s="39"/>
      <c r="AEY103" s="39"/>
      <c r="AEZ103" s="39"/>
      <c r="AFA103" s="39"/>
      <c r="AFB103" s="39"/>
      <c r="AFC103" s="39"/>
      <c r="AFD103" s="39"/>
      <c r="AFE103" s="39"/>
      <c r="AFF103" s="39"/>
      <c r="AFG103" s="39"/>
      <c r="AFH103" s="39"/>
      <c r="AFI103" s="39"/>
      <c r="AFJ103" s="39"/>
      <c r="AFK103" s="39"/>
      <c r="AFL103" s="39"/>
      <c r="AFM103" s="39"/>
      <c r="AFN103" s="39"/>
      <c r="AFO103" s="39"/>
      <c r="AFP103" s="39"/>
      <c r="AFQ103" s="39"/>
      <c r="AFR103" s="39"/>
      <c r="AFS103" s="39"/>
      <c r="AFT103" s="39"/>
      <c r="AFU103" s="39"/>
      <c r="AFV103" s="39"/>
      <c r="AFW103" s="39"/>
      <c r="AFX103" s="39"/>
      <c r="AFY103" s="39"/>
      <c r="AFZ103" s="39"/>
      <c r="AGA103" s="39"/>
      <c r="AGB103" s="39"/>
      <c r="AGC103" s="39"/>
      <c r="AGD103" s="39"/>
      <c r="AGE103" s="39"/>
      <c r="AGF103" s="39"/>
      <c r="AGG103" s="39"/>
      <c r="AGH103" s="39"/>
      <c r="AGI103" s="39"/>
      <c r="AGJ103" s="39"/>
      <c r="AGK103" s="39"/>
      <c r="AGL103" s="39"/>
      <c r="AGM103" s="39"/>
      <c r="AGN103" s="39"/>
      <c r="AGO103" s="39"/>
      <c r="AGP103" s="39"/>
      <c r="AGQ103" s="39"/>
      <c r="AGR103" s="39"/>
      <c r="AGS103" s="39"/>
      <c r="AGT103" s="39"/>
      <c r="AGU103" s="39"/>
      <c r="AGV103" s="39"/>
      <c r="AGW103" s="39"/>
      <c r="AGX103" s="39"/>
      <c r="AGY103" s="39"/>
      <c r="AGZ103" s="39"/>
      <c r="AHA103" s="39"/>
      <c r="AHB103" s="39"/>
      <c r="AHC103" s="39"/>
      <c r="AHD103" s="39"/>
      <c r="AHE103" s="39"/>
      <c r="AHF103" s="39"/>
      <c r="AHG103" s="39"/>
      <c r="AHH103" s="39"/>
      <c r="AHI103" s="39"/>
      <c r="AHJ103" s="39"/>
      <c r="AHK103" s="39"/>
      <c r="AHL103" s="39"/>
      <c r="AHM103" s="39"/>
      <c r="AHN103" s="39"/>
      <c r="AHO103" s="39"/>
      <c r="AHP103" s="39"/>
      <c r="AHQ103" s="39"/>
      <c r="AHR103" s="39"/>
      <c r="AHS103" s="39"/>
      <c r="AHT103" s="39"/>
      <c r="AHU103" s="39"/>
      <c r="AHV103" s="39"/>
      <c r="AHW103" s="39"/>
      <c r="AHX103" s="39"/>
      <c r="AHY103" s="39"/>
      <c r="AHZ103" s="39"/>
      <c r="AIA103" s="39"/>
      <c r="AIB103" s="39"/>
      <c r="AIC103" s="39"/>
      <c r="AID103" s="39"/>
      <c r="AIE103" s="39"/>
      <c r="AIF103" s="39"/>
      <c r="AIG103" s="39"/>
      <c r="AIH103" s="39"/>
      <c r="AII103" s="39"/>
      <c r="AIJ103" s="39"/>
      <c r="AIK103" s="39"/>
      <c r="AIL103" s="39"/>
      <c r="AIM103" s="39"/>
      <c r="AIN103" s="39"/>
      <c r="AIO103" s="39"/>
      <c r="AIP103" s="39"/>
      <c r="AIQ103" s="39"/>
      <c r="AIR103" s="39"/>
      <c r="AIS103" s="39"/>
      <c r="AIT103" s="39"/>
      <c r="AIU103" s="39"/>
      <c r="AIV103" s="39"/>
      <c r="AIW103" s="39"/>
      <c r="AIX103" s="39"/>
      <c r="AIY103" s="39"/>
      <c r="AIZ103" s="39"/>
      <c r="AJA103" s="39"/>
      <c r="AJB103" s="39"/>
      <c r="AJC103" s="39"/>
      <c r="AJD103" s="39"/>
      <c r="AJE103" s="39"/>
      <c r="AJF103" s="39"/>
      <c r="AJG103" s="39"/>
      <c r="AJH103" s="39"/>
      <c r="AJI103" s="39"/>
      <c r="AJJ103" s="39"/>
      <c r="AJK103" s="39"/>
      <c r="AJL103" s="39"/>
      <c r="AJM103" s="39"/>
      <c r="AJN103" s="39"/>
      <c r="AJO103" s="39"/>
      <c r="AJP103" s="39"/>
      <c r="AJQ103" s="39"/>
      <c r="AJR103" s="39"/>
      <c r="AJS103" s="39"/>
      <c r="AJT103" s="39"/>
      <c r="AJU103" s="39"/>
      <c r="AJV103" s="39"/>
      <c r="AJW103" s="39"/>
      <c r="AJX103" s="39"/>
      <c r="AJY103" s="39"/>
      <c r="AJZ103" s="39"/>
      <c r="AKA103" s="39"/>
      <c r="AKB103" s="39"/>
      <c r="AKC103" s="39"/>
      <c r="AKD103" s="39"/>
      <c r="AKE103" s="39"/>
      <c r="AKF103" s="39"/>
      <c r="AKG103" s="39"/>
      <c r="AKH103" s="39"/>
      <c r="AKI103" s="39"/>
      <c r="AKJ103" s="39"/>
      <c r="AKK103" s="39"/>
      <c r="AKL103" s="39"/>
      <c r="AKM103" s="39"/>
      <c r="AKN103" s="39"/>
      <c r="AKO103" s="39"/>
      <c r="AKP103" s="39"/>
      <c r="AKQ103" s="39"/>
      <c r="AKR103" s="39"/>
      <c r="AKS103" s="39"/>
      <c r="AKT103" s="39"/>
      <c r="AKU103" s="39"/>
      <c r="AKV103" s="39"/>
      <c r="AKW103" s="39"/>
      <c r="AKX103" s="39"/>
      <c r="AKY103" s="39"/>
      <c r="AKZ103" s="39"/>
      <c r="ALA103" s="39"/>
      <c r="ALB103" s="39"/>
      <c r="ALC103" s="39"/>
      <c r="ALD103" s="39"/>
      <c r="ALE103" s="39"/>
      <c r="ALF103" s="39"/>
      <c r="ALG103" s="39"/>
      <c r="ALH103" s="39"/>
      <c r="ALI103" s="39"/>
      <c r="ALJ103" s="39"/>
      <c r="ALK103" s="39"/>
      <c r="ALL103" s="39"/>
      <c r="ALM103" s="39"/>
      <c r="ALN103" s="39"/>
      <c r="ALO103" s="39"/>
      <c r="ALP103" s="39"/>
      <c r="ALQ103" s="39"/>
      <c r="ALR103" s="39"/>
      <c r="ALS103" s="39"/>
      <c r="ALT103" s="39"/>
      <c r="ALU103" s="39"/>
      <c r="ALV103" s="39"/>
      <c r="ALW103" s="39"/>
      <c r="ALX103" s="39"/>
      <c r="ALY103" s="39"/>
      <c r="ALZ103" s="39"/>
      <c r="AMA103" s="39"/>
      <c r="AMB103" s="39"/>
      <c r="AMC103" s="39"/>
      <c r="AMD103" s="39"/>
      <c r="AME103" s="39"/>
      <c r="AMF103" s="39"/>
      <c r="AMG103" s="39"/>
      <c r="AMH103" s="39"/>
      <c r="AMI103" s="39"/>
      <c r="AMJ103" s="39"/>
    </row>
    <row r="104" spans="1:1024" s="40" customFormat="1" x14ac:dyDescent="0.25">
      <c r="A104" s="39"/>
      <c r="B104" s="39"/>
      <c r="C104" s="39"/>
      <c r="D104" s="39"/>
      <c r="E104" s="39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  <c r="IN104" s="39"/>
      <c r="IO104" s="39"/>
      <c r="IP104" s="39"/>
      <c r="IQ104" s="39"/>
      <c r="IR104" s="39"/>
      <c r="IS104" s="39"/>
      <c r="IT104" s="39"/>
      <c r="IU104" s="39"/>
      <c r="IV104" s="39"/>
      <c r="IW104" s="39"/>
      <c r="IX104" s="39"/>
      <c r="IY104" s="39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L104" s="39"/>
      <c r="JM104" s="39"/>
      <c r="JN104" s="39"/>
      <c r="JO104" s="39"/>
      <c r="JP104" s="39"/>
      <c r="JQ104" s="39"/>
      <c r="JR104" s="39"/>
      <c r="JS104" s="39"/>
      <c r="JT104" s="39"/>
      <c r="JU104" s="39"/>
      <c r="JV104" s="39"/>
      <c r="JW104" s="39"/>
      <c r="JX104" s="39"/>
      <c r="JY104" s="39"/>
      <c r="JZ104" s="39"/>
      <c r="KA104" s="39"/>
      <c r="KB104" s="39"/>
      <c r="KC104" s="39"/>
      <c r="KD104" s="39"/>
      <c r="KE104" s="39"/>
      <c r="KF104" s="39"/>
      <c r="KG104" s="39"/>
      <c r="KH104" s="39"/>
      <c r="KI104" s="39"/>
      <c r="KJ104" s="39"/>
      <c r="KK104" s="39"/>
      <c r="KL104" s="39"/>
      <c r="KM104" s="39"/>
      <c r="KN104" s="39"/>
      <c r="KO104" s="39"/>
      <c r="KP104" s="39"/>
      <c r="KQ104" s="39"/>
      <c r="KR104" s="39"/>
      <c r="KS104" s="39"/>
      <c r="KT104" s="39"/>
      <c r="KU104" s="39"/>
      <c r="KV104" s="39"/>
      <c r="KW104" s="39"/>
      <c r="KX104" s="39"/>
      <c r="KY104" s="39"/>
      <c r="KZ104" s="39"/>
      <c r="LA104" s="39"/>
      <c r="LB104" s="39"/>
      <c r="LC104" s="39"/>
      <c r="LD104" s="39"/>
      <c r="LE104" s="39"/>
      <c r="LF104" s="39"/>
      <c r="LG104" s="39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T104" s="39"/>
      <c r="LU104" s="39"/>
      <c r="LV104" s="39"/>
      <c r="LW104" s="39"/>
      <c r="LX104" s="39"/>
      <c r="LY104" s="39"/>
      <c r="LZ104" s="39"/>
      <c r="MA104" s="39"/>
      <c r="MB104" s="39"/>
      <c r="MC104" s="39"/>
      <c r="MD104" s="39"/>
      <c r="ME104" s="39"/>
      <c r="MF104" s="39"/>
      <c r="MG104" s="39"/>
      <c r="MH104" s="39"/>
      <c r="MI104" s="39"/>
      <c r="MJ104" s="39"/>
      <c r="MK104" s="39"/>
      <c r="ML104" s="39"/>
      <c r="MM104" s="39"/>
      <c r="MN104" s="39"/>
      <c r="MO104" s="39"/>
      <c r="MP104" s="39"/>
      <c r="MQ104" s="39"/>
      <c r="MR104" s="39"/>
      <c r="MS104" s="39"/>
      <c r="MT104" s="39"/>
      <c r="MU104" s="39"/>
      <c r="MV104" s="39"/>
      <c r="MW104" s="39"/>
      <c r="MX104" s="39"/>
      <c r="MY104" s="39"/>
      <c r="MZ104" s="39"/>
      <c r="NA104" s="39"/>
      <c r="NB104" s="39"/>
      <c r="NC104" s="39"/>
      <c r="ND104" s="39"/>
      <c r="NE104" s="39"/>
      <c r="NF104" s="39"/>
      <c r="NG104" s="39"/>
      <c r="NH104" s="39"/>
      <c r="NI104" s="39"/>
      <c r="NJ104" s="39"/>
      <c r="NK104" s="39"/>
      <c r="NL104" s="39"/>
      <c r="NM104" s="39"/>
      <c r="NN104" s="39"/>
      <c r="NO104" s="39"/>
      <c r="NP104" s="39"/>
      <c r="NQ104" s="39"/>
      <c r="NR104" s="39"/>
      <c r="NS104" s="39"/>
      <c r="NT104" s="39"/>
      <c r="NU104" s="39"/>
      <c r="NV104" s="39"/>
      <c r="NW104" s="39"/>
      <c r="NX104" s="39"/>
      <c r="NY104" s="39"/>
      <c r="NZ104" s="39"/>
      <c r="OA104" s="39"/>
      <c r="OB104" s="39"/>
      <c r="OC104" s="39"/>
      <c r="OD104" s="39"/>
      <c r="OE104" s="39"/>
      <c r="OF104" s="39"/>
      <c r="OG104" s="39"/>
      <c r="OH104" s="39"/>
      <c r="OI104" s="39"/>
      <c r="OJ104" s="39"/>
      <c r="OK104" s="39"/>
      <c r="OL104" s="39"/>
      <c r="OM104" s="39"/>
      <c r="ON104" s="39"/>
      <c r="OO104" s="39"/>
      <c r="OP104" s="39"/>
      <c r="OQ104" s="39"/>
      <c r="OR104" s="39"/>
      <c r="OS104" s="39"/>
      <c r="OT104" s="39"/>
      <c r="OU104" s="39"/>
      <c r="OV104" s="39"/>
      <c r="OW104" s="39"/>
      <c r="OX104" s="39"/>
      <c r="OY104" s="39"/>
      <c r="OZ104" s="39"/>
      <c r="PA104" s="39"/>
      <c r="PB104" s="39"/>
      <c r="PC104" s="39"/>
      <c r="PD104" s="39"/>
      <c r="PE104" s="39"/>
      <c r="PF104" s="39"/>
      <c r="PG104" s="39"/>
      <c r="PH104" s="39"/>
      <c r="PI104" s="39"/>
      <c r="PJ104" s="39"/>
      <c r="PK104" s="39"/>
      <c r="PL104" s="39"/>
      <c r="PM104" s="39"/>
      <c r="PN104" s="39"/>
      <c r="PO104" s="39"/>
      <c r="PP104" s="39"/>
      <c r="PQ104" s="39"/>
      <c r="PR104" s="39"/>
      <c r="PS104" s="39"/>
      <c r="PT104" s="39"/>
      <c r="PU104" s="39"/>
      <c r="PV104" s="39"/>
      <c r="PW104" s="39"/>
      <c r="PX104" s="39"/>
      <c r="PY104" s="39"/>
      <c r="PZ104" s="39"/>
      <c r="QA104" s="39"/>
      <c r="QB104" s="39"/>
      <c r="QC104" s="39"/>
      <c r="QD104" s="39"/>
      <c r="QE104" s="39"/>
      <c r="QF104" s="39"/>
      <c r="QG104" s="39"/>
      <c r="QH104" s="39"/>
      <c r="QI104" s="39"/>
      <c r="QJ104" s="39"/>
      <c r="QK104" s="39"/>
      <c r="QL104" s="39"/>
      <c r="QM104" s="39"/>
      <c r="QN104" s="39"/>
      <c r="QO104" s="39"/>
      <c r="QP104" s="39"/>
      <c r="QQ104" s="39"/>
      <c r="QR104" s="39"/>
      <c r="QS104" s="39"/>
      <c r="QT104" s="39"/>
      <c r="QU104" s="39"/>
      <c r="QV104" s="39"/>
      <c r="QW104" s="39"/>
      <c r="QX104" s="39"/>
      <c r="QY104" s="39"/>
      <c r="QZ104" s="39"/>
      <c r="RA104" s="39"/>
      <c r="RB104" s="39"/>
      <c r="RC104" s="39"/>
      <c r="RD104" s="39"/>
      <c r="RE104" s="39"/>
      <c r="RF104" s="39"/>
      <c r="RG104" s="39"/>
      <c r="RH104" s="39"/>
      <c r="RI104" s="39"/>
      <c r="RJ104" s="39"/>
      <c r="RK104" s="39"/>
      <c r="RL104" s="39"/>
      <c r="RM104" s="39"/>
      <c r="RN104" s="39"/>
      <c r="RO104" s="39"/>
      <c r="RP104" s="39"/>
      <c r="RQ104" s="39"/>
      <c r="RR104" s="39"/>
      <c r="RS104" s="39"/>
      <c r="RT104" s="39"/>
      <c r="RU104" s="39"/>
      <c r="RV104" s="39"/>
      <c r="RW104" s="39"/>
      <c r="RX104" s="39"/>
      <c r="RY104" s="39"/>
      <c r="RZ104" s="39"/>
      <c r="SA104" s="39"/>
      <c r="SB104" s="39"/>
      <c r="SC104" s="39"/>
      <c r="SD104" s="39"/>
      <c r="SE104" s="39"/>
      <c r="SF104" s="39"/>
      <c r="SG104" s="39"/>
      <c r="SH104" s="39"/>
      <c r="SI104" s="39"/>
      <c r="SJ104" s="39"/>
      <c r="SK104" s="39"/>
      <c r="SL104" s="39"/>
      <c r="SM104" s="39"/>
      <c r="SN104" s="39"/>
      <c r="SO104" s="39"/>
      <c r="SP104" s="39"/>
      <c r="SQ104" s="39"/>
      <c r="SR104" s="39"/>
      <c r="SS104" s="39"/>
      <c r="ST104" s="39"/>
      <c r="SU104" s="39"/>
      <c r="SV104" s="39"/>
      <c r="SW104" s="39"/>
      <c r="SX104" s="39"/>
      <c r="SY104" s="39"/>
      <c r="SZ104" s="39"/>
      <c r="TA104" s="39"/>
      <c r="TB104" s="39"/>
      <c r="TC104" s="39"/>
      <c r="TD104" s="39"/>
      <c r="TE104" s="39"/>
      <c r="TF104" s="39"/>
      <c r="TG104" s="39"/>
      <c r="TH104" s="39"/>
      <c r="TI104" s="39"/>
      <c r="TJ104" s="39"/>
      <c r="TK104" s="39"/>
      <c r="TL104" s="39"/>
      <c r="TM104" s="39"/>
      <c r="TN104" s="39"/>
      <c r="TO104" s="39"/>
      <c r="TP104" s="39"/>
      <c r="TQ104" s="39"/>
      <c r="TR104" s="39"/>
      <c r="TS104" s="39"/>
      <c r="TT104" s="39"/>
      <c r="TU104" s="39"/>
      <c r="TV104" s="39"/>
      <c r="TW104" s="39"/>
      <c r="TX104" s="39"/>
      <c r="TY104" s="39"/>
      <c r="TZ104" s="39"/>
      <c r="UA104" s="39"/>
      <c r="UB104" s="39"/>
      <c r="UC104" s="39"/>
      <c r="UD104" s="39"/>
      <c r="UE104" s="39"/>
      <c r="UF104" s="39"/>
      <c r="UG104" s="39"/>
      <c r="UH104" s="39"/>
      <c r="UI104" s="39"/>
      <c r="UJ104" s="39"/>
      <c r="UK104" s="39"/>
      <c r="UL104" s="39"/>
      <c r="UM104" s="39"/>
      <c r="UN104" s="39"/>
      <c r="UO104" s="39"/>
      <c r="UP104" s="39"/>
      <c r="UQ104" s="39"/>
      <c r="UR104" s="39"/>
      <c r="US104" s="39"/>
      <c r="UT104" s="39"/>
      <c r="UU104" s="39"/>
      <c r="UV104" s="39"/>
      <c r="UW104" s="39"/>
      <c r="UX104" s="39"/>
      <c r="UY104" s="39"/>
      <c r="UZ104" s="39"/>
      <c r="VA104" s="39"/>
      <c r="VB104" s="39"/>
      <c r="VC104" s="39"/>
      <c r="VD104" s="39"/>
      <c r="VE104" s="39"/>
      <c r="VF104" s="39"/>
      <c r="VG104" s="39"/>
      <c r="VH104" s="39"/>
      <c r="VI104" s="39"/>
      <c r="VJ104" s="39"/>
      <c r="VK104" s="39"/>
      <c r="VL104" s="39"/>
      <c r="VM104" s="39"/>
      <c r="VN104" s="39"/>
      <c r="VO104" s="39"/>
      <c r="VP104" s="39"/>
      <c r="VQ104" s="39"/>
      <c r="VR104" s="39"/>
      <c r="VS104" s="39"/>
      <c r="VT104" s="39"/>
      <c r="VU104" s="39"/>
      <c r="VV104" s="39"/>
      <c r="VW104" s="39"/>
      <c r="VX104" s="39"/>
      <c r="VY104" s="39"/>
      <c r="VZ104" s="39"/>
      <c r="WA104" s="39"/>
      <c r="WB104" s="39"/>
      <c r="WC104" s="39"/>
      <c r="WD104" s="39"/>
      <c r="WE104" s="39"/>
      <c r="WF104" s="39"/>
      <c r="WG104" s="39"/>
      <c r="WH104" s="39"/>
      <c r="WI104" s="39"/>
      <c r="WJ104" s="39"/>
      <c r="WK104" s="39"/>
      <c r="WL104" s="39"/>
      <c r="WM104" s="39"/>
      <c r="WN104" s="39"/>
      <c r="WO104" s="39"/>
      <c r="WP104" s="39"/>
      <c r="WQ104" s="39"/>
      <c r="WR104" s="39"/>
      <c r="WS104" s="39"/>
      <c r="WT104" s="39"/>
      <c r="WU104" s="39"/>
      <c r="WV104" s="39"/>
      <c r="WW104" s="39"/>
      <c r="WX104" s="39"/>
      <c r="WY104" s="39"/>
      <c r="WZ104" s="39"/>
      <c r="XA104" s="39"/>
      <c r="XB104" s="39"/>
      <c r="XC104" s="39"/>
      <c r="XD104" s="39"/>
      <c r="XE104" s="39"/>
      <c r="XF104" s="39"/>
      <c r="XG104" s="39"/>
      <c r="XH104" s="39"/>
      <c r="XI104" s="39"/>
      <c r="XJ104" s="39"/>
      <c r="XK104" s="39"/>
      <c r="XL104" s="39"/>
      <c r="XM104" s="39"/>
      <c r="XN104" s="39"/>
      <c r="XO104" s="39"/>
      <c r="XP104" s="39"/>
      <c r="XQ104" s="39"/>
      <c r="XR104" s="39"/>
      <c r="XS104" s="39"/>
      <c r="XT104" s="39"/>
      <c r="XU104" s="39"/>
      <c r="XV104" s="39"/>
      <c r="XW104" s="39"/>
      <c r="XX104" s="39"/>
      <c r="XY104" s="39"/>
      <c r="XZ104" s="39"/>
      <c r="YA104" s="39"/>
      <c r="YB104" s="39"/>
      <c r="YC104" s="39"/>
      <c r="YD104" s="39"/>
      <c r="YE104" s="39"/>
      <c r="YF104" s="39"/>
      <c r="YG104" s="39"/>
      <c r="YH104" s="39"/>
      <c r="YI104" s="39"/>
      <c r="YJ104" s="39"/>
      <c r="YK104" s="39"/>
      <c r="YL104" s="39"/>
      <c r="YM104" s="39"/>
      <c r="YN104" s="39"/>
      <c r="YO104" s="39"/>
      <c r="YP104" s="39"/>
      <c r="YQ104" s="39"/>
      <c r="YR104" s="39"/>
      <c r="YS104" s="39"/>
      <c r="YT104" s="39"/>
      <c r="YU104" s="39"/>
      <c r="YV104" s="39"/>
      <c r="YW104" s="39"/>
      <c r="YX104" s="39"/>
      <c r="YY104" s="39"/>
      <c r="YZ104" s="39"/>
      <c r="ZA104" s="39"/>
      <c r="ZB104" s="39"/>
      <c r="ZC104" s="39"/>
      <c r="ZD104" s="39"/>
      <c r="ZE104" s="39"/>
      <c r="ZF104" s="39"/>
      <c r="ZG104" s="39"/>
      <c r="ZH104" s="39"/>
      <c r="ZI104" s="39"/>
      <c r="ZJ104" s="39"/>
      <c r="ZK104" s="39"/>
      <c r="ZL104" s="39"/>
      <c r="ZM104" s="39"/>
      <c r="ZN104" s="39"/>
      <c r="ZO104" s="39"/>
      <c r="ZP104" s="39"/>
      <c r="ZQ104" s="39"/>
      <c r="ZR104" s="39"/>
      <c r="ZS104" s="39"/>
      <c r="ZT104" s="39"/>
      <c r="ZU104" s="39"/>
      <c r="ZV104" s="39"/>
      <c r="ZW104" s="39"/>
      <c r="ZX104" s="39"/>
      <c r="ZY104" s="39"/>
      <c r="ZZ104" s="39"/>
      <c r="AAA104" s="39"/>
      <c r="AAB104" s="39"/>
      <c r="AAC104" s="39"/>
      <c r="AAD104" s="39"/>
      <c r="AAE104" s="39"/>
      <c r="AAF104" s="39"/>
      <c r="AAG104" s="39"/>
      <c r="AAH104" s="39"/>
      <c r="AAI104" s="39"/>
      <c r="AAJ104" s="39"/>
      <c r="AAK104" s="39"/>
      <c r="AAL104" s="39"/>
      <c r="AAM104" s="39"/>
      <c r="AAN104" s="39"/>
      <c r="AAO104" s="39"/>
      <c r="AAP104" s="39"/>
      <c r="AAQ104" s="39"/>
      <c r="AAR104" s="39"/>
      <c r="AAS104" s="39"/>
      <c r="AAT104" s="39"/>
      <c r="AAU104" s="39"/>
      <c r="AAV104" s="39"/>
      <c r="AAW104" s="39"/>
      <c r="AAX104" s="39"/>
      <c r="AAY104" s="39"/>
      <c r="AAZ104" s="39"/>
      <c r="ABA104" s="39"/>
      <c r="ABB104" s="39"/>
      <c r="ABC104" s="39"/>
      <c r="ABD104" s="39"/>
      <c r="ABE104" s="39"/>
      <c r="ABF104" s="39"/>
      <c r="ABG104" s="39"/>
      <c r="ABH104" s="39"/>
      <c r="ABI104" s="39"/>
      <c r="ABJ104" s="39"/>
      <c r="ABK104" s="39"/>
      <c r="ABL104" s="39"/>
      <c r="ABM104" s="39"/>
      <c r="ABN104" s="39"/>
      <c r="ABO104" s="39"/>
      <c r="ABP104" s="39"/>
      <c r="ABQ104" s="39"/>
      <c r="ABR104" s="39"/>
      <c r="ABS104" s="39"/>
      <c r="ABT104" s="39"/>
      <c r="ABU104" s="39"/>
      <c r="ABV104" s="39"/>
      <c r="ABW104" s="39"/>
      <c r="ABX104" s="39"/>
      <c r="ABY104" s="39"/>
      <c r="ABZ104" s="39"/>
      <c r="ACA104" s="39"/>
      <c r="ACB104" s="39"/>
      <c r="ACC104" s="39"/>
      <c r="ACD104" s="39"/>
      <c r="ACE104" s="39"/>
      <c r="ACF104" s="39"/>
      <c r="ACG104" s="39"/>
      <c r="ACH104" s="39"/>
      <c r="ACI104" s="39"/>
      <c r="ACJ104" s="39"/>
      <c r="ACK104" s="39"/>
      <c r="ACL104" s="39"/>
      <c r="ACM104" s="39"/>
      <c r="ACN104" s="39"/>
      <c r="ACO104" s="39"/>
      <c r="ACP104" s="39"/>
      <c r="ACQ104" s="39"/>
      <c r="ACR104" s="39"/>
      <c r="ACS104" s="39"/>
      <c r="ACT104" s="39"/>
      <c r="ACU104" s="39"/>
      <c r="ACV104" s="39"/>
      <c r="ACW104" s="39"/>
      <c r="ACX104" s="39"/>
      <c r="ACY104" s="39"/>
      <c r="ACZ104" s="39"/>
      <c r="ADA104" s="39"/>
      <c r="ADB104" s="39"/>
      <c r="ADC104" s="39"/>
      <c r="ADD104" s="39"/>
      <c r="ADE104" s="39"/>
      <c r="ADF104" s="39"/>
      <c r="ADG104" s="39"/>
      <c r="ADH104" s="39"/>
      <c r="ADI104" s="39"/>
      <c r="ADJ104" s="39"/>
      <c r="ADK104" s="39"/>
      <c r="ADL104" s="39"/>
      <c r="ADM104" s="39"/>
      <c r="ADN104" s="39"/>
      <c r="ADO104" s="39"/>
      <c r="ADP104" s="39"/>
      <c r="ADQ104" s="39"/>
      <c r="ADR104" s="39"/>
      <c r="ADS104" s="39"/>
      <c r="ADT104" s="39"/>
      <c r="ADU104" s="39"/>
      <c r="ADV104" s="39"/>
      <c r="ADW104" s="39"/>
      <c r="ADX104" s="39"/>
      <c r="ADY104" s="39"/>
      <c r="ADZ104" s="39"/>
      <c r="AEA104" s="39"/>
      <c r="AEB104" s="39"/>
      <c r="AEC104" s="39"/>
      <c r="AED104" s="39"/>
      <c r="AEE104" s="39"/>
      <c r="AEF104" s="39"/>
      <c r="AEG104" s="39"/>
      <c r="AEH104" s="39"/>
      <c r="AEI104" s="39"/>
      <c r="AEJ104" s="39"/>
      <c r="AEK104" s="39"/>
      <c r="AEL104" s="39"/>
      <c r="AEM104" s="39"/>
      <c r="AEN104" s="39"/>
      <c r="AEO104" s="39"/>
      <c r="AEP104" s="39"/>
      <c r="AEQ104" s="39"/>
      <c r="AER104" s="39"/>
      <c r="AES104" s="39"/>
      <c r="AET104" s="39"/>
      <c r="AEU104" s="39"/>
      <c r="AEV104" s="39"/>
      <c r="AEW104" s="39"/>
      <c r="AEX104" s="39"/>
      <c r="AEY104" s="39"/>
      <c r="AEZ104" s="39"/>
      <c r="AFA104" s="39"/>
      <c r="AFB104" s="39"/>
      <c r="AFC104" s="39"/>
      <c r="AFD104" s="39"/>
      <c r="AFE104" s="39"/>
      <c r="AFF104" s="39"/>
      <c r="AFG104" s="39"/>
      <c r="AFH104" s="39"/>
      <c r="AFI104" s="39"/>
      <c r="AFJ104" s="39"/>
      <c r="AFK104" s="39"/>
      <c r="AFL104" s="39"/>
      <c r="AFM104" s="39"/>
      <c r="AFN104" s="39"/>
      <c r="AFO104" s="39"/>
      <c r="AFP104" s="39"/>
      <c r="AFQ104" s="39"/>
      <c r="AFR104" s="39"/>
      <c r="AFS104" s="39"/>
      <c r="AFT104" s="39"/>
      <c r="AFU104" s="39"/>
      <c r="AFV104" s="39"/>
      <c r="AFW104" s="39"/>
      <c r="AFX104" s="39"/>
      <c r="AFY104" s="39"/>
      <c r="AFZ104" s="39"/>
      <c r="AGA104" s="39"/>
      <c r="AGB104" s="39"/>
      <c r="AGC104" s="39"/>
      <c r="AGD104" s="39"/>
      <c r="AGE104" s="39"/>
      <c r="AGF104" s="39"/>
      <c r="AGG104" s="39"/>
      <c r="AGH104" s="39"/>
      <c r="AGI104" s="39"/>
      <c r="AGJ104" s="39"/>
      <c r="AGK104" s="39"/>
      <c r="AGL104" s="39"/>
      <c r="AGM104" s="39"/>
      <c r="AGN104" s="39"/>
      <c r="AGO104" s="39"/>
      <c r="AGP104" s="39"/>
      <c r="AGQ104" s="39"/>
      <c r="AGR104" s="39"/>
      <c r="AGS104" s="39"/>
      <c r="AGT104" s="39"/>
      <c r="AGU104" s="39"/>
      <c r="AGV104" s="39"/>
      <c r="AGW104" s="39"/>
      <c r="AGX104" s="39"/>
      <c r="AGY104" s="39"/>
      <c r="AGZ104" s="39"/>
      <c r="AHA104" s="39"/>
      <c r="AHB104" s="39"/>
      <c r="AHC104" s="39"/>
      <c r="AHD104" s="39"/>
      <c r="AHE104" s="39"/>
      <c r="AHF104" s="39"/>
      <c r="AHG104" s="39"/>
      <c r="AHH104" s="39"/>
      <c r="AHI104" s="39"/>
      <c r="AHJ104" s="39"/>
      <c r="AHK104" s="39"/>
      <c r="AHL104" s="39"/>
      <c r="AHM104" s="39"/>
      <c r="AHN104" s="39"/>
      <c r="AHO104" s="39"/>
      <c r="AHP104" s="39"/>
      <c r="AHQ104" s="39"/>
      <c r="AHR104" s="39"/>
      <c r="AHS104" s="39"/>
      <c r="AHT104" s="39"/>
      <c r="AHU104" s="39"/>
      <c r="AHV104" s="39"/>
      <c r="AHW104" s="39"/>
      <c r="AHX104" s="39"/>
      <c r="AHY104" s="39"/>
      <c r="AHZ104" s="39"/>
      <c r="AIA104" s="39"/>
      <c r="AIB104" s="39"/>
      <c r="AIC104" s="39"/>
      <c r="AID104" s="39"/>
      <c r="AIE104" s="39"/>
      <c r="AIF104" s="39"/>
      <c r="AIG104" s="39"/>
      <c r="AIH104" s="39"/>
      <c r="AII104" s="39"/>
      <c r="AIJ104" s="39"/>
      <c r="AIK104" s="39"/>
      <c r="AIL104" s="39"/>
      <c r="AIM104" s="39"/>
      <c r="AIN104" s="39"/>
      <c r="AIO104" s="39"/>
      <c r="AIP104" s="39"/>
      <c r="AIQ104" s="39"/>
      <c r="AIR104" s="39"/>
      <c r="AIS104" s="39"/>
      <c r="AIT104" s="39"/>
      <c r="AIU104" s="39"/>
      <c r="AIV104" s="39"/>
      <c r="AIW104" s="39"/>
      <c r="AIX104" s="39"/>
      <c r="AIY104" s="39"/>
      <c r="AIZ104" s="39"/>
      <c r="AJA104" s="39"/>
      <c r="AJB104" s="39"/>
      <c r="AJC104" s="39"/>
      <c r="AJD104" s="39"/>
      <c r="AJE104" s="39"/>
      <c r="AJF104" s="39"/>
      <c r="AJG104" s="39"/>
      <c r="AJH104" s="39"/>
      <c r="AJI104" s="39"/>
      <c r="AJJ104" s="39"/>
      <c r="AJK104" s="39"/>
      <c r="AJL104" s="39"/>
      <c r="AJM104" s="39"/>
      <c r="AJN104" s="39"/>
      <c r="AJO104" s="39"/>
      <c r="AJP104" s="39"/>
      <c r="AJQ104" s="39"/>
      <c r="AJR104" s="39"/>
      <c r="AJS104" s="39"/>
      <c r="AJT104" s="39"/>
      <c r="AJU104" s="39"/>
      <c r="AJV104" s="39"/>
      <c r="AJW104" s="39"/>
      <c r="AJX104" s="39"/>
      <c r="AJY104" s="39"/>
      <c r="AJZ104" s="39"/>
      <c r="AKA104" s="39"/>
      <c r="AKB104" s="39"/>
      <c r="AKC104" s="39"/>
      <c r="AKD104" s="39"/>
      <c r="AKE104" s="39"/>
      <c r="AKF104" s="39"/>
      <c r="AKG104" s="39"/>
      <c r="AKH104" s="39"/>
      <c r="AKI104" s="39"/>
      <c r="AKJ104" s="39"/>
      <c r="AKK104" s="39"/>
      <c r="AKL104" s="39"/>
      <c r="AKM104" s="39"/>
      <c r="AKN104" s="39"/>
      <c r="AKO104" s="39"/>
      <c r="AKP104" s="39"/>
      <c r="AKQ104" s="39"/>
      <c r="AKR104" s="39"/>
      <c r="AKS104" s="39"/>
      <c r="AKT104" s="39"/>
      <c r="AKU104" s="39"/>
      <c r="AKV104" s="39"/>
      <c r="AKW104" s="39"/>
      <c r="AKX104" s="39"/>
      <c r="AKY104" s="39"/>
      <c r="AKZ104" s="39"/>
      <c r="ALA104" s="39"/>
      <c r="ALB104" s="39"/>
      <c r="ALC104" s="39"/>
      <c r="ALD104" s="39"/>
      <c r="ALE104" s="39"/>
      <c r="ALF104" s="39"/>
      <c r="ALG104" s="39"/>
      <c r="ALH104" s="39"/>
      <c r="ALI104" s="39"/>
      <c r="ALJ104" s="39"/>
      <c r="ALK104" s="39"/>
      <c r="ALL104" s="39"/>
      <c r="ALM104" s="39"/>
      <c r="ALN104" s="39"/>
      <c r="ALO104" s="39"/>
      <c r="ALP104" s="39"/>
      <c r="ALQ104" s="39"/>
      <c r="ALR104" s="39"/>
      <c r="ALS104" s="39"/>
      <c r="ALT104" s="39"/>
      <c r="ALU104" s="39"/>
      <c r="ALV104" s="39"/>
      <c r="ALW104" s="39"/>
      <c r="ALX104" s="39"/>
      <c r="ALY104" s="39"/>
      <c r="ALZ104" s="39"/>
      <c r="AMA104" s="39"/>
      <c r="AMB104" s="39"/>
      <c r="AMC104" s="39"/>
      <c r="AMD104" s="39"/>
      <c r="AME104" s="39"/>
      <c r="AMF104" s="39"/>
      <c r="AMG104" s="39"/>
      <c r="AMH104" s="39"/>
      <c r="AMI104" s="39"/>
      <c r="AMJ104" s="39"/>
    </row>
    <row r="105" spans="1:1024" s="40" customFormat="1" x14ac:dyDescent="0.25">
      <c r="A105" s="39"/>
      <c r="B105" s="39"/>
      <c r="C105" s="39"/>
      <c r="D105" s="39"/>
      <c r="E105" s="39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  <c r="IN105" s="39"/>
      <c r="IO105" s="39"/>
      <c r="IP105" s="39"/>
      <c r="IQ105" s="39"/>
      <c r="IR105" s="39"/>
      <c r="IS105" s="39"/>
      <c r="IT105" s="39"/>
      <c r="IU105" s="39"/>
      <c r="IV105" s="39"/>
      <c r="IW105" s="39"/>
      <c r="IX105" s="39"/>
      <c r="IY105" s="39"/>
      <c r="IZ105" s="39"/>
      <c r="JA105" s="39"/>
      <c r="JB105" s="39"/>
      <c r="JC105" s="39"/>
      <c r="JD105" s="39"/>
      <c r="JE105" s="39"/>
      <c r="JF105" s="39"/>
      <c r="JG105" s="39"/>
      <c r="JH105" s="39"/>
      <c r="JI105" s="39"/>
      <c r="JJ105" s="39"/>
      <c r="JK105" s="39"/>
      <c r="JL105" s="39"/>
      <c r="JM105" s="39"/>
      <c r="JN105" s="39"/>
      <c r="JO105" s="39"/>
      <c r="JP105" s="39"/>
      <c r="JQ105" s="39"/>
      <c r="JR105" s="39"/>
      <c r="JS105" s="39"/>
      <c r="JT105" s="39"/>
      <c r="JU105" s="39"/>
      <c r="JV105" s="39"/>
      <c r="JW105" s="39"/>
      <c r="JX105" s="39"/>
      <c r="JY105" s="39"/>
      <c r="JZ105" s="39"/>
      <c r="KA105" s="39"/>
      <c r="KB105" s="39"/>
      <c r="KC105" s="39"/>
      <c r="KD105" s="39"/>
      <c r="KE105" s="39"/>
      <c r="KF105" s="39"/>
      <c r="KG105" s="39"/>
      <c r="KH105" s="39"/>
      <c r="KI105" s="39"/>
      <c r="KJ105" s="39"/>
      <c r="KK105" s="39"/>
      <c r="KL105" s="39"/>
      <c r="KM105" s="39"/>
      <c r="KN105" s="39"/>
      <c r="KO105" s="39"/>
      <c r="KP105" s="39"/>
      <c r="KQ105" s="39"/>
      <c r="KR105" s="39"/>
      <c r="KS105" s="39"/>
      <c r="KT105" s="39"/>
      <c r="KU105" s="39"/>
      <c r="KV105" s="39"/>
      <c r="KW105" s="39"/>
      <c r="KX105" s="39"/>
      <c r="KY105" s="39"/>
      <c r="KZ105" s="39"/>
      <c r="LA105" s="39"/>
      <c r="LB105" s="39"/>
      <c r="LC105" s="39"/>
      <c r="LD105" s="39"/>
      <c r="LE105" s="39"/>
      <c r="LF105" s="39"/>
      <c r="LG105" s="39"/>
      <c r="LH105" s="39"/>
      <c r="LI105" s="39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T105" s="39"/>
      <c r="LU105" s="39"/>
      <c r="LV105" s="39"/>
      <c r="LW105" s="39"/>
      <c r="LX105" s="39"/>
      <c r="LY105" s="39"/>
      <c r="LZ105" s="39"/>
      <c r="MA105" s="39"/>
      <c r="MB105" s="39"/>
      <c r="MC105" s="39"/>
      <c r="MD105" s="39"/>
      <c r="ME105" s="39"/>
      <c r="MF105" s="39"/>
      <c r="MG105" s="39"/>
      <c r="MH105" s="39"/>
      <c r="MI105" s="39"/>
      <c r="MJ105" s="39"/>
      <c r="MK105" s="39"/>
      <c r="ML105" s="39"/>
      <c r="MM105" s="39"/>
      <c r="MN105" s="39"/>
      <c r="MO105" s="39"/>
      <c r="MP105" s="39"/>
      <c r="MQ105" s="39"/>
      <c r="MR105" s="39"/>
      <c r="MS105" s="39"/>
      <c r="MT105" s="39"/>
      <c r="MU105" s="39"/>
      <c r="MV105" s="39"/>
      <c r="MW105" s="39"/>
      <c r="MX105" s="39"/>
      <c r="MY105" s="39"/>
      <c r="MZ105" s="39"/>
      <c r="NA105" s="39"/>
      <c r="NB105" s="39"/>
      <c r="NC105" s="39"/>
      <c r="ND105" s="39"/>
      <c r="NE105" s="39"/>
      <c r="NF105" s="39"/>
      <c r="NG105" s="39"/>
      <c r="NH105" s="39"/>
      <c r="NI105" s="39"/>
      <c r="NJ105" s="39"/>
      <c r="NK105" s="39"/>
      <c r="NL105" s="39"/>
      <c r="NM105" s="39"/>
      <c r="NN105" s="39"/>
      <c r="NO105" s="39"/>
      <c r="NP105" s="39"/>
      <c r="NQ105" s="39"/>
      <c r="NR105" s="39"/>
      <c r="NS105" s="39"/>
      <c r="NT105" s="39"/>
      <c r="NU105" s="39"/>
      <c r="NV105" s="39"/>
      <c r="NW105" s="39"/>
      <c r="NX105" s="39"/>
      <c r="NY105" s="39"/>
      <c r="NZ105" s="39"/>
      <c r="OA105" s="39"/>
      <c r="OB105" s="39"/>
      <c r="OC105" s="39"/>
      <c r="OD105" s="39"/>
      <c r="OE105" s="39"/>
      <c r="OF105" s="39"/>
      <c r="OG105" s="39"/>
      <c r="OH105" s="39"/>
      <c r="OI105" s="39"/>
      <c r="OJ105" s="39"/>
      <c r="OK105" s="39"/>
      <c r="OL105" s="39"/>
      <c r="OM105" s="39"/>
      <c r="ON105" s="39"/>
      <c r="OO105" s="39"/>
      <c r="OP105" s="39"/>
      <c r="OQ105" s="39"/>
      <c r="OR105" s="39"/>
      <c r="OS105" s="39"/>
      <c r="OT105" s="39"/>
      <c r="OU105" s="39"/>
      <c r="OV105" s="39"/>
      <c r="OW105" s="39"/>
      <c r="OX105" s="39"/>
      <c r="OY105" s="39"/>
      <c r="OZ105" s="39"/>
      <c r="PA105" s="39"/>
      <c r="PB105" s="39"/>
      <c r="PC105" s="39"/>
      <c r="PD105" s="39"/>
      <c r="PE105" s="39"/>
      <c r="PF105" s="39"/>
      <c r="PG105" s="39"/>
      <c r="PH105" s="39"/>
      <c r="PI105" s="39"/>
      <c r="PJ105" s="39"/>
      <c r="PK105" s="39"/>
      <c r="PL105" s="39"/>
      <c r="PM105" s="39"/>
      <c r="PN105" s="39"/>
      <c r="PO105" s="39"/>
      <c r="PP105" s="39"/>
      <c r="PQ105" s="39"/>
      <c r="PR105" s="39"/>
      <c r="PS105" s="39"/>
      <c r="PT105" s="39"/>
      <c r="PU105" s="39"/>
      <c r="PV105" s="39"/>
      <c r="PW105" s="39"/>
      <c r="PX105" s="39"/>
      <c r="PY105" s="39"/>
      <c r="PZ105" s="39"/>
      <c r="QA105" s="39"/>
      <c r="QB105" s="39"/>
      <c r="QC105" s="39"/>
      <c r="QD105" s="39"/>
      <c r="QE105" s="39"/>
      <c r="QF105" s="39"/>
      <c r="QG105" s="39"/>
      <c r="QH105" s="39"/>
      <c r="QI105" s="39"/>
      <c r="QJ105" s="39"/>
      <c r="QK105" s="39"/>
      <c r="QL105" s="39"/>
      <c r="QM105" s="39"/>
      <c r="QN105" s="39"/>
      <c r="QO105" s="39"/>
      <c r="QP105" s="39"/>
      <c r="QQ105" s="39"/>
      <c r="QR105" s="39"/>
      <c r="QS105" s="39"/>
      <c r="QT105" s="39"/>
      <c r="QU105" s="39"/>
      <c r="QV105" s="39"/>
      <c r="QW105" s="39"/>
      <c r="QX105" s="39"/>
      <c r="QY105" s="39"/>
      <c r="QZ105" s="39"/>
      <c r="RA105" s="39"/>
      <c r="RB105" s="39"/>
      <c r="RC105" s="39"/>
      <c r="RD105" s="39"/>
      <c r="RE105" s="39"/>
      <c r="RF105" s="39"/>
      <c r="RG105" s="39"/>
      <c r="RH105" s="39"/>
      <c r="RI105" s="39"/>
      <c r="RJ105" s="39"/>
      <c r="RK105" s="39"/>
      <c r="RL105" s="39"/>
      <c r="RM105" s="39"/>
      <c r="RN105" s="39"/>
      <c r="RO105" s="39"/>
      <c r="RP105" s="39"/>
      <c r="RQ105" s="39"/>
      <c r="RR105" s="39"/>
      <c r="RS105" s="39"/>
      <c r="RT105" s="39"/>
      <c r="RU105" s="39"/>
      <c r="RV105" s="39"/>
      <c r="RW105" s="39"/>
      <c r="RX105" s="39"/>
      <c r="RY105" s="39"/>
      <c r="RZ105" s="39"/>
      <c r="SA105" s="39"/>
      <c r="SB105" s="39"/>
      <c r="SC105" s="39"/>
      <c r="SD105" s="39"/>
      <c r="SE105" s="39"/>
      <c r="SF105" s="39"/>
      <c r="SG105" s="39"/>
      <c r="SH105" s="39"/>
      <c r="SI105" s="39"/>
      <c r="SJ105" s="39"/>
      <c r="SK105" s="39"/>
      <c r="SL105" s="39"/>
      <c r="SM105" s="39"/>
      <c r="SN105" s="39"/>
      <c r="SO105" s="39"/>
      <c r="SP105" s="39"/>
      <c r="SQ105" s="39"/>
      <c r="SR105" s="39"/>
      <c r="SS105" s="39"/>
      <c r="ST105" s="39"/>
      <c r="SU105" s="39"/>
      <c r="SV105" s="39"/>
      <c r="SW105" s="39"/>
      <c r="SX105" s="39"/>
      <c r="SY105" s="39"/>
      <c r="SZ105" s="39"/>
      <c r="TA105" s="39"/>
      <c r="TB105" s="39"/>
      <c r="TC105" s="39"/>
      <c r="TD105" s="39"/>
      <c r="TE105" s="39"/>
      <c r="TF105" s="39"/>
      <c r="TG105" s="39"/>
      <c r="TH105" s="39"/>
      <c r="TI105" s="39"/>
      <c r="TJ105" s="39"/>
      <c r="TK105" s="39"/>
      <c r="TL105" s="39"/>
      <c r="TM105" s="39"/>
      <c r="TN105" s="39"/>
      <c r="TO105" s="39"/>
      <c r="TP105" s="39"/>
      <c r="TQ105" s="39"/>
      <c r="TR105" s="39"/>
      <c r="TS105" s="39"/>
      <c r="TT105" s="39"/>
      <c r="TU105" s="39"/>
      <c r="TV105" s="39"/>
      <c r="TW105" s="39"/>
      <c r="TX105" s="39"/>
      <c r="TY105" s="39"/>
      <c r="TZ105" s="39"/>
      <c r="UA105" s="39"/>
      <c r="UB105" s="39"/>
      <c r="UC105" s="39"/>
      <c r="UD105" s="39"/>
      <c r="UE105" s="39"/>
      <c r="UF105" s="39"/>
      <c r="UG105" s="39"/>
      <c r="UH105" s="39"/>
      <c r="UI105" s="39"/>
      <c r="UJ105" s="39"/>
      <c r="UK105" s="39"/>
      <c r="UL105" s="39"/>
      <c r="UM105" s="39"/>
      <c r="UN105" s="39"/>
      <c r="UO105" s="39"/>
      <c r="UP105" s="39"/>
      <c r="UQ105" s="39"/>
      <c r="UR105" s="39"/>
      <c r="US105" s="39"/>
      <c r="UT105" s="39"/>
      <c r="UU105" s="39"/>
      <c r="UV105" s="39"/>
      <c r="UW105" s="39"/>
      <c r="UX105" s="39"/>
      <c r="UY105" s="39"/>
      <c r="UZ105" s="39"/>
      <c r="VA105" s="39"/>
      <c r="VB105" s="39"/>
      <c r="VC105" s="39"/>
      <c r="VD105" s="39"/>
      <c r="VE105" s="39"/>
      <c r="VF105" s="39"/>
      <c r="VG105" s="39"/>
      <c r="VH105" s="39"/>
      <c r="VI105" s="39"/>
      <c r="VJ105" s="39"/>
      <c r="VK105" s="39"/>
      <c r="VL105" s="39"/>
      <c r="VM105" s="39"/>
      <c r="VN105" s="39"/>
      <c r="VO105" s="39"/>
      <c r="VP105" s="39"/>
      <c r="VQ105" s="39"/>
      <c r="VR105" s="39"/>
      <c r="VS105" s="39"/>
      <c r="VT105" s="39"/>
      <c r="VU105" s="39"/>
      <c r="VV105" s="39"/>
      <c r="VW105" s="39"/>
      <c r="VX105" s="39"/>
      <c r="VY105" s="39"/>
      <c r="VZ105" s="39"/>
      <c r="WA105" s="39"/>
      <c r="WB105" s="39"/>
      <c r="WC105" s="39"/>
      <c r="WD105" s="39"/>
      <c r="WE105" s="39"/>
      <c r="WF105" s="39"/>
      <c r="WG105" s="39"/>
      <c r="WH105" s="39"/>
      <c r="WI105" s="39"/>
      <c r="WJ105" s="39"/>
      <c r="WK105" s="39"/>
      <c r="WL105" s="39"/>
      <c r="WM105" s="39"/>
      <c r="WN105" s="39"/>
      <c r="WO105" s="39"/>
      <c r="WP105" s="39"/>
      <c r="WQ105" s="39"/>
      <c r="WR105" s="39"/>
      <c r="WS105" s="39"/>
      <c r="WT105" s="39"/>
      <c r="WU105" s="39"/>
      <c r="WV105" s="39"/>
      <c r="WW105" s="39"/>
      <c r="WX105" s="39"/>
      <c r="WY105" s="39"/>
      <c r="WZ105" s="39"/>
      <c r="XA105" s="39"/>
      <c r="XB105" s="39"/>
      <c r="XC105" s="39"/>
      <c r="XD105" s="39"/>
      <c r="XE105" s="39"/>
      <c r="XF105" s="39"/>
      <c r="XG105" s="39"/>
      <c r="XH105" s="39"/>
      <c r="XI105" s="39"/>
      <c r="XJ105" s="39"/>
      <c r="XK105" s="39"/>
      <c r="XL105" s="39"/>
      <c r="XM105" s="39"/>
      <c r="XN105" s="39"/>
      <c r="XO105" s="39"/>
      <c r="XP105" s="39"/>
      <c r="XQ105" s="39"/>
      <c r="XR105" s="39"/>
      <c r="XS105" s="39"/>
      <c r="XT105" s="39"/>
      <c r="XU105" s="39"/>
      <c r="XV105" s="39"/>
      <c r="XW105" s="39"/>
      <c r="XX105" s="39"/>
      <c r="XY105" s="39"/>
      <c r="XZ105" s="39"/>
      <c r="YA105" s="39"/>
      <c r="YB105" s="39"/>
      <c r="YC105" s="39"/>
      <c r="YD105" s="39"/>
      <c r="YE105" s="39"/>
      <c r="YF105" s="39"/>
      <c r="YG105" s="39"/>
      <c r="YH105" s="39"/>
      <c r="YI105" s="39"/>
      <c r="YJ105" s="39"/>
      <c r="YK105" s="39"/>
      <c r="YL105" s="39"/>
      <c r="YM105" s="39"/>
      <c r="YN105" s="39"/>
      <c r="YO105" s="39"/>
      <c r="YP105" s="39"/>
      <c r="YQ105" s="39"/>
      <c r="YR105" s="39"/>
      <c r="YS105" s="39"/>
      <c r="YT105" s="39"/>
      <c r="YU105" s="39"/>
      <c r="YV105" s="39"/>
      <c r="YW105" s="39"/>
      <c r="YX105" s="39"/>
      <c r="YY105" s="39"/>
      <c r="YZ105" s="39"/>
      <c r="ZA105" s="39"/>
      <c r="ZB105" s="39"/>
      <c r="ZC105" s="39"/>
      <c r="ZD105" s="39"/>
      <c r="ZE105" s="39"/>
      <c r="ZF105" s="39"/>
      <c r="ZG105" s="39"/>
      <c r="ZH105" s="39"/>
      <c r="ZI105" s="39"/>
      <c r="ZJ105" s="39"/>
      <c r="ZK105" s="39"/>
      <c r="ZL105" s="39"/>
      <c r="ZM105" s="39"/>
      <c r="ZN105" s="39"/>
      <c r="ZO105" s="39"/>
      <c r="ZP105" s="39"/>
      <c r="ZQ105" s="39"/>
      <c r="ZR105" s="39"/>
      <c r="ZS105" s="39"/>
      <c r="ZT105" s="39"/>
      <c r="ZU105" s="39"/>
      <c r="ZV105" s="39"/>
      <c r="ZW105" s="39"/>
      <c r="ZX105" s="39"/>
      <c r="ZY105" s="39"/>
      <c r="ZZ105" s="39"/>
      <c r="AAA105" s="39"/>
      <c r="AAB105" s="39"/>
      <c r="AAC105" s="39"/>
      <c r="AAD105" s="39"/>
      <c r="AAE105" s="39"/>
      <c r="AAF105" s="39"/>
      <c r="AAG105" s="39"/>
      <c r="AAH105" s="39"/>
      <c r="AAI105" s="39"/>
      <c r="AAJ105" s="39"/>
      <c r="AAK105" s="39"/>
      <c r="AAL105" s="39"/>
      <c r="AAM105" s="39"/>
      <c r="AAN105" s="39"/>
      <c r="AAO105" s="39"/>
      <c r="AAP105" s="39"/>
      <c r="AAQ105" s="39"/>
      <c r="AAR105" s="39"/>
      <c r="AAS105" s="39"/>
      <c r="AAT105" s="39"/>
      <c r="AAU105" s="39"/>
      <c r="AAV105" s="39"/>
      <c r="AAW105" s="39"/>
      <c r="AAX105" s="39"/>
      <c r="AAY105" s="39"/>
      <c r="AAZ105" s="39"/>
      <c r="ABA105" s="39"/>
      <c r="ABB105" s="39"/>
      <c r="ABC105" s="39"/>
      <c r="ABD105" s="39"/>
      <c r="ABE105" s="39"/>
      <c r="ABF105" s="39"/>
      <c r="ABG105" s="39"/>
      <c r="ABH105" s="39"/>
      <c r="ABI105" s="39"/>
      <c r="ABJ105" s="39"/>
      <c r="ABK105" s="39"/>
      <c r="ABL105" s="39"/>
      <c r="ABM105" s="39"/>
      <c r="ABN105" s="39"/>
      <c r="ABO105" s="39"/>
      <c r="ABP105" s="39"/>
      <c r="ABQ105" s="39"/>
      <c r="ABR105" s="39"/>
      <c r="ABS105" s="39"/>
      <c r="ABT105" s="39"/>
      <c r="ABU105" s="39"/>
      <c r="ABV105" s="39"/>
      <c r="ABW105" s="39"/>
      <c r="ABX105" s="39"/>
      <c r="ABY105" s="39"/>
      <c r="ABZ105" s="39"/>
      <c r="ACA105" s="39"/>
      <c r="ACB105" s="39"/>
      <c r="ACC105" s="39"/>
      <c r="ACD105" s="39"/>
      <c r="ACE105" s="39"/>
      <c r="ACF105" s="39"/>
      <c r="ACG105" s="39"/>
      <c r="ACH105" s="39"/>
      <c r="ACI105" s="39"/>
      <c r="ACJ105" s="39"/>
      <c r="ACK105" s="39"/>
      <c r="ACL105" s="39"/>
      <c r="ACM105" s="39"/>
      <c r="ACN105" s="39"/>
      <c r="ACO105" s="39"/>
      <c r="ACP105" s="39"/>
      <c r="ACQ105" s="39"/>
      <c r="ACR105" s="39"/>
      <c r="ACS105" s="39"/>
      <c r="ACT105" s="39"/>
      <c r="ACU105" s="39"/>
      <c r="ACV105" s="39"/>
      <c r="ACW105" s="39"/>
      <c r="ACX105" s="39"/>
      <c r="ACY105" s="39"/>
      <c r="ACZ105" s="39"/>
      <c r="ADA105" s="39"/>
      <c r="ADB105" s="39"/>
      <c r="ADC105" s="39"/>
      <c r="ADD105" s="39"/>
      <c r="ADE105" s="39"/>
      <c r="ADF105" s="39"/>
      <c r="ADG105" s="39"/>
      <c r="ADH105" s="39"/>
      <c r="ADI105" s="39"/>
      <c r="ADJ105" s="39"/>
      <c r="ADK105" s="39"/>
      <c r="ADL105" s="39"/>
      <c r="ADM105" s="39"/>
      <c r="ADN105" s="39"/>
      <c r="ADO105" s="39"/>
      <c r="ADP105" s="39"/>
      <c r="ADQ105" s="39"/>
      <c r="ADR105" s="39"/>
      <c r="ADS105" s="39"/>
      <c r="ADT105" s="39"/>
      <c r="ADU105" s="39"/>
      <c r="ADV105" s="39"/>
      <c r="ADW105" s="39"/>
      <c r="ADX105" s="39"/>
      <c r="ADY105" s="39"/>
      <c r="ADZ105" s="39"/>
      <c r="AEA105" s="39"/>
      <c r="AEB105" s="39"/>
      <c r="AEC105" s="39"/>
      <c r="AED105" s="39"/>
      <c r="AEE105" s="39"/>
      <c r="AEF105" s="39"/>
      <c r="AEG105" s="39"/>
      <c r="AEH105" s="39"/>
      <c r="AEI105" s="39"/>
      <c r="AEJ105" s="39"/>
      <c r="AEK105" s="39"/>
      <c r="AEL105" s="39"/>
      <c r="AEM105" s="39"/>
      <c r="AEN105" s="39"/>
      <c r="AEO105" s="39"/>
      <c r="AEP105" s="39"/>
      <c r="AEQ105" s="39"/>
      <c r="AER105" s="39"/>
      <c r="AES105" s="39"/>
      <c r="AET105" s="39"/>
      <c r="AEU105" s="39"/>
      <c r="AEV105" s="39"/>
      <c r="AEW105" s="39"/>
      <c r="AEX105" s="39"/>
      <c r="AEY105" s="39"/>
      <c r="AEZ105" s="39"/>
      <c r="AFA105" s="39"/>
      <c r="AFB105" s="39"/>
      <c r="AFC105" s="39"/>
      <c r="AFD105" s="39"/>
      <c r="AFE105" s="39"/>
      <c r="AFF105" s="39"/>
      <c r="AFG105" s="39"/>
      <c r="AFH105" s="39"/>
      <c r="AFI105" s="39"/>
      <c r="AFJ105" s="39"/>
      <c r="AFK105" s="39"/>
      <c r="AFL105" s="39"/>
      <c r="AFM105" s="39"/>
      <c r="AFN105" s="39"/>
      <c r="AFO105" s="39"/>
      <c r="AFP105" s="39"/>
      <c r="AFQ105" s="39"/>
      <c r="AFR105" s="39"/>
      <c r="AFS105" s="39"/>
      <c r="AFT105" s="39"/>
      <c r="AFU105" s="39"/>
      <c r="AFV105" s="39"/>
      <c r="AFW105" s="39"/>
      <c r="AFX105" s="39"/>
      <c r="AFY105" s="39"/>
      <c r="AFZ105" s="39"/>
      <c r="AGA105" s="39"/>
      <c r="AGB105" s="39"/>
      <c r="AGC105" s="39"/>
      <c r="AGD105" s="39"/>
      <c r="AGE105" s="39"/>
      <c r="AGF105" s="39"/>
      <c r="AGG105" s="39"/>
      <c r="AGH105" s="39"/>
      <c r="AGI105" s="39"/>
      <c r="AGJ105" s="39"/>
      <c r="AGK105" s="39"/>
      <c r="AGL105" s="39"/>
      <c r="AGM105" s="39"/>
      <c r="AGN105" s="39"/>
      <c r="AGO105" s="39"/>
      <c r="AGP105" s="39"/>
      <c r="AGQ105" s="39"/>
      <c r="AGR105" s="39"/>
      <c r="AGS105" s="39"/>
      <c r="AGT105" s="39"/>
      <c r="AGU105" s="39"/>
      <c r="AGV105" s="39"/>
      <c r="AGW105" s="39"/>
      <c r="AGX105" s="39"/>
      <c r="AGY105" s="39"/>
      <c r="AGZ105" s="39"/>
      <c r="AHA105" s="39"/>
      <c r="AHB105" s="39"/>
      <c r="AHC105" s="39"/>
      <c r="AHD105" s="39"/>
      <c r="AHE105" s="39"/>
      <c r="AHF105" s="39"/>
      <c r="AHG105" s="39"/>
      <c r="AHH105" s="39"/>
      <c r="AHI105" s="39"/>
      <c r="AHJ105" s="39"/>
      <c r="AHK105" s="39"/>
      <c r="AHL105" s="39"/>
      <c r="AHM105" s="39"/>
      <c r="AHN105" s="39"/>
      <c r="AHO105" s="39"/>
      <c r="AHP105" s="39"/>
      <c r="AHQ105" s="39"/>
      <c r="AHR105" s="39"/>
      <c r="AHS105" s="39"/>
      <c r="AHT105" s="39"/>
      <c r="AHU105" s="39"/>
      <c r="AHV105" s="39"/>
      <c r="AHW105" s="39"/>
      <c r="AHX105" s="39"/>
      <c r="AHY105" s="39"/>
      <c r="AHZ105" s="39"/>
      <c r="AIA105" s="39"/>
      <c r="AIB105" s="39"/>
      <c r="AIC105" s="39"/>
      <c r="AID105" s="39"/>
      <c r="AIE105" s="39"/>
      <c r="AIF105" s="39"/>
      <c r="AIG105" s="39"/>
      <c r="AIH105" s="39"/>
      <c r="AII105" s="39"/>
      <c r="AIJ105" s="39"/>
      <c r="AIK105" s="39"/>
      <c r="AIL105" s="39"/>
      <c r="AIM105" s="39"/>
      <c r="AIN105" s="39"/>
      <c r="AIO105" s="39"/>
      <c r="AIP105" s="39"/>
      <c r="AIQ105" s="39"/>
      <c r="AIR105" s="39"/>
      <c r="AIS105" s="39"/>
      <c r="AIT105" s="39"/>
      <c r="AIU105" s="39"/>
      <c r="AIV105" s="39"/>
      <c r="AIW105" s="39"/>
      <c r="AIX105" s="39"/>
      <c r="AIY105" s="39"/>
      <c r="AIZ105" s="39"/>
      <c r="AJA105" s="39"/>
      <c r="AJB105" s="39"/>
      <c r="AJC105" s="39"/>
      <c r="AJD105" s="39"/>
      <c r="AJE105" s="39"/>
      <c r="AJF105" s="39"/>
      <c r="AJG105" s="39"/>
      <c r="AJH105" s="39"/>
      <c r="AJI105" s="39"/>
      <c r="AJJ105" s="39"/>
      <c r="AJK105" s="39"/>
      <c r="AJL105" s="39"/>
      <c r="AJM105" s="39"/>
      <c r="AJN105" s="39"/>
      <c r="AJO105" s="39"/>
      <c r="AJP105" s="39"/>
      <c r="AJQ105" s="39"/>
      <c r="AJR105" s="39"/>
      <c r="AJS105" s="39"/>
      <c r="AJT105" s="39"/>
      <c r="AJU105" s="39"/>
      <c r="AJV105" s="39"/>
      <c r="AJW105" s="39"/>
      <c r="AJX105" s="39"/>
      <c r="AJY105" s="39"/>
      <c r="AJZ105" s="39"/>
      <c r="AKA105" s="39"/>
      <c r="AKB105" s="39"/>
      <c r="AKC105" s="39"/>
      <c r="AKD105" s="39"/>
      <c r="AKE105" s="39"/>
      <c r="AKF105" s="39"/>
      <c r="AKG105" s="39"/>
      <c r="AKH105" s="39"/>
      <c r="AKI105" s="39"/>
      <c r="AKJ105" s="39"/>
      <c r="AKK105" s="39"/>
      <c r="AKL105" s="39"/>
      <c r="AKM105" s="39"/>
      <c r="AKN105" s="39"/>
      <c r="AKO105" s="39"/>
      <c r="AKP105" s="39"/>
      <c r="AKQ105" s="39"/>
      <c r="AKR105" s="39"/>
      <c r="AKS105" s="39"/>
      <c r="AKT105" s="39"/>
      <c r="AKU105" s="39"/>
      <c r="AKV105" s="39"/>
      <c r="AKW105" s="39"/>
      <c r="AKX105" s="39"/>
      <c r="AKY105" s="39"/>
      <c r="AKZ105" s="39"/>
      <c r="ALA105" s="39"/>
      <c r="ALB105" s="39"/>
      <c r="ALC105" s="39"/>
      <c r="ALD105" s="39"/>
      <c r="ALE105" s="39"/>
      <c r="ALF105" s="39"/>
      <c r="ALG105" s="39"/>
      <c r="ALH105" s="39"/>
      <c r="ALI105" s="39"/>
      <c r="ALJ105" s="39"/>
      <c r="ALK105" s="39"/>
      <c r="ALL105" s="39"/>
      <c r="ALM105" s="39"/>
      <c r="ALN105" s="39"/>
      <c r="ALO105" s="39"/>
      <c r="ALP105" s="39"/>
      <c r="ALQ105" s="39"/>
      <c r="ALR105" s="39"/>
      <c r="ALS105" s="39"/>
      <c r="ALT105" s="39"/>
      <c r="ALU105" s="39"/>
      <c r="ALV105" s="39"/>
      <c r="ALW105" s="39"/>
      <c r="ALX105" s="39"/>
      <c r="ALY105" s="39"/>
      <c r="ALZ105" s="39"/>
      <c r="AMA105" s="39"/>
      <c r="AMB105" s="39"/>
      <c r="AMC105" s="39"/>
      <c r="AMD105" s="39"/>
      <c r="AME105" s="39"/>
      <c r="AMF105" s="39"/>
      <c r="AMG105" s="39"/>
      <c r="AMH105" s="39"/>
      <c r="AMI105" s="39"/>
      <c r="AMJ105" s="39"/>
    </row>
    <row r="106" spans="1:1024" s="40" customFormat="1" x14ac:dyDescent="0.25">
      <c r="A106" s="39"/>
      <c r="B106" s="39"/>
      <c r="C106" s="39"/>
      <c r="D106" s="39"/>
      <c r="E106" s="39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  <c r="IN106" s="39"/>
      <c r="IO106" s="39"/>
      <c r="IP106" s="39"/>
      <c r="IQ106" s="39"/>
      <c r="IR106" s="39"/>
      <c r="IS106" s="39"/>
      <c r="IT106" s="39"/>
      <c r="IU106" s="39"/>
      <c r="IV106" s="39"/>
      <c r="IW106" s="39"/>
      <c r="IX106" s="39"/>
      <c r="IY106" s="39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L106" s="39"/>
      <c r="JM106" s="39"/>
      <c r="JN106" s="39"/>
      <c r="JO106" s="39"/>
      <c r="JP106" s="39"/>
      <c r="JQ106" s="39"/>
      <c r="JR106" s="39"/>
      <c r="JS106" s="39"/>
      <c r="JT106" s="39"/>
      <c r="JU106" s="39"/>
      <c r="JV106" s="39"/>
      <c r="JW106" s="39"/>
      <c r="JX106" s="39"/>
      <c r="JY106" s="39"/>
      <c r="JZ106" s="39"/>
      <c r="KA106" s="39"/>
      <c r="KB106" s="39"/>
      <c r="KC106" s="39"/>
      <c r="KD106" s="39"/>
      <c r="KE106" s="39"/>
      <c r="KF106" s="39"/>
      <c r="KG106" s="39"/>
      <c r="KH106" s="39"/>
      <c r="KI106" s="39"/>
      <c r="KJ106" s="39"/>
      <c r="KK106" s="39"/>
      <c r="KL106" s="39"/>
      <c r="KM106" s="39"/>
      <c r="KN106" s="39"/>
      <c r="KO106" s="39"/>
      <c r="KP106" s="39"/>
      <c r="KQ106" s="39"/>
      <c r="KR106" s="39"/>
      <c r="KS106" s="39"/>
      <c r="KT106" s="39"/>
      <c r="KU106" s="39"/>
      <c r="KV106" s="39"/>
      <c r="KW106" s="39"/>
      <c r="KX106" s="39"/>
      <c r="KY106" s="39"/>
      <c r="KZ106" s="39"/>
      <c r="LA106" s="39"/>
      <c r="LB106" s="39"/>
      <c r="LC106" s="39"/>
      <c r="LD106" s="39"/>
      <c r="LE106" s="39"/>
      <c r="LF106" s="39"/>
      <c r="LG106" s="39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T106" s="39"/>
      <c r="LU106" s="39"/>
      <c r="LV106" s="39"/>
      <c r="LW106" s="39"/>
      <c r="LX106" s="39"/>
      <c r="LY106" s="39"/>
      <c r="LZ106" s="39"/>
      <c r="MA106" s="39"/>
      <c r="MB106" s="39"/>
      <c r="MC106" s="39"/>
      <c r="MD106" s="39"/>
      <c r="ME106" s="39"/>
      <c r="MF106" s="39"/>
      <c r="MG106" s="39"/>
      <c r="MH106" s="39"/>
      <c r="MI106" s="39"/>
      <c r="MJ106" s="39"/>
      <c r="MK106" s="39"/>
      <c r="ML106" s="39"/>
      <c r="MM106" s="39"/>
      <c r="MN106" s="39"/>
      <c r="MO106" s="39"/>
      <c r="MP106" s="39"/>
      <c r="MQ106" s="39"/>
      <c r="MR106" s="39"/>
      <c r="MS106" s="39"/>
      <c r="MT106" s="39"/>
      <c r="MU106" s="39"/>
      <c r="MV106" s="39"/>
      <c r="MW106" s="39"/>
      <c r="MX106" s="39"/>
      <c r="MY106" s="39"/>
      <c r="MZ106" s="39"/>
      <c r="NA106" s="39"/>
      <c r="NB106" s="39"/>
      <c r="NC106" s="39"/>
      <c r="ND106" s="39"/>
      <c r="NE106" s="39"/>
      <c r="NF106" s="39"/>
      <c r="NG106" s="39"/>
      <c r="NH106" s="39"/>
      <c r="NI106" s="39"/>
      <c r="NJ106" s="39"/>
      <c r="NK106" s="39"/>
      <c r="NL106" s="39"/>
      <c r="NM106" s="39"/>
      <c r="NN106" s="39"/>
      <c r="NO106" s="39"/>
      <c r="NP106" s="39"/>
      <c r="NQ106" s="39"/>
      <c r="NR106" s="39"/>
      <c r="NS106" s="39"/>
      <c r="NT106" s="39"/>
      <c r="NU106" s="39"/>
      <c r="NV106" s="39"/>
      <c r="NW106" s="39"/>
      <c r="NX106" s="39"/>
      <c r="NY106" s="39"/>
      <c r="NZ106" s="39"/>
      <c r="OA106" s="39"/>
      <c r="OB106" s="39"/>
      <c r="OC106" s="39"/>
      <c r="OD106" s="39"/>
      <c r="OE106" s="39"/>
      <c r="OF106" s="39"/>
      <c r="OG106" s="39"/>
      <c r="OH106" s="39"/>
      <c r="OI106" s="39"/>
      <c r="OJ106" s="39"/>
      <c r="OK106" s="39"/>
      <c r="OL106" s="39"/>
      <c r="OM106" s="39"/>
      <c r="ON106" s="39"/>
      <c r="OO106" s="39"/>
      <c r="OP106" s="39"/>
      <c r="OQ106" s="39"/>
      <c r="OR106" s="39"/>
      <c r="OS106" s="39"/>
      <c r="OT106" s="39"/>
      <c r="OU106" s="39"/>
      <c r="OV106" s="39"/>
      <c r="OW106" s="39"/>
      <c r="OX106" s="39"/>
      <c r="OY106" s="39"/>
      <c r="OZ106" s="39"/>
      <c r="PA106" s="39"/>
      <c r="PB106" s="39"/>
      <c r="PC106" s="39"/>
      <c r="PD106" s="39"/>
      <c r="PE106" s="39"/>
      <c r="PF106" s="39"/>
      <c r="PG106" s="39"/>
      <c r="PH106" s="39"/>
      <c r="PI106" s="39"/>
      <c r="PJ106" s="39"/>
      <c r="PK106" s="39"/>
      <c r="PL106" s="39"/>
      <c r="PM106" s="39"/>
      <c r="PN106" s="39"/>
      <c r="PO106" s="39"/>
      <c r="PP106" s="39"/>
      <c r="PQ106" s="39"/>
      <c r="PR106" s="39"/>
      <c r="PS106" s="39"/>
      <c r="PT106" s="39"/>
      <c r="PU106" s="39"/>
      <c r="PV106" s="39"/>
      <c r="PW106" s="39"/>
      <c r="PX106" s="39"/>
      <c r="PY106" s="39"/>
      <c r="PZ106" s="39"/>
      <c r="QA106" s="39"/>
      <c r="QB106" s="39"/>
      <c r="QC106" s="39"/>
      <c r="QD106" s="39"/>
      <c r="QE106" s="39"/>
      <c r="QF106" s="39"/>
      <c r="QG106" s="39"/>
      <c r="QH106" s="39"/>
      <c r="QI106" s="39"/>
      <c r="QJ106" s="39"/>
      <c r="QK106" s="39"/>
      <c r="QL106" s="39"/>
      <c r="QM106" s="39"/>
      <c r="QN106" s="39"/>
      <c r="QO106" s="39"/>
      <c r="QP106" s="39"/>
      <c r="QQ106" s="39"/>
      <c r="QR106" s="39"/>
      <c r="QS106" s="39"/>
      <c r="QT106" s="39"/>
      <c r="QU106" s="39"/>
      <c r="QV106" s="39"/>
      <c r="QW106" s="39"/>
      <c r="QX106" s="39"/>
      <c r="QY106" s="39"/>
      <c r="QZ106" s="39"/>
      <c r="RA106" s="39"/>
      <c r="RB106" s="39"/>
      <c r="RC106" s="39"/>
      <c r="RD106" s="39"/>
      <c r="RE106" s="39"/>
      <c r="RF106" s="39"/>
      <c r="RG106" s="39"/>
      <c r="RH106" s="39"/>
      <c r="RI106" s="39"/>
      <c r="RJ106" s="39"/>
      <c r="RK106" s="39"/>
      <c r="RL106" s="39"/>
      <c r="RM106" s="39"/>
      <c r="RN106" s="39"/>
      <c r="RO106" s="39"/>
      <c r="RP106" s="39"/>
      <c r="RQ106" s="39"/>
      <c r="RR106" s="39"/>
      <c r="RS106" s="39"/>
      <c r="RT106" s="39"/>
      <c r="RU106" s="39"/>
      <c r="RV106" s="39"/>
      <c r="RW106" s="39"/>
      <c r="RX106" s="39"/>
      <c r="RY106" s="39"/>
      <c r="RZ106" s="39"/>
      <c r="SA106" s="39"/>
      <c r="SB106" s="39"/>
      <c r="SC106" s="39"/>
      <c r="SD106" s="39"/>
      <c r="SE106" s="39"/>
      <c r="SF106" s="39"/>
      <c r="SG106" s="39"/>
      <c r="SH106" s="39"/>
      <c r="SI106" s="39"/>
      <c r="SJ106" s="39"/>
      <c r="SK106" s="39"/>
      <c r="SL106" s="39"/>
      <c r="SM106" s="39"/>
      <c r="SN106" s="39"/>
      <c r="SO106" s="39"/>
      <c r="SP106" s="39"/>
      <c r="SQ106" s="39"/>
      <c r="SR106" s="39"/>
      <c r="SS106" s="39"/>
      <c r="ST106" s="39"/>
      <c r="SU106" s="39"/>
      <c r="SV106" s="39"/>
      <c r="SW106" s="39"/>
      <c r="SX106" s="39"/>
      <c r="SY106" s="39"/>
      <c r="SZ106" s="39"/>
      <c r="TA106" s="39"/>
      <c r="TB106" s="39"/>
      <c r="TC106" s="39"/>
      <c r="TD106" s="39"/>
      <c r="TE106" s="39"/>
      <c r="TF106" s="39"/>
      <c r="TG106" s="39"/>
      <c r="TH106" s="39"/>
      <c r="TI106" s="39"/>
      <c r="TJ106" s="39"/>
      <c r="TK106" s="39"/>
      <c r="TL106" s="39"/>
      <c r="TM106" s="39"/>
      <c r="TN106" s="39"/>
      <c r="TO106" s="39"/>
      <c r="TP106" s="39"/>
      <c r="TQ106" s="39"/>
      <c r="TR106" s="39"/>
      <c r="TS106" s="39"/>
      <c r="TT106" s="39"/>
      <c r="TU106" s="39"/>
      <c r="TV106" s="39"/>
      <c r="TW106" s="39"/>
      <c r="TX106" s="39"/>
      <c r="TY106" s="39"/>
      <c r="TZ106" s="39"/>
      <c r="UA106" s="39"/>
      <c r="UB106" s="39"/>
      <c r="UC106" s="39"/>
      <c r="UD106" s="39"/>
      <c r="UE106" s="39"/>
      <c r="UF106" s="39"/>
      <c r="UG106" s="39"/>
      <c r="UH106" s="39"/>
      <c r="UI106" s="39"/>
      <c r="UJ106" s="39"/>
      <c r="UK106" s="39"/>
      <c r="UL106" s="39"/>
      <c r="UM106" s="39"/>
      <c r="UN106" s="39"/>
      <c r="UO106" s="39"/>
      <c r="UP106" s="39"/>
      <c r="UQ106" s="39"/>
      <c r="UR106" s="39"/>
      <c r="US106" s="39"/>
      <c r="UT106" s="39"/>
      <c r="UU106" s="39"/>
      <c r="UV106" s="39"/>
      <c r="UW106" s="39"/>
      <c r="UX106" s="39"/>
      <c r="UY106" s="39"/>
      <c r="UZ106" s="39"/>
      <c r="VA106" s="39"/>
      <c r="VB106" s="39"/>
      <c r="VC106" s="39"/>
      <c r="VD106" s="39"/>
      <c r="VE106" s="39"/>
      <c r="VF106" s="39"/>
      <c r="VG106" s="39"/>
      <c r="VH106" s="39"/>
      <c r="VI106" s="39"/>
      <c r="VJ106" s="39"/>
      <c r="VK106" s="39"/>
      <c r="VL106" s="39"/>
      <c r="VM106" s="39"/>
      <c r="VN106" s="39"/>
      <c r="VO106" s="39"/>
      <c r="VP106" s="39"/>
      <c r="VQ106" s="39"/>
      <c r="VR106" s="39"/>
      <c r="VS106" s="39"/>
      <c r="VT106" s="39"/>
      <c r="VU106" s="39"/>
      <c r="VV106" s="39"/>
      <c r="VW106" s="39"/>
      <c r="VX106" s="39"/>
      <c r="VY106" s="39"/>
      <c r="VZ106" s="39"/>
      <c r="WA106" s="39"/>
      <c r="WB106" s="39"/>
      <c r="WC106" s="39"/>
      <c r="WD106" s="39"/>
      <c r="WE106" s="39"/>
      <c r="WF106" s="39"/>
      <c r="WG106" s="39"/>
      <c r="WH106" s="39"/>
      <c r="WI106" s="39"/>
      <c r="WJ106" s="39"/>
      <c r="WK106" s="39"/>
      <c r="WL106" s="39"/>
      <c r="WM106" s="39"/>
      <c r="WN106" s="39"/>
      <c r="WO106" s="39"/>
      <c r="WP106" s="39"/>
      <c r="WQ106" s="39"/>
      <c r="WR106" s="39"/>
      <c r="WS106" s="39"/>
      <c r="WT106" s="39"/>
      <c r="WU106" s="39"/>
      <c r="WV106" s="39"/>
      <c r="WW106" s="39"/>
      <c r="WX106" s="39"/>
      <c r="WY106" s="39"/>
      <c r="WZ106" s="39"/>
      <c r="XA106" s="39"/>
      <c r="XB106" s="39"/>
      <c r="XC106" s="39"/>
      <c r="XD106" s="39"/>
      <c r="XE106" s="39"/>
      <c r="XF106" s="39"/>
      <c r="XG106" s="39"/>
      <c r="XH106" s="39"/>
      <c r="XI106" s="39"/>
      <c r="XJ106" s="39"/>
      <c r="XK106" s="39"/>
      <c r="XL106" s="39"/>
      <c r="XM106" s="39"/>
      <c r="XN106" s="39"/>
      <c r="XO106" s="39"/>
      <c r="XP106" s="39"/>
      <c r="XQ106" s="39"/>
      <c r="XR106" s="39"/>
      <c r="XS106" s="39"/>
      <c r="XT106" s="39"/>
      <c r="XU106" s="39"/>
      <c r="XV106" s="39"/>
      <c r="XW106" s="39"/>
      <c r="XX106" s="39"/>
      <c r="XY106" s="39"/>
      <c r="XZ106" s="39"/>
      <c r="YA106" s="39"/>
      <c r="YB106" s="39"/>
      <c r="YC106" s="39"/>
      <c r="YD106" s="39"/>
      <c r="YE106" s="39"/>
      <c r="YF106" s="39"/>
      <c r="YG106" s="39"/>
      <c r="YH106" s="39"/>
      <c r="YI106" s="39"/>
      <c r="YJ106" s="39"/>
      <c r="YK106" s="39"/>
      <c r="YL106" s="39"/>
      <c r="YM106" s="39"/>
      <c r="YN106" s="39"/>
      <c r="YO106" s="39"/>
      <c r="YP106" s="39"/>
      <c r="YQ106" s="39"/>
      <c r="YR106" s="39"/>
      <c r="YS106" s="39"/>
      <c r="YT106" s="39"/>
      <c r="YU106" s="39"/>
      <c r="YV106" s="39"/>
      <c r="YW106" s="39"/>
      <c r="YX106" s="39"/>
      <c r="YY106" s="39"/>
      <c r="YZ106" s="39"/>
      <c r="ZA106" s="39"/>
      <c r="ZB106" s="39"/>
      <c r="ZC106" s="39"/>
      <c r="ZD106" s="39"/>
      <c r="ZE106" s="39"/>
      <c r="ZF106" s="39"/>
      <c r="ZG106" s="39"/>
      <c r="ZH106" s="39"/>
      <c r="ZI106" s="39"/>
      <c r="ZJ106" s="39"/>
      <c r="ZK106" s="39"/>
      <c r="ZL106" s="39"/>
      <c r="ZM106" s="39"/>
      <c r="ZN106" s="39"/>
      <c r="ZO106" s="39"/>
      <c r="ZP106" s="39"/>
      <c r="ZQ106" s="39"/>
      <c r="ZR106" s="39"/>
      <c r="ZS106" s="39"/>
      <c r="ZT106" s="39"/>
      <c r="ZU106" s="39"/>
      <c r="ZV106" s="39"/>
      <c r="ZW106" s="39"/>
      <c r="ZX106" s="39"/>
      <c r="ZY106" s="39"/>
      <c r="ZZ106" s="39"/>
      <c r="AAA106" s="39"/>
      <c r="AAB106" s="39"/>
      <c r="AAC106" s="39"/>
      <c r="AAD106" s="39"/>
      <c r="AAE106" s="39"/>
      <c r="AAF106" s="39"/>
      <c r="AAG106" s="39"/>
      <c r="AAH106" s="39"/>
      <c r="AAI106" s="39"/>
      <c r="AAJ106" s="39"/>
      <c r="AAK106" s="39"/>
      <c r="AAL106" s="39"/>
      <c r="AAM106" s="39"/>
      <c r="AAN106" s="39"/>
      <c r="AAO106" s="39"/>
      <c r="AAP106" s="39"/>
      <c r="AAQ106" s="39"/>
      <c r="AAR106" s="39"/>
      <c r="AAS106" s="39"/>
      <c r="AAT106" s="39"/>
      <c r="AAU106" s="39"/>
      <c r="AAV106" s="39"/>
      <c r="AAW106" s="39"/>
      <c r="AAX106" s="39"/>
      <c r="AAY106" s="39"/>
      <c r="AAZ106" s="39"/>
      <c r="ABA106" s="39"/>
      <c r="ABB106" s="39"/>
      <c r="ABC106" s="39"/>
      <c r="ABD106" s="39"/>
      <c r="ABE106" s="39"/>
      <c r="ABF106" s="39"/>
      <c r="ABG106" s="39"/>
      <c r="ABH106" s="39"/>
      <c r="ABI106" s="39"/>
      <c r="ABJ106" s="39"/>
      <c r="ABK106" s="39"/>
      <c r="ABL106" s="39"/>
      <c r="ABM106" s="39"/>
      <c r="ABN106" s="39"/>
      <c r="ABO106" s="39"/>
      <c r="ABP106" s="39"/>
      <c r="ABQ106" s="39"/>
      <c r="ABR106" s="39"/>
      <c r="ABS106" s="39"/>
      <c r="ABT106" s="39"/>
      <c r="ABU106" s="39"/>
      <c r="ABV106" s="39"/>
      <c r="ABW106" s="39"/>
      <c r="ABX106" s="39"/>
      <c r="ABY106" s="39"/>
      <c r="ABZ106" s="39"/>
      <c r="ACA106" s="39"/>
      <c r="ACB106" s="39"/>
      <c r="ACC106" s="39"/>
      <c r="ACD106" s="39"/>
      <c r="ACE106" s="39"/>
      <c r="ACF106" s="39"/>
      <c r="ACG106" s="39"/>
      <c r="ACH106" s="39"/>
      <c r="ACI106" s="39"/>
      <c r="ACJ106" s="39"/>
      <c r="ACK106" s="39"/>
      <c r="ACL106" s="39"/>
      <c r="ACM106" s="39"/>
      <c r="ACN106" s="39"/>
      <c r="ACO106" s="39"/>
      <c r="ACP106" s="39"/>
      <c r="ACQ106" s="39"/>
      <c r="ACR106" s="39"/>
      <c r="ACS106" s="39"/>
      <c r="ACT106" s="39"/>
      <c r="ACU106" s="39"/>
      <c r="ACV106" s="39"/>
      <c r="ACW106" s="39"/>
      <c r="ACX106" s="39"/>
      <c r="ACY106" s="39"/>
      <c r="ACZ106" s="39"/>
      <c r="ADA106" s="39"/>
      <c r="ADB106" s="39"/>
      <c r="ADC106" s="39"/>
      <c r="ADD106" s="39"/>
      <c r="ADE106" s="39"/>
      <c r="ADF106" s="39"/>
      <c r="ADG106" s="39"/>
      <c r="ADH106" s="39"/>
      <c r="ADI106" s="39"/>
      <c r="ADJ106" s="39"/>
      <c r="ADK106" s="39"/>
      <c r="ADL106" s="39"/>
      <c r="ADM106" s="39"/>
      <c r="ADN106" s="39"/>
      <c r="ADO106" s="39"/>
      <c r="ADP106" s="39"/>
      <c r="ADQ106" s="39"/>
      <c r="ADR106" s="39"/>
      <c r="ADS106" s="39"/>
      <c r="ADT106" s="39"/>
      <c r="ADU106" s="39"/>
      <c r="ADV106" s="39"/>
      <c r="ADW106" s="39"/>
      <c r="ADX106" s="39"/>
      <c r="ADY106" s="39"/>
      <c r="ADZ106" s="39"/>
      <c r="AEA106" s="39"/>
      <c r="AEB106" s="39"/>
      <c r="AEC106" s="39"/>
      <c r="AED106" s="39"/>
      <c r="AEE106" s="39"/>
      <c r="AEF106" s="39"/>
      <c r="AEG106" s="39"/>
      <c r="AEH106" s="39"/>
      <c r="AEI106" s="39"/>
      <c r="AEJ106" s="39"/>
      <c r="AEK106" s="39"/>
      <c r="AEL106" s="39"/>
      <c r="AEM106" s="39"/>
      <c r="AEN106" s="39"/>
      <c r="AEO106" s="39"/>
      <c r="AEP106" s="39"/>
      <c r="AEQ106" s="39"/>
      <c r="AER106" s="39"/>
      <c r="AES106" s="39"/>
      <c r="AET106" s="39"/>
      <c r="AEU106" s="39"/>
      <c r="AEV106" s="39"/>
      <c r="AEW106" s="39"/>
      <c r="AEX106" s="39"/>
      <c r="AEY106" s="39"/>
      <c r="AEZ106" s="39"/>
      <c r="AFA106" s="39"/>
      <c r="AFB106" s="39"/>
      <c r="AFC106" s="39"/>
      <c r="AFD106" s="39"/>
      <c r="AFE106" s="39"/>
      <c r="AFF106" s="39"/>
      <c r="AFG106" s="39"/>
      <c r="AFH106" s="39"/>
      <c r="AFI106" s="39"/>
      <c r="AFJ106" s="39"/>
      <c r="AFK106" s="39"/>
      <c r="AFL106" s="39"/>
      <c r="AFM106" s="39"/>
      <c r="AFN106" s="39"/>
      <c r="AFO106" s="39"/>
      <c r="AFP106" s="39"/>
      <c r="AFQ106" s="39"/>
      <c r="AFR106" s="39"/>
      <c r="AFS106" s="39"/>
      <c r="AFT106" s="39"/>
      <c r="AFU106" s="39"/>
      <c r="AFV106" s="39"/>
      <c r="AFW106" s="39"/>
      <c r="AFX106" s="39"/>
      <c r="AFY106" s="39"/>
      <c r="AFZ106" s="39"/>
      <c r="AGA106" s="39"/>
      <c r="AGB106" s="39"/>
      <c r="AGC106" s="39"/>
      <c r="AGD106" s="39"/>
      <c r="AGE106" s="39"/>
      <c r="AGF106" s="39"/>
      <c r="AGG106" s="39"/>
      <c r="AGH106" s="39"/>
      <c r="AGI106" s="39"/>
      <c r="AGJ106" s="39"/>
      <c r="AGK106" s="39"/>
      <c r="AGL106" s="39"/>
      <c r="AGM106" s="39"/>
      <c r="AGN106" s="39"/>
      <c r="AGO106" s="39"/>
      <c r="AGP106" s="39"/>
      <c r="AGQ106" s="39"/>
      <c r="AGR106" s="39"/>
      <c r="AGS106" s="39"/>
      <c r="AGT106" s="39"/>
      <c r="AGU106" s="39"/>
      <c r="AGV106" s="39"/>
      <c r="AGW106" s="39"/>
      <c r="AGX106" s="39"/>
      <c r="AGY106" s="39"/>
      <c r="AGZ106" s="39"/>
      <c r="AHA106" s="39"/>
      <c r="AHB106" s="39"/>
      <c r="AHC106" s="39"/>
      <c r="AHD106" s="39"/>
      <c r="AHE106" s="39"/>
      <c r="AHF106" s="39"/>
      <c r="AHG106" s="39"/>
      <c r="AHH106" s="39"/>
      <c r="AHI106" s="39"/>
      <c r="AHJ106" s="39"/>
      <c r="AHK106" s="39"/>
      <c r="AHL106" s="39"/>
      <c r="AHM106" s="39"/>
      <c r="AHN106" s="39"/>
      <c r="AHO106" s="39"/>
      <c r="AHP106" s="39"/>
      <c r="AHQ106" s="39"/>
      <c r="AHR106" s="39"/>
      <c r="AHS106" s="39"/>
      <c r="AHT106" s="39"/>
      <c r="AHU106" s="39"/>
      <c r="AHV106" s="39"/>
      <c r="AHW106" s="39"/>
      <c r="AHX106" s="39"/>
      <c r="AHY106" s="39"/>
      <c r="AHZ106" s="39"/>
      <c r="AIA106" s="39"/>
      <c r="AIB106" s="39"/>
      <c r="AIC106" s="39"/>
      <c r="AID106" s="39"/>
      <c r="AIE106" s="39"/>
      <c r="AIF106" s="39"/>
      <c r="AIG106" s="39"/>
      <c r="AIH106" s="39"/>
      <c r="AII106" s="39"/>
      <c r="AIJ106" s="39"/>
      <c r="AIK106" s="39"/>
      <c r="AIL106" s="39"/>
      <c r="AIM106" s="39"/>
      <c r="AIN106" s="39"/>
      <c r="AIO106" s="39"/>
      <c r="AIP106" s="39"/>
      <c r="AIQ106" s="39"/>
      <c r="AIR106" s="39"/>
      <c r="AIS106" s="39"/>
      <c r="AIT106" s="39"/>
      <c r="AIU106" s="39"/>
      <c r="AIV106" s="39"/>
      <c r="AIW106" s="39"/>
      <c r="AIX106" s="39"/>
      <c r="AIY106" s="39"/>
      <c r="AIZ106" s="39"/>
      <c r="AJA106" s="39"/>
      <c r="AJB106" s="39"/>
      <c r="AJC106" s="39"/>
      <c r="AJD106" s="39"/>
      <c r="AJE106" s="39"/>
      <c r="AJF106" s="39"/>
      <c r="AJG106" s="39"/>
      <c r="AJH106" s="39"/>
      <c r="AJI106" s="39"/>
      <c r="AJJ106" s="39"/>
      <c r="AJK106" s="39"/>
      <c r="AJL106" s="39"/>
      <c r="AJM106" s="39"/>
      <c r="AJN106" s="39"/>
      <c r="AJO106" s="39"/>
      <c r="AJP106" s="39"/>
      <c r="AJQ106" s="39"/>
      <c r="AJR106" s="39"/>
      <c r="AJS106" s="39"/>
      <c r="AJT106" s="39"/>
      <c r="AJU106" s="39"/>
      <c r="AJV106" s="39"/>
      <c r="AJW106" s="39"/>
      <c r="AJX106" s="39"/>
      <c r="AJY106" s="39"/>
      <c r="AJZ106" s="39"/>
      <c r="AKA106" s="39"/>
      <c r="AKB106" s="39"/>
      <c r="AKC106" s="39"/>
      <c r="AKD106" s="39"/>
      <c r="AKE106" s="39"/>
      <c r="AKF106" s="39"/>
      <c r="AKG106" s="39"/>
      <c r="AKH106" s="39"/>
      <c r="AKI106" s="39"/>
      <c r="AKJ106" s="39"/>
      <c r="AKK106" s="39"/>
      <c r="AKL106" s="39"/>
      <c r="AKM106" s="39"/>
      <c r="AKN106" s="39"/>
      <c r="AKO106" s="39"/>
      <c r="AKP106" s="39"/>
      <c r="AKQ106" s="39"/>
      <c r="AKR106" s="39"/>
      <c r="AKS106" s="39"/>
      <c r="AKT106" s="39"/>
      <c r="AKU106" s="39"/>
      <c r="AKV106" s="39"/>
      <c r="AKW106" s="39"/>
      <c r="AKX106" s="39"/>
      <c r="AKY106" s="39"/>
      <c r="AKZ106" s="39"/>
      <c r="ALA106" s="39"/>
      <c r="ALB106" s="39"/>
      <c r="ALC106" s="39"/>
      <c r="ALD106" s="39"/>
      <c r="ALE106" s="39"/>
      <c r="ALF106" s="39"/>
      <c r="ALG106" s="39"/>
      <c r="ALH106" s="39"/>
      <c r="ALI106" s="39"/>
      <c r="ALJ106" s="39"/>
      <c r="ALK106" s="39"/>
      <c r="ALL106" s="39"/>
      <c r="ALM106" s="39"/>
      <c r="ALN106" s="39"/>
      <c r="ALO106" s="39"/>
      <c r="ALP106" s="39"/>
      <c r="ALQ106" s="39"/>
      <c r="ALR106" s="39"/>
      <c r="ALS106" s="39"/>
      <c r="ALT106" s="39"/>
      <c r="ALU106" s="39"/>
      <c r="ALV106" s="39"/>
      <c r="ALW106" s="39"/>
      <c r="ALX106" s="39"/>
      <c r="ALY106" s="39"/>
      <c r="ALZ106" s="39"/>
      <c r="AMA106" s="39"/>
      <c r="AMB106" s="39"/>
      <c r="AMC106" s="39"/>
      <c r="AMD106" s="39"/>
      <c r="AME106" s="39"/>
      <c r="AMF106" s="39"/>
      <c r="AMG106" s="39"/>
      <c r="AMH106" s="39"/>
      <c r="AMI106" s="39"/>
      <c r="AMJ106" s="39"/>
    </row>
    <row r="107" spans="1:1024" s="40" customFormat="1" x14ac:dyDescent="0.25">
      <c r="A107" s="39"/>
      <c r="B107" s="39"/>
      <c r="C107" s="39"/>
      <c r="D107" s="39"/>
      <c r="E107" s="39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W107" s="39"/>
      <c r="IX107" s="39"/>
      <c r="IY107" s="39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  <c r="JK107" s="39"/>
      <c r="JL107" s="39"/>
      <c r="JM107" s="39"/>
      <c r="JN107" s="39"/>
      <c r="JO107" s="39"/>
      <c r="JP107" s="39"/>
      <c r="JQ107" s="39"/>
      <c r="JR107" s="39"/>
      <c r="JS107" s="39"/>
      <c r="JT107" s="39"/>
      <c r="JU107" s="39"/>
      <c r="JV107" s="39"/>
      <c r="JW107" s="39"/>
      <c r="JX107" s="39"/>
      <c r="JY107" s="39"/>
      <c r="JZ107" s="39"/>
      <c r="KA107" s="39"/>
      <c r="KB107" s="39"/>
      <c r="KC107" s="39"/>
      <c r="KD107" s="39"/>
      <c r="KE107" s="39"/>
      <c r="KF107" s="39"/>
      <c r="KG107" s="39"/>
      <c r="KH107" s="39"/>
      <c r="KI107" s="39"/>
      <c r="KJ107" s="39"/>
      <c r="KK107" s="39"/>
      <c r="KL107" s="39"/>
      <c r="KM107" s="39"/>
      <c r="KN107" s="39"/>
      <c r="KO107" s="39"/>
      <c r="KP107" s="39"/>
      <c r="KQ107" s="39"/>
      <c r="KR107" s="39"/>
      <c r="KS107" s="39"/>
      <c r="KT107" s="39"/>
      <c r="KU107" s="39"/>
      <c r="KV107" s="39"/>
      <c r="KW107" s="39"/>
      <c r="KX107" s="39"/>
      <c r="KY107" s="39"/>
      <c r="KZ107" s="39"/>
      <c r="LA107" s="39"/>
      <c r="LB107" s="39"/>
      <c r="LC107" s="39"/>
      <c r="LD107" s="39"/>
      <c r="LE107" s="39"/>
      <c r="LF107" s="39"/>
      <c r="LG107" s="39"/>
      <c r="LH107" s="39"/>
      <c r="LI107" s="39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T107" s="39"/>
      <c r="LU107" s="39"/>
      <c r="LV107" s="39"/>
      <c r="LW107" s="39"/>
      <c r="LX107" s="39"/>
      <c r="LY107" s="39"/>
      <c r="LZ107" s="39"/>
      <c r="MA107" s="39"/>
      <c r="MB107" s="39"/>
      <c r="MC107" s="39"/>
      <c r="MD107" s="39"/>
      <c r="ME107" s="39"/>
      <c r="MF107" s="39"/>
      <c r="MG107" s="39"/>
      <c r="MH107" s="39"/>
      <c r="MI107" s="39"/>
      <c r="MJ107" s="39"/>
      <c r="MK107" s="39"/>
      <c r="ML107" s="39"/>
      <c r="MM107" s="39"/>
      <c r="MN107" s="39"/>
      <c r="MO107" s="39"/>
      <c r="MP107" s="39"/>
      <c r="MQ107" s="39"/>
      <c r="MR107" s="39"/>
      <c r="MS107" s="39"/>
      <c r="MT107" s="39"/>
      <c r="MU107" s="39"/>
      <c r="MV107" s="39"/>
      <c r="MW107" s="39"/>
      <c r="MX107" s="39"/>
      <c r="MY107" s="39"/>
      <c r="MZ107" s="39"/>
      <c r="NA107" s="39"/>
      <c r="NB107" s="39"/>
      <c r="NC107" s="39"/>
      <c r="ND107" s="39"/>
      <c r="NE107" s="39"/>
      <c r="NF107" s="39"/>
      <c r="NG107" s="39"/>
      <c r="NH107" s="39"/>
      <c r="NI107" s="39"/>
      <c r="NJ107" s="39"/>
      <c r="NK107" s="39"/>
      <c r="NL107" s="39"/>
      <c r="NM107" s="39"/>
      <c r="NN107" s="39"/>
      <c r="NO107" s="39"/>
      <c r="NP107" s="39"/>
      <c r="NQ107" s="39"/>
      <c r="NR107" s="39"/>
      <c r="NS107" s="39"/>
      <c r="NT107" s="39"/>
      <c r="NU107" s="39"/>
      <c r="NV107" s="39"/>
      <c r="NW107" s="39"/>
      <c r="NX107" s="39"/>
      <c r="NY107" s="39"/>
      <c r="NZ107" s="39"/>
      <c r="OA107" s="39"/>
      <c r="OB107" s="39"/>
      <c r="OC107" s="39"/>
      <c r="OD107" s="39"/>
      <c r="OE107" s="39"/>
      <c r="OF107" s="39"/>
      <c r="OG107" s="39"/>
      <c r="OH107" s="39"/>
      <c r="OI107" s="39"/>
      <c r="OJ107" s="39"/>
      <c r="OK107" s="39"/>
      <c r="OL107" s="39"/>
      <c r="OM107" s="39"/>
      <c r="ON107" s="39"/>
      <c r="OO107" s="39"/>
      <c r="OP107" s="39"/>
      <c r="OQ107" s="39"/>
      <c r="OR107" s="39"/>
      <c r="OS107" s="39"/>
      <c r="OT107" s="39"/>
      <c r="OU107" s="39"/>
      <c r="OV107" s="39"/>
      <c r="OW107" s="39"/>
      <c r="OX107" s="39"/>
      <c r="OY107" s="39"/>
      <c r="OZ107" s="39"/>
      <c r="PA107" s="39"/>
      <c r="PB107" s="39"/>
      <c r="PC107" s="39"/>
      <c r="PD107" s="39"/>
      <c r="PE107" s="39"/>
      <c r="PF107" s="39"/>
      <c r="PG107" s="39"/>
      <c r="PH107" s="39"/>
      <c r="PI107" s="39"/>
      <c r="PJ107" s="39"/>
      <c r="PK107" s="39"/>
      <c r="PL107" s="39"/>
      <c r="PM107" s="39"/>
      <c r="PN107" s="39"/>
      <c r="PO107" s="39"/>
      <c r="PP107" s="39"/>
      <c r="PQ107" s="39"/>
      <c r="PR107" s="39"/>
      <c r="PS107" s="39"/>
      <c r="PT107" s="39"/>
      <c r="PU107" s="39"/>
      <c r="PV107" s="39"/>
      <c r="PW107" s="39"/>
      <c r="PX107" s="39"/>
      <c r="PY107" s="39"/>
      <c r="PZ107" s="39"/>
      <c r="QA107" s="39"/>
      <c r="QB107" s="39"/>
      <c r="QC107" s="39"/>
      <c r="QD107" s="39"/>
      <c r="QE107" s="39"/>
      <c r="QF107" s="39"/>
      <c r="QG107" s="39"/>
      <c r="QH107" s="39"/>
      <c r="QI107" s="39"/>
      <c r="QJ107" s="39"/>
      <c r="QK107" s="39"/>
      <c r="QL107" s="39"/>
      <c r="QM107" s="39"/>
      <c r="QN107" s="39"/>
      <c r="QO107" s="39"/>
      <c r="QP107" s="39"/>
      <c r="QQ107" s="39"/>
      <c r="QR107" s="39"/>
      <c r="QS107" s="39"/>
      <c r="QT107" s="39"/>
      <c r="QU107" s="39"/>
      <c r="QV107" s="39"/>
      <c r="QW107" s="39"/>
      <c r="QX107" s="39"/>
      <c r="QY107" s="39"/>
      <c r="QZ107" s="39"/>
      <c r="RA107" s="39"/>
      <c r="RB107" s="39"/>
      <c r="RC107" s="39"/>
      <c r="RD107" s="39"/>
      <c r="RE107" s="39"/>
      <c r="RF107" s="39"/>
      <c r="RG107" s="39"/>
      <c r="RH107" s="39"/>
      <c r="RI107" s="39"/>
      <c r="RJ107" s="39"/>
      <c r="RK107" s="39"/>
      <c r="RL107" s="39"/>
      <c r="RM107" s="39"/>
      <c r="RN107" s="39"/>
      <c r="RO107" s="39"/>
      <c r="RP107" s="39"/>
      <c r="RQ107" s="39"/>
      <c r="RR107" s="39"/>
      <c r="RS107" s="39"/>
      <c r="RT107" s="39"/>
      <c r="RU107" s="39"/>
      <c r="RV107" s="39"/>
      <c r="RW107" s="39"/>
      <c r="RX107" s="39"/>
      <c r="RY107" s="39"/>
      <c r="RZ107" s="39"/>
      <c r="SA107" s="39"/>
      <c r="SB107" s="39"/>
      <c r="SC107" s="39"/>
      <c r="SD107" s="39"/>
      <c r="SE107" s="39"/>
      <c r="SF107" s="39"/>
      <c r="SG107" s="39"/>
      <c r="SH107" s="39"/>
      <c r="SI107" s="39"/>
      <c r="SJ107" s="39"/>
      <c r="SK107" s="39"/>
      <c r="SL107" s="39"/>
      <c r="SM107" s="39"/>
      <c r="SN107" s="39"/>
      <c r="SO107" s="39"/>
      <c r="SP107" s="39"/>
      <c r="SQ107" s="39"/>
      <c r="SR107" s="39"/>
      <c r="SS107" s="39"/>
      <c r="ST107" s="39"/>
      <c r="SU107" s="39"/>
      <c r="SV107" s="39"/>
      <c r="SW107" s="39"/>
      <c r="SX107" s="39"/>
      <c r="SY107" s="39"/>
      <c r="SZ107" s="39"/>
      <c r="TA107" s="39"/>
      <c r="TB107" s="39"/>
      <c r="TC107" s="39"/>
      <c r="TD107" s="39"/>
      <c r="TE107" s="39"/>
      <c r="TF107" s="39"/>
      <c r="TG107" s="39"/>
      <c r="TH107" s="39"/>
      <c r="TI107" s="39"/>
      <c r="TJ107" s="39"/>
      <c r="TK107" s="39"/>
      <c r="TL107" s="39"/>
      <c r="TM107" s="39"/>
      <c r="TN107" s="39"/>
      <c r="TO107" s="39"/>
      <c r="TP107" s="39"/>
      <c r="TQ107" s="39"/>
      <c r="TR107" s="39"/>
      <c r="TS107" s="39"/>
      <c r="TT107" s="39"/>
      <c r="TU107" s="39"/>
      <c r="TV107" s="39"/>
      <c r="TW107" s="39"/>
      <c r="TX107" s="39"/>
      <c r="TY107" s="39"/>
      <c r="TZ107" s="39"/>
      <c r="UA107" s="39"/>
      <c r="UB107" s="39"/>
      <c r="UC107" s="39"/>
      <c r="UD107" s="39"/>
      <c r="UE107" s="39"/>
      <c r="UF107" s="39"/>
      <c r="UG107" s="39"/>
      <c r="UH107" s="39"/>
      <c r="UI107" s="39"/>
      <c r="UJ107" s="39"/>
      <c r="UK107" s="39"/>
      <c r="UL107" s="39"/>
      <c r="UM107" s="39"/>
      <c r="UN107" s="39"/>
      <c r="UO107" s="39"/>
      <c r="UP107" s="39"/>
      <c r="UQ107" s="39"/>
      <c r="UR107" s="39"/>
      <c r="US107" s="39"/>
      <c r="UT107" s="39"/>
      <c r="UU107" s="39"/>
      <c r="UV107" s="39"/>
      <c r="UW107" s="39"/>
      <c r="UX107" s="39"/>
      <c r="UY107" s="39"/>
      <c r="UZ107" s="39"/>
      <c r="VA107" s="39"/>
      <c r="VB107" s="39"/>
      <c r="VC107" s="39"/>
      <c r="VD107" s="39"/>
      <c r="VE107" s="39"/>
      <c r="VF107" s="39"/>
      <c r="VG107" s="39"/>
      <c r="VH107" s="39"/>
      <c r="VI107" s="39"/>
      <c r="VJ107" s="39"/>
      <c r="VK107" s="39"/>
      <c r="VL107" s="39"/>
      <c r="VM107" s="39"/>
      <c r="VN107" s="39"/>
      <c r="VO107" s="39"/>
      <c r="VP107" s="39"/>
      <c r="VQ107" s="39"/>
      <c r="VR107" s="39"/>
      <c r="VS107" s="39"/>
      <c r="VT107" s="39"/>
      <c r="VU107" s="39"/>
      <c r="VV107" s="39"/>
      <c r="VW107" s="39"/>
      <c r="VX107" s="39"/>
      <c r="VY107" s="39"/>
      <c r="VZ107" s="39"/>
      <c r="WA107" s="39"/>
      <c r="WB107" s="39"/>
      <c r="WC107" s="39"/>
      <c r="WD107" s="39"/>
      <c r="WE107" s="39"/>
      <c r="WF107" s="39"/>
      <c r="WG107" s="39"/>
      <c r="WH107" s="39"/>
      <c r="WI107" s="39"/>
      <c r="WJ107" s="39"/>
      <c r="WK107" s="39"/>
      <c r="WL107" s="39"/>
      <c r="WM107" s="39"/>
      <c r="WN107" s="39"/>
      <c r="WO107" s="39"/>
      <c r="WP107" s="39"/>
      <c r="WQ107" s="39"/>
      <c r="WR107" s="39"/>
      <c r="WS107" s="39"/>
      <c r="WT107" s="39"/>
      <c r="WU107" s="39"/>
      <c r="WV107" s="39"/>
      <c r="WW107" s="39"/>
      <c r="WX107" s="39"/>
      <c r="WY107" s="39"/>
      <c r="WZ107" s="39"/>
      <c r="XA107" s="39"/>
      <c r="XB107" s="39"/>
      <c r="XC107" s="39"/>
      <c r="XD107" s="39"/>
      <c r="XE107" s="39"/>
      <c r="XF107" s="39"/>
      <c r="XG107" s="39"/>
      <c r="XH107" s="39"/>
      <c r="XI107" s="39"/>
      <c r="XJ107" s="39"/>
      <c r="XK107" s="39"/>
      <c r="XL107" s="39"/>
      <c r="XM107" s="39"/>
      <c r="XN107" s="39"/>
      <c r="XO107" s="39"/>
      <c r="XP107" s="39"/>
      <c r="XQ107" s="39"/>
      <c r="XR107" s="39"/>
      <c r="XS107" s="39"/>
      <c r="XT107" s="39"/>
      <c r="XU107" s="39"/>
      <c r="XV107" s="39"/>
      <c r="XW107" s="39"/>
      <c r="XX107" s="39"/>
      <c r="XY107" s="39"/>
      <c r="XZ107" s="39"/>
      <c r="YA107" s="39"/>
      <c r="YB107" s="39"/>
      <c r="YC107" s="39"/>
      <c r="YD107" s="39"/>
      <c r="YE107" s="39"/>
      <c r="YF107" s="39"/>
      <c r="YG107" s="39"/>
      <c r="YH107" s="39"/>
      <c r="YI107" s="39"/>
      <c r="YJ107" s="39"/>
      <c r="YK107" s="39"/>
      <c r="YL107" s="39"/>
      <c r="YM107" s="39"/>
      <c r="YN107" s="39"/>
      <c r="YO107" s="39"/>
      <c r="YP107" s="39"/>
      <c r="YQ107" s="39"/>
      <c r="YR107" s="39"/>
      <c r="YS107" s="39"/>
      <c r="YT107" s="39"/>
      <c r="YU107" s="39"/>
      <c r="YV107" s="39"/>
      <c r="YW107" s="39"/>
      <c r="YX107" s="39"/>
      <c r="YY107" s="39"/>
      <c r="YZ107" s="39"/>
      <c r="ZA107" s="39"/>
      <c r="ZB107" s="39"/>
      <c r="ZC107" s="39"/>
      <c r="ZD107" s="39"/>
      <c r="ZE107" s="39"/>
      <c r="ZF107" s="39"/>
      <c r="ZG107" s="39"/>
      <c r="ZH107" s="39"/>
      <c r="ZI107" s="39"/>
      <c r="ZJ107" s="39"/>
      <c r="ZK107" s="39"/>
      <c r="ZL107" s="39"/>
      <c r="ZM107" s="39"/>
      <c r="ZN107" s="39"/>
      <c r="ZO107" s="39"/>
      <c r="ZP107" s="39"/>
      <c r="ZQ107" s="39"/>
      <c r="ZR107" s="39"/>
      <c r="ZS107" s="39"/>
      <c r="ZT107" s="39"/>
      <c r="ZU107" s="39"/>
      <c r="ZV107" s="39"/>
      <c r="ZW107" s="39"/>
      <c r="ZX107" s="39"/>
      <c r="ZY107" s="39"/>
      <c r="ZZ107" s="39"/>
      <c r="AAA107" s="39"/>
      <c r="AAB107" s="39"/>
      <c r="AAC107" s="39"/>
      <c r="AAD107" s="39"/>
      <c r="AAE107" s="39"/>
      <c r="AAF107" s="39"/>
      <c r="AAG107" s="39"/>
      <c r="AAH107" s="39"/>
      <c r="AAI107" s="39"/>
      <c r="AAJ107" s="39"/>
      <c r="AAK107" s="39"/>
      <c r="AAL107" s="39"/>
      <c r="AAM107" s="39"/>
      <c r="AAN107" s="39"/>
      <c r="AAO107" s="39"/>
      <c r="AAP107" s="39"/>
      <c r="AAQ107" s="39"/>
      <c r="AAR107" s="39"/>
      <c r="AAS107" s="39"/>
      <c r="AAT107" s="39"/>
      <c r="AAU107" s="39"/>
      <c r="AAV107" s="39"/>
      <c r="AAW107" s="39"/>
      <c r="AAX107" s="39"/>
      <c r="AAY107" s="39"/>
      <c r="AAZ107" s="39"/>
      <c r="ABA107" s="39"/>
      <c r="ABB107" s="39"/>
      <c r="ABC107" s="39"/>
      <c r="ABD107" s="39"/>
      <c r="ABE107" s="39"/>
      <c r="ABF107" s="39"/>
      <c r="ABG107" s="39"/>
      <c r="ABH107" s="39"/>
      <c r="ABI107" s="39"/>
      <c r="ABJ107" s="39"/>
      <c r="ABK107" s="39"/>
      <c r="ABL107" s="39"/>
      <c r="ABM107" s="39"/>
      <c r="ABN107" s="39"/>
      <c r="ABO107" s="39"/>
      <c r="ABP107" s="39"/>
      <c r="ABQ107" s="39"/>
      <c r="ABR107" s="39"/>
      <c r="ABS107" s="39"/>
      <c r="ABT107" s="39"/>
      <c r="ABU107" s="39"/>
      <c r="ABV107" s="39"/>
      <c r="ABW107" s="39"/>
      <c r="ABX107" s="39"/>
      <c r="ABY107" s="39"/>
      <c r="ABZ107" s="39"/>
      <c r="ACA107" s="39"/>
      <c r="ACB107" s="39"/>
      <c r="ACC107" s="39"/>
      <c r="ACD107" s="39"/>
      <c r="ACE107" s="39"/>
      <c r="ACF107" s="39"/>
      <c r="ACG107" s="39"/>
      <c r="ACH107" s="39"/>
      <c r="ACI107" s="39"/>
      <c r="ACJ107" s="39"/>
      <c r="ACK107" s="39"/>
      <c r="ACL107" s="39"/>
      <c r="ACM107" s="39"/>
      <c r="ACN107" s="39"/>
      <c r="ACO107" s="39"/>
      <c r="ACP107" s="39"/>
      <c r="ACQ107" s="39"/>
      <c r="ACR107" s="39"/>
      <c r="ACS107" s="39"/>
      <c r="ACT107" s="39"/>
      <c r="ACU107" s="39"/>
      <c r="ACV107" s="39"/>
      <c r="ACW107" s="39"/>
      <c r="ACX107" s="39"/>
      <c r="ACY107" s="39"/>
      <c r="ACZ107" s="39"/>
      <c r="ADA107" s="39"/>
      <c r="ADB107" s="39"/>
      <c r="ADC107" s="39"/>
      <c r="ADD107" s="39"/>
      <c r="ADE107" s="39"/>
      <c r="ADF107" s="39"/>
      <c r="ADG107" s="39"/>
      <c r="ADH107" s="39"/>
      <c r="ADI107" s="39"/>
      <c r="ADJ107" s="39"/>
      <c r="ADK107" s="39"/>
      <c r="ADL107" s="39"/>
      <c r="ADM107" s="39"/>
      <c r="ADN107" s="39"/>
      <c r="ADO107" s="39"/>
      <c r="ADP107" s="39"/>
      <c r="ADQ107" s="39"/>
      <c r="ADR107" s="39"/>
      <c r="ADS107" s="39"/>
      <c r="ADT107" s="39"/>
      <c r="ADU107" s="39"/>
      <c r="ADV107" s="39"/>
      <c r="ADW107" s="39"/>
      <c r="ADX107" s="39"/>
      <c r="ADY107" s="39"/>
      <c r="ADZ107" s="39"/>
      <c r="AEA107" s="39"/>
      <c r="AEB107" s="39"/>
      <c r="AEC107" s="39"/>
      <c r="AED107" s="39"/>
      <c r="AEE107" s="39"/>
      <c r="AEF107" s="39"/>
      <c r="AEG107" s="39"/>
      <c r="AEH107" s="39"/>
      <c r="AEI107" s="39"/>
      <c r="AEJ107" s="39"/>
      <c r="AEK107" s="39"/>
      <c r="AEL107" s="39"/>
      <c r="AEM107" s="39"/>
      <c r="AEN107" s="39"/>
      <c r="AEO107" s="39"/>
      <c r="AEP107" s="39"/>
      <c r="AEQ107" s="39"/>
      <c r="AER107" s="39"/>
      <c r="AES107" s="39"/>
      <c r="AET107" s="39"/>
      <c r="AEU107" s="39"/>
      <c r="AEV107" s="39"/>
      <c r="AEW107" s="39"/>
      <c r="AEX107" s="39"/>
      <c r="AEY107" s="39"/>
      <c r="AEZ107" s="39"/>
      <c r="AFA107" s="39"/>
      <c r="AFB107" s="39"/>
      <c r="AFC107" s="39"/>
      <c r="AFD107" s="39"/>
      <c r="AFE107" s="39"/>
      <c r="AFF107" s="39"/>
      <c r="AFG107" s="39"/>
      <c r="AFH107" s="39"/>
      <c r="AFI107" s="39"/>
      <c r="AFJ107" s="39"/>
      <c r="AFK107" s="39"/>
      <c r="AFL107" s="39"/>
      <c r="AFM107" s="39"/>
      <c r="AFN107" s="39"/>
      <c r="AFO107" s="39"/>
      <c r="AFP107" s="39"/>
      <c r="AFQ107" s="39"/>
      <c r="AFR107" s="39"/>
      <c r="AFS107" s="39"/>
      <c r="AFT107" s="39"/>
      <c r="AFU107" s="39"/>
      <c r="AFV107" s="39"/>
      <c r="AFW107" s="39"/>
      <c r="AFX107" s="39"/>
      <c r="AFY107" s="39"/>
      <c r="AFZ107" s="39"/>
      <c r="AGA107" s="39"/>
      <c r="AGB107" s="39"/>
      <c r="AGC107" s="39"/>
      <c r="AGD107" s="39"/>
      <c r="AGE107" s="39"/>
      <c r="AGF107" s="39"/>
      <c r="AGG107" s="39"/>
      <c r="AGH107" s="39"/>
      <c r="AGI107" s="39"/>
      <c r="AGJ107" s="39"/>
      <c r="AGK107" s="39"/>
      <c r="AGL107" s="39"/>
      <c r="AGM107" s="39"/>
      <c r="AGN107" s="39"/>
      <c r="AGO107" s="39"/>
      <c r="AGP107" s="39"/>
      <c r="AGQ107" s="39"/>
      <c r="AGR107" s="39"/>
      <c r="AGS107" s="39"/>
      <c r="AGT107" s="39"/>
      <c r="AGU107" s="39"/>
      <c r="AGV107" s="39"/>
      <c r="AGW107" s="39"/>
      <c r="AGX107" s="39"/>
      <c r="AGY107" s="39"/>
      <c r="AGZ107" s="39"/>
      <c r="AHA107" s="39"/>
      <c r="AHB107" s="39"/>
      <c r="AHC107" s="39"/>
      <c r="AHD107" s="39"/>
      <c r="AHE107" s="39"/>
      <c r="AHF107" s="39"/>
      <c r="AHG107" s="39"/>
      <c r="AHH107" s="39"/>
      <c r="AHI107" s="39"/>
      <c r="AHJ107" s="39"/>
      <c r="AHK107" s="39"/>
      <c r="AHL107" s="39"/>
      <c r="AHM107" s="39"/>
      <c r="AHN107" s="39"/>
      <c r="AHO107" s="39"/>
      <c r="AHP107" s="39"/>
      <c r="AHQ107" s="39"/>
      <c r="AHR107" s="39"/>
      <c r="AHS107" s="39"/>
      <c r="AHT107" s="39"/>
      <c r="AHU107" s="39"/>
      <c r="AHV107" s="39"/>
      <c r="AHW107" s="39"/>
      <c r="AHX107" s="39"/>
      <c r="AHY107" s="39"/>
      <c r="AHZ107" s="39"/>
      <c r="AIA107" s="39"/>
      <c r="AIB107" s="39"/>
      <c r="AIC107" s="39"/>
      <c r="AID107" s="39"/>
      <c r="AIE107" s="39"/>
      <c r="AIF107" s="39"/>
      <c r="AIG107" s="39"/>
      <c r="AIH107" s="39"/>
      <c r="AII107" s="39"/>
      <c r="AIJ107" s="39"/>
      <c r="AIK107" s="39"/>
      <c r="AIL107" s="39"/>
      <c r="AIM107" s="39"/>
      <c r="AIN107" s="39"/>
      <c r="AIO107" s="39"/>
      <c r="AIP107" s="39"/>
      <c r="AIQ107" s="39"/>
      <c r="AIR107" s="39"/>
      <c r="AIS107" s="39"/>
      <c r="AIT107" s="39"/>
      <c r="AIU107" s="39"/>
      <c r="AIV107" s="39"/>
      <c r="AIW107" s="39"/>
      <c r="AIX107" s="39"/>
      <c r="AIY107" s="39"/>
      <c r="AIZ107" s="39"/>
      <c r="AJA107" s="39"/>
      <c r="AJB107" s="39"/>
      <c r="AJC107" s="39"/>
      <c r="AJD107" s="39"/>
      <c r="AJE107" s="39"/>
      <c r="AJF107" s="39"/>
      <c r="AJG107" s="39"/>
      <c r="AJH107" s="39"/>
      <c r="AJI107" s="39"/>
      <c r="AJJ107" s="39"/>
      <c r="AJK107" s="39"/>
      <c r="AJL107" s="39"/>
      <c r="AJM107" s="39"/>
      <c r="AJN107" s="39"/>
      <c r="AJO107" s="39"/>
      <c r="AJP107" s="39"/>
      <c r="AJQ107" s="39"/>
      <c r="AJR107" s="39"/>
      <c r="AJS107" s="39"/>
      <c r="AJT107" s="39"/>
      <c r="AJU107" s="39"/>
      <c r="AJV107" s="39"/>
      <c r="AJW107" s="39"/>
      <c r="AJX107" s="39"/>
      <c r="AJY107" s="39"/>
      <c r="AJZ107" s="39"/>
      <c r="AKA107" s="39"/>
      <c r="AKB107" s="39"/>
      <c r="AKC107" s="39"/>
      <c r="AKD107" s="39"/>
      <c r="AKE107" s="39"/>
      <c r="AKF107" s="39"/>
      <c r="AKG107" s="39"/>
      <c r="AKH107" s="39"/>
      <c r="AKI107" s="39"/>
      <c r="AKJ107" s="39"/>
      <c r="AKK107" s="39"/>
      <c r="AKL107" s="39"/>
      <c r="AKM107" s="39"/>
      <c r="AKN107" s="39"/>
      <c r="AKO107" s="39"/>
      <c r="AKP107" s="39"/>
      <c r="AKQ107" s="39"/>
      <c r="AKR107" s="39"/>
      <c r="AKS107" s="39"/>
      <c r="AKT107" s="39"/>
      <c r="AKU107" s="39"/>
      <c r="AKV107" s="39"/>
      <c r="AKW107" s="39"/>
      <c r="AKX107" s="39"/>
      <c r="AKY107" s="39"/>
      <c r="AKZ107" s="39"/>
      <c r="ALA107" s="39"/>
      <c r="ALB107" s="39"/>
      <c r="ALC107" s="39"/>
      <c r="ALD107" s="39"/>
      <c r="ALE107" s="39"/>
      <c r="ALF107" s="39"/>
      <c r="ALG107" s="39"/>
      <c r="ALH107" s="39"/>
      <c r="ALI107" s="39"/>
      <c r="ALJ107" s="39"/>
      <c r="ALK107" s="39"/>
      <c r="ALL107" s="39"/>
      <c r="ALM107" s="39"/>
      <c r="ALN107" s="39"/>
      <c r="ALO107" s="39"/>
      <c r="ALP107" s="39"/>
      <c r="ALQ107" s="39"/>
      <c r="ALR107" s="39"/>
      <c r="ALS107" s="39"/>
      <c r="ALT107" s="39"/>
      <c r="ALU107" s="39"/>
      <c r="ALV107" s="39"/>
      <c r="ALW107" s="39"/>
      <c r="ALX107" s="39"/>
      <c r="ALY107" s="39"/>
      <c r="ALZ107" s="39"/>
      <c r="AMA107" s="39"/>
      <c r="AMB107" s="39"/>
      <c r="AMC107" s="39"/>
      <c r="AMD107" s="39"/>
      <c r="AME107" s="39"/>
      <c r="AMF107" s="39"/>
      <c r="AMG107" s="39"/>
      <c r="AMH107" s="39"/>
      <c r="AMI107" s="39"/>
      <c r="AMJ107" s="39"/>
    </row>
    <row r="108" spans="1:1024" s="40" customFormat="1" x14ac:dyDescent="0.25">
      <c r="A108" s="39"/>
      <c r="B108" s="39"/>
      <c r="C108" s="39"/>
      <c r="D108" s="39"/>
      <c r="E108" s="39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W108" s="39"/>
      <c r="IX108" s="39"/>
      <c r="IY108" s="39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L108" s="39"/>
      <c r="JM108" s="39"/>
      <c r="JN108" s="39"/>
      <c r="JO108" s="39"/>
      <c r="JP108" s="39"/>
      <c r="JQ108" s="39"/>
      <c r="JR108" s="39"/>
      <c r="JS108" s="39"/>
      <c r="JT108" s="39"/>
      <c r="JU108" s="39"/>
      <c r="JV108" s="39"/>
      <c r="JW108" s="39"/>
      <c r="JX108" s="39"/>
      <c r="JY108" s="39"/>
      <c r="JZ108" s="39"/>
      <c r="KA108" s="39"/>
      <c r="KB108" s="39"/>
      <c r="KC108" s="39"/>
      <c r="KD108" s="39"/>
      <c r="KE108" s="39"/>
      <c r="KF108" s="39"/>
      <c r="KG108" s="39"/>
      <c r="KH108" s="39"/>
      <c r="KI108" s="39"/>
      <c r="KJ108" s="39"/>
      <c r="KK108" s="39"/>
      <c r="KL108" s="39"/>
      <c r="KM108" s="39"/>
      <c r="KN108" s="39"/>
      <c r="KO108" s="39"/>
      <c r="KP108" s="39"/>
      <c r="KQ108" s="39"/>
      <c r="KR108" s="39"/>
      <c r="KS108" s="39"/>
      <c r="KT108" s="39"/>
      <c r="KU108" s="39"/>
      <c r="KV108" s="39"/>
      <c r="KW108" s="39"/>
      <c r="KX108" s="39"/>
      <c r="KY108" s="39"/>
      <c r="KZ108" s="39"/>
      <c r="LA108" s="39"/>
      <c r="LB108" s="39"/>
      <c r="LC108" s="39"/>
      <c r="LD108" s="39"/>
      <c r="LE108" s="39"/>
      <c r="LF108" s="39"/>
      <c r="LG108" s="39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T108" s="39"/>
      <c r="LU108" s="39"/>
      <c r="LV108" s="39"/>
      <c r="LW108" s="39"/>
      <c r="LX108" s="39"/>
      <c r="LY108" s="39"/>
      <c r="LZ108" s="39"/>
      <c r="MA108" s="39"/>
      <c r="MB108" s="39"/>
      <c r="MC108" s="39"/>
      <c r="MD108" s="39"/>
      <c r="ME108" s="39"/>
      <c r="MF108" s="39"/>
      <c r="MG108" s="39"/>
      <c r="MH108" s="39"/>
      <c r="MI108" s="39"/>
      <c r="MJ108" s="39"/>
      <c r="MK108" s="39"/>
      <c r="ML108" s="39"/>
      <c r="MM108" s="39"/>
      <c r="MN108" s="39"/>
      <c r="MO108" s="39"/>
      <c r="MP108" s="39"/>
      <c r="MQ108" s="39"/>
      <c r="MR108" s="39"/>
      <c r="MS108" s="39"/>
      <c r="MT108" s="39"/>
      <c r="MU108" s="39"/>
      <c r="MV108" s="39"/>
      <c r="MW108" s="39"/>
      <c r="MX108" s="39"/>
      <c r="MY108" s="39"/>
      <c r="MZ108" s="39"/>
      <c r="NA108" s="39"/>
      <c r="NB108" s="39"/>
      <c r="NC108" s="39"/>
      <c r="ND108" s="39"/>
      <c r="NE108" s="39"/>
      <c r="NF108" s="39"/>
      <c r="NG108" s="39"/>
      <c r="NH108" s="39"/>
      <c r="NI108" s="39"/>
      <c r="NJ108" s="39"/>
      <c r="NK108" s="39"/>
      <c r="NL108" s="39"/>
      <c r="NM108" s="39"/>
      <c r="NN108" s="39"/>
      <c r="NO108" s="39"/>
      <c r="NP108" s="39"/>
      <c r="NQ108" s="39"/>
      <c r="NR108" s="39"/>
      <c r="NS108" s="39"/>
      <c r="NT108" s="39"/>
      <c r="NU108" s="39"/>
      <c r="NV108" s="39"/>
      <c r="NW108" s="39"/>
      <c r="NX108" s="39"/>
      <c r="NY108" s="39"/>
      <c r="NZ108" s="39"/>
      <c r="OA108" s="39"/>
      <c r="OB108" s="39"/>
      <c r="OC108" s="39"/>
      <c r="OD108" s="39"/>
      <c r="OE108" s="39"/>
      <c r="OF108" s="39"/>
      <c r="OG108" s="39"/>
      <c r="OH108" s="39"/>
      <c r="OI108" s="39"/>
      <c r="OJ108" s="39"/>
      <c r="OK108" s="39"/>
      <c r="OL108" s="39"/>
      <c r="OM108" s="39"/>
      <c r="ON108" s="39"/>
      <c r="OO108" s="39"/>
      <c r="OP108" s="39"/>
      <c r="OQ108" s="39"/>
      <c r="OR108" s="39"/>
      <c r="OS108" s="39"/>
      <c r="OT108" s="39"/>
      <c r="OU108" s="39"/>
      <c r="OV108" s="39"/>
      <c r="OW108" s="39"/>
      <c r="OX108" s="39"/>
      <c r="OY108" s="39"/>
      <c r="OZ108" s="39"/>
      <c r="PA108" s="39"/>
      <c r="PB108" s="39"/>
      <c r="PC108" s="39"/>
      <c r="PD108" s="39"/>
      <c r="PE108" s="39"/>
      <c r="PF108" s="39"/>
      <c r="PG108" s="39"/>
      <c r="PH108" s="39"/>
      <c r="PI108" s="39"/>
      <c r="PJ108" s="39"/>
      <c r="PK108" s="39"/>
      <c r="PL108" s="39"/>
      <c r="PM108" s="39"/>
      <c r="PN108" s="39"/>
      <c r="PO108" s="39"/>
      <c r="PP108" s="39"/>
      <c r="PQ108" s="39"/>
      <c r="PR108" s="39"/>
      <c r="PS108" s="39"/>
      <c r="PT108" s="39"/>
      <c r="PU108" s="39"/>
      <c r="PV108" s="39"/>
      <c r="PW108" s="39"/>
      <c r="PX108" s="39"/>
      <c r="PY108" s="39"/>
      <c r="PZ108" s="39"/>
      <c r="QA108" s="39"/>
      <c r="QB108" s="39"/>
      <c r="QC108" s="39"/>
      <c r="QD108" s="39"/>
      <c r="QE108" s="39"/>
      <c r="QF108" s="39"/>
      <c r="QG108" s="39"/>
      <c r="QH108" s="39"/>
      <c r="QI108" s="39"/>
      <c r="QJ108" s="39"/>
      <c r="QK108" s="39"/>
      <c r="QL108" s="39"/>
      <c r="QM108" s="39"/>
      <c r="QN108" s="39"/>
      <c r="QO108" s="39"/>
      <c r="QP108" s="39"/>
      <c r="QQ108" s="39"/>
      <c r="QR108" s="39"/>
      <c r="QS108" s="39"/>
      <c r="QT108" s="39"/>
      <c r="QU108" s="39"/>
      <c r="QV108" s="39"/>
      <c r="QW108" s="39"/>
      <c r="QX108" s="39"/>
      <c r="QY108" s="39"/>
      <c r="QZ108" s="39"/>
      <c r="RA108" s="39"/>
      <c r="RB108" s="39"/>
      <c r="RC108" s="39"/>
      <c r="RD108" s="39"/>
      <c r="RE108" s="39"/>
      <c r="RF108" s="39"/>
      <c r="RG108" s="39"/>
      <c r="RH108" s="39"/>
      <c r="RI108" s="39"/>
      <c r="RJ108" s="39"/>
      <c r="RK108" s="39"/>
      <c r="RL108" s="39"/>
      <c r="RM108" s="39"/>
      <c r="RN108" s="39"/>
      <c r="RO108" s="39"/>
      <c r="RP108" s="39"/>
      <c r="RQ108" s="39"/>
      <c r="RR108" s="39"/>
      <c r="RS108" s="39"/>
      <c r="RT108" s="39"/>
      <c r="RU108" s="39"/>
      <c r="RV108" s="39"/>
      <c r="RW108" s="39"/>
      <c r="RX108" s="39"/>
      <c r="RY108" s="39"/>
      <c r="RZ108" s="39"/>
      <c r="SA108" s="39"/>
      <c r="SB108" s="39"/>
      <c r="SC108" s="39"/>
      <c r="SD108" s="39"/>
      <c r="SE108" s="39"/>
      <c r="SF108" s="39"/>
      <c r="SG108" s="39"/>
      <c r="SH108" s="39"/>
      <c r="SI108" s="39"/>
      <c r="SJ108" s="39"/>
      <c r="SK108" s="39"/>
      <c r="SL108" s="39"/>
      <c r="SM108" s="39"/>
      <c r="SN108" s="39"/>
      <c r="SO108" s="39"/>
      <c r="SP108" s="39"/>
      <c r="SQ108" s="39"/>
      <c r="SR108" s="39"/>
      <c r="SS108" s="39"/>
      <c r="ST108" s="39"/>
      <c r="SU108" s="39"/>
      <c r="SV108" s="39"/>
      <c r="SW108" s="39"/>
      <c r="SX108" s="39"/>
      <c r="SY108" s="39"/>
      <c r="SZ108" s="39"/>
      <c r="TA108" s="39"/>
      <c r="TB108" s="39"/>
      <c r="TC108" s="39"/>
      <c r="TD108" s="39"/>
      <c r="TE108" s="39"/>
      <c r="TF108" s="39"/>
      <c r="TG108" s="39"/>
      <c r="TH108" s="39"/>
      <c r="TI108" s="39"/>
      <c r="TJ108" s="39"/>
      <c r="TK108" s="39"/>
      <c r="TL108" s="39"/>
      <c r="TM108" s="39"/>
      <c r="TN108" s="39"/>
      <c r="TO108" s="39"/>
      <c r="TP108" s="39"/>
      <c r="TQ108" s="39"/>
      <c r="TR108" s="39"/>
      <c r="TS108" s="39"/>
      <c r="TT108" s="39"/>
      <c r="TU108" s="39"/>
      <c r="TV108" s="39"/>
      <c r="TW108" s="39"/>
      <c r="TX108" s="39"/>
      <c r="TY108" s="39"/>
      <c r="TZ108" s="39"/>
      <c r="UA108" s="39"/>
      <c r="UB108" s="39"/>
      <c r="UC108" s="39"/>
      <c r="UD108" s="39"/>
      <c r="UE108" s="39"/>
      <c r="UF108" s="39"/>
      <c r="UG108" s="39"/>
      <c r="UH108" s="39"/>
      <c r="UI108" s="39"/>
      <c r="UJ108" s="39"/>
      <c r="UK108" s="39"/>
      <c r="UL108" s="39"/>
      <c r="UM108" s="39"/>
      <c r="UN108" s="39"/>
      <c r="UO108" s="39"/>
      <c r="UP108" s="39"/>
      <c r="UQ108" s="39"/>
      <c r="UR108" s="39"/>
      <c r="US108" s="39"/>
      <c r="UT108" s="39"/>
      <c r="UU108" s="39"/>
      <c r="UV108" s="39"/>
      <c r="UW108" s="39"/>
      <c r="UX108" s="39"/>
      <c r="UY108" s="39"/>
      <c r="UZ108" s="39"/>
      <c r="VA108" s="39"/>
      <c r="VB108" s="39"/>
      <c r="VC108" s="39"/>
      <c r="VD108" s="39"/>
      <c r="VE108" s="39"/>
      <c r="VF108" s="39"/>
      <c r="VG108" s="39"/>
      <c r="VH108" s="39"/>
      <c r="VI108" s="39"/>
      <c r="VJ108" s="39"/>
      <c r="VK108" s="39"/>
      <c r="VL108" s="39"/>
      <c r="VM108" s="39"/>
      <c r="VN108" s="39"/>
      <c r="VO108" s="39"/>
      <c r="VP108" s="39"/>
      <c r="VQ108" s="39"/>
      <c r="VR108" s="39"/>
      <c r="VS108" s="39"/>
      <c r="VT108" s="39"/>
      <c r="VU108" s="39"/>
      <c r="VV108" s="39"/>
      <c r="VW108" s="39"/>
      <c r="VX108" s="39"/>
      <c r="VY108" s="39"/>
      <c r="VZ108" s="39"/>
      <c r="WA108" s="39"/>
      <c r="WB108" s="39"/>
      <c r="WC108" s="39"/>
      <c r="WD108" s="39"/>
      <c r="WE108" s="39"/>
      <c r="WF108" s="39"/>
      <c r="WG108" s="39"/>
      <c r="WH108" s="39"/>
      <c r="WI108" s="39"/>
      <c r="WJ108" s="39"/>
      <c r="WK108" s="39"/>
      <c r="WL108" s="39"/>
      <c r="WM108" s="39"/>
      <c r="WN108" s="39"/>
      <c r="WO108" s="39"/>
      <c r="WP108" s="39"/>
      <c r="WQ108" s="39"/>
      <c r="WR108" s="39"/>
      <c r="WS108" s="39"/>
      <c r="WT108" s="39"/>
      <c r="WU108" s="39"/>
      <c r="WV108" s="39"/>
      <c r="WW108" s="39"/>
      <c r="WX108" s="39"/>
      <c r="WY108" s="39"/>
      <c r="WZ108" s="39"/>
      <c r="XA108" s="39"/>
      <c r="XB108" s="39"/>
      <c r="XC108" s="39"/>
      <c r="XD108" s="39"/>
      <c r="XE108" s="39"/>
      <c r="XF108" s="39"/>
      <c r="XG108" s="39"/>
      <c r="XH108" s="39"/>
      <c r="XI108" s="39"/>
      <c r="XJ108" s="39"/>
      <c r="XK108" s="39"/>
      <c r="XL108" s="39"/>
      <c r="XM108" s="39"/>
      <c r="XN108" s="39"/>
      <c r="XO108" s="39"/>
      <c r="XP108" s="39"/>
      <c r="XQ108" s="39"/>
      <c r="XR108" s="39"/>
      <c r="XS108" s="39"/>
      <c r="XT108" s="39"/>
      <c r="XU108" s="39"/>
      <c r="XV108" s="39"/>
      <c r="XW108" s="39"/>
      <c r="XX108" s="39"/>
      <c r="XY108" s="39"/>
      <c r="XZ108" s="39"/>
      <c r="YA108" s="39"/>
      <c r="YB108" s="39"/>
      <c r="YC108" s="39"/>
      <c r="YD108" s="39"/>
      <c r="YE108" s="39"/>
      <c r="YF108" s="39"/>
      <c r="YG108" s="39"/>
      <c r="YH108" s="39"/>
      <c r="YI108" s="39"/>
      <c r="YJ108" s="39"/>
      <c r="YK108" s="39"/>
      <c r="YL108" s="39"/>
      <c r="YM108" s="39"/>
      <c r="YN108" s="39"/>
      <c r="YO108" s="39"/>
      <c r="YP108" s="39"/>
      <c r="YQ108" s="39"/>
      <c r="YR108" s="39"/>
      <c r="YS108" s="39"/>
      <c r="YT108" s="39"/>
      <c r="YU108" s="39"/>
      <c r="YV108" s="39"/>
      <c r="YW108" s="39"/>
      <c r="YX108" s="39"/>
      <c r="YY108" s="39"/>
      <c r="YZ108" s="39"/>
      <c r="ZA108" s="39"/>
      <c r="ZB108" s="39"/>
      <c r="ZC108" s="39"/>
      <c r="ZD108" s="39"/>
      <c r="ZE108" s="39"/>
      <c r="ZF108" s="39"/>
      <c r="ZG108" s="39"/>
      <c r="ZH108" s="39"/>
      <c r="ZI108" s="39"/>
      <c r="ZJ108" s="39"/>
      <c r="ZK108" s="39"/>
      <c r="ZL108" s="39"/>
      <c r="ZM108" s="39"/>
      <c r="ZN108" s="39"/>
      <c r="ZO108" s="39"/>
      <c r="ZP108" s="39"/>
      <c r="ZQ108" s="39"/>
      <c r="ZR108" s="39"/>
      <c r="ZS108" s="39"/>
      <c r="ZT108" s="39"/>
      <c r="ZU108" s="39"/>
      <c r="ZV108" s="39"/>
      <c r="ZW108" s="39"/>
      <c r="ZX108" s="39"/>
      <c r="ZY108" s="39"/>
      <c r="ZZ108" s="39"/>
      <c r="AAA108" s="39"/>
      <c r="AAB108" s="39"/>
      <c r="AAC108" s="39"/>
      <c r="AAD108" s="39"/>
      <c r="AAE108" s="39"/>
      <c r="AAF108" s="39"/>
      <c r="AAG108" s="39"/>
      <c r="AAH108" s="39"/>
      <c r="AAI108" s="39"/>
      <c r="AAJ108" s="39"/>
      <c r="AAK108" s="39"/>
      <c r="AAL108" s="39"/>
      <c r="AAM108" s="39"/>
      <c r="AAN108" s="39"/>
      <c r="AAO108" s="39"/>
      <c r="AAP108" s="39"/>
      <c r="AAQ108" s="39"/>
      <c r="AAR108" s="39"/>
      <c r="AAS108" s="39"/>
      <c r="AAT108" s="39"/>
      <c r="AAU108" s="39"/>
      <c r="AAV108" s="39"/>
      <c r="AAW108" s="39"/>
      <c r="AAX108" s="39"/>
      <c r="AAY108" s="39"/>
      <c r="AAZ108" s="39"/>
      <c r="ABA108" s="39"/>
      <c r="ABB108" s="39"/>
      <c r="ABC108" s="39"/>
      <c r="ABD108" s="39"/>
      <c r="ABE108" s="39"/>
      <c r="ABF108" s="39"/>
      <c r="ABG108" s="39"/>
      <c r="ABH108" s="39"/>
      <c r="ABI108" s="39"/>
      <c r="ABJ108" s="39"/>
      <c r="ABK108" s="39"/>
      <c r="ABL108" s="39"/>
      <c r="ABM108" s="39"/>
      <c r="ABN108" s="39"/>
      <c r="ABO108" s="39"/>
      <c r="ABP108" s="39"/>
      <c r="ABQ108" s="39"/>
      <c r="ABR108" s="39"/>
      <c r="ABS108" s="39"/>
      <c r="ABT108" s="39"/>
      <c r="ABU108" s="39"/>
      <c r="ABV108" s="39"/>
      <c r="ABW108" s="39"/>
      <c r="ABX108" s="39"/>
      <c r="ABY108" s="39"/>
      <c r="ABZ108" s="39"/>
      <c r="ACA108" s="39"/>
      <c r="ACB108" s="39"/>
      <c r="ACC108" s="39"/>
      <c r="ACD108" s="39"/>
      <c r="ACE108" s="39"/>
      <c r="ACF108" s="39"/>
      <c r="ACG108" s="39"/>
      <c r="ACH108" s="39"/>
      <c r="ACI108" s="39"/>
      <c r="ACJ108" s="39"/>
      <c r="ACK108" s="39"/>
      <c r="ACL108" s="39"/>
      <c r="ACM108" s="39"/>
      <c r="ACN108" s="39"/>
      <c r="ACO108" s="39"/>
      <c r="ACP108" s="39"/>
      <c r="ACQ108" s="39"/>
      <c r="ACR108" s="39"/>
      <c r="ACS108" s="39"/>
      <c r="ACT108" s="39"/>
      <c r="ACU108" s="39"/>
      <c r="ACV108" s="39"/>
      <c r="ACW108" s="39"/>
      <c r="ACX108" s="39"/>
      <c r="ACY108" s="39"/>
      <c r="ACZ108" s="39"/>
      <c r="ADA108" s="39"/>
      <c r="ADB108" s="39"/>
      <c r="ADC108" s="39"/>
      <c r="ADD108" s="39"/>
      <c r="ADE108" s="39"/>
      <c r="ADF108" s="39"/>
      <c r="ADG108" s="39"/>
      <c r="ADH108" s="39"/>
      <c r="ADI108" s="39"/>
      <c r="ADJ108" s="39"/>
      <c r="ADK108" s="39"/>
      <c r="ADL108" s="39"/>
      <c r="ADM108" s="39"/>
      <c r="ADN108" s="39"/>
      <c r="ADO108" s="39"/>
      <c r="ADP108" s="39"/>
      <c r="ADQ108" s="39"/>
      <c r="ADR108" s="39"/>
      <c r="ADS108" s="39"/>
      <c r="ADT108" s="39"/>
      <c r="ADU108" s="39"/>
      <c r="ADV108" s="39"/>
      <c r="ADW108" s="39"/>
      <c r="ADX108" s="39"/>
      <c r="ADY108" s="39"/>
      <c r="ADZ108" s="39"/>
      <c r="AEA108" s="39"/>
      <c r="AEB108" s="39"/>
      <c r="AEC108" s="39"/>
      <c r="AED108" s="39"/>
      <c r="AEE108" s="39"/>
      <c r="AEF108" s="39"/>
      <c r="AEG108" s="39"/>
      <c r="AEH108" s="39"/>
      <c r="AEI108" s="39"/>
      <c r="AEJ108" s="39"/>
      <c r="AEK108" s="39"/>
      <c r="AEL108" s="39"/>
      <c r="AEM108" s="39"/>
      <c r="AEN108" s="39"/>
      <c r="AEO108" s="39"/>
      <c r="AEP108" s="39"/>
      <c r="AEQ108" s="39"/>
      <c r="AER108" s="39"/>
      <c r="AES108" s="39"/>
      <c r="AET108" s="39"/>
      <c r="AEU108" s="39"/>
      <c r="AEV108" s="39"/>
      <c r="AEW108" s="39"/>
      <c r="AEX108" s="39"/>
      <c r="AEY108" s="39"/>
      <c r="AEZ108" s="39"/>
      <c r="AFA108" s="39"/>
      <c r="AFB108" s="39"/>
      <c r="AFC108" s="39"/>
      <c r="AFD108" s="39"/>
      <c r="AFE108" s="39"/>
      <c r="AFF108" s="39"/>
      <c r="AFG108" s="39"/>
      <c r="AFH108" s="39"/>
      <c r="AFI108" s="39"/>
      <c r="AFJ108" s="39"/>
      <c r="AFK108" s="39"/>
      <c r="AFL108" s="39"/>
      <c r="AFM108" s="39"/>
      <c r="AFN108" s="39"/>
      <c r="AFO108" s="39"/>
      <c r="AFP108" s="39"/>
      <c r="AFQ108" s="39"/>
      <c r="AFR108" s="39"/>
      <c r="AFS108" s="39"/>
      <c r="AFT108" s="39"/>
      <c r="AFU108" s="39"/>
      <c r="AFV108" s="39"/>
      <c r="AFW108" s="39"/>
      <c r="AFX108" s="39"/>
      <c r="AFY108" s="39"/>
      <c r="AFZ108" s="39"/>
      <c r="AGA108" s="39"/>
      <c r="AGB108" s="39"/>
      <c r="AGC108" s="39"/>
      <c r="AGD108" s="39"/>
      <c r="AGE108" s="39"/>
      <c r="AGF108" s="39"/>
      <c r="AGG108" s="39"/>
      <c r="AGH108" s="39"/>
      <c r="AGI108" s="39"/>
      <c r="AGJ108" s="39"/>
      <c r="AGK108" s="39"/>
      <c r="AGL108" s="39"/>
      <c r="AGM108" s="39"/>
      <c r="AGN108" s="39"/>
      <c r="AGO108" s="39"/>
      <c r="AGP108" s="39"/>
      <c r="AGQ108" s="39"/>
      <c r="AGR108" s="39"/>
      <c r="AGS108" s="39"/>
      <c r="AGT108" s="39"/>
      <c r="AGU108" s="39"/>
      <c r="AGV108" s="39"/>
      <c r="AGW108" s="39"/>
      <c r="AGX108" s="39"/>
      <c r="AGY108" s="39"/>
      <c r="AGZ108" s="39"/>
      <c r="AHA108" s="39"/>
      <c r="AHB108" s="39"/>
      <c r="AHC108" s="39"/>
      <c r="AHD108" s="39"/>
      <c r="AHE108" s="39"/>
      <c r="AHF108" s="39"/>
      <c r="AHG108" s="39"/>
      <c r="AHH108" s="39"/>
      <c r="AHI108" s="39"/>
      <c r="AHJ108" s="39"/>
      <c r="AHK108" s="39"/>
      <c r="AHL108" s="39"/>
      <c r="AHM108" s="39"/>
      <c r="AHN108" s="39"/>
      <c r="AHO108" s="39"/>
      <c r="AHP108" s="39"/>
      <c r="AHQ108" s="39"/>
      <c r="AHR108" s="39"/>
      <c r="AHS108" s="39"/>
      <c r="AHT108" s="39"/>
      <c r="AHU108" s="39"/>
      <c r="AHV108" s="39"/>
      <c r="AHW108" s="39"/>
      <c r="AHX108" s="39"/>
      <c r="AHY108" s="39"/>
      <c r="AHZ108" s="39"/>
      <c r="AIA108" s="39"/>
      <c r="AIB108" s="39"/>
      <c r="AIC108" s="39"/>
      <c r="AID108" s="39"/>
      <c r="AIE108" s="39"/>
      <c r="AIF108" s="39"/>
      <c r="AIG108" s="39"/>
      <c r="AIH108" s="39"/>
      <c r="AII108" s="39"/>
      <c r="AIJ108" s="39"/>
      <c r="AIK108" s="39"/>
      <c r="AIL108" s="39"/>
      <c r="AIM108" s="39"/>
      <c r="AIN108" s="39"/>
      <c r="AIO108" s="39"/>
      <c r="AIP108" s="39"/>
      <c r="AIQ108" s="39"/>
      <c r="AIR108" s="39"/>
      <c r="AIS108" s="39"/>
      <c r="AIT108" s="39"/>
      <c r="AIU108" s="39"/>
      <c r="AIV108" s="39"/>
      <c r="AIW108" s="39"/>
      <c r="AIX108" s="39"/>
      <c r="AIY108" s="39"/>
      <c r="AIZ108" s="39"/>
      <c r="AJA108" s="39"/>
      <c r="AJB108" s="39"/>
      <c r="AJC108" s="39"/>
      <c r="AJD108" s="39"/>
      <c r="AJE108" s="39"/>
      <c r="AJF108" s="39"/>
      <c r="AJG108" s="39"/>
      <c r="AJH108" s="39"/>
      <c r="AJI108" s="39"/>
      <c r="AJJ108" s="39"/>
      <c r="AJK108" s="39"/>
      <c r="AJL108" s="39"/>
      <c r="AJM108" s="39"/>
      <c r="AJN108" s="39"/>
      <c r="AJO108" s="39"/>
      <c r="AJP108" s="39"/>
      <c r="AJQ108" s="39"/>
      <c r="AJR108" s="39"/>
      <c r="AJS108" s="39"/>
      <c r="AJT108" s="39"/>
      <c r="AJU108" s="39"/>
      <c r="AJV108" s="39"/>
      <c r="AJW108" s="39"/>
      <c r="AJX108" s="39"/>
      <c r="AJY108" s="39"/>
      <c r="AJZ108" s="39"/>
      <c r="AKA108" s="39"/>
      <c r="AKB108" s="39"/>
      <c r="AKC108" s="39"/>
      <c r="AKD108" s="39"/>
      <c r="AKE108" s="39"/>
      <c r="AKF108" s="39"/>
      <c r="AKG108" s="39"/>
      <c r="AKH108" s="39"/>
      <c r="AKI108" s="39"/>
      <c r="AKJ108" s="39"/>
      <c r="AKK108" s="39"/>
      <c r="AKL108" s="39"/>
      <c r="AKM108" s="39"/>
      <c r="AKN108" s="39"/>
      <c r="AKO108" s="39"/>
      <c r="AKP108" s="39"/>
      <c r="AKQ108" s="39"/>
      <c r="AKR108" s="39"/>
      <c r="AKS108" s="39"/>
      <c r="AKT108" s="39"/>
      <c r="AKU108" s="39"/>
      <c r="AKV108" s="39"/>
      <c r="AKW108" s="39"/>
      <c r="AKX108" s="39"/>
      <c r="AKY108" s="39"/>
      <c r="AKZ108" s="39"/>
      <c r="ALA108" s="39"/>
      <c r="ALB108" s="39"/>
      <c r="ALC108" s="39"/>
      <c r="ALD108" s="39"/>
      <c r="ALE108" s="39"/>
      <c r="ALF108" s="39"/>
      <c r="ALG108" s="39"/>
      <c r="ALH108" s="39"/>
      <c r="ALI108" s="39"/>
      <c r="ALJ108" s="39"/>
      <c r="ALK108" s="39"/>
      <c r="ALL108" s="39"/>
      <c r="ALM108" s="39"/>
      <c r="ALN108" s="39"/>
      <c r="ALO108" s="39"/>
      <c r="ALP108" s="39"/>
      <c r="ALQ108" s="39"/>
      <c r="ALR108" s="39"/>
      <c r="ALS108" s="39"/>
      <c r="ALT108" s="39"/>
      <c r="ALU108" s="39"/>
      <c r="ALV108" s="39"/>
      <c r="ALW108" s="39"/>
      <c r="ALX108" s="39"/>
      <c r="ALY108" s="39"/>
      <c r="ALZ108" s="39"/>
      <c r="AMA108" s="39"/>
      <c r="AMB108" s="39"/>
      <c r="AMC108" s="39"/>
      <c r="AMD108" s="39"/>
      <c r="AME108" s="39"/>
      <c r="AMF108" s="39"/>
      <c r="AMG108" s="39"/>
      <c r="AMH108" s="39"/>
      <c r="AMI108" s="39"/>
      <c r="AMJ108" s="39"/>
    </row>
    <row r="109" spans="1:1024" s="40" customFormat="1" x14ac:dyDescent="0.25">
      <c r="A109" s="39"/>
      <c r="B109" s="39"/>
      <c r="C109" s="39"/>
      <c r="D109" s="39"/>
      <c r="E109" s="39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W109" s="39"/>
      <c r="IX109" s="39"/>
      <c r="IY109" s="39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  <c r="JK109" s="39"/>
      <c r="JL109" s="39"/>
      <c r="JM109" s="39"/>
      <c r="JN109" s="39"/>
      <c r="JO109" s="39"/>
      <c r="JP109" s="39"/>
      <c r="JQ109" s="39"/>
      <c r="JR109" s="39"/>
      <c r="JS109" s="39"/>
      <c r="JT109" s="39"/>
      <c r="JU109" s="39"/>
      <c r="JV109" s="39"/>
      <c r="JW109" s="39"/>
      <c r="JX109" s="39"/>
      <c r="JY109" s="39"/>
      <c r="JZ109" s="39"/>
      <c r="KA109" s="39"/>
      <c r="KB109" s="39"/>
      <c r="KC109" s="39"/>
      <c r="KD109" s="39"/>
      <c r="KE109" s="39"/>
      <c r="KF109" s="39"/>
      <c r="KG109" s="39"/>
      <c r="KH109" s="39"/>
      <c r="KI109" s="39"/>
      <c r="KJ109" s="39"/>
      <c r="KK109" s="39"/>
      <c r="KL109" s="39"/>
      <c r="KM109" s="39"/>
      <c r="KN109" s="39"/>
      <c r="KO109" s="39"/>
      <c r="KP109" s="39"/>
      <c r="KQ109" s="39"/>
      <c r="KR109" s="39"/>
      <c r="KS109" s="39"/>
      <c r="KT109" s="39"/>
      <c r="KU109" s="39"/>
      <c r="KV109" s="39"/>
      <c r="KW109" s="39"/>
      <c r="KX109" s="39"/>
      <c r="KY109" s="39"/>
      <c r="KZ109" s="39"/>
      <c r="LA109" s="39"/>
      <c r="LB109" s="39"/>
      <c r="LC109" s="39"/>
      <c r="LD109" s="39"/>
      <c r="LE109" s="39"/>
      <c r="LF109" s="39"/>
      <c r="LG109" s="39"/>
      <c r="LH109" s="39"/>
      <c r="LI109" s="39"/>
      <c r="LJ109" s="39"/>
      <c r="LK109" s="39"/>
      <c r="LL109" s="39"/>
      <c r="LM109" s="39"/>
      <c r="LN109" s="39"/>
      <c r="LO109" s="39"/>
      <c r="LP109" s="39"/>
      <c r="LQ109" s="39"/>
      <c r="LR109" s="39"/>
      <c r="LS109" s="39"/>
      <c r="LT109" s="39"/>
      <c r="LU109" s="39"/>
      <c r="LV109" s="39"/>
      <c r="LW109" s="39"/>
      <c r="LX109" s="39"/>
      <c r="LY109" s="39"/>
      <c r="LZ109" s="39"/>
      <c r="MA109" s="39"/>
      <c r="MB109" s="39"/>
      <c r="MC109" s="39"/>
      <c r="MD109" s="39"/>
      <c r="ME109" s="39"/>
      <c r="MF109" s="39"/>
      <c r="MG109" s="39"/>
      <c r="MH109" s="39"/>
      <c r="MI109" s="39"/>
      <c r="MJ109" s="39"/>
      <c r="MK109" s="39"/>
      <c r="ML109" s="39"/>
      <c r="MM109" s="39"/>
      <c r="MN109" s="39"/>
      <c r="MO109" s="39"/>
      <c r="MP109" s="39"/>
      <c r="MQ109" s="39"/>
      <c r="MR109" s="39"/>
      <c r="MS109" s="39"/>
      <c r="MT109" s="39"/>
      <c r="MU109" s="39"/>
      <c r="MV109" s="39"/>
      <c r="MW109" s="39"/>
      <c r="MX109" s="39"/>
      <c r="MY109" s="39"/>
      <c r="MZ109" s="39"/>
      <c r="NA109" s="39"/>
      <c r="NB109" s="39"/>
      <c r="NC109" s="39"/>
      <c r="ND109" s="39"/>
      <c r="NE109" s="39"/>
      <c r="NF109" s="39"/>
      <c r="NG109" s="39"/>
      <c r="NH109" s="39"/>
      <c r="NI109" s="39"/>
      <c r="NJ109" s="39"/>
      <c r="NK109" s="39"/>
      <c r="NL109" s="39"/>
      <c r="NM109" s="39"/>
      <c r="NN109" s="39"/>
      <c r="NO109" s="39"/>
      <c r="NP109" s="39"/>
      <c r="NQ109" s="39"/>
      <c r="NR109" s="39"/>
      <c r="NS109" s="39"/>
      <c r="NT109" s="39"/>
      <c r="NU109" s="39"/>
      <c r="NV109" s="39"/>
      <c r="NW109" s="39"/>
      <c r="NX109" s="39"/>
      <c r="NY109" s="39"/>
      <c r="NZ109" s="39"/>
      <c r="OA109" s="39"/>
      <c r="OB109" s="39"/>
      <c r="OC109" s="39"/>
      <c r="OD109" s="39"/>
      <c r="OE109" s="39"/>
      <c r="OF109" s="39"/>
      <c r="OG109" s="39"/>
      <c r="OH109" s="39"/>
      <c r="OI109" s="39"/>
      <c r="OJ109" s="39"/>
      <c r="OK109" s="39"/>
      <c r="OL109" s="39"/>
      <c r="OM109" s="39"/>
      <c r="ON109" s="39"/>
      <c r="OO109" s="39"/>
      <c r="OP109" s="39"/>
      <c r="OQ109" s="39"/>
      <c r="OR109" s="39"/>
      <c r="OS109" s="39"/>
      <c r="OT109" s="39"/>
      <c r="OU109" s="39"/>
      <c r="OV109" s="39"/>
      <c r="OW109" s="39"/>
      <c r="OX109" s="39"/>
      <c r="OY109" s="39"/>
      <c r="OZ109" s="39"/>
      <c r="PA109" s="39"/>
      <c r="PB109" s="39"/>
      <c r="PC109" s="39"/>
      <c r="PD109" s="39"/>
      <c r="PE109" s="39"/>
      <c r="PF109" s="39"/>
      <c r="PG109" s="39"/>
      <c r="PH109" s="39"/>
      <c r="PI109" s="39"/>
      <c r="PJ109" s="39"/>
      <c r="PK109" s="39"/>
      <c r="PL109" s="39"/>
      <c r="PM109" s="39"/>
      <c r="PN109" s="39"/>
      <c r="PO109" s="39"/>
      <c r="PP109" s="39"/>
      <c r="PQ109" s="39"/>
      <c r="PR109" s="39"/>
      <c r="PS109" s="39"/>
      <c r="PT109" s="39"/>
      <c r="PU109" s="39"/>
      <c r="PV109" s="39"/>
      <c r="PW109" s="39"/>
      <c r="PX109" s="39"/>
      <c r="PY109" s="39"/>
      <c r="PZ109" s="39"/>
      <c r="QA109" s="39"/>
      <c r="QB109" s="39"/>
      <c r="QC109" s="39"/>
      <c r="QD109" s="39"/>
      <c r="QE109" s="39"/>
      <c r="QF109" s="39"/>
      <c r="QG109" s="39"/>
      <c r="QH109" s="39"/>
      <c r="QI109" s="39"/>
      <c r="QJ109" s="39"/>
      <c r="QK109" s="39"/>
      <c r="QL109" s="39"/>
      <c r="QM109" s="39"/>
      <c r="QN109" s="39"/>
      <c r="QO109" s="39"/>
      <c r="QP109" s="39"/>
      <c r="QQ109" s="39"/>
      <c r="QR109" s="39"/>
      <c r="QS109" s="39"/>
      <c r="QT109" s="39"/>
      <c r="QU109" s="39"/>
      <c r="QV109" s="39"/>
      <c r="QW109" s="39"/>
      <c r="QX109" s="39"/>
      <c r="QY109" s="39"/>
      <c r="QZ109" s="39"/>
      <c r="RA109" s="39"/>
      <c r="RB109" s="39"/>
      <c r="RC109" s="39"/>
      <c r="RD109" s="39"/>
      <c r="RE109" s="39"/>
      <c r="RF109" s="39"/>
      <c r="RG109" s="39"/>
      <c r="RH109" s="39"/>
      <c r="RI109" s="39"/>
      <c r="RJ109" s="39"/>
      <c r="RK109" s="39"/>
      <c r="RL109" s="39"/>
      <c r="RM109" s="39"/>
      <c r="RN109" s="39"/>
      <c r="RO109" s="39"/>
      <c r="RP109" s="39"/>
      <c r="RQ109" s="39"/>
      <c r="RR109" s="39"/>
      <c r="RS109" s="39"/>
      <c r="RT109" s="39"/>
      <c r="RU109" s="39"/>
      <c r="RV109" s="39"/>
      <c r="RW109" s="39"/>
      <c r="RX109" s="39"/>
      <c r="RY109" s="39"/>
      <c r="RZ109" s="39"/>
      <c r="SA109" s="39"/>
      <c r="SB109" s="39"/>
      <c r="SC109" s="39"/>
      <c r="SD109" s="39"/>
      <c r="SE109" s="39"/>
      <c r="SF109" s="39"/>
      <c r="SG109" s="39"/>
      <c r="SH109" s="39"/>
      <c r="SI109" s="39"/>
      <c r="SJ109" s="39"/>
      <c r="SK109" s="39"/>
      <c r="SL109" s="39"/>
      <c r="SM109" s="39"/>
      <c r="SN109" s="39"/>
      <c r="SO109" s="39"/>
      <c r="SP109" s="39"/>
      <c r="SQ109" s="39"/>
      <c r="SR109" s="39"/>
      <c r="SS109" s="39"/>
      <c r="ST109" s="39"/>
      <c r="SU109" s="39"/>
      <c r="SV109" s="39"/>
      <c r="SW109" s="39"/>
      <c r="SX109" s="39"/>
      <c r="SY109" s="39"/>
      <c r="SZ109" s="39"/>
      <c r="TA109" s="39"/>
      <c r="TB109" s="39"/>
      <c r="TC109" s="39"/>
      <c r="TD109" s="39"/>
      <c r="TE109" s="39"/>
      <c r="TF109" s="39"/>
      <c r="TG109" s="39"/>
      <c r="TH109" s="39"/>
      <c r="TI109" s="39"/>
      <c r="TJ109" s="39"/>
      <c r="TK109" s="39"/>
      <c r="TL109" s="39"/>
      <c r="TM109" s="39"/>
      <c r="TN109" s="39"/>
      <c r="TO109" s="39"/>
      <c r="TP109" s="39"/>
      <c r="TQ109" s="39"/>
      <c r="TR109" s="39"/>
      <c r="TS109" s="39"/>
      <c r="TT109" s="39"/>
      <c r="TU109" s="39"/>
      <c r="TV109" s="39"/>
      <c r="TW109" s="39"/>
      <c r="TX109" s="39"/>
      <c r="TY109" s="39"/>
      <c r="TZ109" s="39"/>
      <c r="UA109" s="39"/>
      <c r="UB109" s="39"/>
      <c r="UC109" s="39"/>
      <c r="UD109" s="39"/>
      <c r="UE109" s="39"/>
      <c r="UF109" s="39"/>
      <c r="UG109" s="39"/>
      <c r="UH109" s="39"/>
      <c r="UI109" s="39"/>
      <c r="UJ109" s="39"/>
      <c r="UK109" s="39"/>
      <c r="UL109" s="39"/>
      <c r="UM109" s="39"/>
      <c r="UN109" s="39"/>
      <c r="UO109" s="39"/>
      <c r="UP109" s="39"/>
      <c r="UQ109" s="39"/>
      <c r="UR109" s="39"/>
      <c r="US109" s="39"/>
      <c r="UT109" s="39"/>
      <c r="UU109" s="39"/>
      <c r="UV109" s="39"/>
      <c r="UW109" s="39"/>
      <c r="UX109" s="39"/>
      <c r="UY109" s="39"/>
      <c r="UZ109" s="39"/>
      <c r="VA109" s="39"/>
      <c r="VB109" s="39"/>
      <c r="VC109" s="39"/>
      <c r="VD109" s="39"/>
      <c r="VE109" s="39"/>
      <c r="VF109" s="39"/>
      <c r="VG109" s="39"/>
      <c r="VH109" s="39"/>
      <c r="VI109" s="39"/>
      <c r="VJ109" s="39"/>
      <c r="VK109" s="39"/>
      <c r="VL109" s="39"/>
      <c r="VM109" s="39"/>
      <c r="VN109" s="39"/>
      <c r="VO109" s="39"/>
      <c r="VP109" s="39"/>
      <c r="VQ109" s="39"/>
      <c r="VR109" s="39"/>
      <c r="VS109" s="39"/>
      <c r="VT109" s="39"/>
      <c r="VU109" s="39"/>
      <c r="VV109" s="39"/>
      <c r="VW109" s="39"/>
      <c r="VX109" s="39"/>
      <c r="VY109" s="39"/>
      <c r="VZ109" s="39"/>
      <c r="WA109" s="39"/>
      <c r="WB109" s="39"/>
      <c r="WC109" s="39"/>
      <c r="WD109" s="39"/>
      <c r="WE109" s="39"/>
      <c r="WF109" s="39"/>
      <c r="WG109" s="39"/>
      <c r="WH109" s="39"/>
      <c r="WI109" s="39"/>
      <c r="WJ109" s="39"/>
      <c r="WK109" s="39"/>
      <c r="WL109" s="39"/>
      <c r="WM109" s="39"/>
      <c r="WN109" s="39"/>
      <c r="WO109" s="39"/>
      <c r="WP109" s="39"/>
      <c r="WQ109" s="39"/>
      <c r="WR109" s="39"/>
      <c r="WS109" s="39"/>
      <c r="WT109" s="39"/>
      <c r="WU109" s="39"/>
      <c r="WV109" s="39"/>
      <c r="WW109" s="39"/>
      <c r="WX109" s="39"/>
      <c r="WY109" s="39"/>
      <c r="WZ109" s="39"/>
      <c r="XA109" s="39"/>
      <c r="XB109" s="39"/>
      <c r="XC109" s="39"/>
      <c r="XD109" s="39"/>
      <c r="XE109" s="39"/>
      <c r="XF109" s="39"/>
      <c r="XG109" s="39"/>
      <c r="XH109" s="39"/>
      <c r="XI109" s="39"/>
      <c r="XJ109" s="39"/>
      <c r="XK109" s="39"/>
      <c r="XL109" s="39"/>
      <c r="XM109" s="39"/>
      <c r="XN109" s="39"/>
      <c r="XO109" s="39"/>
      <c r="XP109" s="39"/>
      <c r="XQ109" s="39"/>
      <c r="XR109" s="39"/>
      <c r="XS109" s="39"/>
      <c r="XT109" s="39"/>
      <c r="XU109" s="39"/>
      <c r="XV109" s="39"/>
      <c r="XW109" s="39"/>
      <c r="XX109" s="39"/>
      <c r="XY109" s="39"/>
      <c r="XZ109" s="39"/>
      <c r="YA109" s="39"/>
      <c r="YB109" s="39"/>
      <c r="YC109" s="39"/>
      <c r="YD109" s="39"/>
      <c r="YE109" s="39"/>
      <c r="YF109" s="39"/>
      <c r="YG109" s="39"/>
      <c r="YH109" s="39"/>
      <c r="YI109" s="39"/>
      <c r="YJ109" s="39"/>
      <c r="YK109" s="39"/>
      <c r="YL109" s="39"/>
      <c r="YM109" s="39"/>
      <c r="YN109" s="39"/>
      <c r="YO109" s="39"/>
      <c r="YP109" s="39"/>
      <c r="YQ109" s="39"/>
      <c r="YR109" s="39"/>
      <c r="YS109" s="39"/>
      <c r="YT109" s="39"/>
      <c r="YU109" s="39"/>
      <c r="YV109" s="39"/>
      <c r="YW109" s="39"/>
      <c r="YX109" s="39"/>
      <c r="YY109" s="39"/>
      <c r="YZ109" s="39"/>
      <c r="ZA109" s="39"/>
      <c r="ZB109" s="39"/>
      <c r="ZC109" s="39"/>
      <c r="ZD109" s="39"/>
      <c r="ZE109" s="39"/>
      <c r="ZF109" s="39"/>
      <c r="ZG109" s="39"/>
      <c r="ZH109" s="39"/>
      <c r="ZI109" s="39"/>
      <c r="ZJ109" s="39"/>
      <c r="ZK109" s="39"/>
      <c r="ZL109" s="39"/>
      <c r="ZM109" s="39"/>
      <c r="ZN109" s="39"/>
      <c r="ZO109" s="39"/>
      <c r="ZP109" s="39"/>
      <c r="ZQ109" s="39"/>
      <c r="ZR109" s="39"/>
      <c r="ZS109" s="39"/>
      <c r="ZT109" s="39"/>
      <c r="ZU109" s="39"/>
      <c r="ZV109" s="39"/>
      <c r="ZW109" s="39"/>
      <c r="ZX109" s="39"/>
      <c r="ZY109" s="39"/>
      <c r="ZZ109" s="39"/>
      <c r="AAA109" s="39"/>
      <c r="AAB109" s="39"/>
      <c r="AAC109" s="39"/>
      <c r="AAD109" s="39"/>
      <c r="AAE109" s="39"/>
      <c r="AAF109" s="39"/>
      <c r="AAG109" s="39"/>
      <c r="AAH109" s="39"/>
      <c r="AAI109" s="39"/>
      <c r="AAJ109" s="39"/>
      <c r="AAK109" s="39"/>
      <c r="AAL109" s="39"/>
      <c r="AAM109" s="39"/>
      <c r="AAN109" s="39"/>
      <c r="AAO109" s="39"/>
      <c r="AAP109" s="39"/>
      <c r="AAQ109" s="39"/>
      <c r="AAR109" s="39"/>
      <c r="AAS109" s="39"/>
      <c r="AAT109" s="39"/>
      <c r="AAU109" s="39"/>
      <c r="AAV109" s="39"/>
      <c r="AAW109" s="39"/>
      <c r="AAX109" s="39"/>
      <c r="AAY109" s="39"/>
      <c r="AAZ109" s="39"/>
      <c r="ABA109" s="39"/>
      <c r="ABB109" s="39"/>
      <c r="ABC109" s="39"/>
      <c r="ABD109" s="39"/>
      <c r="ABE109" s="39"/>
      <c r="ABF109" s="39"/>
      <c r="ABG109" s="39"/>
      <c r="ABH109" s="39"/>
      <c r="ABI109" s="39"/>
      <c r="ABJ109" s="39"/>
      <c r="ABK109" s="39"/>
      <c r="ABL109" s="39"/>
      <c r="ABM109" s="39"/>
      <c r="ABN109" s="39"/>
      <c r="ABO109" s="39"/>
      <c r="ABP109" s="39"/>
      <c r="ABQ109" s="39"/>
      <c r="ABR109" s="39"/>
      <c r="ABS109" s="39"/>
      <c r="ABT109" s="39"/>
      <c r="ABU109" s="39"/>
      <c r="ABV109" s="39"/>
      <c r="ABW109" s="39"/>
      <c r="ABX109" s="39"/>
      <c r="ABY109" s="39"/>
      <c r="ABZ109" s="39"/>
      <c r="ACA109" s="39"/>
      <c r="ACB109" s="39"/>
      <c r="ACC109" s="39"/>
      <c r="ACD109" s="39"/>
      <c r="ACE109" s="39"/>
      <c r="ACF109" s="39"/>
      <c r="ACG109" s="39"/>
      <c r="ACH109" s="39"/>
      <c r="ACI109" s="39"/>
      <c r="ACJ109" s="39"/>
      <c r="ACK109" s="39"/>
      <c r="ACL109" s="39"/>
      <c r="ACM109" s="39"/>
      <c r="ACN109" s="39"/>
      <c r="ACO109" s="39"/>
      <c r="ACP109" s="39"/>
      <c r="ACQ109" s="39"/>
      <c r="ACR109" s="39"/>
      <c r="ACS109" s="39"/>
      <c r="ACT109" s="39"/>
      <c r="ACU109" s="39"/>
      <c r="ACV109" s="39"/>
      <c r="ACW109" s="39"/>
      <c r="ACX109" s="39"/>
      <c r="ACY109" s="39"/>
      <c r="ACZ109" s="39"/>
      <c r="ADA109" s="39"/>
      <c r="ADB109" s="39"/>
      <c r="ADC109" s="39"/>
      <c r="ADD109" s="39"/>
      <c r="ADE109" s="39"/>
      <c r="ADF109" s="39"/>
      <c r="ADG109" s="39"/>
      <c r="ADH109" s="39"/>
      <c r="ADI109" s="39"/>
      <c r="ADJ109" s="39"/>
      <c r="ADK109" s="39"/>
      <c r="ADL109" s="39"/>
      <c r="ADM109" s="39"/>
      <c r="ADN109" s="39"/>
      <c r="ADO109" s="39"/>
      <c r="ADP109" s="39"/>
      <c r="ADQ109" s="39"/>
      <c r="ADR109" s="39"/>
      <c r="ADS109" s="39"/>
      <c r="ADT109" s="39"/>
      <c r="ADU109" s="39"/>
      <c r="ADV109" s="39"/>
      <c r="ADW109" s="39"/>
      <c r="ADX109" s="39"/>
      <c r="ADY109" s="39"/>
      <c r="ADZ109" s="39"/>
      <c r="AEA109" s="39"/>
      <c r="AEB109" s="39"/>
      <c r="AEC109" s="39"/>
      <c r="AED109" s="39"/>
      <c r="AEE109" s="39"/>
      <c r="AEF109" s="39"/>
      <c r="AEG109" s="39"/>
      <c r="AEH109" s="39"/>
      <c r="AEI109" s="39"/>
      <c r="AEJ109" s="39"/>
      <c r="AEK109" s="39"/>
      <c r="AEL109" s="39"/>
      <c r="AEM109" s="39"/>
      <c r="AEN109" s="39"/>
      <c r="AEO109" s="39"/>
      <c r="AEP109" s="39"/>
      <c r="AEQ109" s="39"/>
      <c r="AER109" s="39"/>
      <c r="AES109" s="39"/>
      <c r="AET109" s="39"/>
      <c r="AEU109" s="39"/>
      <c r="AEV109" s="39"/>
      <c r="AEW109" s="39"/>
      <c r="AEX109" s="39"/>
      <c r="AEY109" s="39"/>
      <c r="AEZ109" s="39"/>
      <c r="AFA109" s="39"/>
      <c r="AFB109" s="39"/>
      <c r="AFC109" s="39"/>
      <c r="AFD109" s="39"/>
      <c r="AFE109" s="39"/>
      <c r="AFF109" s="39"/>
      <c r="AFG109" s="39"/>
      <c r="AFH109" s="39"/>
      <c r="AFI109" s="39"/>
      <c r="AFJ109" s="39"/>
      <c r="AFK109" s="39"/>
      <c r="AFL109" s="39"/>
      <c r="AFM109" s="39"/>
      <c r="AFN109" s="39"/>
      <c r="AFO109" s="39"/>
      <c r="AFP109" s="39"/>
      <c r="AFQ109" s="39"/>
      <c r="AFR109" s="39"/>
      <c r="AFS109" s="39"/>
      <c r="AFT109" s="39"/>
      <c r="AFU109" s="39"/>
      <c r="AFV109" s="39"/>
      <c r="AFW109" s="39"/>
      <c r="AFX109" s="39"/>
      <c r="AFY109" s="39"/>
      <c r="AFZ109" s="39"/>
      <c r="AGA109" s="39"/>
      <c r="AGB109" s="39"/>
      <c r="AGC109" s="39"/>
      <c r="AGD109" s="39"/>
      <c r="AGE109" s="39"/>
      <c r="AGF109" s="39"/>
      <c r="AGG109" s="39"/>
      <c r="AGH109" s="39"/>
      <c r="AGI109" s="39"/>
      <c r="AGJ109" s="39"/>
      <c r="AGK109" s="39"/>
      <c r="AGL109" s="39"/>
      <c r="AGM109" s="39"/>
      <c r="AGN109" s="39"/>
      <c r="AGO109" s="39"/>
      <c r="AGP109" s="39"/>
      <c r="AGQ109" s="39"/>
      <c r="AGR109" s="39"/>
      <c r="AGS109" s="39"/>
      <c r="AGT109" s="39"/>
      <c r="AGU109" s="39"/>
      <c r="AGV109" s="39"/>
      <c r="AGW109" s="39"/>
      <c r="AGX109" s="39"/>
      <c r="AGY109" s="39"/>
      <c r="AGZ109" s="39"/>
      <c r="AHA109" s="39"/>
      <c r="AHB109" s="39"/>
      <c r="AHC109" s="39"/>
      <c r="AHD109" s="39"/>
      <c r="AHE109" s="39"/>
      <c r="AHF109" s="39"/>
      <c r="AHG109" s="39"/>
      <c r="AHH109" s="39"/>
      <c r="AHI109" s="39"/>
      <c r="AHJ109" s="39"/>
      <c r="AHK109" s="39"/>
      <c r="AHL109" s="39"/>
      <c r="AHM109" s="39"/>
      <c r="AHN109" s="39"/>
      <c r="AHO109" s="39"/>
      <c r="AHP109" s="39"/>
      <c r="AHQ109" s="39"/>
      <c r="AHR109" s="39"/>
      <c r="AHS109" s="39"/>
      <c r="AHT109" s="39"/>
      <c r="AHU109" s="39"/>
      <c r="AHV109" s="39"/>
      <c r="AHW109" s="39"/>
      <c r="AHX109" s="39"/>
      <c r="AHY109" s="39"/>
      <c r="AHZ109" s="39"/>
      <c r="AIA109" s="39"/>
      <c r="AIB109" s="39"/>
      <c r="AIC109" s="39"/>
      <c r="AID109" s="39"/>
      <c r="AIE109" s="39"/>
      <c r="AIF109" s="39"/>
      <c r="AIG109" s="39"/>
      <c r="AIH109" s="39"/>
      <c r="AII109" s="39"/>
      <c r="AIJ109" s="39"/>
      <c r="AIK109" s="39"/>
      <c r="AIL109" s="39"/>
      <c r="AIM109" s="39"/>
      <c r="AIN109" s="39"/>
      <c r="AIO109" s="39"/>
      <c r="AIP109" s="39"/>
      <c r="AIQ109" s="39"/>
      <c r="AIR109" s="39"/>
      <c r="AIS109" s="39"/>
      <c r="AIT109" s="39"/>
      <c r="AIU109" s="39"/>
      <c r="AIV109" s="39"/>
      <c r="AIW109" s="39"/>
      <c r="AIX109" s="39"/>
      <c r="AIY109" s="39"/>
      <c r="AIZ109" s="39"/>
      <c r="AJA109" s="39"/>
      <c r="AJB109" s="39"/>
      <c r="AJC109" s="39"/>
      <c r="AJD109" s="39"/>
      <c r="AJE109" s="39"/>
      <c r="AJF109" s="39"/>
      <c r="AJG109" s="39"/>
      <c r="AJH109" s="39"/>
      <c r="AJI109" s="39"/>
      <c r="AJJ109" s="39"/>
      <c r="AJK109" s="39"/>
      <c r="AJL109" s="39"/>
      <c r="AJM109" s="39"/>
      <c r="AJN109" s="39"/>
      <c r="AJO109" s="39"/>
      <c r="AJP109" s="39"/>
      <c r="AJQ109" s="39"/>
      <c r="AJR109" s="39"/>
      <c r="AJS109" s="39"/>
      <c r="AJT109" s="39"/>
      <c r="AJU109" s="39"/>
      <c r="AJV109" s="39"/>
      <c r="AJW109" s="39"/>
      <c r="AJX109" s="39"/>
      <c r="AJY109" s="39"/>
      <c r="AJZ109" s="39"/>
      <c r="AKA109" s="39"/>
      <c r="AKB109" s="39"/>
      <c r="AKC109" s="39"/>
      <c r="AKD109" s="39"/>
      <c r="AKE109" s="39"/>
      <c r="AKF109" s="39"/>
      <c r="AKG109" s="39"/>
      <c r="AKH109" s="39"/>
      <c r="AKI109" s="39"/>
      <c r="AKJ109" s="39"/>
      <c r="AKK109" s="39"/>
      <c r="AKL109" s="39"/>
      <c r="AKM109" s="39"/>
      <c r="AKN109" s="39"/>
      <c r="AKO109" s="39"/>
      <c r="AKP109" s="39"/>
      <c r="AKQ109" s="39"/>
      <c r="AKR109" s="39"/>
      <c r="AKS109" s="39"/>
      <c r="AKT109" s="39"/>
      <c r="AKU109" s="39"/>
      <c r="AKV109" s="39"/>
      <c r="AKW109" s="39"/>
      <c r="AKX109" s="39"/>
      <c r="AKY109" s="39"/>
      <c r="AKZ109" s="39"/>
      <c r="ALA109" s="39"/>
      <c r="ALB109" s="39"/>
      <c r="ALC109" s="39"/>
      <c r="ALD109" s="39"/>
      <c r="ALE109" s="39"/>
      <c r="ALF109" s="39"/>
      <c r="ALG109" s="39"/>
      <c r="ALH109" s="39"/>
      <c r="ALI109" s="39"/>
      <c r="ALJ109" s="39"/>
      <c r="ALK109" s="39"/>
      <c r="ALL109" s="39"/>
      <c r="ALM109" s="39"/>
      <c r="ALN109" s="39"/>
      <c r="ALO109" s="39"/>
      <c r="ALP109" s="39"/>
      <c r="ALQ109" s="39"/>
      <c r="ALR109" s="39"/>
      <c r="ALS109" s="39"/>
      <c r="ALT109" s="39"/>
      <c r="ALU109" s="39"/>
      <c r="ALV109" s="39"/>
      <c r="ALW109" s="39"/>
      <c r="ALX109" s="39"/>
      <c r="ALY109" s="39"/>
      <c r="ALZ109" s="39"/>
      <c r="AMA109" s="39"/>
      <c r="AMB109" s="39"/>
      <c r="AMC109" s="39"/>
      <c r="AMD109" s="39"/>
      <c r="AME109" s="39"/>
      <c r="AMF109" s="39"/>
      <c r="AMG109" s="39"/>
      <c r="AMH109" s="39"/>
      <c r="AMI109" s="39"/>
      <c r="AMJ109" s="39"/>
    </row>
    <row r="110" spans="1:1024" s="40" customFormat="1" x14ac:dyDescent="0.25">
      <c r="A110" s="39"/>
      <c r="B110" s="39"/>
      <c r="C110" s="39"/>
      <c r="D110" s="39"/>
      <c r="E110" s="39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W110" s="39"/>
      <c r="IX110" s="39"/>
      <c r="IY110" s="39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L110" s="39"/>
      <c r="JM110" s="39"/>
      <c r="JN110" s="39"/>
      <c r="JO110" s="39"/>
      <c r="JP110" s="39"/>
      <c r="JQ110" s="39"/>
      <c r="JR110" s="39"/>
      <c r="JS110" s="39"/>
      <c r="JT110" s="39"/>
      <c r="JU110" s="39"/>
      <c r="JV110" s="39"/>
      <c r="JW110" s="39"/>
      <c r="JX110" s="39"/>
      <c r="JY110" s="39"/>
      <c r="JZ110" s="39"/>
      <c r="KA110" s="39"/>
      <c r="KB110" s="39"/>
      <c r="KC110" s="39"/>
      <c r="KD110" s="39"/>
      <c r="KE110" s="39"/>
      <c r="KF110" s="39"/>
      <c r="KG110" s="39"/>
      <c r="KH110" s="39"/>
      <c r="KI110" s="39"/>
      <c r="KJ110" s="39"/>
      <c r="KK110" s="39"/>
      <c r="KL110" s="39"/>
      <c r="KM110" s="39"/>
      <c r="KN110" s="39"/>
      <c r="KO110" s="39"/>
      <c r="KP110" s="39"/>
      <c r="KQ110" s="39"/>
      <c r="KR110" s="39"/>
      <c r="KS110" s="39"/>
      <c r="KT110" s="39"/>
      <c r="KU110" s="39"/>
      <c r="KV110" s="39"/>
      <c r="KW110" s="39"/>
      <c r="KX110" s="39"/>
      <c r="KY110" s="39"/>
      <c r="KZ110" s="39"/>
      <c r="LA110" s="39"/>
      <c r="LB110" s="39"/>
      <c r="LC110" s="39"/>
      <c r="LD110" s="39"/>
      <c r="LE110" s="39"/>
      <c r="LF110" s="39"/>
      <c r="LG110" s="39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T110" s="39"/>
      <c r="LU110" s="39"/>
      <c r="LV110" s="39"/>
      <c r="LW110" s="39"/>
      <c r="LX110" s="39"/>
      <c r="LY110" s="39"/>
      <c r="LZ110" s="39"/>
      <c r="MA110" s="39"/>
      <c r="MB110" s="39"/>
      <c r="MC110" s="39"/>
      <c r="MD110" s="39"/>
      <c r="ME110" s="39"/>
      <c r="MF110" s="39"/>
      <c r="MG110" s="39"/>
      <c r="MH110" s="39"/>
      <c r="MI110" s="39"/>
      <c r="MJ110" s="39"/>
      <c r="MK110" s="39"/>
      <c r="ML110" s="39"/>
      <c r="MM110" s="39"/>
      <c r="MN110" s="39"/>
      <c r="MO110" s="39"/>
      <c r="MP110" s="39"/>
      <c r="MQ110" s="39"/>
      <c r="MR110" s="39"/>
      <c r="MS110" s="39"/>
      <c r="MT110" s="39"/>
      <c r="MU110" s="39"/>
      <c r="MV110" s="39"/>
      <c r="MW110" s="39"/>
      <c r="MX110" s="39"/>
      <c r="MY110" s="39"/>
      <c r="MZ110" s="39"/>
      <c r="NA110" s="39"/>
      <c r="NB110" s="39"/>
      <c r="NC110" s="39"/>
      <c r="ND110" s="39"/>
      <c r="NE110" s="39"/>
      <c r="NF110" s="39"/>
      <c r="NG110" s="39"/>
      <c r="NH110" s="39"/>
      <c r="NI110" s="39"/>
      <c r="NJ110" s="39"/>
      <c r="NK110" s="39"/>
      <c r="NL110" s="39"/>
      <c r="NM110" s="39"/>
      <c r="NN110" s="39"/>
      <c r="NO110" s="39"/>
      <c r="NP110" s="39"/>
      <c r="NQ110" s="39"/>
      <c r="NR110" s="39"/>
      <c r="NS110" s="39"/>
      <c r="NT110" s="39"/>
      <c r="NU110" s="39"/>
      <c r="NV110" s="39"/>
      <c r="NW110" s="39"/>
      <c r="NX110" s="39"/>
      <c r="NY110" s="39"/>
      <c r="NZ110" s="39"/>
      <c r="OA110" s="39"/>
      <c r="OB110" s="39"/>
      <c r="OC110" s="39"/>
      <c r="OD110" s="39"/>
      <c r="OE110" s="39"/>
      <c r="OF110" s="39"/>
      <c r="OG110" s="39"/>
      <c r="OH110" s="39"/>
      <c r="OI110" s="39"/>
      <c r="OJ110" s="39"/>
      <c r="OK110" s="39"/>
      <c r="OL110" s="39"/>
      <c r="OM110" s="39"/>
      <c r="ON110" s="39"/>
      <c r="OO110" s="39"/>
      <c r="OP110" s="39"/>
      <c r="OQ110" s="39"/>
      <c r="OR110" s="39"/>
      <c r="OS110" s="39"/>
      <c r="OT110" s="39"/>
      <c r="OU110" s="39"/>
      <c r="OV110" s="39"/>
      <c r="OW110" s="39"/>
      <c r="OX110" s="39"/>
      <c r="OY110" s="39"/>
      <c r="OZ110" s="39"/>
      <c r="PA110" s="39"/>
      <c r="PB110" s="39"/>
      <c r="PC110" s="39"/>
      <c r="PD110" s="39"/>
      <c r="PE110" s="39"/>
      <c r="PF110" s="39"/>
      <c r="PG110" s="39"/>
      <c r="PH110" s="39"/>
      <c r="PI110" s="39"/>
      <c r="PJ110" s="39"/>
      <c r="PK110" s="39"/>
      <c r="PL110" s="39"/>
      <c r="PM110" s="39"/>
      <c r="PN110" s="39"/>
      <c r="PO110" s="39"/>
      <c r="PP110" s="39"/>
      <c r="PQ110" s="39"/>
      <c r="PR110" s="39"/>
      <c r="PS110" s="39"/>
      <c r="PT110" s="39"/>
      <c r="PU110" s="39"/>
      <c r="PV110" s="39"/>
      <c r="PW110" s="39"/>
      <c r="PX110" s="39"/>
      <c r="PY110" s="39"/>
      <c r="PZ110" s="39"/>
      <c r="QA110" s="39"/>
      <c r="QB110" s="39"/>
      <c r="QC110" s="39"/>
      <c r="QD110" s="39"/>
      <c r="QE110" s="39"/>
      <c r="QF110" s="39"/>
      <c r="QG110" s="39"/>
      <c r="QH110" s="39"/>
      <c r="QI110" s="39"/>
      <c r="QJ110" s="39"/>
      <c r="QK110" s="39"/>
      <c r="QL110" s="39"/>
      <c r="QM110" s="39"/>
      <c r="QN110" s="39"/>
      <c r="QO110" s="39"/>
      <c r="QP110" s="39"/>
      <c r="QQ110" s="39"/>
      <c r="QR110" s="39"/>
      <c r="QS110" s="39"/>
      <c r="QT110" s="39"/>
      <c r="QU110" s="39"/>
      <c r="QV110" s="39"/>
      <c r="QW110" s="39"/>
      <c r="QX110" s="39"/>
      <c r="QY110" s="39"/>
      <c r="QZ110" s="39"/>
      <c r="RA110" s="39"/>
      <c r="RB110" s="39"/>
      <c r="RC110" s="39"/>
      <c r="RD110" s="39"/>
      <c r="RE110" s="39"/>
      <c r="RF110" s="39"/>
      <c r="RG110" s="39"/>
      <c r="RH110" s="39"/>
      <c r="RI110" s="39"/>
      <c r="RJ110" s="39"/>
      <c r="RK110" s="39"/>
      <c r="RL110" s="39"/>
      <c r="RM110" s="39"/>
      <c r="RN110" s="39"/>
      <c r="RO110" s="39"/>
      <c r="RP110" s="39"/>
      <c r="RQ110" s="39"/>
      <c r="RR110" s="39"/>
      <c r="RS110" s="39"/>
      <c r="RT110" s="39"/>
      <c r="RU110" s="39"/>
      <c r="RV110" s="39"/>
      <c r="RW110" s="39"/>
      <c r="RX110" s="39"/>
      <c r="RY110" s="39"/>
      <c r="RZ110" s="39"/>
      <c r="SA110" s="39"/>
      <c r="SB110" s="39"/>
      <c r="SC110" s="39"/>
      <c r="SD110" s="39"/>
      <c r="SE110" s="39"/>
      <c r="SF110" s="39"/>
      <c r="SG110" s="39"/>
      <c r="SH110" s="39"/>
      <c r="SI110" s="39"/>
      <c r="SJ110" s="39"/>
      <c r="SK110" s="39"/>
      <c r="SL110" s="39"/>
      <c r="SM110" s="39"/>
      <c r="SN110" s="39"/>
      <c r="SO110" s="39"/>
      <c r="SP110" s="39"/>
      <c r="SQ110" s="39"/>
      <c r="SR110" s="39"/>
      <c r="SS110" s="39"/>
      <c r="ST110" s="39"/>
      <c r="SU110" s="39"/>
      <c r="SV110" s="39"/>
      <c r="SW110" s="39"/>
      <c r="SX110" s="39"/>
      <c r="SY110" s="39"/>
      <c r="SZ110" s="39"/>
      <c r="TA110" s="39"/>
      <c r="TB110" s="39"/>
      <c r="TC110" s="39"/>
      <c r="TD110" s="39"/>
      <c r="TE110" s="39"/>
      <c r="TF110" s="39"/>
      <c r="TG110" s="39"/>
      <c r="TH110" s="39"/>
      <c r="TI110" s="39"/>
      <c r="TJ110" s="39"/>
      <c r="TK110" s="39"/>
      <c r="TL110" s="39"/>
      <c r="TM110" s="39"/>
      <c r="TN110" s="39"/>
      <c r="TO110" s="39"/>
      <c r="TP110" s="39"/>
      <c r="TQ110" s="39"/>
      <c r="TR110" s="39"/>
      <c r="TS110" s="39"/>
      <c r="TT110" s="39"/>
      <c r="TU110" s="39"/>
      <c r="TV110" s="39"/>
      <c r="TW110" s="39"/>
      <c r="TX110" s="39"/>
      <c r="TY110" s="39"/>
      <c r="TZ110" s="39"/>
      <c r="UA110" s="39"/>
      <c r="UB110" s="39"/>
      <c r="UC110" s="39"/>
      <c r="UD110" s="39"/>
      <c r="UE110" s="39"/>
      <c r="UF110" s="39"/>
      <c r="UG110" s="39"/>
      <c r="UH110" s="39"/>
      <c r="UI110" s="39"/>
      <c r="UJ110" s="39"/>
      <c r="UK110" s="39"/>
      <c r="UL110" s="39"/>
      <c r="UM110" s="39"/>
      <c r="UN110" s="39"/>
      <c r="UO110" s="39"/>
      <c r="UP110" s="39"/>
      <c r="UQ110" s="39"/>
      <c r="UR110" s="39"/>
      <c r="US110" s="39"/>
      <c r="UT110" s="39"/>
      <c r="UU110" s="39"/>
      <c r="UV110" s="39"/>
      <c r="UW110" s="39"/>
      <c r="UX110" s="39"/>
      <c r="UY110" s="39"/>
      <c r="UZ110" s="39"/>
      <c r="VA110" s="39"/>
      <c r="VB110" s="39"/>
      <c r="VC110" s="39"/>
      <c r="VD110" s="39"/>
      <c r="VE110" s="39"/>
      <c r="VF110" s="39"/>
      <c r="VG110" s="39"/>
      <c r="VH110" s="39"/>
      <c r="VI110" s="39"/>
      <c r="VJ110" s="39"/>
      <c r="VK110" s="39"/>
      <c r="VL110" s="39"/>
      <c r="VM110" s="39"/>
      <c r="VN110" s="39"/>
      <c r="VO110" s="39"/>
      <c r="VP110" s="39"/>
      <c r="VQ110" s="39"/>
      <c r="VR110" s="39"/>
      <c r="VS110" s="39"/>
      <c r="VT110" s="39"/>
      <c r="VU110" s="39"/>
      <c r="VV110" s="39"/>
      <c r="VW110" s="39"/>
      <c r="VX110" s="39"/>
      <c r="VY110" s="39"/>
      <c r="VZ110" s="39"/>
      <c r="WA110" s="39"/>
      <c r="WB110" s="39"/>
      <c r="WC110" s="39"/>
      <c r="WD110" s="39"/>
      <c r="WE110" s="39"/>
      <c r="WF110" s="39"/>
      <c r="WG110" s="39"/>
      <c r="WH110" s="39"/>
      <c r="WI110" s="39"/>
      <c r="WJ110" s="39"/>
      <c r="WK110" s="39"/>
      <c r="WL110" s="39"/>
      <c r="WM110" s="39"/>
      <c r="WN110" s="39"/>
      <c r="WO110" s="39"/>
      <c r="WP110" s="39"/>
      <c r="WQ110" s="39"/>
      <c r="WR110" s="39"/>
      <c r="WS110" s="39"/>
      <c r="WT110" s="39"/>
      <c r="WU110" s="39"/>
      <c r="WV110" s="39"/>
      <c r="WW110" s="39"/>
      <c r="WX110" s="39"/>
      <c r="WY110" s="39"/>
      <c r="WZ110" s="39"/>
      <c r="XA110" s="39"/>
      <c r="XB110" s="39"/>
      <c r="XC110" s="39"/>
      <c r="XD110" s="39"/>
      <c r="XE110" s="39"/>
      <c r="XF110" s="39"/>
      <c r="XG110" s="39"/>
      <c r="XH110" s="39"/>
      <c r="XI110" s="39"/>
      <c r="XJ110" s="39"/>
      <c r="XK110" s="39"/>
      <c r="XL110" s="39"/>
      <c r="XM110" s="39"/>
      <c r="XN110" s="39"/>
      <c r="XO110" s="39"/>
      <c r="XP110" s="39"/>
      <c r="XQ110" s="39"/>
      <c r="XR110" s="39"/>
      <c r="XS110" s="39"/>
      <c r="XT110" s="39"/>
      <c r="XU110" s="39"/>
      <c r="XV110" s="39"/>
      <c r="XW110" s="39"/>
      <c r="XX110" s="39"/>
      <c r="XY110" s="39"/>
      <c r="XZ110" s="39"/>
      <c r="YA110" s="39"/>
      <c r="YB110" s="39"/>
      <c r="YC110" s="39"/>
      <c r="YD110" s="39"/>
      <c r="YE110" s="39"/>
      <c r="YF110" s="39"/>
      <c r="YG110" s="39"/>
      <c r="YH110" s="39"/>
      <c r="YI110" s="39"/>
      <c r="YJ110" s="39"/>
      <c r="YK110" s="39"/>
      <c r="YL110" s="39"/>
      <c r="YM110" s="39"/>
      <c r="YN110" s="39"/>
      <c r="YO110" s="39"/>
      <c r="YP110" s="39"/>
      <c r="YQ110" s="39"/>
      <c r="YR110" s="39"/>
      <c r="YS110" s="39"/>
      <c r="YT110" s="39"/>
      <c r="YU110" s="39"/>
      <c r="YV110" s="39"/>
      <c r="YW110" s="39"/>
      <c r="YX110" s="39"/>
      <c r="YY110" s="39"/>
      <c r="YZ110" s="39"/>
      <c r="ZA110" s="39"/>
      <c r="ZB110" s="39"/>
      <c r="ZC110" s="39"/>
      <c r="ZD110" s="39"/>
      <c r="ZE110" s="39"/>
      <c r="ZF110" s="39"/>
      <c r="ZG110" s="39"/>
      <c r="ZH110" s="39"/>
      <c r="ZI110" s="39"/>
      <c r="ZJ110" s="39"/>
      <c r="ZK110" s="39"/>
      <c r="ZL110" s="39"/>
      <c r="ZM110" s="39"/>
      <c r="ZN110" s="39"/>
      <c r="ZO110" s="39"/>
      <c r="ZP110" s="39"/>
      <c r="ZQ110" s="39"/>
      <c r="ZR110" s="39"/>
      <c r="ZS110" s="39"/>
      <c r="ZT110" s="39"/>
      <c r="ZU110" s="39"/>
      <c r="ZV110" s="39"/>
      <c r="ZW110" s="39"/>
      <c r="ZX110" s="39"/>
      <c r="ZY110" s="39"/>
      <c r="ZZ110" s="39"/>
      <c r="AAA110" s="39"/>
      <c r="AAB110" s="39"/>
      <c r="AAC110" s="39"/>
      <c r="AAD110" s="39"/>
      <c r="AAE110" s="39"/>
      <c r="AAF110" s="39"/>
      <c r="AAG110" s="39"/>
      <c r="AAH110" s="39"/>
      <c r="AAI110" s="39"/>
      <c r="AAJ110" s="39"/>
      <c r="AAK110" s="39"/>
      <c r="AAL110" s="39"/>
      <c r="AAM110" s="39"/>
      <c r="AAN110" s="39"/>
      <c r="AAO110" s="39"/>
      <c r="AAP110" s="39"/>
      <c r="AAQ110" s="39"/>
      <c r="AAR110" s="39"/>
      <c r="AAS110" s="39"/>
      <c r="AAT110" s="39"/>
      <c r="AAU110" s="39"/>
      <c r="AAV110" s="39"/>
      <c r="AAW110" s="39"/>
      <c r="AAX110" s="39"/>
      <c r="AAY110" s="39"/>
      <c r="AAZ110" s="39"/>
      <c r="ABA110" s="39"/>
      <c r="ABB110" s="39"/>
      <c r="ABC110" s="39"/>
      <c r="ABD110" s="39"/>
      <c r="ABE110" s="39"/>
      <c r="ABF110" s="39"/>
      <c r="ABG110" s="39"/>
      <c r="ABH110" s="39"/>
      <c r="ABI110" s="39"/>
      <c r="ABJ110" s="39"/>
      <c r="ABK110" s="39"/>
      <c r="ABL110" s="39"/>
      <c r="ABM110" s="39"/>
      <c r="ABN110" s="39"/>
      <c r="ABO110" s="39"/>
      <c r="ABP110" s="39"/>
      <c r="ABQ110" s="39"/>
      <c r="ABR110" s="39"/>
      <c r="ABS110" s="39"/>
      <c r="ABT110" s="39"/>
      <c r="ABU110" s="39"/>
      <c r="ABV110" s="39"/>
      <c r="ABW110" s="39"/>
      <c r="ABX110" s="39"/>
      <c r="ABY110" s="39"/>
      <c r="ABZ110" s="39"/>
      <c r="ACA110" s="39"/>
      <c r="ACB110" s="39"/>
      <c r="ACC110" s="39"/>
      <c r="ACD110" s="39"/>
      <c r="ACE110" s="39"/>
      <c r="ACF110" s="39"/>
      <c r="ACG110" s="39"/>
      <c r="ACH110" s="39"/>
      <c r="ACI110" s="39"/>
      <c r="ACJ110" s="39"/>
      <c r="ACK110" s="39"/>
      <c r="ACL110" s="39"/>
      <c r="ACM110" s="39"/>
      <c r="ACN110" s="39"/>
      <c r="ACO110" s="39"/>
      <c r="ACP110" s="39"/>
      <c r="ACQ110" s="39"/>
      <c r="ACR110" s="39"/>
      <c r="ACS110" s="39"/>
      <c r="ACT110" s="39"/>
      <c r="ACU110" s="39"/>
      <c r="ACV110" s="39"/>
      <c r="ACW110" s="39"/>
      <c r="ACX110" s="39"/>
      <c r="ACY110" s="39"/>
      <c r="ACZ110" s="39"/>
      <c r="ADA110" s="39"/>
      <c r="ADB110" s="39"/>
      <c r="ADC110" s="39"/>
      <c r="ADD110" s="39"/>
      <c r="ADE110" s="39"/>
      <c r="ADF110" s="39"/>
      <c r="ADG110" s="39"/>
      <c r="ADH110" s="39"/>
      <c r="ADI110" s="39"/>
      <c r="ADJ110" s="39"/>
      <c r="ADK110" s="39"/>
      <c r="ADL110" s="39"/>
      <c r="ADM110" s="39"/>
      <c r="ADN110" s="39"/>
      <c r="ADO110" s="39"/>
      <c r="ADP110" s="39"/>
      <c r="ADQ110" s="39"/>
      <c r="ADR110" s="39"/>
      <c r="ADS110" s="39"/>
      <c r="ADT110" s="39"/>
      <c r="ADU110" s="39"/>
      <c r="ADV110" s="39"/>
      <c r="ADW110" s="39"/>
      <c r="ADX110" s="39"/>
      <c r="ADY110" s="39"/>
      <c r="ADZ110" s="39"/>
      <c r="AEA110" s="39"/>
      <c r="AEB110" s="39"/>
      <c r="AEC110" s="39"/>
      <c r="AED110" s="39"/>
      <c r="AEE110" s="39"/>
      <c r="AEF110" s="39"/>
      <c r="AEG110" s="39"/>
      <c r="AEH110" s="39"/>
      <c r="AEI110" s="39"/>
      <c r="AEJ110" s="39"/>
      <c r="AEK110" s="39"/>
      <c r="AEL110" s="39"/>
      <c r="AEM110" s="39"/>
      <c r="AEN110" s="39"/>
      <c r="AEO110" s="39"/>
      <c r="AEP110" s="39"/>
      <c r="AEQ110" s="39"/>
      <c r="AER110" s="39"/>
      <c r="AES110" s="39"/>
      <c r="AET110" s="39"/>
      <c r="AEU110" s="39"/>
      <c r="AEV110" s="39"/>
      <c r="AEW110" s="39"/>
      <c r="AEX110" s="39"/>
      <c r="AEY110" s="39"/>
      <c r="AEZ110" s="39"/>
      <c r="AFA110" s="39"/>
      <c r="AFB110" s="39"/>
      <c r="AFC110" s="39"/>
      <c r="AFD110" s="39"/>
      <c r="AFE110" s="39"/>
      <c r="AFF110" s="39"/>
      <c r="AFG110" s="39"/>
      <c r="AFH110" s="39"/>
      <c r="AFI110" s="39"/>
      <c r="AFJ110" s="39"/>
      <c r="AFK110" s="39"/>
      <c r="AFL110" s="39"/>
      <c r="AFM110" s="39"/>
      <c r="AFN110" s="39"/>
      <c r="AFO110" s="39"/>
      <c r="AFP110" s="39"/>
      <c r="AFQ110" s="39"/>
      <c r="AFR110" s="39"/>
      <c r="AFS110" s="39"/>
      <c r="AFT110" s="39"/>
      <c r="AFU110" s="39"/>
      <c r="AFV110" s="39"/>
      <c r="AFW110" s="39"/>
      <c r="AFX110" s="39"/>
      <c r="AFY110" s="39"/>
      <c r="AFZ110" s="39"/>
      <c r="AGA110" s="39"/>
      <c r="AGB110" s="39"/>
      <c r="AGC110" s="39"/>
      <c r="AGD110" s="39"/>
      <c r="AGE110" s="39"/>
      <c r="AGF110" s="39"/>
      <c r="AGG110" s="39"/>
      <c r="AGH110" s="39"/>
      <c r="AGI110" s="39"/>
      <c r="AGJ110" s="39"/>
      <c r="AGK110" s="39"/>
      <c r="AGL110" s="39"/>
      <c r="AGM110" s="39"/>
      <c r="AGN110" s="39"/>
      <c r="AGO110" s="39"/>
      <c r="AGP110" s="39"/>
      <c r="AGQ110" s="39"/>
      <c r="AGR110" s="39"/>
      <c r="AGS110" s="39"/>
      <c r="AGT110" s="39"/>
      <c r="AGU110" s="39"/>
      <c r="AGV110" s="39"/>
      <c r="AGW110" s="39"/>
      <c r="AGX110" s="39"/>
      <c r="AGY110" s="39"/>
      <c r="AGZ110" s="39"/>
      <c r="AHA110" s="39"/>
      <c r="AHB110" s="39"/>
      <c r="AHC110" s="39"/>
      <c r="AHD110" s="39"/>
      <c r="AHE110" s="39"/>
      <c r="AHF110" s="39"/>
      <c r="AHG110" s="39"/>
      <c r="AHH110" s="39"/>
      <c r="AHI110" s="39"/>
      <c r="AHJ110" s="39"/>
      <c r="AHK110" s="39"/>
      <c r="AHL110" s="39"/>
      <c r="AHM110" s="39"/>
      <c r="AHN110" s="39"/>
      <c r="AHO110" s="39"/>
      <c r="AHP110" s="39"/>
      <c r="AHQ110" s="39"/>
      <c r="AHR110" s="39"/>
      <c r="AHS110" s="39"/>
      <c r="AHT110" s="39"/>
      <c r="AHU110" s="39"/>
      <c r="AHV110" s="39"/>
      <c r="AHW110" s="39"/>
      <c r="AHX110" s="39"/>
      <c r="AHY110" s="39"/>
      <c r="AHZ110" s="39"/>
      <c r="AIA110" s="39"/>
      <c r="AIB110" s="39"/>
      <c r="AIC110" s="39"/>
      <c r="AID110" s="39"/>
      <c r="AIE110" s="39"/>
      <c r="AIF110" s="39"/>
      <c r="AIG110" s="39"/>
      <c r="AIH110" s="39"/>
      <c r="AII110" s="39"/>
      <c r="AIJ110" s="39"/>
      <c r="AIK110" s="39"/>
      <c r="AIL110" s="39"/>
      <c r="AIM110" s="39"/>
      <c r="AIN110" s="39"/>
      <c r="AIO110" s="39"/>
      <c r="AIP110" s="39"/>
      <c r="AIQ110" s="39"/>
      <c r="AIR110" s="39"/>
      <c r="AIS110" s="39"/>
      <c r="AIT110" s="39"/>
      <c r="AIU110" s="39"/>
      <c r="AIV110" s="39"/>
      <c r="AIW110" s="39"/>
      <c r="AIX110" s="39"/>
      <c r="AIY110" s="39"/>
      <c r="AIZ110" s="39"/>
      <c r="AJA110" s="39"/>
      <c r="AJB110" s="39"/>
      <c r="AJC110" s="39"/>
      <c r="AJD110" s="39"/>
      <c r="AJE110" s="39"/>
      <c r="AJF110" s="39"/>
      <c r="AJG110" s="39"/>
      <c r="AJH110" s="39"/>
      <c r="AJI110" s="39"/>
      <c r="AJJ110" s="39"/>
      <c r="AJK110" s="39"/>
      <c r="AJL110" s="39"/>
      <c r="AJM110" s="39"/>
      <c r="AJN110" s="39"/>
      <c r="AJO110" s="39"/>
      <c r="AJP110" s="39"/>
      <c r="AJQ110" s="39"/>
      <c r="AJR110" s="39"/>
      <c r="AJS110" s="39"/>
      <c r="AJT110" s="39"/>
      <c r="AJU110" s="39"/>
      <c r="AJV110" s="39"/>
      <c r="AJW110" s="39"/>
      <c r="AJX110" s="39"/>
      <c r="AJY110" s="39"/>
      <c r="AJZ110" s="39"/>
      <c r="AKA110" s="39"/>
      <c r="AKB110" s="39"/>
      <c r="AKC110" s="39"/>
      <c r="AKD110" s="39"/>
      <c r="AKE110" s="39"/>
      <c r="AKF110" s="39"/>
      <c r="AKG110" s="39"/>
      <c r="AKH110" s="39"/>
      <c r="AKI110" s="39"/>
      <c r="AKJ110" s="39"/>
      <c r="AKK110" s="39"/>
      <c r="AKL110" s="39"/>
      <c r="AKM110" s="39"/>
      <c r="AKN110" s="39"/>
      <c r="AKO110" s="39"/>
      <c r="AKP110" s="39"/>
      <c r="AKQ110" s="39"/>
      <c r="AKR110" s="39"/>
      <c r="AKS110" s="39"/>
      <c r="AKT110" s="39"/>
      <c r="AKU110" s="39"/>
      <c r="AKV110" s="39"/>
      <c r="AKW110" s="39"/>
      <c r="AKX110" s="39"/>
      <c r="AKY110" s="39"/>
      <c r="AKZ110" s="39"/>
      <c r="ALA110" s="39"/>
      <c r="ALB110" s="39"/>
      <c r="ALC110" s="39"/>
      <c r="ALD110" s="39"/>
      <c r="ALE110" s="39"/>
      <c r="ALF110" s="39"/>
      <c r="ALG110" s="39"/>
      <c r="ALH110" s="39"/>
      <c r="ALI110" s="39"/>
      <c r="ALJ110" s="39"/>
      <c r="ALK110" s="39"/>
      <c r="ALL110" s="39"/>
      <c r="ALM110" s="39"/>
      <c r="ALN110" s="39"/>
      <c r="ALO110" s="39"/>
      <c r="ALP110" s="39"/>
      <c r="ALQ110" s="39"/>
      <c r="ALR110" s="39"/>
      <c r="ALS110" s="39"/>
      <c r="ALT110" s="39"/>
      <c r="ALU110" s="39"/>
      <c r="ALV110" s="39"/>
      <c r="ALW110" s="39"/>
      <c r="ALX110" s="39"/>
      <c r="ALY110" s="39"/>
      <c r="ALZ110" s="39"/>
      <c r="AMA110" s="39"/>
      <c r="AMB110" s="39"/>
      <c r="AMC110" s="39"/>
      <c r="AMD110" s="39"/>
      <c r="AME110" s="39"/>
      <c r="AMF110" s="39"/>
      <c r="AMG110" s="39"/>
      <c r="AMH110" s="39"/>
      <c r="AMI110" s="39"/>
      <c r="AMJ110" s="39"/>
    </row>
    <row r="111" spans="1:1024" s="40" customFormat="1" x14ac:dyDescent="0.25">
      <c r="A111" s="39"/>
      <c r="B111" s="39"/>
      <c r="C111" s="39"/>
      <c r="D111" s="39"/>
      <c r="E111" s="39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W111" s="39"/>
      <c r="IX111" s="39"/>
      <c r="IY111" s="39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  <c r="JK111" s="39"/>
      <c r="JL111" s="39"/>
      <c r="JM111" s="39"/>
      <c r="JN111" s="39"/>
      <c r="JO111" s="39"/>
      <c r="JP111" s="39"/>
      <c r="JQ111" s="39"/>
      <c r="JR111" s="39"/>
      <c r="JS111" s="39"/>
      <c r="JT111" s="39"/>
      <c r="JU111" s="39"/>
      <c r="JV111" s="39"/>
      <c r="JW111" s="39"/>
      <c r="JX111" s="39"/>
      <c r="JY111" s="39"/>
      <c r="JZ111" s="39"/>
      <c r="KA111" s="39"/>
      <c r="KB111" s="39"/>
      <c r="KC111" s="39"/>
      <c r="KD111" s="39"/>
      <c r="KE111" s="39"/>
      <c r="KF111" s="39"/>
      <c r="KG111" s="39"/>
      <c r="KH111" s="39"/>
      <c r="KI111" s="39"/>
      <c r="KJ111" s="39"/>
      <c r="KK111" s="39"/>
      <c r="KL111" s="39"/>
      <c r="KM111" s="39"/>
      <c r="KN111" s="39"/>
      <c r="KO111" s="39"/>
      <c r="KP111" s="39"/>
      <c r="KQ111" s="39"/>
      <c r="KR111" s="39"/>
      <c r="KS111" s="39"/>
      <c r="KT111" s="39"/>
      <c r="KU111" s="39"/>
      <c r="KV111" s="39"/>
      <c r="KW111" s="39"/>
      <c r="KX111" s="39"/>
      <c r="KY111" s="39"/>
      <c r="KZ111" s="39"/>
      <c r="LA111" s="39"/>
      <c r="LB111" s="39"/>
      <c r="LC111" s="39"/>
      <c r="LD111" s="39"/>
      <c r="LE111" s="39"/>
      <c r="LF111" s="39"/>
      <c r="LG111" s="39"/>
      <c r="LH111" s="39"/>
      <c r="LI111" s="39"/>
      <c r="LJ111" s="39"/>
      <c r="LK111" s="39"/>
      <c r="LL111" s="39"/>
      <c r="LM111" s="39"/>
      <c r="LN111" s="39"/>
      <c r="LO111" s="39"/>
      <c r="LP111" s="39"/>
      <c r="LQ111" s="39"/>
      <c r="LR111" s="39"/>
      <c r="LS111" s="39"/>
      <c r="LT111" s="39"/>
      <c r="LU111" s="39"/>
      <c r="LV111" s="39"/>
      <c r="LW111" s="39"/>
      <c r="LX111" s="39"/>
      <c r="LY111" s="39"/>
      <c r="LZ111" s="39"/>
      <c r="MA111" s="39"/>
      <c r="MB111" s="39"/>
      <c r="MC111" s="39"/>
      <c r="MD111" s="39"/>
      <c r="ME111" s="39"/>
      <c r="MF111" s="39"/>
      <c r="MG111" s="39"/>
      <c r="MH111" s="39"/>
      <c r="MI111" s="39"/>
      <c r="MJ111" s="39"/>
      <c r="MK111" s="39"/>
      <c r="ML111" s="39"/>
      <c r="MM111" s="39"/>
      <c r="MN111" s="39"/>
      <c r="MO111" s="39"/>
      <c r="MP111" s="39"/>
      <c r="MQ111" s="39"/>
      <c r="MR111" s="39"/>
      <c r="MS111" s="39"/>
      <c r="MT111" s="39"/>
      <c r="MU111" s="39"/>
      <c r="MV111" s="39"/>
      <c r="MW111" s="39"/>
      <c r="MX111" s="39"/>
      <c r="MY111" s="39"/>
      <c r="MZ111" s="39"/>
      <c r="NA111" s="39"/>
      <c r="NB111" s="39"/>
      <c r="NC111" s="39"/>
      <c r="ND111" s="39"/>
      <c r="NE111" s="39"/>
      <c r="NF111" s="39"/>
      <c r="NG111" s="39"/>
      <c r="NH111" s="39"/>
      <c r="NI111" s="39"/>
      <c r="NJ111" s="39"/>
      <c r="NK111" s="39"/>
      <c r="NL111" s="39"/>
      <c r="NM111" s="39"/>
      <c r="NN111" s="39"/>
      <c r="NO111" s="39"/>
      <c r="NP111" s="39"/>
      <c r="NQ111" s="39"/>
      <c r="NR111" s="39"/>
      <c r="NS111" s="39"/>
      <c r="NT111" s="39"/>
      <c r="NU111" s="39"/>
      <c r="NV111" s="39"/>
      <c r="NW111" s="39"/>
      <c r="NX111" s="39"/>
      <c r="NY111" s="39"/>
      <c r="NZ111" s="39"/>
      <c r="OA111" s="39"/>
      <c r="OB111" s="39"/>
      <c r="OC111" s="39"/>
      <c r="OD111" s="39"/>
      <c r="OE111" s="39"/>
      <c r="OF111" s="39"/>
      <c r="OG111" s="39"/>
      <c r="OH111" s="39"/>
      <c r="OI111" s="39"/>
      <c r="OJ111" s="39"/>
      <c r="OK111" s="39"/>
      <c r="OL111" s="39"/>
      <c r="OM111" s="39"/>
      <c r="ON111" s="39"/>
      <c r="OO111" s="39"/>
      <c r="OP111" s="39"/>
      <c r="OQ111" s="39"/>
      <c r="OR111" s="39"/>
      <c r="OS111" s="39"/>
      <c r="OT111" s="39"/>
      <c r="OU111" s="39"/>
      <c r="OV111" s="39"/>
      <c r="OW111" s="39"/>
      <c r="OX111" s="39"/>
      <c r="OY111" s="39"/>
      <c r="OZ111" s="39"/>
      <c r="PA111" s="39"/>
      <c r="PB111" s="39"/>
      <c r="PC111" s="39"/>
      <c r="PD111" s="39"/>
      <c r="PE111" s="39"/>
      <c r="PF111" s="39"/>
      <c r="PG111" s="39"/>
      <c r="PH111" s="39"/>
      <c r="PI111" s="39"/>
      <c r="PJ111" s="39"/>
      <c r="PK111" s="39"/>
      <c r="PL111" s="39"/>
      <c r="PM111" s="39"/>
      <c r="PN111" s="39"/>
      <c r="PO111" s="39"/>
      <c r="PP111" s="39"/>
      <c r="PQ111" s="39"/>
      <c r="PR111" s="39"/>
      <c r="PS111" s="39"/>
      <c r="PT111" s="39"/>
      <c r="PU111" s="39"/>
      <c r="PV111" s="39"/>
      <c r="PW111" s="39"/>
      <c r="PX111" s="39"/>
      <c r="PY111" s="39"/>
      <c r="PZ111" s="39"/>
      <c r="QA111" s="39"/>
      <c r="QB111" s="39"/>
      <c r="QC111" s="39"/>
      <c r="QD111" s="39"/>
      <c r="QE111" s="39"/>
      <c r="QF111" s="39"/>
      <c r="QG111" s="39"/>
      <c r="QH111" s="39"/>
      <c r="QI111" s="39"/>
      <c r="QJ111" s="39"/>
      <c r="QK111" s="39"/>
      <c r="QL111" s="39"/>
      <c r="QM111" s="39"/>
      <c r="QN111" s="39"/>
      <c r="QO111" s="39"/>
      <c r="QP111" s="39"/>
      <c r="QQ111" s="39"/>
      <c r="QR111" s="39"/>
      <c r="QS111" s="39"/>
      <c r="QT111" s="39"/>
      <c r="QU111" s="39"/>
      <c r="QV111" s="39"/>
      <c r="QW111" s="39"/>
      <c r="QX111" s="39"/>
      <c r="QY111" s="39"/>
      <c r="QZ111" s="39"/>
      <c r="RA111" s="39"/>
      <c r="RB111" s="39"/>
      <c r="RC111" s="39"/>
      <c r="RD111" s="39"/>
      <c r="RE111" s="39"/>
      <c r="RF111" s="39"/>
      <c r="RG111" s="39"/>
      <c r="RH111" s="39"/>
      <c r="RI111" s="39"/>
      <c r="RJ111" s="39"/>
      <c r="RK111" s="39"/>
      <c r="RL111" s="39"/>
      <c r="RM111" s="39"/>
      <c r="RN111" s="39"/>
      <c r="RO111" s="39"/>
      <c r="RP111" s="39"/>
      <c r="RQ111" s="39"/>
      <c r="RR111" s="39"/>
      <c r="RS111" s="39"/>
      <c r="RT111" s="39"/>
      <c r="RU111" s="39"/>
      <c r="RV111" s="39"/>
      <c r="RW111" s="39"/>
      <c r="RX111" s="39"/>
      <c r="RY111" s="39"/>
      <c r="RZ111" s="39"/>
      <c r="SA111" s="39"/>
      <c r="SB111" s="39"/>
      <c r="SC111" s="39"/>
      <c r="SD111" s="39"/>
      <c r="SE111" s="39"/>
      <c r="SF111" s="39"/>
      <c r="SG111" s="39"/>
      <c r="SH111" s="39"/>
      <c r="SI111" s="39"/>
      <c r="SJ111" s="39"/>
      <c r="SK111" s="39"/>
      <c r="SL111" s="39"/>
      <c r="SM111" s="39"/>
      <c r="SN111" s="39"/>
      <c r="SO111" s="39"/>
      <c r="SP111" s="39"/>
      <c r="SQ111" s="39"/>
      <c r="SR111" s="39"/>
      <c r="SS111" s="39"/>
      <c r="ST111" s="39"/>
      <c r="SU111" s="39"/>
      <c r="SV111" s="39"/>
      <c r="SW111" s="39"/>
      <c r="SX111" s="39"/>
      <c r="SY111" s="39"/>
      <c r="SZ111" s="39"/>
      <c r="TA111" s="39"/>
      <c r="TB111" s="39"/>
      <c r="TC111" s="39"/>
      <c r="TD111" s="39"/>
      <c r="TE111" s="39"/>
      <c r="TF111" s="39"/>
      <c r="TG111" s="39"/>
      <c r="TH111" s="39"/>
      <c r="TI111" s="39"/>
      <c r="TJ111" s="39"/>
      <c r="TK111" s="39"/>
      <c r="TL111" s="39"/>
      <c r="TM111" s="39"/>
      <c r="TN111" s="39"/>
      <c r="TO111" s="39"/>
      <c r="TP111" s="39"/>
      <c r="TQ111" s="39"/>
      <c r="TR111" s="39"/>
      <c r="TS111" s="39"/>
      <c r="TT111" s="39"/>
      <c r="TU111" s="39"/>
      <c r="TV111" s="39"/>
      <c r="TW111" s="39"/>
      <c r="TX111" s="39"/>
      <c r="TY111" s="39"/>
      <c r="TZ111" s="39"/>
      <c r="UA111" s="39"/>
      <c r="UB111" s="39"/>
      <c r="UC111" s="39"/>
      <c r="UD111" s="39"/>
      <c r="UE111" s="39"/>
      <c r="UF111" s="39"/>
      <c r="UG111" s="39"/>
      <c r="UH111" s="39"/>
      <c r="UI111" s="39"/>
      <c r="UJ111" s="39"/>
      <c r="UK111" s="39"/>
      <c r="UL111" s="39"/>
      <c r="UM111" s="39"/>
      <c r="UN111" s="39"/>
      <c r="UO111" s="39"/>
      <c r="UP111" s="39"/>
      <c r="UQ111" s="39"/>
      <c r="UR111" s="39"/>
      <c r="US111" s="39"/>
      <c r="UT111" s="39"/>
      <c r="UU111" s="39"/>
      <c r="UV111" s="39"/>
      <c r="UW111" s="39"/>
      <c r="UX111" s="39"/>
      <c r="UY111" s="39"/>
      <c r="UZ111" s="39"/>
      <c r="VA111" s="39"/>
      <c r="VB111" s="39"/>
      <c r="VC111" s="39"/>
      <c r="VD111" s="39"/>
      <c r="VE111" s="39"/>
      <c r="VF111" s="39"/>
      <c r="VG111" s="39"/>
      <c r="VH111" s="39"/>
      <c r="VI111" s="39"/>
      <c r="VJ111" s="39"/>
      <c r="VK111" s="39"/>
      <c r="VL111" s="39"/>
      <c r="VM111" s="39"/>
      <c r="VN111" s="39"/>
      <c r="VO111" s="39"/>
      <c r="VP111" s="39"/>
      <c r="VQ111" s="39"/>
      <c r="VR111" s="39"/>
      <c r="VS111" s="39"/>
      <c r="VT111" s="39"/>
      <c r="VU111" s="39"/>
      <c r="VV111" s="39"/>
      <c r="VW111" s="39"/>
      <c r="VX111" s="39"/>
      <c r="VY111" s="39"/>
      <c r="VZ111" s="39"/>
      <c r="WA111" s="39"/>
      <c r="WB111" s="39"/>
      <c r="WC111" s="39"/>
      <c r="WD111" s="39"/>
      <c r="WE111" s="39"/>
      <c r="WF111" s="39"/>
      <c r="WG111" s="39"/>
      <c r="WH111" s="39"/>
      <c r="WI111" s="39"/>
      <c r="WJ111" s="39"/>
      <c r="WK111" s="39"/>
      <c r="WL111" s="39"/>
      <c r="WM111" s="39"/>
      <c r="WN111" s="39"/>
      <c r="WO111" s="39"/>
      <c r="WP111" s="39"/>
      <c r="WQ111" s="39"/>
      <c r="WR111" s="39"/>
      <c r="WS111" s="39"/>
      <c r="WT111" s="39"/>
      <c r="WU111" s="39"/>
      <c r="WV111" s="39"/>
      <c r="WW111" s="39"/>
      <c r="WX111" s="39"/>
      <c r="WY111" s="39"/>
      <c r="WZ111" s="39"/>
      <c r="XA111" s="39"/>
      <c r="XB111" s="39"/>
      <c r="XC111" s="39"/>
      <c r="XD111" s="39"/>
      <c r="XE111" s="39"/>
      <c r="XF111" s="39"/>
      <c r="XG111" s="39"/>
      <c r="XH111" s="39"/>
      <c r="XI111" s="39"/>
      <c r="XJ111" s="39"/>
      <c r="XK111" s="39"/>
      <c r="XL111" s="39"/>
      <c r="XM111" s="39"/>
      <c r="XN111" s="39"/>
      <c r="XO111" s="39"/>
      <c r="XP111" s="39"/>
      <c r="XQ111" s="39"/>
      <c r="XR111" s="39"/>
      <c r="XS111" s="39"/>
      <c r="XT111" s="39"/>
      <c r="XU111" s="39"/>
      <c r="XV111" s="39"/>
      <c r="XW111" s="39"/>
      <c r="XX111" s="39"/>
      <c r="XY111" s="39"/>
      <c r="XZ111" s="39"/>
      <c r="YA111" s="39"/>
      <c r="YB111" s="39"/>
      <c r="YC111" s="39"/>
      <c r="YD111" s="39"/>
      <c r="YE111" s="39"/>
      <c r="YF111" s="39"/>
      <c r="YG111" s="39"/>
      <c r="YH111" s="39"/>
      <c r="YI111" s="39"/>
      <c r="YJ111" s="39"/>
      <c r="YK111" s="39"/>
      <c r="YL111" s="39"/>
      <c r="YM111" s="39"/>
      <c r="YN111" s="39"/>
      <c r="YO111" s="39"/>
      <c r="YP111" s="39"/>
      <c r="YQ111" s="39"/>
      <c r="YR111" s="39"/>
      <c r="YS111" s="39"/>
      <c r="YT111" s="39"/>
      <c r="YU111" s="39"/>
      <c r="YV111" s="39"/>
      <c r="YW111" s="39"/>
      <c r="YX111" s="39"/>
      <c r="YY111" s="39"/>
      <c r="YZ111" s="39"/>
      <c r="ZA111" s="39"/>
      <c r="ZB111" s="39"/>
      <c r="ZC111" s="39"/>
      <c r="ZD111" s="39"/>
      <c r="ZE111" s="39"/>
      <c r="ZF111" s="39"/>
      <c r="ZG111" s="39"/>
      <c r="ZH111" s="39"/>
      <c r="ZI111" s="39"/>
      <c r="ZJ111" s="39"/>
      <c r="ZK111" s="39"/>
      <c r="ZL111" s="39"/>
      <c r="ZM111" s="39"/>
      <c r="ZN111" s="39"/>
      <c r="ZO111" s="39"/>
      <c r="ZP111" s="39"/>
      <c r="ZQ111" s="39"/>
      <c r="ZR111" s="39"/>
      <c r="ZS111" s="39"/>
      <c r="ZT111" s="39"/>
      <c r="ZU111" s="39"/>
      <c r="ZV111" s="39"/>
      <c r="ZW111" s="39"/>
      <c r="ZX111" s="39"/>
      <c r="ZY111" s="39"/>
      <c r="ZZ111" s="39"/>
      <c r="AAA111" s="39"/>
      <c r="AAB111" s="39"/>
      <c r="AAC111" s="39"/>
      <c r="AAD111" s="39"/>
      <c r="AAE111" s="39"/>
      <c r="AAF111" s="39"/>
      <c r="AAG111" s="39"/>
      <c r="AAH111" s="39"/>
      <c r="AAI111" s="39"/>
      <c r="AAJ111" s="39"/>
      <c r="AAK111" s="39"/>
      <c r="AAL111" s="39"/>
      <c r="AAM111" s="39"/>
      <c r="AAN111" s="39"/>
      <c r="AAO111" s="39"/>
      <c r="AAP111" s="39"/>
      <c r="AAQ111" s="39"/>
      <c r="AAR111" s="39"/>
      <c r="AAS111" s="39"/>
      <c r="AAT111" s="39"/>
      <c r="AAU111" s="39"/>
      <c r="AAV111" s="39"/>
      <c r="AAW111" s="39"/>
      <c r="AAX111" s="39"/>
      <c r="AAY111" s="39"/>
      <c r="AAZ111" s="39"/>
      <c r="ABA111" s="39"/>
      <c r="ABB111" s="39"/>
      <c r="ABC111" s="39"/>
      <c r="ABD111" s="39"/>
      <c r="ABE111" s="39"/>
      <c r="ABF111" s="39"/>
      <c r="ABG111" s="39"/>
      <c r="ABH111" s="39"/>
      <c r="ABI111" s="39"/>
      <c r="ABJ111" s="39"/>
      <c r="ABK111" s="39"/>
      <c r="ABL111" s="39"/>
      <c r="ABM111" s="39"/>
      <c r="ABN111" s="39"/>
      <c r="ABO111" s="39"/>
      <c r="ABP111" s="39"/>
      <c r="ABQ111" s="39"/>
      <c r="ABR111" s="39"/>
      <c r="ABS111" s="39"/>
      <c r="ABT111" s="39"/>
      <c r="ABU111" s="39"/>
      <c r="ABV111" s="39"/>
      <c r="ABW111" s="39"/>
      <c r="ABX111" s="39"/>
      <c r="ABY111" s="39"/>
      <c r="ABZ111" s="39"/>
      <c r="ACA111" s="39"/>
      <c r="ACB111" s="39"/>
      <c r="ACC111" s="39"/>
      <c r="ACD111" s="39"/>
      <c r="ACE111" s="39"/>
      <c r="ACF111" s="39"/>
      <c r="ACG111" s="39"/>
      <c r="ACH111" s="39"/>
      <c r="ACI111" s="39"/>
      <c r="ACJ111" s="39"/>
      <c r="ACK111" s="39"/>
      <c r="ACL111" s="39"/>
      <c r="ACM111" s="39"/>
      <c r="ACN111" s="39"/>
      <c r="ACO111" s="39"/>
      <c r="ACP111" s="39"/>
      <c r="ACQ111" s="39"/>
      <c r="ACR111" s="39"/>
      <c r="ACS111" s="39"/>
      <c r="ACT111" s="39"/>
      <c r="ACU111" s="39"/>
      <c r="ACV111" s="39"/>
      <c r="ACW111" s="39"/>
      <c r="ACX111" s="39"/>
      <c r="ACY111" s="39"/>
      <c r="ACZ111" s="39"/>
      <c r="ADA111" s="39"/>
      <c r="ADB111" s="39"/>
      <c r="ADC111" s="39"/>
      <c r="ADD111" s="39"/>
      <c r="ADE111" s="39"/>
      <c r="ADF111" s="39"/>
      <c r="ADG111" s="39"/>
      <c r="ADH111" s="39"/>
      <c r="ADI111" s="39"/>
      <c r="ADJ111" s="39"/>
      <c r="ADK111" s="39"/>
      <c r="ADL111" s="39"/>
      <c r="ADM111" s="39"/>
      <c r="ADN111" s="39"/>
      <c r="ADO111" s="39"/>
      <c r="ADP111" s="39"/>
      <c r="ADQ111" s="39"/>
      <c r="ADR111" s="39"/>
      <c r="ADS111" s="39"/>
      <c r="ADT111" s="39"/>
      <c r="ADU111" s="39"/>
      <c r="ADV111" s="39"/>
      <c r="ADW111" s="39"/>
      <c r="ADX111" s="39"/>
      <c r="ADY111" s="39"/>
      <c r="ADZ111" s="39"/>
      <c r="AEA111" s="39"/>
      <c r="AEB111" s="39"/>
      <c r="AEC111" s="39"/>
      <c r="AED111" s="39"/>
      <c r="AEE111" s="39"/>
      <c r="AEF111" s="39"/>
      <c r="AEG111" s="39"/>
      <c r="AEH111" s="39"/>
      <c r="AEI111" s="39"/>
      <c r="AEJ111" s="39"/>
      <c r="AEK111" s="39"/>
      <c r="AEL111" s="39"/>
      <c r="AEM111" s="39"/>
      <c r="AEN111" s="39"/>
      <c r="AEO111" s="39"/>
      <c r="AEP111" s="39"/>
      <c r="AEQ111" s="39"/>
      <c r="AER111" s="39"/>
      <c r="AES111" s="39"/>
      <c r="AET111" s="39"/>
      <c r="AEU111" s="39"/>
      <c r="AEV111" s="39"/>
      <c r="AEW111" s="39"/>
      <c r="AEX111" s="39"/>
      <c r="AEY111" s="39"/>
      <c r="AEZ111" s="39"/>
      <c r="AFA111" s="39"/>
      <c r="AFB111" s="39"/>
      <c r="AFC111" s="39"/>
      <c r="AFD111" s="39"/>
      <c r="AFE111" s="39"/>
      <c r="AFF111" s="39"/>
      <c r="AFG111" s="39"/>
      <c r="AFH111" s="39"/>
      <c r="AFI111" s="39"/>
      <c r="AFJ111" s="39"/>
      <c r="AFK111" s="39"/>
      <c r="AFL111" s="39"/>
      <c r="AFM111" s="39"/>
      <c r="AFN111" s="39"/>
      <c r="AFO111" s="39"/>
      <c r="AFP111" s="39"/>
      <c r="AFQ111" s="39"/>
      <c r="AFR111" s="39"/>
      <c r="AFS111" s="39"/>
      <c r="AFT111" s="39"/>
      <c r="AFU111" s="39"/>
      <c r="AFV111" s="39"/>
      <c r="AFW111" s="39"/>
      <c r="AFX111" s="39"/>
      <c r="AFY111" s="39"/>
      <c r="AFZ111" s="39"/>
      <c r="AGA111" s="39"/>
      <c r="AGB111" s="39"/>
      <c r="AGC111" s="39"/>
      <c r="AGD111" s="39"/>
      <c r="AGE111" s="39"/>
      <c r="AGF111" s="39"/>
      <c r="AGG111" s="39"/>
      <c r="AGH111" s="39"/>
      <c r="AGI111" s="39"/>
      <c r="AGJ111" s="39"/>
      <c r="AGK111" s="39"/>
      <c r="AGL111" s="39"/>
      <c r="AGM111" s="39"/>
      <c r="AGN111" s="39"/>
      <c r="AGO111" s="39"/>
      <c r="AGP111" s="39"/>
      <c r="AGQ111" s="39"/>
      <c r="AGR111" s="39"/>
      <c r="AGS111" s="39"/>
      <c r="AGT111" s="39"/>
      <c r="AGU111" s="39"/>
      <c r="AGV111" s="39"/>
      <c r="AGW111" s="39"/>
      <c r="AGX111" s="39"/>
      <c r="AGY111" s="39"/>
      <c r="AGZ111" s="39"/>
      <c r="AHA111" s="39"/>
      <c r="AHB111" s="39"/>
      <c r="AHC111" s="39"/>
      <c r="AHD111" s="39"/>
      <c r="AHE111" s="39"/>
      <c r="AHF111" s="39"/>
      <c r="AHG111" s="39"/>
      <c r="AHH111" s="39"/>
      <c r="AHI111" s="39"/>
      <c r="AHJ111" s="39"/>
      <c r="AHK111" s="39"/>
      <c r="AHL111" s="39"/>
      <c r="AHM111" s="39"/>
      <c r="AHN111" s="39"/>
      <c r="AHO111" s="39"/>
      <c r="AHP111" s="39"/>
      <c r="AHQ111" s="39"/>
      <c r="AHR111" s="39"/>
      <c r="AHS111" s="39"/>
      <c r="AHT111" s="39"/>
      <c r="AHU111" s="39"/>
      <c r="AHV111" s="39"/>
      <c r="AHW111" s="39"/>
      <c r="AHX111" s="39"/>
      <c r="AHY111" s="39"/>
      <c r="AHZ111" s="39"/>
      <c r="AIA111" s="39"/>
      <c r="AIB111" s="39"/>
      <c r="AIC111" s="39"/>
      <c r="AID111" s="39"/>
      <c r="AIE111" s="39"/>
      <c r="AIF111" s="39"/>
      <c r="AIG111" s="39"/>
      <c r="AIH111" s="39"/>
      <c r="AII111" s="39"/>
      <c r="AIJ111" s="39"/>
      <c r="AIK111" s="39"/>
      <c r="AIL111" s="39"/>
      <c r="AIM111" s="39"/>
      <c r="AIN111" s="39"/>
      <c r="AIO111" s="39"/>
      <c r="AIP111" s="39"/>
      <c r="AIQ111" s="39"/>
      <c r="AIR111" s="39"/>
      <c r="AIS111" s="39"/>
      <c r="AIT111" s="39"/>
      <c r="AIU111" s="39"/>
      <c r="AIV111" s="39"/>
      <c r="AIW111" s="39"/>
      <c r="AIX111" s="39"/>
      <c r="AIY111" s="39"/>
      <c r="AIZ111" s="39"/>
      <c r="AJA111" s="39"/>
      <c r="AJB111" s="39"/>
      <c r="AJC111" s="39"/>
      <c r="AJD111" s="39"/>
      <c r="AJE111" s="39"/>
      <c r="AJF111" s="39"/>
      <c r="AJG111" s="39"/>
      <c r="AJH111" s="39"/>
      <c r="AJI111" s="39"/>
      <c r="AJJ111" s="39"/>
      <c r="AJK111" s="39"/>
      <c r="AJL111" s="39"/>
      <c r="AJM111" s="39"/>
      <c r="AJN111" s="39"/>
      <c r="AJO111" s="39"/>
      <c r="AJP111" s="39"/>
      <c r="AJQ111" s="39"/>
      <c r="AJR111" s="39"/>
      <c r="AJS111" s="39"/>
      <c r="AJT111" s="39"/>
      <c r="AJU111" s="39"/>
      <c r="AJV111" s="39"/>
      <c r="AJW111" s="39"/>
      <c r="AJX111" s="39"/>
      <c r="AJY111" s="39"/>
      <c r="AJZ111" s="39"/>
      <c r="AKA111" s="39"/>
      <c r="AKB111" s="39"/>
      <c r="AKC111" s="39"/>
      <c r="AKD111" s="39"/>
      <c r="AKE111" s="39"/>
      <c r="AKF111" s="39"/>
      <c r="AKG111" s="39"/>
      <c r="AKH111" s="39"/>
      <c r="AKI111" s="39"/>
      <c r="AKJ111" s="39"/>
      <c r="AKK111" s="39"/>
      <c r="AKL111" s="39"/>
      <c r="AKM111" s="39"/>
      <c r="AKN111" s="39"/>
      <c r="AKO111" s="39"/>
      <c r="AKP111" s="39"/>
      <c r="AKQ111" s="39"/>
      <c r="AKR111" s="39"/>
      <c r="AKS111" s="39"/>
      <c r="AKT111" s="39"/>
      <c r="AKU111" s="39"/>
      <c r="AKV111" s="39"/>
      <c r="AKW111" s="39"/>
      <c r="AKX111" s="39"/>
      <c r="AKY111" s="39"/>
      <c r="AKZ111" s="39"/>
      <c r="ALA111" s="39"/>
      <c r="ALB111" s="39"/>
      <c r="ALC111" s="39"/>
      <c r="ALD111" s="39"/>
      <c r="ALE111" s="39"/>
      <c r="ALF111" s="39"/>
      <c r="ALG111" s="39"/>
      <c r="ALH111" s="39"/>
      <c r="ALI111" s="39"/>
      <c r="ALJ111" s="39"/>
      <c r="ALK111" s="39"/>
      <c r="ALL111" s="39"/>
      <c r="ALM111" s="39"/>
      <c r="ALN111" s="39"/>
      <c r="ALO111" s="39"/>
      <c r="ALP111" s="39"/>
      <c r="ALQ111" s="39"/>
      <c r="ALR111" s="39"/>
      <c r="ALS111" s="39"/>
      <c r="ALT111" s="39"/>
      <c r="ALU111" s="39"/>
      <c r="ALV111" s="39"/>
      <c r="ALW111" s="39"/>
      <c r="ALX111" s="39"/>
      <c r="ALY111" s="39"/>
      <c r="ALZ111" s="39"/>
      <c r="AMA111" s="39"/>
      <c r="AMB111" s="39"/>
      <c r="AMC111" s="39"/>
      <c r="AMD111" s="39"/>
      <c r="AME111" s="39"/>
      <c r="AMF111" s="39"/>
      <c r="AMG111" s="39"/>
      <c r="AMH111" s="39"/>
      <c r="AMI111" s="39"/>
      <c r="AMJ111" s="39"/>
    </row>
    <row r="112" spans="1:1024" s="40" customFormat="1" x14ac:dyDescent="0.25">
      <c r="A112" s="39"/>
      <c r="B112" s="39"/>
      <c r="C112" s="39"/>
      <c r="D112" s="39"/>
      <c r="E112" s="39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W112" s="39"/>
      <c r="IX112" s="39"/>
      <c r="IY112" s="39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L112" s="39"/>
      <c r="JM112" s="39"/>
      <c r="JN112" s="39"/>
      <c r="JO112" s="39"/>
      <c r="JP112" s="39"/>
      <c r="JQ112" s="39"/>
      <c r="JR112" s="39"/>
      <c r="JS112" s="39"/>
      <c r="JT112" s="39"/>
      <c r="JU112" s="39"/>
      <c r="JV112" s="39"/>
      <c r="JW112" s="39"/>
      <c r="JX112" s="39"/>
      <c r="JY112" s="39"/>
      <c r="JZ112" s="39"/>
      <c r="KA112" s="39"/>
      <c r="KB112" s="39"/>
      <c r="KC112" s="39"/>
      <c r="KD112" s="39"/>
      <c r="KE112" s="39"/>
      <c r="KF112" s="39"/>
      <c r="KG112" s="39"/>
      <c r="KH112" s="39"/>
      <c r="KI112" s="39"/>
      <c r="KJ112" s="39"/>
      <c r="KK112" s="39"/>
      <c r="KL112" s="39"/>
      <c r="KM112" s="39"/>
      <c r="KN112" s="39"/>
      <c r="KO112" s="39"/>
      <c r="KP112" s="39"/>
      <c r="KQ112" s="39"/>
      <c r="KR112" s="39"/>
      <c r="KS112" s="39"/>
      <c r="KT112" s="39"/>
      <c r="KU112" s="39"/>
      <c r="KV112" s="39"/>
      <c r="KW112" s="39"/>
      <c r="KX112" s="39"/>
      <c r="KY112" s="39"/>
      <c r="KZ112" s="39"/>
      <c r="LA112" s="39"/>
      <c r="LB112" s="39"/>
      <c r="LC112" s="39"/>
      <c r="LD112" s="39"/>
      <c r="LE112" s="39"/>
      <c r="LF112" s="39"/>
      <c r="LG112" s="39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T112" s="39"/>
      <c r="LU112" s="39"/>
      <c r="LV112" s="39"/>
      <c r="LW112" s="39"/>
      <c r="LX112" s="39"/>
      <c r="LY112" s="39"/>
      <c r="LZ112" s="39"/>
      <c r="MA112" s="39"/>
      <c r="MB112" s="39"/>
      <c r="MC112" s="39"/>
      <c r="MD112" s="39"/>
      <c r="ME112" s="39"/>
      <c r="MF112" s="39"/>
      <c r="MG112" s="39"/>
      <c r="MH112" s="39"/>
      <c r="MI112" s="39"/>
      <c r="MJ112" s="39"/>
      <c r="MK112" s="39"/>
      <c r="ML112" s="39"/>
      <c r="MM112" s="39"/>
      <c r="MN112" s="39"/>
      <c r="MO112" s="39"/>
      <c r="MP112" s="39"/>
      <c r="MQ112" s="39"/>
      <c r="MR112" s="39"/>
      <c r="MS112" s="39"/>
      <c r="MT112" s="39"/>
      <c r="MU112" s="39"/>
      <c r="MV112" s="39"/>
      <c r="MW112" s="39"/>
      <c r="MX112" s="39"/>
      <c r="MY112" s="39"/>
      <c r="MZ112" s="39"/>
      <c r="NA112" s="39"/>
      <c r="NB112" s="39"/>
      <c r="NC112" s="39"/>
      <c r="ND112" s="39"/>
      <c r="NE112" s="39"/>
      <c r="NF112" s="39"/>
      <c r="NG112" s="39"/>
      <c r="NH112" s="39"/>
      <c r="NI112" s="39"/>
      <c r="NJ112" s="39"/>
      <c r="NK112" s="39"/>
      <c r="NL112" s="39"/>
      <c r="NM112" s="39"/>
      <c r="NN112" s="39"/>
      <c r="NO112" s="39"/>
      <c r="NP112" s="39"/>
      <c r="NQ112" s="39"/>
      <c r="NR112" s="39"/>
      <c r="NS112" s="39"/>
      <c r="NT112" s="39"/>
      <c r="NU112" s="39"/>
      <c r="NV112" s="39"/>
      <c r="NW112" s="39"/>
      <c r="NX112" s="39"/>
      <c r="NY112" s="39"/>
      <c r="NZ112" s="39"/>
      <c r="OA112" s="39"/>
      <c r="OB112" s="39"/>
      <c r="OC112" s="39"/>
      <c r="OD112" s="39"/>
      <c r="OE112" s="39"/>
      <c r="OF112" s="39"/>
      <c r="OG112" s="39"/>
      <c r="OH112" s="39"/>
      <c r="OI112" s="39"/>
      <c r="OJ112" s="39"/>
      <c r="OK112" s="39"/>
      <c r="OL112" s="39"/>
      <c r="OM112" s="39"/>
      <c r="ON112" s="39"/>
      <c r="OO112" s="39"/>
      <c r="OP112" s="39"/>
      <c r="OQ112" s="39"/>
      <c r="OR112" s="39"/>
      <c r="OS112" s="39"/>
      <c r="OT112" s="39"/>
      <c r="OU112" s="39"/>
      <c r="OV112" s="39"/>
      <c r="OW112" s="39"/>
      <c r="OX112" s="39"/>
      <c r="OY112" s="39"/>
      <c r="OZ112" s="39"/>
      <c r="PA112" s="39"/>
      <c r="PB112" s="39"/>
      <c r="PC112" s="39"/>
      <c r="PD112" s="39"/>
      <c r="PE112" s="39"/>
      <c r="PF112" s="39"/>
      <c r="PG112" s="39"/>
      <c r="PH112" s="39"/>
      <c r="PI112" s="39"/>
      <c r="PJ112" s="39"/>
      <c r="PK112" s="39"/>
      <c r="PL112" s="39"/>
      <c r="PM112" s="39"/>
      <c r="PN112" s="39"/>
      <c r="PO112" s="39"/>
      <c r="PP112" s="39"/>
      <c r="PQ112" s="39"/>
      <c r="PR112" s="39"/>
      <c r="PS112" s="39"/>
      <c r="PT112" s="39"/>
      <c r="PU112" s="39"/>
      <c r="PV112" s="39"/>
      <c r="PW112" s="39"/>
      <c r="PX112" s="39"/>
      <c r="PY112" s="39"/>
      <c r="PZ112" s="39"/>
      <c r="QA112" s="39"/>
      <c r="QB112" s="39"/>
      <c r="QC112" s="39"/>
      <c r="QD112" s="39"/>
      <c r="QE112" s="39"/>
      <c r="QF112" s="39"/>
      <c r="QG112" s="39"/>
      <c r="QH112" s="39"/>
      <c r="QI112" s="39"/>
      <c r="QJ112" s="39"/>
      <c r="QK112" s="39"/>
      <c r="QL112" s="39"/>
      <c r="QM112" s="39"/>
      <c r="QN112" s="39"/>
      <c r="QO112" s="39"/>
      <c r="QP112" s="39"/>
      <c r="QQ112" s="39"/>
      <c r="QR112" s="39"/>
      <c r="QS112" s="39"/>
      <c r="QT112" s="39"/>
      <c r="QU112" s="39"/>
      <c r="QV112" s="39"/>
      <c r="QW112" s="39"/>
      <c r="QX112" s="39"/>
      <c r="QY112" s="39"/>
      <c r="QZ112" s="39"/>
      <c r="RA112" s="39"/>
      <c r="RB112" s="39"/>
      <c r="RC112" s="39"/>
      <c r="RD112" s="39"/>
      <c r="RE112" s="39"/>
      <c r="RF112" s="39"/>
      <c r="RG112" s="39"/>
      <c r="RH112" s="39"/>
      <c r="RI112" s="39"/>
      <c r="RJ112" s="39"/>
      <c r="RK112" s="39"/>
      <c r="RL112" s="39"/>
      <c r="RM112" s="39"/>
      <c r="RN112" s="39"/>
      <c r="RO112" s="39"/>
      <c r="RP112" s="39"/>
      <c r="RQ112" s="39"/>
      <c r="RR112" s="39"/>
      <c r="RS112" s="39"/>
      <c r="RT112" s="39"/>
      <c r="RU112" s="39"/>
      <c r="RV112" s="39"/>
      <c r="RW112" s="39"/>
      <c r="RX112" s="39"/>
      <c r="RY112" s="39"/>
      <c r="RZ112" s="39"/>
      <c r="SA112" s="39"/>
      <c r="SB112" s="39"/>
      <c r="SC112" s="39"/>
      <c r="SD112" s="39"/>
      <c r="SE112" s="39"/>
      <c r="SF112" s="39"/>
      <c r="SG112" s="39"/>
      <c r="SH112" s="39"/>
      <c r="SI112" s="39"/>
      <c r="SJ112" s="39"/>
      <c r="SK112" s="39"/>
      <c r="SL112" s="39"/>
      <c r="SM112" s="39"/>
      <c r="SN112" s="39"/>
      <c r="SO112" s="39"/>
      <c r="SP112" s="39"/>
      <c r="SQ112" s="39"/>
      <c r="SR112" s="39"/>
      <c r="SS112" s="39"/>
      <c r="ST112" s="39"/>
      <c r="SU112" s="39"/>
      <c r="SV112" s="39"/>
      <c r="SW112" s="39"/>
      <c r="SX112" s="39"/>
      <c r="SY112" s="39"/>
      <c r="SZ112" s="39"/>
      <c r="TA112" s="39"/>
      <c r="TB112" s="39"/>
      <c r="TC112" s="39"/>
      <c r="TD112" s="39"/>
      <c r="TE112" s="39"/>
      <c r="TF112" s="39"/>
      <c r="TG112" s="39"/>
      <c r="TH112" s="39"/>
      <c r="TI112" s="39"/>
      <c r="TJ112" s="39"/>
      <c r="TK112" s="39"/>
      <c r="TL112" s="39"/>
      <c r="TM112" s="39"/>
      <c r="TN112" s="39"/>
      <c r="TO112" s="39"/>
      <c r="TP112" s="39"/>
      <c r="TQ112" s="39"/>
      <c r="TR112" s="39"/>
      <c r="TS112" s="39"/>
      <c r="TT112" s="39"/>
      <c r="TU112" s="39"/>
      <c r="TV112" s="39"/>
      <c r="TW112" s="39"/>
      <c r="TX112" s="39"/>
      <c r="TY112" s="39"/>
      <c r="TZ112" s="39"/>
      <c r="UA112" s="39"/>
      <c r="UB112" s="39"/>
      <c r="UC112" s="39"/>
      <c r="UD112" s="39"/>
      <c r="UE112" s="39"/>
      <c r="UF112" s="39"/>
      <c r="UG112" s="39"/>
      <c r="UH112" s="39"/>
      <c r="UI112" s="39"/>
      <c r="UJ112" s="39"/>
      <c r="UK112" s="39"/>
      <c r="UL112" s="39"/>
      <c r="UM112" s="39"/>
      <c r="UN112" s="39"/>
      <c r="UO112" s="39"/>
      <c r="UP112" s="39"/>
      <c r="UQ112" s="39"/>
      <c r="UR112" s="39"/>
      <c r="US112" s="39"/>
      <c r="UT112" s="39"/>
      <c r="UU112" s="39"/>
      <c r="UV112" s="39"/>
      <c r="UW112" s="39"/>
      <c r="UX112" s="39"/>
      <c r="UY112" s="39"/>
      <c r="UZ112" s="39"/>
      <c r="VA112" s="39"/>
      <c r="VB112" s="39"/>
      <c r="VC112" s="39"/>
      <c r="VD112" s="39"/>
      <c r="VE112" s="39"/>
      <c r="VF112" s="39"/>
      <c r="VG112" s="39"/>
      <c r="VH112" s="39"/>
      <c r="VI112" s="39"/>
      <c r="VJ112" s="39"/>
      <c r="VK112" s="39"/>
      <c r="VL112" s="39"/>
      <c r="VM112" s="39"/>
      <c r="VN112" s="39"/>
      <c r="VO112" s="39"/>
      <c r="VP112" s="39"/>
      <c r="VQ112" s="39"/>
      <c r="VR112" s="39"/>
      <c r="VS112" s="39"/>
      <c r="VT112" s="39"/>
      <c r="VU112" s="39"/>
      <c r="VV112" s="39"/>
      <c r="VW112" s="39"/>
      <c r="VX112" s="39"/>
      <c r="VY112" s="39"/>
      <c r="VZ112" s="39"/>
      <c r="WA112" s="39"/>
      <c r="WB112" s="39"/>
      <c r="WC112" s="39"/>
      <c r="WD112" s="39"/>
      <c r="WE112" s="39"/>
      <c r="WF112" s="39"/>
      <c r="WG112" s="39"/>
      <c r="WH112" s="39"/>
      <c r="WI112" s="39"/>
      <c r="WJ112" s="39"/>
      <c r="WK112" s="39"/>
      <c r="WL112" s="39"/>
      <c r="WM112" s="39"/>
      <c r="WN112" s="39"/>
      <c r="WO112" s="39"/>
      <c r="WP112" s="39"/>
      <c r="WQ112" s="39"/>
      <c r="WR112" s="39"/>
      <c r="WS112" s="39"/>
      <c r="WT112" s="39"/>
      <c r="WU112" s="39"/>
      <c r="WV112" s="39"/>
      <c r="WW112" s="39"/>
      <c r="WX112" s="39"/>
      <c r="WY112" s="39"/>
      <c r="WZ112" s="39"/>
      <c r="XA112" s="39"/>
      <c r="XB112" s="39"/>
      <c r="XC112" s="39"/>
      <c r="XD112" s="39"/>
      <c r="XE112" s="39"/>
      <c r="XF112" s="39"/>
      <c r="XG112" s="39"/>
      <c r="XH112" s="39"/>
      <c r="XI112" s="39"/>
      <c r="XJ112" s="39"/>
      <c r="XK112" s="39"/>
      <c r="XL112" s="39"/>
      <c r="XM112" s="39"/>
      <c r="XN112" s="39"/>
      <c r="XO112" s="39"/>
      <c r="XP112" s="39"/>
      <c r="XQ112" s="39"/>
      <c r="XR112" s="39"/>
      <c r="XS112" s="39"/>
      <c r="XT112" s="39"/>
      <c r="XU112" s="39"/>
      <c r="XV112" s="39"/>
      <c r="XW112" s="39"/>
      <c r="XX112" s="39"/>
      <c r="XY112" s="39"/>
      <c r="XZ112" s="39"/>
      <c r="YA112" s="39"/>
      <c r="YB112" s="39"/>
      <c r="YC112" s="39"/>
      <c r="YD112" s="39"/>
      <c r="YE112" s="39"/>
      <c r="YF112" s="39"/>
      <c r="YG112" s="39"/>
      <c r="YH112" s="39"/>
      <c r="YI112" s="39"/>
      <c r="YJ112" s="39"/>
      <c r="YK112" s="39"/>
      <c r="YL112" s="39"/>
      <c r="YM112" s="39"/>
      <c r="YN112" s="39"/>
      <c r="YO112" s="39"/>
      <c r="YP112" s="39"/>
      <c r="YQ112" s="39"/>
      <c r="YR112" s="39"/>
      <c r="YS112" s="39"/>
      <c r="YT112" s="39"/>
      <c r="YU112" s="39"/>
      <c r="YV112" s="39"/>
      <c r="YW112" s="39"/>
      <c r="YX112" s="39"/>
      <c r="YY112" s="39"/>
      <c r="YZ112" s="39"/>
      <c r="ZA112" s="39"/>
      <c r="ZB112" s="39"/>
      <c r="ZC112" s="39"/>
      <c r="ZD112" s="39"/>
      <c r="ZE112" s="39"/>
      <c r="ZF112" s="39"/>
      <c r="ZG112" s="39"/>
      <c r="ZH112" s="39"/>
      <c r="ZI112" s="39"/>
      <c r="ZJ112" s="39"/>
      <c r="ZK112" s="39"/>
      <c r="ZL112" s="39"/>
      <c r="ZM112" s="39"/>
      <c r="ZN112" s="39"/>
      <c r="ZO112" s="39"/>
      <c r="ZP112" s="39"/>
      <c r="ZQ112" s="39"/>
      <c r="ZR112" s="39"/>
      <c r="ZS112" s="39"/>
      <c r="ZT112" s="39"/>
      <c r="ZU112" s="39"/>
      <c r="ZV112" s="39"/>
      <c r="ZW112" s="39"/>
      <c r="ZX112" s="39"/>
      <c r="ZY112" s="39"/>
      <c r="ZZ112" s="39"/>
      <c r="AAA112" s="39"/>
      <c r="AAB112" s="39"/>
      <c r="AAC112" s="39"/>
      <c r="AAD112" s="39"/>
      <c r="AAE112" s="39"/>
      <c r="AAF112" s="39"/>
      <c r="AAG112" s="39"/>
      <c r="AAH112" s="39"/>
      <c r="AAI112" s="39"/>
      <c r="AAJ112" s="39"/>
      <c r="AAK112" s="39"/>
      <c r="AAL112" s="39"/>
      <c r="AAM112" s="39"/>
      <c r="AAN112" s="39"/>
      <c r="AAO112" s="39"/>
      <c r="AAP112" s="39"/>
      <c r="AAQ112" s="39"/>
      <c r="AAR112" s="39"/>
      <c r="AAS112" s="39"/>
      <c r="AAT112" s="39"/>
      <c r="AAU112" s="39"/>
      <c r="AAV112" s="39"/>
      <c r="AAW112" s="39"/>
      <c r="AAX112" s="39"/>
      <c r="AAY112" s="39"/>
      <c r="AAZ112" s="39"/>
      <c r="ABA112" s="39"/>
      <c r="ABB112" s="39"/>
      <c r="ABC112" s="39"/>
      <c r="ABD112" s="39"/>
      <c r="ABE112" s="39"/>
      <c r="ABF112" s="39"/>
      <c r="ABG112" s="39"/>
      <c r="ABH112" s="39"/>
      <c r="ABI112" s="39"/>
      <c r="ABJ112" s="39"/>
      <c r="ABK112" s="39"/>
      <c r="ABL112" s="39"/>
      <c r="ABM112" s="39"/>
      <c r="ABN112" s="39"/>
      <c r="ABO112" s="39"/>
      <c r="ABP112" s="39"/>
      <c r="ABQ112" s="39"/>
      <c r="ABR112" s="39"/>
      <c r="ABS112" s="39"/>
      <c r="ABT112" s="39"/>
      <c r="ABU112" s="39"/>
      <c r="ABV112" s="39"/>
      <c r="ABW112" s="39"/>
      <c r="ABX112" s="39"/>
      <c r="ABY112" s="39"/>
      <c r="ABZ112" s="39"/>
      <c r="ACA112" s="39"/>
      <c r="ACB112" s="39"/>
      <c r="ACC112" s="39"/>
      <c r="ACD112" s="39"/>
      <c r="ACE112" s="39"/>
      <c r="ACF112" s="39"/>
      <c r="ACG112" s="39"/>
      <c r="ACH112" s="39"/>
      <c r="ACI112" s="39"/>
      <c r="ACJ112" s="39"/>
      <c r="ACK112" s="39"/>
      <c r="ACL112" s="39"/>
      <c r="ACM112" s="39"/>
      <c r="ACN112" s="39"/>
      <c r="ACO112" s="39"/>
      <c r="ACP112" s="39"/>
      <c r="ACQ112" s="39"/>
      <c r="ACR112" s="39"/>
      <c r="ACS112" s="39"/>
      <c r="ACT112" s="39"/>
      <c r="ACU112" s="39"/>
      <c r="ACV112" s="39"/>
      <c r="ACW112" s="39"/>
      <c r="ACX112" s="39"/>
      <c r="ACY112" s="39"/>
      <c r="ACZ112" s="39"/>
      <c r="ADA112" s="39"/>
      <c r="ADB112" s="39"/>
      <c r="ADC112" s="39"/>
      <c r="ADD112" s="39"/>
      <c r="ADE112" s="39"/>
      <c r="ADF112" s="39"/>
      <c r="ADG112" s="39"/>
      <c r="ADH112" s="39"/>
      <c r="ADI112" s="39"/>
      <c r="ADJ112" s="39"/>
      <c r="ADK112" s="39"/>
      <c r="ADL112" s="39"/>
      <c r="ADM112" s="39"/>
      <c r="ADN112" s="39"/>
      <c r="ADO112" s="39"/>
      <c r="ADP112" s="39"/>
      <c r="ADQ112" s="39"/>
      <c r="ADR112" s="39"/>
      <c r="ADS112" s="39"/>
      <c r="ADT112" s="39"/>
      <c r="ADU112" s="39"/>
      <c r="ADV112" s="39"/>
      <c r="ADW112" s="39"/>
      <c r="ADX112" s="39"/>
      <c r="ADY112" s="39"/>
      <c r="ADZ112" s="39"/>
      <c r="AEA112" s="39"/>
      <c r="AEB112" s="39"/>
      <c r="AEC112" s="39"/>
      <c r="AED112" s="39"/>
      <c r="AEE112" s="39"/>
      <c r="AEF112" s="39"/>
      <c r="AEG112" s="39"/>
      <c r="AEH112" s="39"/>
      <c r="AEI112" s="39"/>
      <c r="AEJ112" s="39"/>
      <c r="AEK112" s="39"/>
      <c r="AEL112" s="39"/>
      <c r="AEM112" s="39"/>
      <c r="AEN112" s="39"/>
      <c r="AEO112" s="39"/>
      <c r="AEP112" s="39"/>
      <c r="AEQ112" s="39"/>
      <c r="AER112" s="39"/>
      <c r="AES112" s="39"/>
      <c r="AET112" s="39"/>
      <c r="AEU112" s="39"/>
      <c r="AEV112" s="39"/>
      <c r="AEW112" s="39"/>
      <c r="AEX112" s="39"/>
      <c r="AEY112" s="39"/>
      <c r="AEZ112" s="39"/>
      <c r="AFA112" s="39"/>
      <c r="AFB112" s="39"/>
      <c r="AFC112" s="39"/>
      <c r="AFD112" s="39"/>
      <c r="AFE112" s="39"/>
      <c r="AFF112" s="39"/>
      <c r="AFG112" s="39"/>
      <c r="AFH112" s="39"/>
      <c r="AFI112" s="39"/>
      <c r="AFJ112" s="39"/>
      <c r="AFK112" s="39"/>
      <c r="AFL112" s="39"/>
      <c r="AFM112" s="39"/>
      <c r="AFN112" s="39"/>
      <c r="AFO112" s="39"/>
      <c r="AFP112" s="39"/>
      <c r="AFQ112" s="39"/>
      <c r="AFR112" s="39"/>
      <c r="AFS112" s="39"/>
      <c r="AFT112" s="39"/>
      <c r="AFU112" s="39"/>
      <c r="AFV112" s="39"/>
      <c r="AFW112" s="39"/>
      <c r="AFX112" s="39"/>
      <c r="AFY112" s="39"/>
      <c r="AFZ112" s="39"/>
      <c r="AGA112" s="39"/>
      <c r="AGB112" s="39"/>
      <c r="AGC112" s="39"/>
      <c r="AGD112" s="39"/>
      <c r="AGE112" s="39"/>
      <c r="AGF112" s="39"/>
      <c r="AGG112" s="39"/>
      <c r="AGH112" s="39"/>
      <c r="AGI112" s="39"/>
      <c r="AGJ112" s="39"/>
      <c r="AGK112" s="39"/>
      <c r="AGL112" s="39"/>
      <c r="AGM112" s="39"/>
      <c r="AGN112" s="39"/>
      <c r="AGO112" s="39"/>
      <c r="AGP112" s="39"/>
      <c r="AGQ112" s="39"/>
      <c r="AGR112" s="39"/>
      <c r="AGS112" s="39"/>
      <c r="AGT112" s="39"/>
      <c r="AGU112" s="39"/>
      <c r="AGV112" s="39"/>
      <c r="AGW112" s="39"/>
      <c r="AGX112" s="39"/>
      <c r="AGY112" s="39"/>
      <c r="AGZ112" s="39"/>
      <c r="AHA112" s="39"/>
      <c r="AHB112" s="39"/>
      <c r="AHC112" s="39"/>
      <c r="AHD112" s="39"/>
      <c r="AHE112" s="39"/>
      <c r="AHF112" s="39"/>
      <c r="AHG112" s="39"/>
      <c r="AHH112" s="39"/>
      <c r="AHI112" s="39"/>
      <c r="AHJ112" s="39"/>
      <c r="AHK112" s="39"/>
      <c r="AHL112" s="39"/>
      <c r="AHM112" s="39"/>
      <c r="AHN112" s="39"/>
      <c r="AHO112" s="39"/>
      <c r="AHP112" s="39"/>
      <c r="AHQ112" s="39"/>
      <c r="AHR112" s="39"/>
      <c r="AHS112" s="39"/>
      <c r="AHT112" s="39"/>
      <c r="AHU112" s="39"/>
      <c r="AHV112" s="39"/>
      <c r="AHW112" s="39"/>
      <c r="AHX112" s="39"/>
      <c r="AHY112" s="39"/>
      <c r="AHZ112" s="39"/>
      <c r="AIA112" s="39"/>
      <c r="AIB112" s="39"/>
      <c r="AIC112" s="39"/>
      <c r="AID112" s="39"/>
      <c r="AIE112" s="39"/>
      <c r="AIF112" s="39"/>
      <c r="AIG112" s="39"/>
      <c r="AIH112" s="39"/>
      <c r="AII112" s="39"/>
      <c r="AIJ112" s="39"/>
      <c r="AIK112" s="39"/>
      <c r="AIL112" s="39"/>
      <c r="AIM112" s="39"/>
      <c r="AIN112" s="39"/>
      <c r="AIO112" s="39"/>
      <c r="AIP112" s="39"/>
      <c r="AIQ112" s="39"/>
      <c r="AIR112" s="39"/>
      <c r="AIS112" s="39"/>
      <c r="AIT112" s="39"/>
      <c r="AIU112" s="39"/>
      <c r="AIV112" s="39"/>
      <c r="AIW112" s="39"/>
      <c r="AIX112" s="39"/>
      <c r="AIY112" s="39"/>
      <c r="AIZ112" s="39"/>
      <c r="AJA112" s="39"/>
      <c r="AJB112" s="39"/>
      <c r="AJC112" s="39"/>
      <c r="AJD112" s="39"/>
      <c r="AJE112" s="39"/>
      <c r="AJF112" s="39"/>
      <c r="AJG112" s="39"/>
      <c r="AJH112" s="39"/>
      <c r="AJI112" s="39"/>
      <c r="AJJ112" s="39"/>
      <c r="AJK112" s="39"/>
      <c r="AJL112" s="39"/>
      <c r="AJM112" s="39"/>
      <c r="AJN112" s="39"/>
      <c r="AJO112" s="39"/>
      <c r="AJP112" s="39"/>
      <c r="AJQ112" s="39"/>
      <c r="AJR112" s="39"/>
      <c r="AJS112" s="39"/>
      <c r="AJT112" s="39"/>
      <c r="AJU112" s="39"/>
      <c r="AJV112" s="39"/>
      <c r="AJW112" s="39"/>
      <c r="AJX112" s="39"/>
      <c r="AJY112" s="39"/>
      <c r="AJZ112" s="39"/>
      <c r="AKA112" s="39"/>
      <c r="AKB112" s="39"/>
      <c r="AKC112" s="39"/>
      <c r="AKD112" s="39"/>
      <c r="AKE112" s="39"/>
      <c r="AKF112" s="39"/>
      <c r="AKG112" s="39"/>
      <c r="AKH112" s="39"/>
      <c r="AKI112" s="39"/>
      <c r="AKJ112" s="39"/>
      <c r="AKK112" s="39"/>
      <c r="AKL112" s="39"/>
      <c r="AKM112" s="39"/>
      <c r="AKN112" s="39"/>
      <c r="AKO112" s="39"/>
      <c r="AKP112" s="39"/>
      <c r="AKQ112" s="39"/>
      <c r="AKR112" s="39"/>
      <c r="AKS112" s="39"/>
      <c r="AKT112" s="39"/>
      <c r="AKU112" s="39"/>
      <c r="AKV112" s="39"/>
      <c r="AKW112" s="39"/>
      <c r="AKX112" s="39"/>
      <c r="AKY112" s="39"/>
      <c r="AKZ112" s="39"/>
      <c r="ALA112" s="39"/>
      <c r="ALB112" s="39"/>
      <c r="ALC112" s="39"/>
      <c r="ALD112" s="39"/>
      <c r="ALE112" s="39"/>
      <c r="ALF112" s="39"/>
      <c r="ALG112" s="39"/>
      <c r="ALH112" s="39"/>
      <c r="ALI112" s="39"/>
      <c r="ALJ112" s="39"/>
      <c r="ALK112" s="39"/>
      <c r="ALL112" s="39"/>
      <c r="ALM112" s="39"/>
      <c r="ALN112" s="39"/>
      <c r="ALO112" s="39"/>
      <c r="ALP112" s="39"/>
      <c r="ALQ112" s="39"/>
      <c r="ALR112" s="39"/>
      <c r="ALS112" s="39"/>
      <c r="ALT112" s="39"/>
      <c r="ALU112" s="39"/>
      <c r="ALV112" s="39"/>
      <c r="ALW112" s="39"/>
      <c r="ALX112" s="39"/>
      <c r="ALY112" s="39"/>
      <c r="ALZ112" s="39"/>
      <c r="AMA112" s="39"/>
      <c r="AMB112" s="39"/>
      <c r="AMC112" s="39"/>
      <c r="AMD112" s="39"/>
      <c r="AME112" s="39"/>
      <c r="AMF112" s="39"/>
      <c r="AMG112" s="39"/>
      <c r="AMH112" s="39"/>
      <c r="AMI112" s="39"/>
      <c r="AMJ112" s="39"/>
    </row>
    <row r="113" spans="1:1024" s="40" customFormat="1" x14ac:dyDescent="0.25">
      <c r="A113" s="39"/>
      <c r="B113" s="39"/>
      <c r="C113" s="39"/>
      <c r="D113" s="39"/>
      <c r="E113" s="39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W113" s="39"/>
      <c r="IX113" s="39"/>
      <c r="IY113" s="39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  <c r="JK113" s="39"/>
      <c r="JL113" s="39"/>
      <c r="JM113" s="39"/>
      <c r="JN113" s="39"/>
      <c r="JO113" s="39"/>
      <c r="JP113" s="39"/>
      <c r="JQ113" s="39"/>
      <c r="JR113" s="39"/>
      <c r="JS113" s="39"/>
      <c r="JT113" s="39"/>
      <c r="JU113" s="39"/>
      <c r="JV113" s="39"/>
      <c r="JW113" s="39"/>
      <c r="JX113" s="39"/>
      <c r="JY113" s="39"/>
      <c r="JZ113" s="39"/>
      <c r="KA113" s="39"/>
      <c r="KB113" s="39"/>
      <c r="KC113" s="39"/>
      <c r="KD113" s="39"/>
      <c r="KE113" s="39"/>
      <c r="KF113" s="39"/>
      <c r="KG113" s="39"/>
      <c r="KH113" s="39"/>
      <c r="KI113" s="39"/>
      <c r="KJ113" s="39"/>
      <c r="KK113" s="39"/>
      <c r="KL113" s="39"/>
      <c r="KM113" s="39"/>
      <c r="KN113" s="39"/>
      <c r="KO113" s="39"/>
      <c r="KP113" s="39"/>
      <c r="KQ113" s="39"/>
      <c r="KR113" s="39"/>
      <c r="KS113" s="39"/>
      <c r="KT113" s="39"/>
      <c r="KU113" s="39"/>
      <c r="KV113" s="39"/>
      <c r="KW113" s="39"/>
      <c r="KX113" s="39"/>
      <c r="KY113" s="39"/>
      <c r="KZ113" s="39"/>
      <c r="LA113" s="39"/>
      <c r="LB113" s="39"/>
      <c r="LC113" s="39"/>
      <c r="LD113" s="39"/>
      <c r="LE113" s="39"/>
      <c r="LF113" s="39"/>
      <c r="LG113" s="39"/>
      <c r="LH113" s="39"/>
      <c r="LI113" s="39"/>
      <c r="LJ113" s="39"/>
      <c r="LK113" s="39"/>
      <c r="LL113" s="39"/>
      <c r="LM113" s="39"/>
      <c r="LN113" s="39"/>
      <c r="LO113" s="39"/>
      <c r="LP113" s="39"/>
      <c r="LQ113" s="39"/>
      <c r="LR113" s="39"/>
      <c r="LS113" s="39"/>
      <c r="LT113" s="39"/>
      <c r="LU113" s="39"/>
      <c r="LV113" s="39"/>
      <c r="LW113" s="39"/>
      <c r="LX113" s="39"/>
      <c r="LY113" s="39"/>
      <c r="LZ113" s="39"/>
      <c r="MA113" s="39"/>
      <c r="MB113" s="39"/>
      <c r="MC113" s="39"/>
      <c r="MD113" s="39"/>
      <c r="ME113" s="39"/>
      <c r="MF113" s="39"/>
      <c r="MG113" s="39"/>
      <c r="MH113" s="39"/>
      <c r="MI113" s="39"/>
      <c r="MJ113" s="39"/>
      <c r="MK113" s="39"/>
      <c r="ML113" s="39"/>
      <c r="MM113" s="39"/>
      <c r="MN113" s="39"/>
      <c r="MO113" s="39"/>
      <c r="MP113" s="39"/>
      <c r="MQ113" s="39"/>
      <c r="MR113" s="39"/>
      <c r="MS113" s="39"/>
      <c r="MT113" s="39"/>
      <c r="MU113" s="39"/>
      <c r="MV113" s="39"/>
      <c r="MW113" s="39"/>
      <c r="MX113" s="39"/>
      <c r="MY113" s="39"/>
      <c r="MZ113" s="39"/>
      <c r="NA113" s="39"/>
      <c r="NB113" s="39"/>
      <c r="NC113" s="39"/>
      <c r="ND113" s="39"/>
      <c r="NE113" s="39"/>
      <c r="NF113" s="39"/>
      <c r="NG113" s="39"/>
      <c r="NH113" s="39"/>
      <c r="NI113" s="39"/>
      <c r="NJ113" s="39"/>
      <c r="NK113" s="39"/>
      <c r="NL113" s="39"/>
      <c r="NM113" s="39"/>
      <c r="NN113" s="39"/>
      <c r="NO113" s="39"/>
      <c r="NP113" s="39"/>
      <c r="NQ113" s="39"/>
      <c r="NR113" s="39"/>
      <c r="NS113" s="39"/>
      <c r="NT113" s="39"/>
      <c r="NU113" s="39"/>
      <c r="NV113" s="39"/>
      <c r="NW113" s="39"/>
      <c r="NX113" s="39"/>
      <c r="NY113" s="39"/>
      <c r="NZ113" s="39"/>
      <c r="OA113" s="39"/>
      <c r="OB113" s="39"/>
      <c r="OC113" s="39"/>
      <c r="OD113" s="39"/>
      <c r="OE113" s="39"/>
      <c r="OF113" s="39"/>
      <c r="OG113" s="39"/>
      <c r="OH113" s="39"/>
      <c r="OI113" s="39"/>
      <c r="OJ113" s="39"/>
      <c r="OK113" s="39"/>
      <c r="OL113" s="39"/>
      <c r="OM113" s="39"/>
      <c r="ON113" s="39"/>
      <c r="OO113" s="39"/>
      <c r="OP113" s="39"/>
      <c r="OQ113" s="39"/>
      <c r="OR113" s="39"/>
      <c r="OS113" s="39"/>
      <c r="OT113" s="39"/>
      <c r="OU113" s="39"/>
      <c r="OV113" s="39"/>
      <c r="OW113" s="39"/>
      <c r="OX113" s="39"/>
      <c r="OY113" s="39"/>
      <c r="OZ113" s="39"/>
      <c r="PA113" s="39"/>
      <c r="PB113" s="39"/>
      <c r="PC113" s="39"/>
      <c r="PD113" s="39"/>
      <c r="PE113" s="39"/>
      <c r="PF113" s="39"/>
      <c r="PG113" s="39"/>
      <c r="PH113" s="39"/>
      <c r="PI113" s="39"/>
      <c r="PJ113" s="39"/>
      <c r="PK113" s="39"/>
      <c r="PL113" s="39"/>
      <c r="PM113" s="39"/>
      <c r="PN113" s="39"/>
      <c r="PO113" s="39"/>
      <c r="PP113" s="39"/>
      <c r="PQ113" s="39"/>
      <c r="PR113" s="39"/>
      <c r="PS113" s="39"/>
      <c r="PT113" s="39"/>
      <c r="PU113" s="39"/>
      <c r="PV113" s="39"/>
      <c r="PW113" s="39"/>
      <c r="PX113" s="39"/>
      <c r="PY113" s="39"/>
      <c r="PZ113" s="39"/>
      <c r="QA113" s="39"/>
      <c r="QB113" s="39"/>
      <c r="QC113" s="39"/>
      <c r="QD113" s="39"/>
      <c r="QE113" s="39"/>
      <c r="QF113" s="39"/>
      <c r="QG113" s="39"/>
      <c r="QH113" s="39"/>
      <c r="QI113" s="39"/>
      <c r="QJ113" s="39"/>
      <c r="QK113" s="39"/>
      <c r="QL113" s="39"/>
      <c r="QM113" s="39"/>
      <c r="QN113" s="39"/>
      <c r="QO113" s="39"/>
      <c r="QP113" s="39"/>
      <c r="QQ113" s="39"/>
      <c r="QR113" s="39"/>
      <c r="QS113" s="39"/>
      <c r="QT113" s="39"/>
      <c r="QU113" s="39"/>
      <c r="QV113" s="39"/>
      <c r="QW113" s="39"/>
      <c r="QX113" s="39"/>
      <c r="QY113" s="39"/>
      <c r="QZ113" s="39"/>
      <c r="RA113" s="39"/>
      <c r="RB113" s="39"/>
      <c r="RC113" s="39"/>
      <c r="RD113" s="39"/>
      <c r="RE113" s="39"/>
      <c r="RF113" s="39"/>
      <c r="RG113" s="39"/>
      <c r="RH113" s="39"/>
      <c r="RI113" s="39"/>
      <c r="RJ113" s="39"/>
      <c r="RK113" s="39"/>
      <c r="RL113" s="39"/>
      <c r="RM113" s="39"/>
      <c r="RN113" s="39"/>
      <c r="RO113" s="39"/>
      <c r="RP113" s="39"/>
      <c r="RQ113" s="39"/>
      <c r="RR113" s="39"/>
      <c r="RS113" s="39"/>
      <c r="RT113" s="39"/>
      <c r="RU113" s="39"/>
      <c r="RV113" s="39"/>
      <c r="RW113" s="39"/>
      <c r="RX113" s="39"/>
      <c r="RY113" s="39"/>
      <c r="RZ113" s="39"/>
      <c r="SA113" s="39"/>
      <c r="SB113" s="39"/>
      <c r="SC113" s="39"/>
      <c r="SD113" s="39"/>
      <c r="SE113" s="39"/>
      <c r="SF113" s="39"/>
      <c r="SG113" s="39"/>
      <c r="SH113" s="39"/>
      <c r="SI113" s="39"/>
      <c r="SJ113" s="39"/>
      <c r="SK113" s="39"/>
      <c r="SL113" s="39"/>
      <c r="SM113" s="39"/>
      <c r="SN113" s="39"/>
      <c r="SO113" s="39"/>
      <c r="SP113" s="39"/>
      <c r="SQ113" s="39"/>
      <c r="SR113" s="39"/>
      <c r="SS113" s="39"/>
      <c r="ST113" s="39"/>
      <c r="SU113" s="39"/>
      <c r="SV113" s="39"/>
      <c r="SW113" s="39"/>
      <c r="SX113" s="39"/>
      <c r="SY113" s="39"/>
      <c r="SZ113" s="39"/>
      <c r="TA113" s="39"/>
      <c r="TB113" s="39"/>
      <c r="TC113" s="39"/>
      <c r="TD113" s="39"/>
      <c r="TE113" s="39"/>
      <c r="TF113" s="39"/>
      <c r="TG113" s="39"/>
      <c r="TH113" s="39"/>
      <c r="TI113" s="39"/>
      <c r="TJ113" s="39"/>
      <c r="TK113" s="39"/>
      <c r="TL113" s="39"/>
      <c r="TM113" s="39"/>
      <c r="TN113" s="39"/>
      <c r="TO113" s="39"/>
      <c r="TP113" s="39"/>
      <c r="TQ113" s="39"/>
      <c r="TR113" s="39"/>
      <c r="TS113" s="39"/>
      <c r="TT113" s="39"/>
      <c r="TU113" s="39"/>
      <c r="TV113" s="39"/>
      <c r="TW113" s="39"/>
      <c r="TX113" s="39"/>
      <c r="TY113" s="39"/>
      <c r="TZ113" s="39"/>
      <c r="UA113" s="39"/>
      <c r="UB113" s="39"/>
      <c r="UC113" s="39"/>
      <c r="UD113" s="39"/>
      <c r="UE113" s="39"/>
      <c r="UF113" s="39"/>
      <c r="UG113" s="39"/>
      <c r="UH113" s="39"/>
      <c r="UI113" s="39"/>
      <c r="UJ113" s="39"/>
      <c r="UK113" s="39"/>
      <c r="UL113" s="39"/>
      <c r="UM113" s="39"/>
      <c r="UN113" s="39"/>
      <c r="UO113" s="39"/>
      <c r="UP113" s="39"/>
      <c r="UQ113" s="39"/>
      <c r="UR113" s="39"/>
      <c r="US113" s="39"/>
      <c r="UT113" s="39"/>
      <c r="UU113" s="39"/>
      <c r="UV113" s="39"/>
      <c r="UW113" s="39"/>
      <c r="UX113" s="39"/>
      <c r="UY113" s="39"/>
      <c r="UZ113" s="39"/>
      <c r="VA113" s="39"/>
      <c r="VB113" s="39"/>
      <c r="VC113" s="39"/>
      <c r="VD113" s="39"/>
      <c r="VE113" s="39"/>
      <c r="VF113" s="39"/>
      <c r="VG113" s="39"/>
      <c r="VH113" s="39"/>
      <c r="VI113" s="39"/>
      <c r="VJ113" s="39"/>
      <c r="VK113" s="39"/>
      <c r="VL113" s="39"/>
      <c r="VM113" s="39"/>
      <c r="VN113" s="39"/>
      <c r="VO113" s="39"/>
      <c r="VP113" s="39"/>
      <c r="VQ113" s="39"/>
      <c r="VR113" s="39"/>
      <c r="VS113" s="39"/>
      <c r="VT113" s="39"/>
      <c r="VU113" s="39"/>
      <c r="VV113" s="39"/>
      <c r="VW113" s="39"/>
      <c r="VX113" s="39"/>
      <c r="VY113" s="39"/>
      <c r="VZ113" s="39"/>
      <c r="WA113" s="39"/>
      <c r="WB113" s="39"/>
      <c r="WC113" s="39"/>
      <c r="WD113" s="39"/>
      <c r="WE113" s="39"/>
      <c r="WF113" s="39"/>
      <c r="WG113" s="39"/>
      <c r="WH113" s="39"/>
      <c r="WI113" s="39"/>
      <c r="WJ113" s="39"/>
      <c r="WK113" s="39"/>
      <c r="WL113" s="39"/>
      <c r="WM113" s="39"/>
      <c r="WN113" s="39"/>
      <c r="WO113" s="39"/>
      <c r="WP113" s="39"/>
      <c r="WQ113" s="39"/>
      <c r="WR113" s="39"/>
      <c r="WS113" s="39"/>
      <c r="WT113" s="39"/>
      <c r="WU113" s="39"/>
      <c r="WV113" s="39"/>
      <c r="WW113" s="39"/>
      <c r="WX113" s="39"/>
      <c r="WY113" s="39"/>
      <c r="WZ113" s="39"/>
      <c r="XA113" s="39"/>
      <c r="XB113" s="39"/>
      <c r="XC113" s="39"/>
      <c r="XD113" s="39"/>
      <c r="XE113" s="39"/>
      <c r="XF113" s="39"/>
      <c r="XG113" s="39"/>
      <c r="XH113" s="39"/>
      <c r="XI113" s="39"/>
      <c r="XJ113" s="39"/>
      <c r="XK113" s="39"/>
      <c r="XL113" s="39"/>
      <c r="XM113" s="39"/>
      <c r="XN113" s="39"/>
      <c r="XO113" s="39"/>
      <c r="XP113" s="39"/>
      <c r="XQ113" s="39"/>
      <c r="XR113" s="39"/>
      <c r="XS113" s="39"/>
      <c r="XT113" s="39"/>
      <c r="XU113" s="39"/>
      <c r="XV113" s="39"/>
      <c r="XW113" s="39"/>
      <c r="XX113" s="39"/>
      <c r="XY113" s="39"/>
      <c r="XZ113" s="39"/>
      <c r="YA113" s="39"/>
      <c r="YB113" s="39"/>
      <c r="YC113" s="39"/>
      <c r="YD113" s="39"/>
      <c r="YE113" s="39"/>
      <c r="YF113" s="39"/>
      <c r="YG113" s="39"/>
      <c r="YH113" s="39"/>
      <c r="YI113" s="39"/>
      <c r="YJ113" s="39"/>
      <c r="YK113" s="39"/>
      <c r="YL113" s="39"/>
      <c r="YM113" s="39"/>
      <c r="YN113" s="39"/>
      <c r="YO113" s="39"/>
      <c r="YP113" s="39"/>
      <c r="YQ113" s="39"/>
      <c r="YR113" s="39"/>
      <c r="YS113" s="39"/>
      <c r="YT113" s="39"/>
      <c r="YU113" s="39"/>
      <c r="YV113" s="39"/>
      <c r="YW113" s="39"/>
      <c r="YX113" s="39"/>
      <c r="YY113" s="39"/>
      <c r="YZ113" s="39"/>
      <c r="ZA113" s="39"/>
      <c r="ZB113" s="39"/>
      <c r="ZC113" s="39"/>
      <c r="ZD113" s="39"/>
      <c r="ZE113" s="39"/>
      <c r="ZF113" s="39"/>
      <c r="ZG113" s="39"/>
      <c r="ZH113" s="39"/>
      <c r="ZI113" s="39"/>
      <c r="ZJ113" s="39"/>
      <c r="ZK113" s="39"/>
      <c r="ZL113" s="39"/>
      <c r="ZM113" s="39"/>
      <c r="ZN113" s="39"/>
      <c r="ZO113" s="39"/>
      <c r="ZP113" s="39"/>
      <c r="ZQ113" s="39"/>
      <c r="ZR113" s="39"/>
      <c r="ZS113" s="39"/>
      <c r="ZT113" s="39"/>
      <c r="ZU113" s="39"/>
      <c r="ZV113" s="39"/>
      <c r="ZW113" s="39"/>
      <c r="ZX113" s="39"/>
      <c r="ZY113" s="39"/>
      <c r="ZZ113" s="39"/>
      <c r="AAA113" s="39"/>
      <c r="AAB113" s="39"/>
      <c r="AAC113" s="39"/>
      <c r="AAD113" s="39"/>
      <c r="AAE113" s="39"/>
      <c r="AAF113" s="39"/>
      <c r="AAG113" s="39"/>
      <c r="AAH113" s="39"/>
      <c r="AAI113" s="39"/>
      <c r="AAJ113" s="39"/>
      <c r="AAK113" s="39"/>
      <c r="AAL113" s="39"/>
      <c r="AAM113" s="39"/>
      <c r="AAN113" s="39"/>
      <c r="AAO113" s="39"/>
      <c r="AAP113" s="39"/>
      <c r="AAQ113" s="39"/>
      <c r="AAR113" s="39"/>
      <c r="AAS113" s="39"/>
      <c r="AAT113" s="39"/>
      <c r="AAU113" s="39"/>
      <c r="AAV113" s="39"/>
      <c r="AAW113" s="39"/>
      <c r="AAX113" s="39"/>
      <c r="AAY113" s="39"/>
      <c r="AAZ113" s="39"/>
      <c r="ABA113" s="39"/>
      <c r="ABB113" s="39"/>
      <c r="ABC113" s="39"/>
      <c r="ABD113" s="39"/>
      <c r="ABE113" s="39"/>
      <c r="ABF113" s="39"/>
      <c r="ABG113" s="39"/>
      <c r="ABH113" s="39"/>
      <c r="ABI113" s="39"/>
      <c r="ABJ113" s="39"/>
      <c r="ABK113" s="39"/>
      <c r="ABL113" s="39"/>
      <c r="ABM113" s="39"/>
      <c r="ABN113" s="39"/>
      <c r="ABO113" s="39"/>
      <c r="ABP113" s="39"/>
      <c r="ABQ113" s="39"/>
      <c r="ABR113" s="39"/>
      <c r="ABS113" s="39"/>
      <c r="ABT113" s="39"/>
      <c r="ABU113" s="39"/>
      <c r="ABV113" s="39"/>
      <c r="ABW113" s="39"/>
      <c r="ABX113" s="39"/>
      <c r="ABY113" s="39"/>
      <c r="ABZ113" s="39"/>
      <c r="ACA113" s="39"/>
      <c r="ACB113" s="39"/>
      <c r="ACC113" s="39"/>
      <c r="ACD113" s="39"/>
      <c r="ACE113" s="39"/>
      <c r="ACF113" s="39"/>
      <c r="ACG113" s="39"/>
      <c r="ACH113" s="39"/>
      <c r="ACI113" s="39"/>
      <c r="ACJ113" s="39"/>
      <c r="ACK113" s="39"/>
      <c r="ACL113" s="39"/>
      <c r="ACM113" s="39"/>
      <c r="ACN113" s="39"/>
      <c r="ACO113" s="39"/>
      <c r="ACP113" s="39"/>
      <c r="ACQ113" s="39"/>
      <c r="ACR113" s="39"/>
      <c r="ACS113" s="39"/>
      <c r="ACT113" s="39"/>
      <c r="ACU113" s="39"/>
      <c r="ACV113" s="39"/>
      <c r="ACW113" s="39"/>
      <c r="ACX113" s="39"/>
      <c r="ACY113" s="39"/>
      <c r="ACZ113" s="39"/>
      <c r="ADA113" s="39"/>
      <c r="ADB113" s="39"/>
      <c r="ADC113" s="39"/>
      <c r="ADD113" s="39"/>
      <c r="ADE113" s="39"/>
      <c r="ADF113" s="39"/>
      <c r="ADG113" s="39"/>
      <c r="ADH113" s="39"/>
      <c r="ADI113" s="39"/>
      <c r="ADJ113" s="39"/>
      <c r="ADK113" s="39"/>
      <c r="ADL113" s="39"/>
      <c r="ADM113" s="39"/>
      <c r="ADN113" s="39"/>
      <c r="ADO113" s="39"/>
      <c r="ADP113" s="39"/>
      <c r="ADQ113" s="39"/>
      <c r="ADR113" s="39"/>
      <c r="ADS113" s="39"/>
      <c r="ADT113" s="39"/>
      <c r="ADU113" s="39"/>
      <c r="ADV113" s="39"/>
      <c r="ADW113" s="39"/>
      <c r="ADX113" s="39"/>
      <c r="ADY113" s="39"/>
      <c r="ADZ113" s="39"/>
      <c r="AEA113" s="39"/>
      <c r="AEB113" s="39"/>
      <c r="AEC113" s="39"/>
      <c r="AED113" s="39"/>
      <c r="AEE113" s="39"/>
      <c r="AEF113" s="39"/>
      <c r="AEG113" s="39"/>
      <c r="AEH113" s="39"/>
      <c r="AEI113" s="39"/>
      <c r="AEJ113" s="39"/>
      <c r="AEK113" s="39"/>
      <c r="AEL113" s="39"/>
      <c r="AEM113" s="39"/>
      <c r="AEN113" s="39"/>
      <c r="AEO113" s="39"/>
      <c r="AEP113" s="39"/>
      <c r="AEQ113" s="39"/>
      <c r="AER113" s="39"/>
      <c r="AES113" s="39"/>
      <c r="AET113" s="39"/>
      <c r="AEU113" s="39"/>
      <c r="AEV113" s="39"/>
      <c r="AEW113" s="39"/>
      <c r="AEX113" s="39"/>
      <c r="AEY113" s="39"/>
      <c r="AEZ113" s="39"/>
      <c r="AFA113" s="39"/>
      <c r="AFB113" s="39"/>
      <c r="AFC113" s="39"/>
      <c r="AFD113" s="39"/>
      <c r="AFE113" s="39"/>
      <c r="AFF113" s="39"/>
      <c r="AFG113" s="39"/>
      <c r="AFH113" s="39"/>
      <c r="AFI113" s="39"/>
      <c r="AFJ113" s="39"/>
      <c r="AFK113" s="39"/>
      <c r="AFL113" s="39"/>
      <c r="AFM113" s="39"/>
      <c r="AFN113" s="39"/>
      <c r="AFO113" s="39"/>
      <c r="AFP113" s="39"/>
      <c r="AFQ113" s="39"/>
      <c r="AFR113" s="39"/>
      <c r="AFS113" s="39"/>
      <c r="AFT113" s="39"/>
      <c r="AFU113" s="39"/>
      <c r="AFV113" s="39"/>
      <c r="AFW113" s="39"/>
      <c r="AFX113" s="39"/>
      <c r="AFY113" s="39"/>
      <c r="AFZ113" s="39"/>
      <c r="AGA113" s="39"/>
      <c r="AGB113" s="39"/>
      <c r="AGC113" s="39"/>
      <c r="AGD113" s="39"/>
      <c r="AGE113" s="39"/>
      <c r="AGF113" s="39"/>
      <c r="AGG113" s="39"/>
      <c r="AGH113" s="39"/>
      <c r="AGI113" s="39"/>
      <c r="AGJ113" s="39"/>
      <c r="AGK113" s="39"/>
      <c r="AGL113" s="39"/>
      <c r="AGM113" s="39"/>
      <c r="AGN113" s="39"/>
      <c r="AGO113" s="39"/>
      <c r="AGP113" s="39"/>
      <c r="AGQ113" s="39"/>
      <c r="AGR113" s="39"/>
      <c r="AGS113" s="39"/>
      <c r="AGT113" s="39"/>
      <c r="AGU113" s="39"/>
      <c r="AGV113" s="39"/>
      <c r="AGW113" s="39"/>
      <c r="AGX113" s="39"/>
      <c r="AGY113" s="39"/>
      <c r="AGZ113" s="39"/>
      <c r="AHA113" s="39"/>
      <c r="AHB113" s="39"/>
      <c r="AHC113" s="39"/>
      <c r="AHD113" s="39"/>
      <c r="AHE113" s="39"/>
      <c r="AHF113" s="39"/>
      <c r="AHG113" s="39"/>
      <c r="AHH113" s="39"/>
      <c r="AHI113" s="39"/>
      <c r="AHJ113" s="39"/>
      <c r="AHK113" s="39"/>
      <c r="AHL113" s="39"/>
      <c r="AHM113" s="39"/>
      <c r="AHN113" s="39"/>
      <c r="AHO113" s="39"/>
      <c r="AHP113" s="39"/>
      <c r="AHQ113" s="39"/>
      <c r="AHR113" s="39"/>
      <c r="AHS113" s="39"/>
      <c r="AHT113" s="39"/>
      <c r="AHU113" s="39"/>
      <c r="AHV113" s="39"/>
      <c r="AHW113" s="39"/>
      <c r="AHX113" s="39"/>
      <c r="AHY113" s="39"/>
      <c r="AHZ113" s="39"/>
      <c r="AIA113" s="39"/>
      <c r="AIB113" s="39"/>
      <c r="AIC113" s="39"/>
      <c r="AID113" s="39"/>
      <c r="AIE113" s="39"/>
      <c r="AIF113" s="39"/>
      <c r="AIG113" s="39"/>
      <c r="AIH113" s="39"/>
      <c r="AII113" s="39"/>
      <c r="AIJ113" s="39"/>
      <c r="AIK113" s="39"/>
      <c r="AIL113" s="39"/>
      <c r="AIM113" s="39"/>
      <c r="AIN113" s="39"/>
      <c r="AIO113" s="39"/>
      <c r="AIP113" s="39"/>
      <c r="AIQ113" s="39"/>
      <c r="AIR113" s="39"/>
      <c r="AIS113" s="39"/>
      <c r="AIT113" s="39"/>
      <c r="AIU113" s="39"/>
      <c r="AIV113" s="39"/>
      <c r="AIW113" s="39"/>
      <c r="AIX113" s="39"/>
      <c r="AIY113" s="39"/>
      <c r="AIZ113" s="39"/>
      <c r="AJA113" s="39"/>
      <c r="AJB113" s="39"/>
      <c r="AJC113" s="39"/>
      <c r="AJD113" s="39"/>
      <c r="AJE113" s="39"/>
      <c r="AJF113" s="39"/>
      <c r="AJG113" s="39"/>
      <c r="AJH113" s="39"/>
      <c r="AJI113" s="39"/>
      <c r="AJJ113" s="39"/>
      <c r="AJK113" s="39"/>
      <c r="AJL113" s="39"/>
      <c r="AJM113" s="39"/>
      <c r="AJN113" s="39"/>
      <c r="AJO113" s="39"/>
      <c r="AJP113" s="39"/>
      <c r="AJQ113" s="39"/>
      <c r="AJR113" s="39"/>
      <c r="AJS113" s="39"/>
      <c r="AJT113" s="39"/>
      <c r="AJU113" s="39"/>
      <c r="AJV113" s="39"/>
      <c r="AJW113" s="39"/>
      <c r="AJX113" s="39"/>
      <c r="AJY113" s="39"/>
      <c r="AJZ113" s="39"/>
      <c r="AKA113" s="39"/>
      <c r="AKB113" s="39"/>
      <c r="AKC113" s="39"/>
      <c r="AKD113" s="39"/>
      <c r="AKE113" s="39"/>
      <c r="AKF113" s="39"/>
      <c r="AKG113" s="39"/>
      <c r="AKH113" s="39"/>
      <c r="AKI113" s="39"/>
      <c r="AKJ113" s="39"/>
      <c r="AKK113" s="39"/>
      <c r="AKL113" s="39"/>
      <c r="AKM113" s="39"/>
      <c r="AKN113" s="39"/>
      <c r="AKO113" s="39"/>
      <c r="AKP113" s="39"/>
      <c r="AKQ113" s="39"/>
      <c r="AKR113" s="39"/>
      <c r="AKS113" s="39"/>
      <c r="AKT113" s="39"/>
      <c r="AKU113" s="39"/>
      <c r="AKV113" s="39"/>
      <c r="AKW113" s="39"/>
      <c r="AKX113" s="39"/>
      <c r="AKY113" s="39"/>
      <c r="AKZ113" s="39"/>
      <c r="ALA113" s="39"/>
      <c r="ALB113" s="39"/>
      <c r="ALC113" s="39"/>
      <c r="ALD113" s="39"/>
      <c r="ALE113" s="39"/>
      <c r="ALF113" s="39"/>
      <c r="ALG113" s="39"/>
      <c r="ALH113" s="39"/>
      <c r="ALI113" s="39"/>
      <c r="ALJ113" s="39"/>
      <c r="ALK113" s="39"/>
      <c r="ALL113" s="39"/>
      <c r="ALM113" s="39"/>
      <c r="ALN113" s="39"/>
      <c r="ALO113" s="39"/>
      <c r="ALP113" s="39"/>
      <c r="ALQ113" s="39"/>
      <c r="ALR113" s="39"/>
      <c r="ALS113" s="39"/>
      <c r="ALT113" s="39"/>
      <c r="ALU113" s="39"/>
      <c r="ALV113" s="39"/>
      <c r="ALW113" s="39"/>
      <c r="ALX113" s="39"/>
      <c r="ALY113" s="39"/>
      <c r="ALZ113" s="39"/>
      <c r="AMA113" s="39"/>
      <c r="AMB113" s="39"/>
      <c r="AMC113" s="39"/>
      <c r="AMD113" s="39"/>
      <c r="AME113" s="39"/>
      <c r="AMF113" s="39"/>
      <c r="AMG113" s="39"/>
      <c r="AMH113" s="39"/>
      <c r="AMI113" s="39"/>
      <c r="AMJ113" s="39"/>
    </row>
    <row r="114" spans="1:1024" s="40" customFormat="1" x14ac:dyDescent="0.25">
      <c r="A114" s="39"/>
      <c r="B114" s="39"/>
      <c r="C114" s="39"/>
      <c r="D114" s="39"/>
      <c r="E114" s="39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W114" s="39"/>
      <c r="IX114" s="39"/>
      <c r="IY114" s="39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L114" s="39"/>
      <c r="JM114" s="39"/>
      <c r="JN114" s="39"/>
      <c r="JO114" s="39"/>
      <c r="JP114" s="39"/>
      <c r="JQ114" s="39"/>
      <c r="JR114" s="39"/>
      <c r="JS114" s="39"/>
      <c r="JT114" s="39"/>
      <c r="JU114" s="39"/>
      <c r="JV114" s="39"/>
      <c r="JW114" s="39"/>
      <c r="JX114" s="39"/>
      <c r="JY114" s="39"/>
      <c r="JZ114" s="39"/>
      <c r="KA114" s="39"/>
      <c r="KB114" s="39"/>
      <c r="KC114" s="39"/>
      <c r="KD114" s="39"/>
      <c r="KE114" s="39"/>
      <c r="KF114" s="39"/>
      <c r="KG114" s="39"/>
      <c r="KH114" s="39"/>
      <c r="KI114" s="39"/>
      <c r="KJ114" s="39"/>
      <c r="KK114" s="39"/>
      <c r="KL114" s="39"/>
      <c r="KM114" s="39"/>
      <c r="KN114" s="39"/>
      <c r="KO114" s="39"/>
      <c r="KP114" s="39"/>
      <c r="KQ114" s="39"/>
      <c r="KR114" s="39"/>
      <c r="KS114" s="39"/>
      <c r="KT114" s="39"/>
      <c r="KU114" s="39"/>
      <c r="KV114" s="39"/>
      <c r="KW114" s="39"/>
      <c r="KX114" s="39"/>
      <c r="KY114" s="39"/>
      <c r="KZ114" s="39"/>
      <c r="LA114" s="39"/>
      <c r="LB114" s="39"/>
      <c r="LC114" s="39"/>
      <c r="LD114" s="39"/>
      <c r="LE114" s="39"/>
      <c r="LF114" s="39"/>
      <c r="LG114" s="39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T114" s="39"/>
      <c r="LU114" s="39"/>
      <c r="LV114" s="39"/>
      <c r="LW114" s="39"/>
      <c r="LX114" s="39"/>
      <c r="LY114" s="39"/>
      <c r="LZ114" s="39"/>
      <c r="MA114" s="39"/>
      <c r="MB114" s="39"/>
      <c r="MC114" s="39"/>
      <c r="MD114" s="39"/>
      <c r="ME114" s="39"/>
      <c r="MF114" s="39"/>
      <c r="MG114" s="39"/>
      <c r="MH114" s="39"/>
      <c r="MI114" s="39"/>
      <c r="MJ114" s="39"/>
      <c r="MK114" s="39"/>
      <c r="ML114" s="39"/>
      <c r="MM114" s="39"/>
      <c r="MN114" s="39"/>
      <c r="MO114" s="39"/>
      <c r="MP114" s="39"/>
      <c r="MQ114" s="39"/>
      <c r="MR114" s="39"/>
      <c r="MS114" s="39"/>
      <c r="MT114" s="39"/>
      <c r="MU114" s="39"/>
      <c r="MV114" s="39"/>
      <c r="MW114" s="39"/>
      <c r="MX114" s="39"/>
      <c r="MY114" s="39"/>
      <c r="MZ114" s="39"/>
      <c r="NA114" s="39"/>
      <c r="NB114" s="39"/>
      <c r="NC114" s="39"/>
      <c r="ND114" s="39"/>
      <c r="NE114" s="39"/>
      <c r="NF114" s="39"/>
      <c r="NG114" s="39"/>
      <c r="NH114" s="39"/>
      <c r="NI114" s="39"/>
      <c r="NJ114" s="39"/>
      <c r="NK114" s="39"/>
      <c r="NL114" s="39"/>
      <c r="NM114" s="39"/>
      <c r="NN114" s="39"/>
      <c r="NO114" s="39"/>
      <c r="NP114" s="39"/>
      <c r="NQ114" s="39"/>
      <c r="NR114" s="39"/>
      <c r="NS114" s="39"/>
      <c r="NT114" s="39"/>
      <c r="NU114" s="39"/>
      <c r="NV114" s="39"/>
      <c r="NW114" s="39"/>
      <c r="NX114" s="39"/>
      <c r="NY114" s="39"/>
      <c r="NZ114" s="39"/>
      <c r="OA114" s="39"/>
      <c r="OB114" s="39"/>
      <c r="OC114" s="39"/>
      <c r="OD114" s="39"/>
      <c r="OE114" s="39"/>
      <c r="OF114" s="39"/>
      <c r="OG114" s="39"/>
      <c r="OH114" s="39"/>
      <c r="OI114" s="39"/>
      <c r="OJ114" s="39"/>
      <c r="OK114" s="39"/>
      <c r="OL114" s="39"/>
      <c r="OM114" s="39"/>
      <c r="ON114" s="39"/>
      <c r="OO114" s="39"/>
      <c r="OP114" s="39"/>
      <c r="OQ114" s="39"/>
      <c r="OR114" s="39"/>
      <c r="OS114" s="39"/>
      <c r="OT114" s="39"/>
      <c r="OU114" s="39"/>
      <c r="OV114" s="39"/>
      <c r="OW114" s="39"/>
      <c r="OX114" s="39"/>
      <c r="OY114" s="39"/>
      <c r="OZ114" s="39"/>
      <c r="PA114" s="39"/>
      <c r="PB114" s="39"/>
      <c r="PC114" s="39"/>
      <c r="PD114" s="39"/>
      <c r="PE114" s="39"/>
      <c r="PF114" s="39"/>
      <c r="PG114" s="39"/>
      <c r="PH114" s="39"/>
      <c r="PI114" s="39"/>
      <c r="PJ114" s="39"/>
      <c r="PK114" s="39"/>
      <c r="PL114" s="39"/>
      <c r="PM114" s="39"/>
      <c r="PN114" s="39"/>
      <c r="PO114" s="39"/>
      <c r="PP114" s="39"/>
      <c r="PQ114" s="39"/>
      <c r="PR114" s="39"/>
      <c r="PS114" s="39"/>
      <c r="PT114" s="39"/>
      <c r="PU114" s="39"/>
      <c r="PV114" s="39"/>
      <c r="PW114" s="39"/>
      <c r="PX114" s="39"/>
      <c r="PY114" s="39"/>
      <c r="PZ114" s="39"/>
      <c r="QA114" s="39"/>
      <c r="QB114" s="39"/>
      <c r="QC114" s="39"/>
      <c r="QD114" s="39"/>
      <c r="QE114" s="39"/>
      <c r="QF114" s="39"/>
      <c r="QG114" s="39"/>
      <c r="QH114" s="39"/>
      <c r="QI114" s="39"/>
      <c r="QJ114" s="39"/>
      <c r="QK114" s="39"/>
      <c r="QL114" s="39"/>
      <c r="QM114" s="39"/>
      <c r="QN114" s="39"/>
      <c r="QO114" s="39"/>
      <c r="QP114" s="39"/>
      <c r="QQ114" s="39"/>
      <c r="QR114" s="39"/>
      <c r="QS114" s="39"/>
      <c r="QT114" s="39"/>
      <c r="QU114" s="39"/>
      <c r="QV114" s="39"/>
      <c r="QW114" s="39"/>
      <c r="QX114" s="39"/>
      <c r="QY114" s="39"/>
      <c r="QZ114" s="39"/>
      <c r="RA114" s="39"/>
      <c r="RB114" s="39"/>
      <c r="RC114" s="39"/>
      <c r="RD114" s="39"/>
      <c r="RE114" s="39"/>
      <c r="RF114" s="39"/>
      <c r="RG114" s="39"/>
      <c r="RH114" s="39"/>
      <c r="RI114" s="39"/>
      <c r="RJ114" s="39"/>
      <c r="RK114" s="39"/>
      <c r="RL114" s="39"/>
      <c r="RM114" s="39"/>
      <c r="RN114" s="39"/>
      <c r="RO114" s="39"/>
      <c r="RP114" s="39"/>
      <c r="RQ114" s="39"/>
      <c r="RR114" s="39"/>
      <c r="RS114" s="39"/>
      <c r="RT114" s="39"/>
      <c r="RU114" s="39"/>
      <c r="RV114" s="39"/>
      <c r="RW114" s="39"/>
      <c r="RX114" s="39"/>
      <c r="RY114" s="39"/>
      <c r="RZ114" s="39"/>
      <c r="SA114" s="39"/>
      <c r="SB114" s="39"/>
      <c r="SC114" s="39"/>
      <c r="SD114" s="39"/>
      <c r="SE114" s="39"/>
      <c r="SF114" s="39"/>
      <c r="SG114" s="39"/>
      <c r="SH114" s="39"/>
      <c r="SI114" s="39"/>
      <c r="SJ114" s="39"/>
      <c r="SK114" s="39"/>
      <c r="SL114" s="39"/>
      <c r="SM114" s="39"/>
      <c r="SN114" s="39"/>
      <c r="SO114" s="39"/>
      <c r="SP114" s="39"/>
      <c r="SQ114" s="39"/>
      <c r="SR114" s="39"/>
      <c r="SS114" s="39"/>
      <c r="ST114" s="39"/>
      <c r="SU114" s="39"/>
      <c r="SV114" s="39"/>
      <c r="SW114" s="39"/>
      <c r="SX114" s="39"/>
      <c r="SY114" s="39"/>
      <c r="SZ114" s="39"/>
      <c r="TA114" s="39"/>
      <c r="TB114" s="39"/>
      <c r="TC114" s="39"/>
      <c r="TD114" s="39"/>
      <c r="TE114" s="39"/>
      <c r="TF114" s="39"/>
      <c r="TG114" s="39"/>
      <c r="TH114" s="39"/>
      <c r="TI114" s="39"/>
      <c r="TJ114" s="39"/>
      <c r="TK114" s="39"/>
      <c r="TL114" s="39"/>
      <c r="TM114" s="39"/>
      <c r="TN114" s="39"/>
      <c r="TO114" s="39"/>
      <c r="TP114" s="39"/>
      <c r="TQ114" s="39"/>
      <c r="TR114" s="39"/>
      <c r="TS114" s="39"/>
      <c r="TT114" s="39"/>
      <c r="TU114" s="39"/>
      <c r="TV114" s="39"/>
      <c r="TW114" s="39"/>
      <c r="TX114" s="39"/>
      <c r="TY114" s="39"/>
      <c r="TZ114" s="39"/>
      <c r="UA114" s="39"/>
      <c r="UB114" s="39"/>
      <c r="UC114" s="39"/>
      <c r="UD114" s="39"/>
      <c r="UE114" s="39"/>
      <c r="UF114" s="39"/>
      <c r="UG114" s="39"/>
      <c r="UH114" s="39"/>
      <c r="UI114" s="39"/>
      <c r="UJ114" s="39"/>
      <c r="UK114" s="39"/>
      <c r="UL114" s="39"/>
      <c r="UM114" s="39"/>
      <c r="UN114" s="39"/>
      <c r="UO114" s="39"/>
      <c r="UP114" s="39"/>
      <c r="UQ114" s="39"/>
      <c r="UR114" s="39"/>
      <c r="US114" s="39"/>
      <c r="UT114" s="39"/>
      <c r="UU114" s="39"/>
      <c r="UV114" s="39"/>
      <c r="UW114" s="39"/>
      <c r="UX114" s="39"/>
      <c r="UY114" s="39"/>
      <c r="UZ114" s="39"/>
      <c r="VA114" s="39"/>
      <c r="VB114" s="39"/>
      <c r="VC114" s="39"/>
      <c r="VD114" s="39"/>
      <c r="VE114" s="39"/>
      <c r="VF114" s="39"/>
      <c r="VG114" s="39"/>
      <c r="VH114" s="39"/>
      <c r="VI114" s="39"/>
      <c r="VJ114" s="39"/>
      <c r="VK114" s="39"/>
      <c r="VL114" s="39"/>
      <c r="VM114" s="39"/>
      <c r="VN114" s="39"/>
      <c r="VO114" s="39"/>
      <c r="VP114" s="39"/>
      <c r="VQ114" s="39"/>
      <c r="VR114" s="39"/>
      <c r="VS114" s="39"/>
      <c r="VT114" s="39"/>
      <c r="VU114" s="39"/>
      <c r="VV114" s="39"/>
      <c r="VW114" s="39"/>
      <c r="VX114" s="39"/>
      <c r="VY114" s="39"/>
      <c r="VZ114" s="39"/>
      <c r="WA114" s="39"/>
      <c r="WB114" s="39"/>
      <c r="WC114" s="39"/>
      <c r="WD114" s="39"/>
      <c r="WE114" s="39"/>
      <c r="WF114" s="39"/>
      <c r="WG114" s="39"/>
      <c r="WH114" s="39"/>
      <c r="WI114" s="39"/>
      <c r="WJ114" s="39"/>
      <c r="WK114" s="39"/>
      <c r="WL114" s="39"/>
      <c r="WM114" s="39"/>
      <c r="WN114" s="39"/>
      <c r="WO114" s="39"/>
      <c r="WP114" s="39"/>
      <c r="WQ114" s="39"/>
      <c r="WR114" s="39"/>
      <c r="WS114" s="39"/>
      <c r="WT114" s="39"/>
      <c r="WU114" s="39"/>
      <c r="WV114" s="39"/>
      <c r="WW114" s="39"/>
      <c r="WX114" s="39"/>
      <c r="WY114" s="39"/>
      <c r="WZ114" s="39"/>
      <c r="XA114" s="39"/>
      <c r="XB114" s="39"/>
      <c r="XC114" s="39"/>
      <c r="XD114" s="39"/>
      <c r="XE114" s="39"/>
      <c r="XF114" s="39"/>
      <c r="XG114" s="39"/>
      <c r="XH114" s="39"/>
      <c r="XI114" s="39"/>
      <c r="XJ114" s="39"/>
      <c r="XK114" s="39"/>
      <c r="XL114" s="39"/>
      <c r="XM114" s="39"/>
      <c r="XN114" s="39"/>
      <c r="XO114" s="39"/>
      <c r="XP114" s="39"/>
      <c r="XQ114" s="39"/>
      <c r="XR114" s="39"/>
      <c r="XS114" s="39"/>
      <c r="XT114" s="39"/>
      <c r="XU114" s="39"/>
      <c r="XV114" s="39"/>
      <c r="XW114" s="39"/>
      <c r="XX114" s="39"/>
      <c r="XY114" s="39"/>
      <c r="XZ114" s="39"/>
      <c r="YA114" s="39"/>
      <c r="YB114" s="39"/>
      <c r="YC114" s="39"/>
      <c r="YD114" s="39"/>
      <c r="YE114" s="39"/>
      <c r="YF114" s="39"/>
      <c r="YG114" s="39"/>
      <c r="YH114" s="39"/>
      <c r="YI114" s="39"/>
      <c r="YJ114" s="39"/>
      <c r="YK114" s="39"/>
      <c r="YL114" s="39"/>
      <c r="YM114" s="39"/>
      <c r="YN114" s="39"/>
      <c r="YO114" s="39"/>
      <c r="YP114" s="39"/>
      <c r="YQ114" s="39"/>
      <c r="YR114" s="39"/>
      <c r="YS114" s="39"/>
      <c r="YT114" s="39"/>
      <c r="YU114" s="39"/>
      <c r="YV114" s="39"/>
      <c r="YW114" s="39"/>
      <c r="YX114" s="39"/>
      <c r="YY114" s="39"/>
      <c r="YZ114" s="39"/>
      <c r="ZA114" s="39"/>
      <c r="ZB114" s="39"/>
      <c r="ZC114" s="39"/>
      <c r="ZD114" s="39"/>
      <c r="ZE114" s="39"/>
      <c r="ZF114" s="39"/>
      <c r="ZG114" s="39"/>
      <c r="ZH114" s="39"/>
      <c r="ZI114" s="39"/>
      <c r="ZJ114" s="39"/>
      <c r="ZK114" s="39"/>
      <c r="ZL114" s="39"/>
      <c r="ZM114" s="39"/>
      <c r="ZN114" s="39"/>
      <c r="ZO114" s="39"/>
      <c r="ZP114" s="39"/>
      <c r="ZQ114" s="39"/>
      <c r="ZR114" s="39"/>
      <c r="ZS114" s="39"/>
      <c r="ZT114" s="39"/>
      <c r="ZU114" s="39"/>
      <c r="ZV114" s="39"/>
      <c r="ZW114" s="39"/>
      <c r="ZX114" s="39"/>
      <c r="ZY114" s="39"/>
      <c r="ZZ114" s="39"/>
      <c r="AAA114" s="39"/>
      <c r="AAB114" s="39"/>
      <c r="AAC114" s="39"/>
      <c r="AAD114" s="39"/>
      <c r="AAE114" s="39"/>
      <c r="AAF114" s="39"/>
      <c r="AAG114" s="39"/>
      <c r="AAH114" s="39"/>
      <c r="AAI114" s="39"/>
      <c r="AAJ114" s="39"/>
      <c r="AAK114" s="39"/>
      <c r="AAL114" s="39"/>
      <c r="AAM114" s="39"/>
      <c r="AAN114" s="39"/>
      <c r="AAO114" s="39"/>
      <c r="AAP114" s="39"/>
      <c r="AAQ114" s="39"/>
      <c r="AAR114" s="39"/>
      <c r="AAS114" s="39"/>
      <c r="AAT114" s="39"/>
      <c r="AAU114" s="39"/>
      <c r="AAV114" s="39"/>
      <c r="AAW114" s="39"/>
      <c r="AAX114" s="39"/>
      <c r="AAY114" s="39"/>
      <c r="AAZ114" s="39"/>
      <c r="ABA114" s="39"/>
      <c r="ABB114" s="39"/>
      <c r="ABC114" s="39"/>
      <c r="ABD114" s="39"/>
      <c r="ABE114" s="39"/>
      <c r="ABF114" s="39"/>
      <c r="ABG114" s="39"/>
      <c r="ABH114" s="39"/>
      <c r="ABI114" s="39"/>
      <c r="ABJ114" s="39"/>
      <c r="ABK114" s="39"/>
      <c r="ABL114" s="39"/>
      <c r="ABM114" s="39"/>
      <c r="ABN114" s="39"/>
      <c r="ABO114" s="39"/>
      <c r="ABP114" s="39"/>
      <c r="ABQ114" s="39"/>
      <c r="ABR114" s="39"/>
      <c r="ABS114" s="39"/>
      <c r="ABT114" s="39"/>
      <c r="ABU114" s="39"/>
      <c r="ABV114" s="39"/>
      <c r="ABW114" s="39"/>
      <c r="ABX114" s="39"/>
      <c r="ABY114" s="39"/>
      <c r="ABZ114" s="39"/>
      <c r="ACA114" s="39"/>
      <c r="ACB114" s="39"/>
      <c r="ACC114" s="39"/>
      <c r="ACD114" s="39"/>
      <c r="ACE114" s="39"/>
      <c r="ACF114" s="39"/>
      <c r="ACG114" s="39"/>
      <c r="ACH114" s="39"/>
      <c r="ACI114" s="39"/>
      <c r="ACJ114" s="39"/>
      <c r="ACK114" s="39"/>
      <c r="ACL114" s="39"/>
      <c r="ACM114" s="39"/>
      <c r="ACN114" s="39"/>
      <c r="ACO114" s="39"/>
      <c r="ACP114" s="39"/>
      <c r="ACQ114" s="39"/>
      <c r="ACR114" s="39"/>
      <c r="ACS114" s="39"/>
      <c r="ACT114" s="39"/>
      <c r="ACU114" s="39"/>
      <c r="ACV114" s="39"/>
      <c r="ACW114" s="39"/>
      <c r="ACX114" s="39"/>
      <c r="ACY114" s="39"/>
      <c r="ACZ114" s="39"/>
      <c r="ADA114" s="39"/>
      <c r="ADB114" s="39"/>
      <c r="ADC114" s="39"/>
      <c r="ADD114" s="39"/>
      <c r="ADE114" s="39"/>
      <c r="ADF114" s="39"/>
      <c r="ADG114" s="39"/>
      <c r="ADH114" s="39"/>
      <c r="ADI114" s="39"/>
      <c r="ADJ114" s="39"/>
      <c r="ADK114" s="39"/>
      <c r="ADL114" s="39"/>
      <c r="ADM114" s="39"/>
      <c r="ADN114" s="39"/>
      <c r="ADO114" s="39"/>
      <c r="ADP114" s="39"/>
      <c r="ADQ114" s="39"/>
      <c r="ADR114" s="39"/>
      <c r="ADS114" s="39"/>
      <c r="ADT114" s="39"/>
      <c r="ADU114" s="39"/>
      <c r="ADV114" s="39"/>
      <c r="ADW114" s="39"/>
      <c r="ADX114" s="39"/>
      <c r="ADY114" s="39"/>
      <c r="ADZ114" s="39"/>
      <c r="AEA114" s="39"/>
      <c r="AEB114" s="39"/>
      <c r="AEC114" s="39"/>
      <c r="AED114" s="39"/>
      <c r="AEE114" s="39"/>
      <c r="AEF114" s="39"/>
      <c r="AEG114" s="39"/>
      <c r="AEH114" s="39"/>
      <c r="AEI114" s="39"/>
      <c r="AEJ114" s="39"/>
      <c r="AEK114" s="39"/>
      <c r="AEL114" s="39"/>
      <c r="AEM114" s="39"/>
      <c r="AEN114" s="39"/>
      <c r="AEO114" s="39"/>
      <c r="AEP114" s="39"/>
      <c r="AEQ114" s="39"/>
      <c r="AER114" s="39"/>
      <c r="AES114" s="39"/>
      <c r="AET114" s="39"/>
      <c r="AEU114" s="39"/>
      <c r="AEV114" s="39"/>
      <c r="AEW114" s="39"/>
      <c r="AEX114" s="39"/>
      <c r="AEY114" s="39"/>
      <c r="AEZ114" s="39"/>
      <c r="AFA114" s="39"/>
      <c r="AFB114" s="39"/>
      <c r="AFC114" s="39"/>
      <c r="AFD114" s="39"/>
      <c r="AFE114" s="39"/>
      <c r="AFF114" s="39"/>
      <c r="AFG114" s="39"/>
      <c r="AFH114" s="39"/>
      <c r="AFI114" s="39"/>
      <c r="AFJ114" s="39"/>
      <c r="AFK114" s="39"/>
      <c r="AFL114" s="39"/>
      <c r="AFM114" s="39"/>
      <c r="AFN114" s="39"/>
      <c r="AFO114" s="39"/>
      <c r="AFP114" s="39"/>
      <c r="AFQ114" s="39"/>
      <c r="AFR114" s="39"/>
      <c r="AFS114" s="39"/>
      <c r="AFT114" s="39"/>
      <c r="AFU114" s="39"/>
      <c r="AFV114" s="39"/>
      <c r="AFW114" s="39"/>
      <c r="AFX114" s="39"/>
      <c r="AFY114" s="39"/>
      <c r="AFZ114" s="39"/>
      <c r="AGA114" s="39"/>
      <c r="AGB114" s="39"/>
      <c r="AGC114" s="39"/>
      <c r="AGD114" s="39"/>
      <c r="AGE114" s="39"/>
      <c r="AGF114" s="39"/>
      <c r="AGG114" s="39"/>
      <c r="AGH114" s="39"/>
      <c r="AGI114" s="39"/>
      <c r="AGJ114" s="39"/>
      <c r="AGK114" s="39"/>
      <c r="AGL114" s="39"/>
      <c r="AGM114" s="39"/>
      <c r="AGN114" s="39"/>
      <c r="AGO114" s="39"/>
      <c r="AGP114" s="39"/>
      <c r="AGQ114" s="39"/>
      <c r="AGR114" s="39"/>
      <c r="AGS114" s="39"/>
      <c r="AGT114" s="39"/>
      <c r="AGU114" s="39"/>
      <c r="AGV114" s="39"/>
      <c r="AGW114" s="39"/>
      <c r="AGX114" s="39"/>
      <c r="AGY114" s="39"/>
      <c r="AGZ114" s="39"/>
      <c r="AHA114" s="39"/>
      <c r="AHB114" s="39"/>
      <c r="AHC114" s="39"/>
      <c r="AHD114" s="39"/>
      <c r="AHE114" s="39"/>
      <c r="AHF114" s="39"/>
      <c r="AHG114" s="39"/>
      <c r="AHH114" s="39"/>
      <c r="AHI114" s="39"/>
      <c r="AHJ114" s="39"/>
      <c r="AHK114" s="39"/>
      <c r="AHL114" s="39"/>
      <c r="AHM114" s="39"/>
      <c r="AHN114" s="39"/>
      <c r="AHO114" s="39"/>
      <c r="AHP114" s="39"/>
      <c r="AHQ114" s="39"/>
      <c r="AHR114" s="39"/>
      <c r="AHS114" s="39"/>
      <c r="AHT114" s="39"/>
      <c r="AHU114" s="39"/>
      <c r="AHV114" s="39"/>
      <c r="AHW114" s="39"/>
      <c r="AHX114" s="39"/>
      <c r="AHY114" s="39"/>
      <c r="AHZ114" s="39"/>
      <c r="AIA114" s="39"/>
      <c r="AIB114" s="39"/>
      <c r="AIC114" s="39"/>
      <c r="AID114" s="39"/>
      <c r="AIE114" s="39"/>
      <c r="AIF114" s="39"/>
      <c r="AIG114" s="39"/>
      <c r="AIH114" s="39"/>
      <c r="AII114" s="39"/>
      <c r="AIJ114" s="39"/>
      <c r="AIK114" s="39"/>
      <c r="AIL114" s="39"/>
      <c r="AIM114" s="39"/>
      <c r="AIN114" s="39"/>
      <c r="AIO114" s="39"/>
      <c r="AIP114" s="39"/>
      <c r="AIQ114" s="39"/>
      <c r="AIR114" s="39"/>
      <c r="AIS114" s="39"/>
      <c r="AIT114" s="39"/>
      <c r="AIU114" s="39"/>
      <c r="AIV114" s="39"/>
      <c r="AIW114" s="39"/>
      <c r="AIX114" s="39"/>
      <c r="AIY114" s="39"/>
      <c r="AIZ114" s="39"/>
      <c r="AJA114" s="39"/>
      <c r="AJB114" s="39"/>
      <c r="AJC114" s="39"/>
      <c r="AJD114" s="39"/>
      <c r="AJE114" s="39"/>
      <c r="AJF114" s="39"/>
      <c r="AJG114" s="39"/>
      <c r="AJH114" s="39"/>
      <c r="AJI114" s="39"/>
      <c r="AJJ114" s="39"/>
      <c r="AJK114" s="39"/>
      <c r="AJL114" s="39"/>
      <c r="AJM114" s="39"/>
      <c r="AJN114" s="39"/>
      <c r="AJO114" s="39"/>
      <c r="AJP114" s="39"/>
      <c r="AJQ114" s="39"/>
      <c r="AJR114" s="39"/>
      <c r="AJS114" s="39"/>
      <c r="AJT114" s="39"/>
      <c r="AJU114" s="39"/>
      <c r="AJV114" s="39"/>
      <c r="AJW114" s="39"/>
      <c r="AJX114" s="39"/>
      <c r="AJY114" s="39"/>
      <c r="AJZ114" s="39"/>
      <c r="AKA114" s="39"/>
      <c r="AKB114" s="39"/>
      <c r="AKC114" s="39"/>
      <c r="AKD114" s="39"/>
      <c r="AKE114" s="39"/>
      <c r="AKF114" s="39"/>
      <c r="AKG114" s="39"/>
      <c r="AKH114" s="39"/>
      <c r="AKI114" s="39"/>
      <c r="AKJ114" s="39"/>
      <c r="AKK114" s="39"/>
      <c r="AKL114" s="39"/>
      <c r="AKM114" s="39"/>
      <c r="AKN114" s="39"/>
      <c r="AKO114" s="39"/>
      <c r="AKP114" s="39"/>
      <c r="AKQ114" s="39"/>
      <c r="AKR114" s="39"/>
      <c r="AKS114" s="39"/>
      <c r="AKT114" s="39"/>
      <c r="AKU114" s="39"/>
      <c r="AKV114" s="39"/>
      <c r="AKW114" s="39"/>
      <c r="AKX114" s="39"/>
      <c r="AKY114" s="39"/>
      <c r="AKZ114" s="39"/>
      <c r="ALA114" s="39"/>
      <c r="ALB114" s="39"/>
      <c r="ALC114" s="39"/>
      <c r="ALD114" s="39"/>
      <c r="ALE114" s="39"/>
      <c r="ALF114" s="39"/>
      <c r="ALG114" s="39"/>
      <c r="ALH114" s="39"/>
      <c r="ALI114" s="39"/>
      <c r="ALJ114" s="39"/>
      <c r="ALK114" s="39"/>
      <c r="ALL114" s="39"/>
      <c r="ALM114" s="39"/>
      <c r="ALN114" s="39"/>
      <c r="ALO114" s="39"/>
      <c r="ALP114" s="39"/>
      <c r="ALQ114" s="39"/>
      <c r="ALR114" s="39"/>
      <c r="ALS114" s="39"/>
      <c r="ALT114" s="39"/>
      <c r="ALU114" s="39"/>
      <c r="ALV114" s="39"/>
      <c r="ALW114" s="39"/>
      <c r="ALX114" s="39"/>
      <c r="ALY114" s="39"/>
      <c r="ALZ114" s="39"/>
      <c r="AMA114" s="39"/>
      <c r="AMB114" s="39"/>
      <c r="AMC114" s="39"/>
      <c r="AMD114" s="39"/>
      <c r="AME114" s="39"/>
      <c r="AMF114" s="39"/>
      <c r="AMG114" s="39"/>
      <c r="AMH114" s="39"/>
      <c r="AMI114" s="39"/>
      <c r="AMJ114" s="39"/>
    </row>
    <row r="115" spans="1:1024" s="40" customFormat="1" x14ac:dyDescent="0.25">
      <c r="A115" s="39"/>
      <c r="B115" s="39"/>
      <c r="C115" s="39"/>
      <c r="D115" s="39"/>
      <c r="E115" s="39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W115" s="39"/>
      <c r="IX115" s="39"/>
      <c r="IY115" s="39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  <c r="JK115" s="39"/>
      <c r="JL115" s="39"/>
      <c r="JM115" s="39"/>
      <c r="JN115" s="39"/>
      <c r="JO115" s="39"/>
      <c r="JP115" s="39"/>
      <c r="JQ115" s="39"/>
      <c r="JR115" s="39"/>
      <c r="JS115" s="39"/>
      <c r="JT115" s="39"/>
      <c r="JU115" s="39"/>
      <c r="JV115" s="39"/>
      <c r="JW115" s="39"/>
      <c r="JX115" s="39"/>
      <c r="JY115" s="39"/>
      <c r="JZ115" s="39"/>
      <c r="KA115" s="39"/>
      <c r="KB115" s="39"/>
      <c r="KC115" s="39"/>
      <c r="KD115" s="39"/>
      <c r="KE115" s="39"/>
      <c r="KF115" s="39"/>
      <c r="KG115" s="39"/>
      <c r="KH115" s="39"/>
      <c r="KI115" s="39"/>
      <c r="KJ115" s="39"/>
      <c r="KK115" s="39"/>
      <c r="KL115" s="39"/>
      <c r="KM115" s="39"/>
      <c r="KN115" s="39"/>
      <c r="KO115" s="39"/>
      <c r="KP115" s="39"/>
      <c r="KQ115" s="39"/>
      <c r="KR115" s="39"/>
      <c r="KS115" s="39"/>
      <c r="KT115" s="39"/>
      <c r="KU115" s="39"/>
      <c r="KV115" s="39"/>
      <c r="KW115" s="39"/>
      <c r="KX115" s="39"/>
      <c r="KY115" s="39"/>
      <c r="KZ115" s="39"/>
      <c r="LA115" s="39"/>
      <c r="LB115" s="39"/>
      <c r="LC115" s="39"/>
      <c r="LD115" s="39"/>
      <c r="LE115" s="39"/>
      <c r="LF115" s="39"/>
      <c r="LG115" s="39"/>
      <c r="LH115" s="39"/>
      <c r="LI115" s="39"/>
      <c r="LJ115" s="39"/>
      <c r="LK115" s="39"/>
      <c r="LL115" s="39"/>
      <c r="LM115" s="39"/>
      <c r="LN115" s="39"/>
      <c r="LO115" s="39"/>
      <c r="LP115" s="39"/>
      <c r="LQ115" s="39"/>
      <c r="LR115" s="39"/>
      <c r="LS115" s="39"/>
      <c r="LT115" s="39"/>
      <c r="LU115" s="39"/>
      <c r="LV115" s="39"/>
      <c r="LW115" s="39"/>
      <c r="LX115" s="39"/>
      <c r="LY115" s="39"/>
      <c r="LZ115" s="39"/>
      <c r="MA115" s="39"/>
      <c r="MB115" s="39"/>
      <c r="MC115" s="39"/>
      <c r="MD115" s="39"/>
      <c r="ME115" s="39"/>
      <c r="MF115" s="39"/>
      <c r="MG115" s="39"/>
      <c r="MH115" s="39"/>
      <c r="MI115" s="39"/>
      <c r="MJ115" s="39"/>
      <c r="MK115" s="39"/>
      <c r="ML115" s="39"/>
      <c r="MM115" s="39"/>
      <c r="MN115" s="39"/>
      <c r="MO115" s="39"/>
      <c r="MP115" s="39"/>
      <c r="MQ115" s="39"/>
      <c r="MR115" s="39"/>
      <c r="MS115" s="39"/>
      <c r="MT115" s="39"/>
      <c r="MU115" s="39"/>
      <c r="MV115" s="39"/>
      <c r="MW115" s="39"/>
      <c r="MX115" s="39"/>
      <c r="MY115" s="39"/>
      <c r="MZ115" s="39"/>
      <c r="NA115" s="39"/>
      <c r="NB115" s="39"/>
      <c r="NC115" s="39"/>
      <c r="ND115" s="39"/>
      <c r="NE115" s="39"/>
      <c r="NF115" s="39"/>
      <c r="NG115" s="39"/>
      <c r="NH115" s="39"/>
      <c r="NI115" s="39"/>
      <c r="NJ115" s="39"/>
      <c r="NK115" s="39"/>
      <c r="NL115" s="39"/>
      <c r="NM115" s="39"/>
      <c r="NN115" s="39"/>
      <c r="NO115" s="39"/>
      <c r="NP115" s="39"/>
      <c r="NQ115" s="39"/>
      <c r="NR115" s="39"/>
      <c r="NS115" s="39"/>
      <c r="NT115" s="39"/>
      <c r="NU115" s="39"/>
      <c r="NV115" s="39"/>
      <c r="NW115" s="39"/>
      <c r="NX115" s="39"/>
      <c r="NY115" s="39"/>
      <c r="NZ115" s="39"/>
      <c r="OA115" s="39"/>
      <c r="OB115" s="39"/>
      <c r="OC115" s="39"/>
      <c r="OD115" s="39"/>
      <c r="OE115" s="39"/>
      <c r="OF115" s="39"/>
      <c r="OG115" s="39"/>
      <c r="OH115" s="39"/>
      <c r="OI115" s="39"/>
      <c r="OJ115" s="39"/>
      <c r="OK115" s="39"/>
      <c r="OL115" s="39"/>
      <c r="OM115" s="39"/>
      <c r="ON115" s="39"/>
      <c r="OO115" s="39"/>
      <c r="OP115" s="39"/>
      <c r="OQ115" s="39"/>
      <c r="OR115" s="39"/>
      <c r="OS115" s="39"/>
      <c r="OT115" s="39"/>
      <c r="OU115" s="39"/>
      <c r="OV115" s="39"/>
      <c r="OW115" s="39"/>
      <c r="OX115" s="39"/>
      <c r="OY115" s="39"/>
      <c r="OZ115" s="39"/>
      <c r="PA115" s="39"/>
      <c r="PB115" s="39"/>
      <c r="PC115" s="39"/>
      <c r="PD115" s="39"/>
      <c r="PE115" s="39"/>
      <c r="PF115" s="39"/>
      <c r="PG115" s="39"/>
      <c r="PH115" s="39"/>
      <c r="PI115" s="39"/>
      <c r="PJ115" s="39"/>
      <c r="PK115" s="39"/>
      <c r="PL115" s="39"/>
      <c r="PM115" s="39"/>
      <c r="PN115" s="39"/>
      <c r="PO115" s="39"/>
      <c r="PP115" s="39"/>
      <c r="PQ115" s="39"/>
      <c r="PR115" s="39"/>
      <c r="PS115" s="39"/>
      <c r="PT115" s="39"/>
      <c r="PU115" s="39"/>
      <c r="PV115" s="39"/>
      <c r="PW115" s="39"/>
      <c r="PX115" s="39"/>
      <c r="PY115" s="39"/>
      <c r="PZ115" s="39"/>
      <c r="QA115" s="39"/>
      <c r="QB115" s="39"/>
      <c r="QC115" s="39"/>
      <c r="QD115" s="39"/>
      <c r="QE115" s="39"/>
      <c r="QF115" s="39"/>
      <c r="QG115" s="39"/>
      <c r="QH115" s="39"/>
      <c r="QI115" s="39"/>
      <c r="QJ115" s="39"/>
      <c r="QK115" s="39"/>
      <c r="QL115" s="39"/>
      <c r="QM115" s="39"/>
      <c r="QN115" s="39"/>
      <c r="QO115" s="39"/>
      <c r="QP115" s="39"/>
      <c r="QQ115" s="39"/>
      <c r="QR115" s="39"/>
      <c r="QS115" s="39"/>
      <c r="QT115" s="39"/>
      <c r="QU115" s="39"/>
      <c r="QV115" s="39"/>
      <c r="QW115" s="39"/>
      <c r="QX115" s="39"/>
      <c r="QY115" s="39"/>
      <c r="QZ115" s="39"/>
      <c r="RA115" s="39"/>
      <c r="RB115" s="39"/>
      <c r="RC115" s="39"/>
      <c r="RD115" s="39"/>
      <c r="RE115" s="39"/>
      <c r="RF115" s="39"/>
      <c r="RG115" s="39"/>
      <c r="RH115" s="39"/>
      <c r="RI115" s="39"/>
      <c r="RJ115" s="39"/>
      <c r="RK115" s="39"/>
      <c r="RL115" s="39"/>
      <c r="RM115" s="39"/>
      <c r="RN115" s="39"/>
      <c r="RO115" s="39"/>
      <c r="RP115" s="39"/>
      <c r="RQ115" s="39"/>
      <c r="RR115" s="39"/>
      <c r="RS115" s="39"/>
      <c r="RT115" s="39"/>
      <c r="RU115" s="39"/>
      <c r="RV115" s="39"/>
      <c r="RW115" s="39"/>
      <c r="RX115" s="39"/>
      <c r="RY115" s="39"/>
      <c r="RZ115" s="39"/>
      <c r="SA115" s="39"/>
      <c r="SB115" s="39"/>
      <c r="SC115" s="39"/>
      <c r="SD115" s="39"/>
      <c r="SE115" s="39"/>
      <c r="SF115" s="39"/>
      <c r="SG115" s="39"/>
      <c r="SH115" s="39"/>
      <c r="SI115" s="39"/>
      <c r="SJ115" s="39"/>
      <c r="SK115" s="39"/>
      <c r="SL115" s="39"/>
      <c r="SM115" s="39"/>
      <c r="SN115" s="39"/>
      <c r="SO115" s="39"/>
      <c r="SP115" s="39"/>
      <c r="SQ115" s="39"/>
      <c r="SR115" s="39"/>
      <c r="SS115" s="39"/>
      <c r="ST115" s="39"/>
      <c r="SU115" s="39"/>
      <c r="SV115" s="39"/>
      <c r="SW115" s="39"/>
      <c r="SX115" s="39"/>
      <c r="SY115" s="39"/>
      <c r="SZ115" s="39"/>
      <c r="TA115" s="39"/>
      <c r="TB115" s="39"/>
      <c r="TC115" s="39"/>
      <c r="TD115" s="39"/>
      <c r="TE115" s="39"/>
      <c r="TF115" s="39"/>
      <c r="TG115" s="39"/>
      <c r="TH115" s="39"/>
      <c r="TI115" s="39"/>
      <c r="TJ115" s="39"/>
      <c r="TK115" s="39"/>
      <c r="TL115" s="39"/>
      <c r="TM115" s="39"/>
      <c r="TN115" s="39"/>
      <c r="TO115" s="39"/>
      <c r="TP115" s="39"/>
      <c r="TQ115" s="39"/>
      <c r="TR115" s="39"/>
      <c r="TS115" s="39"/>
      <c r="TT115" s="39"/>
      <c r="TU115" s="39"/>
      <c r="TV115" s="39"/>
      <c r="TW115" s="39"/>
      <c r="TX115" s="39"/>
      <c r="TY115" s="39"/>
      <c r="TZ115" s="39"/>
      <c r="UA115" s="39"/>
      <c r="UB115" s="39"/>
      <c r="UC115" s="39"/>
      <c r="UD115" s="39"/>
      <c r="UE115" s="39"/>
      <c r="UF115" s="39"/>
      <c r="UG115" s="39"/>
      <c r="UH115" s="39"/>
      <c r="UI115" s="39"/>
      <c r="UJ115" s="39"/>
      <c r="UK115" s="39"/>
      <c r="UL115" s="39"/>
      <c r="UM115" s="39"/>
      <c r="UN115" s="39"/>
      <c r="UO115" s="39"/>
      <c r="UP115" s="39"/>
      <c r="UQ115" s="39"/>
      <c r="UR115" s="39"/>
      <c r="US115" s="39"/>
      <c r="UT115" s="39"/>
      <c r="UU115" s="39"/>
      <c r="UV115" s="39"/>
      <c r="UW115" s="39"/>
      <c r="UX115" s="39"/>
      <c r="UY115" s="39"/>
      <c r="UZ115" s="39"/>
      <c r="VA115" s="39"/>
      <c r="VB115" s="39"/>
      <c r="VC115" s="39"/>
      <c r="VD115" s="39"/>
      <c r="VE115" s="39"/>
      <c r="VF115" s="39"/>
      <c r="VG115" s="39"/>
      <c r="VH115" s="39"/>
      <c r="VI115" s="39"/>
      <c r="VJ115" s="39"/>
      <c r="VK115" s="39"/>
      <c r="VL115" s="39"/>
      <c r="VM115" s="39"/>
      <c r="VN115" s="39"/>
      <c r="VO115" s="39"/>
      <c r="VP115" s="39"/>
      <c r="VQ115" s="39"/>
      <c r="VR115" s="39"/>
      <c r="VS115" s="39"/>
      <c r="VT115" s="39"/>
      <c r="VU115" s="39"/>
      <c r="VV115" s="39"/>
      <c r="VW115" s="39"/>
      <c r="VX115" s="39"/>
      <c r="VY115" s="39"/>
      <c r="VZ115" s="39"/>
      <c r="WA115" s="39"/>
      <c r="WB115" s="39"/>
      <c r="WC115" s="39"/>
      <c r="WD115" s="39"/>
      <c r="WE115" s="39"/>
      <c r="WF115" s="39"/>
      <c r="WG115" s="39"/>
      <c r="WH115" s="39"/>
      <c r="WI115" s="39"/>
      <c r="WJ115" s="39"/>
      <c r="WK115" s="39"/>
      <c r="WL115" s="39"/>
      <c r="WM115" s="39"/>
      <c r="WN115" s="39"/>
      <c r="WO115" s="39"/>
      <c r="WP115" s="39"/>
      <c r="WQ115" s="39"/>
      <c r="WR115" s="39"/>
      <c r="WS115" s="39"/>
      <c r="WT115" s="39"/>
      <c r="WU115" s="39"/>
      <c r="WV115" s="39"/>
      <c r="WW115" s="39"/>
      <c r="WX115" s="39"/>
      <c r="WY115" s="39"/>
      <c r="WZ115" s="39"/>
      <c r="XA115" s="39"/>
      <c r="XB115" s="39"/>
      <c r="XC115" s="39"/>
      <c r="XD115" s="39"/>
      <c r="XE115" s="39"/>
      <c r="XF115" s="39"/>
      <c r="XG115" s="39"/>
      <c r="XH115" s="39"/>
      <c r="XI115" s="39"/>
      <c r="XJ115" s="39"/>
      <c r="XK115" s="39"/>
      <c r="XL115" s="39"/>
      <c r="XM115" s="39"/>
      <c r="XN115" s="39"/>
      <c r="XO115" s="39"/>
      <c r="XP115" s="39"/>
      <c r="XQ115" s="39"/>
      <c r="XR115" s="39"/>
      <c r="XS115" s="39"/>
      <c r="XT115" s="39"/>
      <c r="XU115" s="39"/>
      <c r="XV115" s="39"/>
      <c r="XW115" s="39"/>
      <c r="XX115" s="39"/>
      <c r="XY115" s="39"/>
      <c r="XZ115" s="39"/>
      <c r="YA115" s="39"/>
      <c r="YB115" s="39"/>
      <c r="YC115" s="39"/>
      <c r="YD115" s="39"/>
      <c r="YE115" s="39"/>
      <c r="YF115" s="39"/>
      <c r="YG115" s="39"/>
      <c r="YH115" s="39"/>
      <c r="YI115" s="39"/>
      <c r="YJ115" s="39"/>
      <c r="YK115" s="39"/>
      <c r="YL115" s="39"/>
      <c r="YM115" s="39"/>
      <c r="YN115" s="39"/>
      <c r="YO115" s="39"/>
      <c r="YP115" s="39"/>
      <c r="YQ115" s="39"/>
      <c r="YR115" s="39"/>
      <c r="YS115" s="39"/>
      <c r="YT115" s="39"/>
      <c r="YU115" s="39"/>
      <c r="YV115" s="39"/>
      <c r="YW115" s="39"/>
      <c r="YX115" s="39"/>
      <c r="YY115" s="39"/>
      <c r="YZ115" s="39"/>
      <c r="ZA115" s="39"/>
      <c r="ZB115" s="39"/>
      <c r="ZC115" s="39"/>
      <c r="ZD115" s="39"/>
      <c r="ZE115" s="39"/>
      <c r="ZF115" s="39"/>
      <c r="ZG115" s="39"/>
      <c r="ZH115" s="39"/>
      <c r="ZI115" s="39"/>
      <c r="ZJ115" s="39"/>
      <c r="ZK115" s="39"/>
      <c r="ZL115" s="39"/>
      <c r="ZM115" s="39"/>
      <c r="ZN115" s="39"/>
      <c r="ZO115" s="39"/>
      <c r="ZP115" s="39"/>
      <c r="ZQ115" s="39"/>
      <c r="ZR115" s="39"/>
      <c r="ZS115" s="39"/>
      <c r="ZT115" s="39"/>
      <c r="ZU115" s="39"/>
      <c r="ZV115" s="39"/>
      <c r="ZW115" s="39"/>
      <c r="ZX115" s="39"/>
      <c r="ZY115" s="39"/>
      <c r="ZZ115" s="39"/>
      <c r="AAA115" s="39"/>
      <c r="AAB115" s="39"/>
      <c r="AAC115" s="39"/>
      <c r="AAD115" s="39"/>
      <c r="AAE115" s="39"/>
      <c r="AAF115" s="39"/>
      <c r="AAG115" s="39"/>
      <c r="AAH115" s="39"/>
      <c r="AAI115" s="39"/>
      <c r="AAJ115" s="39"/>
      <c r="AAK115" s="39"/>
      <c r="AAL115" s="39"/>
      <c r="AAM115" s="39"/>
      <c r="AAN115" s="39"/>
      <c r="AAO115" s="39"/>
      <c r="AAP115" s="39"/>
      <c r="AAQ115" s="39"/>
      <c r="AAR115" s="39"/>
      <c r="AAS115" s="39"/>
      <c r="AAT115" s="39"/>
      <c r="AAU115" s="39"/>
      <c r="AAV115" s="39"/>
      <c r="AAW115" s="39"/>
      <c r="AAX115" s="39"/>
      <c r="AAY115" s="39"/>
      <c r="AAZ115" s="39"/>
      <c r="ABA115" s="39"/>
      <c r="ABB115" s="39"/>
      <c r="ABC115" s="39"/>
      <c r="ABD115" s="39"/>
      <c r="ABE115" s="39"/>
      <c r="ABF115" s="39"/>
      <c r="ABG115" s="39"/>
      <c r="ABH115" s="39"/>
      <c r="ABI115" s="39"/>
      <c r="ABJ115" s="39"/>
      <c r="ABK115" s="39"/>
      <c r="ABL115" s="39"/>
      <c r="ABM115" s="39"/>
      <c r="ABN115" s="39"/>
      <c r="ABO115" s="39"/>
      <c r="ABP115" s="39"/>
      <c r="ABQ115" s="39"/>
      <c r="ABR115" s="39"/>
      <c r="ABS115" s="39"/>
      <c r="ABT115" s="39"/>
      <c r="ABU115" s="39"/>
      <c r="ABV115" s="39"/>
      <c r="ABW115" s="39"/>
      <c r="ABX115" s="39"/>
      <c r="ABY115" s="39"/>
      <c r="ABZ115" s="39"/>
      <c r="ACA115" s="39"/>
      <c r="ACB115" s="39"/>
      <c r="ACC115" s="39"/>
      <c r="ACD115" s="39"/>
      <c r="ACE115" s="39"/>
      <c r="ACF115" s="39"/>
      <c r="ACG115" s="39"/>
      <c r="ACH115" s="39"/>
      <c r="ACI115" s="39"/>
      <c r="ACJ115" s="39"/>
      <c r="ACK115" s="39"/>
      <c r="ACL115" s="39"/>
      <c r="ACM115" s="39"/>
      <c r="ACN115" s="39"/>
      <c r="ACO115" s="39"/>
      <c r="ACP115" s="39"/>
      <c r="ACQ115" s="39"/>
      <c r="ACR115" s="39"/>
      <c r="ACS115" s="39"/>
      <c r="ACT115" s="39"/>
      <c r="ACU115" s="39"/>
      <c r="ACV115" s="39"/>
      <c r="ACW115" s="39"/>
      <c r="ACX115" s="39"/>
      <c r="ACY115" s="39"/>
      <c r="ACZ115" s="39"/>
      <c r="ADA115" s="39"/>
      <c r="ADB115" s="39"/>
      <c r="ADC115" s="39"/>
      <c r="ADD115" s="39"/>
      <c r="ADE115" s="39"/>
      <c r="ADF115" s="39"/>
      <c r="ADG115" s="39"/>
      <c r="ADH115" s="39"/>
      <c r="ADI115" s="39"/>
      <c r="ADJ115" s="39"/>
      <c r="ADK115" s="39"/>
      <c r="ADL115" s="39"/>
      <c r="ADM115" s="39"/>
      <c r="ADN115" s="39"/>
      <c r="ADO115" s="39"/>
      <c r="ADP115" s="39"/>
      <c r="ADQ115" s="39"/>
      <c r="ADR115" s="39"/>
      <c r="ADS115" s="39"/>
      <c r="ADT115" s="39"/>
      <c r="ADU115" s="39"/>
      <c r="ADV115" s="39"/>
      <c r="ADW115" s="39"/>
      <c r="ADX115" s="39"/>
      <c r="ADY115" s="39"/>
      <c r="ADZ115" s="39"/>
      <c r="AEA115" s="39"/>
      <c r="AEB115" s="39"/>
      <c r="AEC115" s="39"/>
      <c r="AED115" s="39"/>
      <c r="AEE115" s="39"/>
      <c r="AEF115" s="39"/>
      <c r="AEG115" s="39"/>
      <c r="AEH115" s="39"/>
      <c r="AEI115" s="39"/>
      <c r="AEJ115" s="39"/>
      <c r="AEK115" s="39"/>
      <c r="AEL115" s="39"/>
      <c r="AEM115" s="39"/>
      <c r="AEN115" s="39"/>
      <c r="AEO115" s="39"/>
      <c r="AEP115" s="39"/>
      <c r="AEQ115" s="39"/>
      <c r="AER115" s="39"/>
      <c r="AES115" s="39"/>
      <c r="AET115" s="39"/>
      <c r="AEU115" s="39"/>
      <c r="AEV115" s="39"/>
      <c r="AEW115" s="39"/>
      <c r="AEX115" s="39"/>
      <c r="AEY115" s="39"/>
      <c r="AEZ115" s="39"/>
      <c r="AFA115" s="39"/>
      <c r="AFB115" s="39"/>
      <c r="AFC115" s="39"/>
      <c r="AFD115" s="39"/>
      <c r="AFE115" s="39"/>
      <c r="AFF115" s="39"/>
      <c r="AFG115" s="39"/>
      <c r="AFH115" s="39"/>
      <c r="AFI115" s="39"/>
      <c r="AFJ115" s="39"/>
      <c r="AFK115" s="39"/>
      <c r="AFL115" s="39"/>
      <c r="AFM115" s="39"/>
      <c r="AFN115" s="39"/>
      <c r="AFO115" s="39"/>
      <c r="AFP115" s="39"/>
      <c r="AFQ115" s="39"/>
      <c r="AFR115" s="39"/>
      <c r="AFS115" s="39"/>
      <c r="AFT115" s="39"/>
      <c r="AFU115" s="39"/>
      <c r="AFV115" s="39"/>
      <c r="AFW115" s="39"/>
      <c r="AFX115" s="39"/>
      <c r="AFY115" s="39"/>
      <c r="AFZ115" s="39"/>
      <c r="AGA115" s="39"/>
      <c r="AGB115" s="39"/>
      <c r="AGC115" s="39"/>
      <c r="AGD115" s="39"/>
      <c r="AGE115" s="39"/>
      <c r="AGF115" s="39"/>
      <c r="AGG115" s="39"/>
      <c r="AGH115" s="39"/>
      <c r="AGI115" s="39"/>
      <c r="AGJ115" s="39"/>
      <c r="AGK115" s="39"/>
      <c r="AGL115" s="39"/>
      <c r="AGM115" s="39"/>
      <c r="AGN115" s="39"/>
      <c r="AGO115" s="39"/>
      <c r="AGP115" s="39"/>
      <c r="AGQ115" s="39"/>
      <c r="AGR115" s="39"/>
      <c r="AGS115" s="39"/>
      <c r="AGT115" s="39"/>
      <c r="AGU115" s="39"/>
      <c r="AGV115" s="39"/>
      <c r="AGW115" s="39"/>
      <c r="AGX115" s="39"/>
      <c r="AGY115" s="39"/>
      <c r="AGZ115" s="39"/>
      <c r="AHA115" s="39"/>
      <c r="AHB115" s="39"/>
      <c r="AHC115" s="39"/>
      <c r="AHD115" s="39"/>
      <c r="AHE115" s="39"/>
      <c r="AHF115" s="39"/>
      <c r="AHG115" s="39"/>
      <c r="AHH115" s="39"/>
      <c r="AHI115" s="39"/>
      <c r="AHJ115" s="39"/>
      <c r="AHK115" s="39"/>
      <c r="AHL115" s="39"/>
      <c r="AHM115" s="39"/>
      <c r="AHN115" s="39"/>
      <c r="AHO115" s="39"/>
      <c r="AHP115" s="39"/>
      <c r="AHQ115" s="39"/>
      <c r="AHR115" s="39"/>
      <c r="AHS115" s="39"/>
      <c r="AHT115" s="39"/>
      <c r="AHU115" s="39"/>
      <c r="AHV115" s="39"/>
      <c r="AHW115" s="39"/>
      <c r="AHX115" s="39"/>
      <c r="AHY115" s="39"/>
      <c r="AHZ115" s="39"/>
      <c r="AIA115" s="39"/>
      <c r="AIB115" s="39"/>
      <c r="AIC115" s="39"/>
      <c r="AID115" s="39"/>
      <c r="AIE115" s="39"/>
      <c r="AIF115" s="39"/>
      <c r="AIG115" s="39"/>
      <c r="AIH115" s="39"/>
      <c r="AII115" s="39"/>
      <c r="AIJ115" s="39"/>
      <c r="AIK115" s="39"/>
      <c r="AIL115" s="39"/>
      <c r="AIM115" s="39"/>
      <c r="AIN115" s="39"/>
      <c r="AIO115" s="39"/>
      <c r="AIP115" s="39"/>
      <c r="AIQ115" s="39"/>
      <c r="AIR115" s="39"/>
      <c r="AIS115" s="39"/>
      <c r="AIT115" s="39"/>
      <c r="AIU115" s="39"/>
      <c r="AIV115" s="39"/>
      <c r="AIW115" s="39"/>
      <c r="AIX115" s="39"/>
      <c r="AIY115" s="39"/>
      <c r="AIZ115" s="39"/>
      <c r="AJA115" s="39"/>
      <c r="AJB115" s="39"/>
      <c r="AJC115" s="39"/>
      <c r="AJD115" s="39"/>
      <c r="AJE115" s="39"/>
      <c r="AJF115" s="39"/>
      <c r="AJG115" s="39"/>
      <c r="AJH115" s="39"/>
      <c r="AJI115" s="39"/>
      <c r="AJJ115" s="39"/>
      <c r="AJK115" s="39"/>
      <c r="AJL115" s="39"/>
      <c r="AJM115" s="39"/>
      <c r="AJN115" s="39"/>
      <c r="AJO115" s="39"/>
      <c r="AJP115" s="39"/>
      <c r="AJQ115" s="39"/>
      <c r="AJR115" s="39"/>
      <c r="AJS115" s="39"/>
      <c r="AJT115" s="39"/>
      <c r="AJU115" s="39"/>
      <c r="AJV115" s="39"/>
      <c r="AJW115" s="39"/>
      <c r="AJX115" s="39"/>
      <c r="AJY115" s="39"/>
      <c r="AJZ115" s="39"/>
      <c r="AKA115" s="39"/>
      <c r="AKB115" s="39"/>
      <c r="AKC115" s="39"/>
      <c r="AKD115" s="39"/>
      <c r="AKE115" s="39"/>
      <c r="AKF115" s="39"/>
      <c r="AKG115" s="39"/>
      <c r="AKH115" s="39"/>
      <c r="AKI115" s="39"/>
      <c r="AKJ115" s="39"/>
      <c r="AKK115" s="39"/>
      <c r="AKL115" s="39"/>
      <c r="AKM115" s="39"/>
      <c r="AKN115" s="39"/>
      <c r="AKO115" s="39"/>
      <c r="AKP115" s="39"/>
      <c r="AKQ115" s="39"/>
      <c r="AKR115" s="39"/>
      <c r="AKS115" s="39"/>
      <c r="AKT115" s="39"/>
      <c r="AKU115" s="39"/>
      <c r="AKV115" s="39"/>
      <c r="AKW115" s="39"/>
      <c r="AKX115" s="39"/>
      <c r="AKY115" s="39"/>
      <c r="AKZ115" s="39"/>
      <c r="ALA115" s="39"/>
      <c r="ALB115" s="39"/>
      <c r="ALC115" s="39"/>
      <c r="ALD115" s="39"/>
      <c r="ALE115" s="39"/>
      <c r="ALF115" s="39"/>
      <c r="ALG115" s="39"/>
      <c r="ALH115" s="39"/>
      <c r="ALI115" s="39"/>
      <c r="ALJ115" s="39"/>
      <c r="ALK115" s="39"/>
      <c r="ALL115" s="39"/>
      <c r="ALM115" s="39"/>
      <c r="ALN115" s="39"/>
      <c r="ALO115" s="39"/>
      <c r="ALP115" s="39"/>
      <c r="ALQ115" s="39"/>
      <c r="ALR115" s="39"/>
      <c r="ALS115" s="39"/>
      <c r="ALT115" s="39"/>
      <c r="ALU115" s="39"/>
      <c r="ALV115" s="39"/>
      <c r="ALW115" s="39"/>
      <c r="ALX115" s="39"/>
      <c r="ALY115" s="39"/>
      <c r="ALZ115" s="39"/>
      <c r="AMA115" s="39"/>
      <c r="AMB115" s="39"/>
      <c r="AMC115" s="39"/>
      <c r="AMD115" s="39"/>
      <c r="AME115" s="39"/>
      <c r="AMF115" s="39"/>
      <c r="AMG115" s="39"/>
      <c r="AMH115" s="39"/>
      <c r="AMI115" s="39"/>
      <c r="AMJ115" s="39"/>
    </row>
    <row r="116" spans="1:1024" s="40" customFormat="1" x14ac:dyDescent="0.25">
      <c r="A116" s="39"/>
      <c r="B116" s="39"/>
      <c r="C116" s="39"/>
      <c r="D116" s="39"/>
      <c r="E116" s="39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W116" s="39"/>
      <c r="IX116" s="39"/>
      <c r="IY116" s="39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L116" s="39"/>
      <c r="JM116" s="39"/>
      <c r="JN116" s="39"/>
      <c r="JO116" s="39"/>
      <c r="JP116" s="39"/>
      <c r="JQ116" s="39"/>
      <c r="JR116" s="39"/>
      <c r="JS116" s="39"/>
      <c r="JT116" s="39"/>
      <c r="JU116" s="39"/>
      <c r="JV116" s="39"/>
      <c r="JW116" s="39"/>
      <c r="JX116" s="39"/>
      <c r="JY116" s="39"/>
      <c r="JZ116" s="39"/>
      <c r="KA116" s="39"/>
      <c r="KB116" s="39"/>
      <c r="KC116" s="39"/>
      <c r="KD116" s="39"/>
      <c r="KE116" s="39"/>
      <c r="KF116" s="39"/>
      <c r="KG116" s="39"/>
      <c r="KH116" s="39"/>
      <c r="KI116" s="39"/>
      <c r="KJ116" s="39"/>
      <c r="KK116" s="39"/>
      <c r="KL116" s="39"/>
      <c r="KM116" s="39"/>
      <c r="KN116" s="39"/>
      <c r="KO116" s="39"/>
      <c r="KP116" s="39"/>
      <c r="KQ116" s="39"/>
      <c r="KR116" s="39"/>
      <c r="KS116" s="39"/>
      <c r="KT116" s="39"/>
      <c r="KU116" s="39"/>
      <c r="KV116" s="39"/>
      <c r="KW116" s="39"/>
      <c r="KX116" s="39"/>
      <c r="KY116" s="39"/>
      <c r="KZ116" s="39"/>
      <c r="LA116" s="39"/>
      <c r="LB116" s="39"/>
      <c r="LC116" s="39"/>
      <c r="LD116" s="39"/>
      <c r="LE116" s="39"/>
      <c r="LF116" s="39"/>
      <c r="LG116" s="39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T116" s="39"/>
      <c r="LU116" s="39"/>
      <c r="LV116" s="39"/>
      <c r="LW116" s="39"/>
      <c r="LX116" s="39"/>
      <c r="LY116" s="39"/>
      <c r="LZ116" s="39"/>
      <c r="MA116" s="39"/>
      <c r="MB116" s="39"/>
      <c r="MC116" s="39"/>
      <c r="MD116" s="39"/>
      <c r="ME116" s="39"/>
      <c r="MF116" s="39"/>
      <c r="MG116" s="39"/>
      <c r="MH116" s="39"/>
      <c r="MI116" s="39"/>
      <c r="MJ116" s="39"/>
      <c r="MK116" s="39"/>
      <c r="ML116" s="39"/>
      <c r="MM116" s="39"/>
      <c r="MN116" s="39"/>
      <c r="MO116" s="39"/>
      <c r="MP116" s="39"/>
      <c r="MQ116" s="39"/>
      <c r="MR116" s="39"/>
      <c r="MS116" s="39"/>
      <c r="MT116" s="39"/>
      <c r="MU116" s="39"/>
      <c r="MV116" s="39"/>
      <c r="MW116" s="39"/>
      <c r="MX116" s="39"/>
      <c r="MY116" s="39"/>
      <c r="MZ116" s="39"/>
      <c r="NA116" s="39"/>
      <c r="NB116" s="39"/>
      <c r="NC116" s="39"/>
      <c r="ND116" s="39"/>
      <c r="NE116" s="39"/>
      <c r="NF116" s="39"/>
      <c r="NG116" s="39"/>
      <c r="NH116" s="39"/>
      <c r="NI116" s="39"/>
      <c r="NJ116" s="39"/>
      <c r="NK116" s="39"/>
      <c r="NL116" s="39"/>
      <c r="NM116" s="39"/>
      <c r="NN116" s="39"/>
      <c r="NO116" s="39"/>
      <c r="NP116" s="39"/>
      <c r="NQ116" s="39"/>
      <c r="NR116" s="39"/>
      <c r="NS116" s="39"/>
      <c r="NT116" s="39"/>
      <c r="NU116" s="39"/>
      <c r="NV116" s="39"/>
      <c r="NW116" s="39"/>
      <c r="NX116" s="39"/>
      <c r="NY116" s="39"/>
      <c r="NZ116" s="39"/>
      <c r="OA116" s="39"/>
      <c r="OB116" s="39"/>
      <c r="OC116" s="39"/>
      <c r="OD116" s="39"/>
      <c r="OE116" s="39"/>
      <c r="OF116" s="39"/>
      <c r="OG116" s="39"/>
      <c r="OH116" s="39"/>
      <c r="OI116" s="39"/>
      <c r="OJ116" s="39"/>
      <c r="OK116" s="39"/>
      <c r="OL116" s="39"/>
      <c r="OM116" s="39"/>
      <c r="ON116" s="39"/>
      <c r="OO116" s="39"/>
      <c r="OP116" s="39"/>
      <c r="OQ116" s="39"/>
      <c r="OR116" s="39"/>
      <c r="OS116" s="39"/>
      <c r="OT116" s="39"/>
      <c r="OU116" s="39"/>
      <c r="OV116" s="39"/>
      <c r="OW116" s="39"/>
      <c r="OX116" s="39"/>
      <c r="OY116" s="39"/>
      <c r="OZ116" s="39"/>
      <c r="PA116" s="39"/>
      <c r="PB116" s="39"/>
      <c r="PC116" s="39"/>
      <c r="PD116" s="39"/>
      <c r="PE116" s="39"/>
      <c r="PF116" s="39"/>
      <c r="PG116" s="39"/>
      <c r="PH116" s="39"/>
      <c r="PI116" s="39"/>
      <c r="PJ116" s="39"/>
      <c r="PK116" s="39"/>
      <c r="PL116" s="39"/>
      <c r="PM116" s="39"/>
      <c r="PN116" s="39"/>
      <c r="PO116" s="39"/>
      <c r="PP116" s="39"/>
      <c r="PQ116" s="39"/>
      <c r="PR116" s="39"/>
      <c r="PS116" s="39"/>
      <c r="PT116" s="39"/>
      <c r="PU116" s="39"/>
      <c r="PV116" s="39"/>
      <c r="PW116" s="39"/>
      <c r="PX116" s="39"/>
      <c r="PY116" s="39"/>
      <c r="PZ116" s="39"/>
      <c r="QA116" s="39"/>
      <c r="QB116" s="39"/>
      <c r="QC116" s="39"/>
      <c r="QD116" s="39"/>
      <c r="QE116" s="39"/>
      <c r="QF116" s="39"/>
      <c r="QG116" s="39"/>
      <c r="QH116" s="39"/>
      <c r="QI116" s="39"/>
      <c r="QJ116" s="39"/>
      <c r="QK116" s="39"/>
      <c r="QL116" s="39"/>
      <c r="QM116" s="39"/>
      <c r="QN116" s="39"/>
      <c r="QO116" s="39"/>
      <c r="QP116" s="39"/>
      <c r="QQ116" s="39"/>
      <c r="QR116" s="39"/>
      <c r="QS116" s="39"/>
      <c r="QT116" s="39"/>
      <c r="QU116" s="39"/>
      <c r="QV116" s="39"/>
      <c r="QW116" s="39"/>
      <c r="QX116" s="39"/>
      <c r="QY116" s="39"/>
      <c r="QZ116" s="39"/>
      <c r="RA116" s="39"/>
      <c r="RB116" s="39"/>
      <c r="RC116" s="39"/>
      <c r="RD116" s="39"/>
      <c r="RE116" s="39"/>
      <c r="RF116" s="39"/>
      <c r="RG116" s="39"/>
      <c r="RH116" s="39"/>
      <c r="RI116" s="39"/>
      <c r="RJ116" s="39"/>
      <c r="RK116" s="39"/>
      <c r="RL116" s="39"/>
      <c r="RM116" s="39"/>
      <c r="RN116" s="39"/>
      <c r="RO116" s="39"/>
      <c r="RP116" s="39"/>
      <c r="RQ116" s="39"/>
      <c r="RR116" s="39"/>
      <c r="RS116" s="39"/>
      <c r="RT116" s="39"/>
      <c r="RU116" s="39"/>
      <c r="RV116" s="39"/>
      <c r="RW116" s="39"/>
      <c r="RX116" s="39"/>
      <c r="RY116" s="39"/>
      <c r="RZ116" s="39"/>
      <c r="SA116" s="39"/>
      <c r="SB116" s="39"/>
      <c r="SC116" s="39"/>
      <c r="SD116" s="39"/>
      <c r="SE116" s="39"/>
      <c r="SF116" s="39"/>
      <c r="SG116" s="39"/>
      <c r="SH116" s="39"/>
      <c r="SI116" s="39"/>
      <c r="SJ116" s="39"/>
      <c r="SK116" s="39"/>
      <c r="SL116" s="39"/>
      <c r="SM116" s="39"/>
      <c r="SN116" s="39"/>
      <c r="SO116" s="39"/>
      <c r="SP116" s="39"/>
      <c r="SQ116" s="39"/>
      <c r="SR116" s="39"/>
      <c r="SS116" s="39"/>
      <c r="ST116" s="39"/>
      <c r="SU116" s="39"/>
      <c r="SV116" s="39"/>
      <c r="SW116" s="39"/>
      <c r="SX116" s="39"/>
      <c r="SY116" s="39"/>
      <c r="SZ116" s="39"/>
      <c r="TA116" s="39"/>
      <c r="TB116" s="39"/>
      <c r="TC116" s="39"/>
      <c r="TD116" s="39"/>
      <c r="TE116" s="39"/>
      <c r="TF116" s="39"/>
      <c r="TG116" s="39"/>
      <c r="TH116" s="39"/>
      <c r="TI116" s="39"/>
      <c r="TJ116" s="39"/>
      <c r="TK116" s="39"/>
      <c r="TL116" s="39"/>
      <c r="TM116" s="39"/>
      <c r="TN116" s="39"/>
      <c r="TO116" s="39"/>
      <c r="TP116" s="39"/>
      <c r="TQ116" s="39"/>
      <c r="TR116" s="39"/>
      <c r="TS116" s="39"/>
      <c r="TT116" s="39"/>
      <c r="TU116" s="39"/>
      <c r="TV116" s="39"/>
      <c r="TW116" s="39"/>
      <c r="TX116" s="39"/>
      <c r="TY116" s="39"/>
      <c r="TZ116" s="39"/>
      <c r="UA116" s="39"/>
      <c r="UB116" s="39"/>
      <c r="UC116" s="39"/>
      <c r="UD116" s="39"/>
      <c r="UE116" s="39"/>
      <c r="UF116" s="39"/>
      <c r="UG116" s="39"/>
      <c r="UH116" s="39"/>
      <c r="UI116" s="39"/>
      <c r="UJ116" s="39"/>
      <c r="UK116" s="39"/>
      <c r="UL116" s="39"/>
      <c r="UM116" s="39"/>
      <c r="UN116" s="39"/>
      <c r="UO116" s="39"/>
      <c r="UP116" s="39"/>
      <c r="UQ116" s="39"/>
      <c r="UR116" s="39"/>
      <c r="US116" s="39"/>
      <c r="UT116" s="39"/>
      <c r="UU116" s="39"/>
      <c r="UV116" s="39"/>
      <c r="UW116" s="39"/>
      <c r="UX116" s="39"/>
      <c r="UY116" s="39"/>
      <c r="UZ116" s="39"/>
      <c r="VA116" s="39"/>
      <c r="VB116" s="39"/>
      <c r="VC116" s="39"/>
      <c r="VD116" s="39"/>
      <c r="VE116" s="39"/>
      <c r="VF116" s="39"/>
      <c r="VG116" s="39"/>
      <c r="VH116" s="39"/>
      <c r="VI116" s="39"/>
      <c r="VJ116" s="39"/>
      <c r="VK116" s="39"/>
      <c r="VL116" s="39"/>
      <c r="VM116" s="39"/>
      <c r="VN116" s="39"/>
      <c r="VO116" s="39"/>
      <c r="VP116" s="39"/>
      <c r="VQ116" s="39"/>
      <c r="VR116" s="39"/>
      <c r="VS116" s="39"/>
      <c r="VT116" s="39"/>
      <c r="VU116" s="39"/>
      <c r="VV116" s="39"/>
      <c r="VW116" s="39"/>
      <c r="VX116" s="39"/>
      <c r="VY116" s="39"/>
      <c r="VZ116" s="39"/>
      <c r="WA116" s="39"/>
      <c r="WB116" s="39"/>
      <c r="WC116" s="39"/>
      <c r="WD116" s="39"/>
      <c r="WE116" s="39"/>
      <c r="WF116" s="39"/>
      <c r="WG116" s="39"/>
      <c r="WH116" s="39"/>
      <c r="WI116" s="39"/>
      <c r="WJ116" s="39"/>
      <c r="WK116" s="39"/>
      <c r="WL116" s="39"/>
      <c r="WM116" s="39"/>
      <c r="WN116" s="39"/>
      <c r="WO116" s="39"/>
      <c r="WP116" s="39"/>
      <c r="WQ116" s="39"/>
      <c r="WR116" s="39"/>
      <c r="WS116" s="39"/>
      <c r="WT116" s="39"/>
      <c r="WU116" s="39"/>
      <c r="WV116" s="39"/>
      <c r="WW116" s="39"/>
      <c r="WX116" s="39"/>
      <c r="WY116" s="39"/>
      <c r="WZ116" s="39"/>
      <c r="XA116" s="39"/>
      <c r="XB116" s="39"/>
      <c r="XC116" s="39"/>
      <c r="XD116" s="39"/>
      <c r="XE116" s="39"/>
      <c r="XF116" s="39"/>
      <c r="XG116" s="39"/>
      <c r="XH116" s="39"/>
      <c r="XI116" s="39"/>
      <c r="XJ116" s="39"/>
      <c r="XK116" s="39"/>
      <c r="XL116" s="39"/>
      <c r="XM116" s="39"/>
      <c r="XN116" s="39"/>
      <c r="XO116" s="39"/>
      <c r="XP116" s="39"/>
      <c r="XQ116" s="39"/>
      <c r="XR116" s="39"/>
      <c r="XS116" s="39"/>
      <c r="XT116" s="39"/>
      <c r="XU116" s="39"/>
      <c r="XV116" s="39"/>
      <c r="XW116" s="39"/>
      <c r="XX116" s="39"/>
      <c r="XY116" s="39"/>
      <c r="XZ116" s="39"/>
      <c r="YA116" s="39"/>
      <c r="YB116" s="39"/>
      <c r="YC116" s="39"/>
      <c r="YD116" s="39"/>
      <c r="YE116" s="39"/>
      <c r="YF116" s="39"/>
      <c r="YG116" s="39"/>
      <c r="YH116" s="39"/>
      <c r="YI116" s="39"/>
      <c r="YJ116" s="39"/>
      <c r="YK116" s="39"/>
      <c r="YL116" s="39"/>
      <c r="YM116" s="39"/>
      <c r="YN116" s="39"/>
      <c r="YO116" s="39"/>
      <c r="YP116" s="39"/>
      <c r="YQ116" s="39"/>
      <c r="YR116" s="39"/>
      <c r="YS116" s="39"/>
      <c r="YT116" s="39"/>
      <c r="YU116" s="39"/>
      <c r="YV116" s="39"/>
      <c r="YW116" s="39"/>
      <c r="YX116" s="39"/>
      <c r="YY116" s="39"/>
      <c r="YZ116" s="39"/>
      <c r="ZA116" s="39"/>
      <c r="ZB116" s="39"/>
      <c r="ZC116" s="39"/>
      <c r="ZD116" s="39"/>
      <c r="ZE116" s="39"/>
      <c r="ZF116" s="39"/>
      <c r="ZG116" s="39"/>
      <c r="ZH116" s="39"/>
      <c r="ZI116" s="39"/>
      <c r="ZJ116" s="39"/>
      <c r="ZK116" s="39"/>
      <c r="ZL116" s="39"/>
      <c r="ZM116" s="39"/>
      <c r="ZN116" s="39"/>
      <c r="ZO116" s="39"/>
      <c r="ZP116" s="39"/>
      <c r="ZQ116" s="39"/>
      <c r="ZR116" s="39"/>
      <c r="ZS116" s="39"/>
      <c r="ZT116" s="39"/>
      <c r="ZU116" s="39"/>
      <c r="ZV116" s="39"/>
      <c r="ZW116" s="39"/>
      <c r="ZX116" s="39"/>
      <c r="ZY116" s="39"/>
      <c r="ZZ116" s="39"/>
      <c r="AAA116" s="39"/>
      <c r="AAB116" s="39"/>
      <c r="AAC116" s="39"/>
      <c r="AAD116" s="39"/>
      <c r="AAE116" s="39"/>
      <c r="AAF116" s="39"/>
      <c r="AAG116" s="39"/>
      <c r="AAH116" s="39"/>
      <c r="AAI116" s="39"/>
      <c r="AAJ116" s="39"/>
      <c r="AAK116" s="39"/>
      <c r="AAL116" s="39"/>
      <c r="AAM116" s="39"/>
      <c r="AAN116" s="39"/>
      <c r="AAO116" s="39"/>
      <c r="AAP116" s="39"/>
      <c r="AAQ116" s="39"/>
      <c r="AAR116" s="39"/>
      <c r="AAS116" s="39"/>
      <c r="AAT116" s="39"/>
      <c r="AAU116" s="39"/>
      <c r="AAV116" s="39"/>
      <c r="AAW116" s="39"/>
      <c r="AAX116" s="39"/>
      <c r="AAY116" s="39"/>
      <c r="AAZ116" s="39"/>
      <c r="ABA116" s="39"/>
      <c r="ABB116" s="39"/>
      <c r="ABC116" s="39"/>
      <c r="ABD116" s="39"/>
      <c r="ABE116" s="39"/>
      <c r="ABF116" s="39"/>
      <c r="ABG116" s="39"/>
      <c r="ABH116" s="39"/>
      <c r="ABI116" s="39"/>
      <c r="ABJ116" s="39"/>
      <c r="ABK116" s="39"/>
      <c r="ABL116" s="39"/>
      <c r="ABM116" s="39"/>
      <c r="ABN116" s="39"/>
      <c r="ABO116" s="39"/>
      <c r="ABP116" s="39"/>
      <c r="ABQ116" s="39"/>
      <c r="ABR116" s="39"/>
      <c r="ABS116" s="39"/>
      <c r="ABT116" s="39"/>
      <c r="ABU116" s="39"/>
      <c r="ABV116" s="39"/>
      <c r="ABW116" s="39"/>
      <c r="ABX116" s="39"/>
      <c r="ABY116" s="39"/>
      <c r="ABZ116" s="39"/>
      <c r="ACA116" s="39"/>
      <c r="ACB116" s="39"/>
      <c r="ACC116" s="39"/>
      <c r="ACD116" s="39"/>
      <c r="ACE116" s="39"/>
      <c r="ACF116" s="39"/>
      <c r="ACG116" s="39"/>
      <c r="ACH116" s="39"/>
      <c r="ACI116" s="39"/>
      <c r="ACJ116" s="39"/>
      <c r="ACK116" s="39"/>
      <c r="ACL116" s="39"/>
      <c r="ACM116" s="39"/>
      <c r="ACN116" s="39"/>
      <c r="ACO116" s="39"/>
      <c r="ACP116" s="39"/>
      <c r="ACQ116" s="39"/>
      <c r="ACR116" s="39"/>
      <c r="ACS116" s="39"/>
      <c r="ACT116" s="39"/>
      <c r="ACU116" s="39"/>
      <c r="ACV116" s="39"/>
      <c r="ACW116" s="39"/>
      <c r="ACX116" s="39"/>
      <c r="ACY116" s="39"/>
      <c r="ACZ116" s="39"/>
      <c r="ADA116" s="39"/>
      <c r="ADB116" s="39"/>
      <c r="ADC116" s="39"/>
      <c r="ADD116" s="39"/>
      <c r="ADE116" s="39"/>
      <c r="ADF116" s="39"/>
      <c r="ADG116" s="39"/>
      <c r="ADH116" s="39"/>
      <c r="ADI116" s="39"/>
      <c r="ADJ116" s="39"/>
      <c r="ADK116" s="39"/>
      <c r="ADL116" s="39"/>
      <c r="ADM116" s="39"/>
      <c r="ADN116" s="39"/>
      <c r="ADO116" s="39"/>
      <c r="ADP116" s="39"/>
      <c r="ADQ116" s="39"/>
      <c r="ADR116" s="39"/>
      <c r="ADS116" s="39"/>
      <c r="ADT116" s="39"/>
      <c r="ADU116" s="39"/>
      <c r="ADV116" s="39"/>
      <c r="ADW116" s="39"/>
      <c r="ADX116" s="39"/>
      <c r="ADY116" s="39"/>
      <c r="ADZ116" s="39"/>
      <c r="AEA116" s="39"/>
      <c r="AEB116" s="39"/>
      <c r="AEC116" s="39"/>
      <c r="AED116" s="39"/>
      <c r="AEE116" s="39"/>
      <c r="AEF116" s="39"/>
      <c r="AEG116" s="39"/>
      <c r="AEH116" s="39"/>
      <c r="AEI116" s="39"/>
      <c r="AEJ116" s="39"/>
      <c r="AEK116" s="39"/>
      <c r="AEL116" s="39"/>
      <c r="AEM116" s="39"/>
      <c r="AEN116" s="39"/>
      <c r="AEO116" s="39"/>
      <c r="AEP116" s="39"/>
      <c r="AEQ116" s="39"/>
      <c r="AER116" s="39"/>
      <c r="AES116" s="39"/>
      <c r="AET116" s="39"/>
      <c r="AEU116" s="39"/>
      <c r="AEV116" s="39"/>
      <c r="AEW116" s="39"/>
      <c r="AEX116" s="39"/>
      <c r="AEY116" s="39"/>
      <c r="AEZ116" s="39"/>
      <c r="AFA116" s="39"/>
      <c r="AFB116" s="39"/>
      <c r="AFC116" s="39"/>
      <c r="AFD116" s="39"/>
      <c r="AFE116" s="39"/>
      <c r="AFF116" s="39"/>
      <c r="AFG116" s="39"/>
      <c r="AFH116" s="39"/>
      <c r="AFI116" s="39"/>
      <c r="AFJ116" s="39"/>
      <c r="AFK116" s="39"/>
      <c r="AFL116" s="39"/>
      <c r="AFM116" s="39"/>
      <c r="AFN116" s="39"/>
      <c r="AFO116" s="39"/>
      <c r="AFP116" s="39"/>
      <c r="AFQ116" s="39"/>
      <c r="AFR116" s="39"/>
      <c r="AFS116" s="39"/>
      <c r="AFT116" s="39"/>
      <c r="AFU116" s="39"/>
      <c r="AFV116" s="39"/>
      <c r="AFW116" s="39"/>
      <c r="AFX116" s="39"/>
      <c r="AFY116" s="39"/>
      <c r="AFZ116" s="39"/>
      <c r="AGA116" s="39"/>
      <c r="AGB116" s="39"/>
      <c r="AGC116" s="39"/>
      <c r="AGD116" s="39"/>
      <c r="AGE116" s="39"/>
      <c r="AGF116" s="39"/>
      <c r="AGG116" s="39"/>
      <c r="AGH116" s="39"/>
      <c r="AGI116" s="39"/>
      <c r="AGJ116" s="39"/>
      <c r="AGK116" s="39"/>
      <c r="AGL116" s="39"/>
      <c r="AGM116" s="39"/>
      <c r="AGN116" s="39"/>
      <c r="AGO116" s="39"/>
      <c r="AGP116" s="39"/>
      <c r="AGQ116" s="39"/>
      <c r="AGR116" s="39"/>
      <c r="AGS116" s="39"/>
      <c r="AGT116" s="39"/>
      <c r="AGU116" s="39"/>
      <c r="AGV116" s="39"/>
      <c r="AGW116" s="39"/>
      <c r="AGX116" s="39"/>
      <c r="AGY116" s="39"/>
      <c r="AGZ116" s="39"/>
      <c r="AHA116" s="39"/>
      <c r="AHB116" s="39"/>
      <c r="AHC116" s="39"/>
      <c r="AHD116" s="39"/>
      <c r="AHE116" s="39"/>
      <c r="AHF116" s="39"/>
      <c r="AHG116" s="39"/>
      <c r="AHH116" s="39"/>
      <c r="AHI116" s="39"/>
      <c r="AHJ116" s="39"/>
      <c r="AHK116" s="39"/>
      <c r="AHL116" s="39"/>
      <c r="AHM116" s="39"/>
      <c r="AHN116" s="39"/>
      <c r="AHO116" s="39"/>
      <c r="AHP116" s="39"/>
      <c r="AHQ116" s="39"/>
      <c r="AHR116" s="39"/>
      <c r="AHS116" s="39"/>
      <c r="AHT116" s="39"/>
      <c r="AHU116" s="39"/>
      <c r="AHV116" s="39"/>
      <c r="AHW116" s="39"/>
      <c r="AHX116" s="39"/>
      <c r="AHY116" s="39"/>
      <c r="AHZ116" s="39"/>
      <c r="AIA116" s="39"/>
      <c r="AIB116" s="39"/>
      <c r="AIC116" s="39"/>
      <c r="AID116" s="39"/>
      <c r="AIE116" s="39"/>
      <c r="AIF116" s="39"/>
      <c r="AIG116" s="39"/>
      <c r="AIH116" s="39"/>
      <c r="AII116" s="39"/>
      <c r="AIJ116" s="39"/>
      <c r="AIK116" s="39"/>
      <c r="AIL116" s="39"/>
      <c r="AIM116" s="39"/>
      <c r="AIN116" s="39"/>
      <c r="AIO116" s="39"/>
      <c r="AIP116" s="39"/>
      <c r="AIQ116" s="39"/>
      <c r="AIR116" s="39"/>
      <c r="AIS116" s="39"/>
      <c r="AIT116" s="39"/>
      <c r="AIU116" s="39"/>
      <c r="AIV116" s="39"/>
      <c r="AIW116" s="39"/>
      <c r="AIX116" s="39"/>
      <c r="AIY116" s="39"/>
      <c r="AIZ116" s="39"/>
      <c r="AJA116" s="39"/>
      <c r="AJB116" s="39"/>
      <c r="AJC116" s="39"/>
      <c r="AJD116" s="39"/>
      <c r="AJE116" s="39"/>
      <c r="AJF116" s="39"/>
      <c r="AJG116" s="39"/>
      <c r="AJH116" s="39"/>
      <c r="AJI116" s="39"/>
      <c r="AJJ116" s="39"/>
      <c r="AJK116" s="39"/>
      <c r="AJL116" s="39"/>
      <c r="AJM116" s="39"/>
      <c r="AJN116" s="39"/>
      <c r="AJO116" s="39"/>
      <c r="AJP116" s="39"/>
      <c r="AJQ116" s="39"/>
      <c r="AJR116" s="39"/>
      <c r="AJS116" s="39"/>
      <c r="AJT116" s="39"/>
      <c r="AJU116" s="39"/>
      <c r="AJV116" s="39"/>
      <c r="AJW116" s="39"/>
      <c r="AJX116" s="39"/>
      <c r="AJY116" s="39"/>
      <c r="AJZ116" s="39"/>
      <c r="AKA116" s="39"/>
      <c r="AKB116" s="39"/>
      <c r="AKC116" s="39"/>
      <c r="AKD116" s="39"/>
      <c r="AKE116" s="39"/>
      <c r="AKF116" s="39"/>
      <c r="AKG116" s="39"/>
      <c r="AKH116" s="39"/>
      <c r="AKI116" s="39"/>
      <c r="AKJ116" s="39"/>
      <c r="AKK116" s="39"/>
      <c r="AKL116" s="39"/>
      <c r="AKM116" s="39"/>
      <c r="AKN116" s="39"/>
      <c r="AKO116" s="39"/>
      <c r="AKP116" s="39"/>
      <c r="AKQ116" s="39"/>
      <c r="AKR116" s="39"/>
      <c r="AKS116" s="39"/>
      <c r="AKT116" s="39"/>
      <c r="AKU116" s="39"/>
      <c r="AKV116" s="39"/>
      <c r="AKW116" s="39"/>
      <c r="AKX116" s="39"/>
      <c r="AKY116" s="39"/>
      <c r="AKZ116" s="39"/>
      <c r="ALA116" s="39"/>
      <c r="ALB116" s="39"/>
      <c r="ALC116" s="39"/>
      <c r="ALD116" s="39"/>
      <c r="ALE116" s="39"/>
      <c r="ALF116" s="39"/>
      <c r="ALG116" s="39"/>
      <c r="ALH116" s="39"/>
      <c r="ALI116" s="39"/>
      <c r="ALJ116" s="39"/>
      <c r="ALK116" s="39"/>
      <c r="ALL116" s="39"/>
      <c r="ALM116" s="39"/>
      <c r="ALN116" s="39"/>
      <c r="ALO116" s="39"/>
      <c r="ALP116" s="39"/>
      <c r="ALQ116" s="39"/>
      <c r="ALR116" s="39"/>
      <c r="ALS116" s="39"/>
      <c r="ALT116" s="39"/>
      <c r="ALU116" s="39"/>
      <c r="ALV116" s="39"/>
      <c r="ALW116" s="39"/>
      <c r="ALX116" s="39"/>
      <c r="ALY116" s="39"/>
      <c r="ALZ116" s="39"/>
      <c r="AMA116" s="39"/>
      <c r="AMB116" s="39"/>
      <c r="AMC116" s="39"/>
      <c r="AMD116" s="39"/>
      <c r="AME116" s="39"/>
      <c r="AMF116" s="39"/>
      <c r="AMG116" s="39"/>
      <c r="AMH116" s="39"/>
      <c r="AMI116" s="39"/>
      <c r="AMJ116" s="39"/>
    </row>
    <row r="117" spans="1:1024" s="40" customForma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  <c r="IN117" s="39"/>
      <c r="IO117" s="39"/>
      <c r="IP117" s="39"/>
      <c r="IQ117" s="39"/>
      <c r="IR117" s="39"/>
      <c r="IS117" s="39"/>
      <c r="IT117" s="39"/>
      <c r="IU117" s="39"/>
      <c r="IV117" s="39"/>
      <c r="IW117" s="39"/>
      <c r="IX117" s="39"/>
      <c r="IY117" s="39"/>
      <c r="IZ117" s="39"/>
      <c r="JA117" s="39"/>
      <c r="JB117" s="39"/>
      <c r="JC117" s="39"/>
      <c r="JD117" s="39"/>
      <c r="JE117" s="39"/>
      <c r="JF117" s="39"/>
      <c r="JG117" s="39"/>
      <c r="JH117" s="39"/>
      <c r="JI117" s="39"/>
      <c r="JJ117" s="39"/>
      <c r="JK117" s="39"/>
      <c r="JL117" s="39"/>
      <c r="JM117" s="39"/>
      <c r="JN117" s="39"/>
      <c r="JO117" s="39"/>
      <c r="JP117" s="39"/>
      <c r="JQ117" s="39"/>
      <c r="JR117" s="39"/>
      <c r="JS117" s="39"/>
      <c r="JT117" s="39"/>
      <c r="JU117" s="39"/>
      <c r="JV117" s="39"/>
      <c r="JW117" s="39"/>
      <c r="JX117" s="39"/>
      <c r="JY117" s="39"/>
      <c r="JZ117" s="39"/>
      <c r="KA117" s="39"/>
      <c r="KB117" s="39"/>
      <c r="KC117" s="39"/>
      <c r="KD117" s="39"/>
      <c r="KE117" s="39"/>
      <c r="KF117" s="39"/>
      <c r="KG117" s="39"/>
      <c r="KH117" s="39"/>
      <c r="KI117" s="39"/>
      <c r="KJ117" s="39"/>
      <c r="KK117" s="39"/>
      <c r="KL117" s="39"/>
      <c r="KM117" s="39"/>
      <c r="KN117" s="39"/>
      <c r="KO117" s="39"/>
      <c r="KP117" s="39"/>
      <c r="KQ117" s="39"/>
      <c r="KR117" s="39"/>
      <c r="KS117" s="39"/>
      <c r="KT117" s="39"/>
      <c r="KU117" s="39"/>
      <c r="KV117" s="39"/>
      <c r="KW117" s="39"/>
      <c r="KX117" s="39"/>
      <c r="KY117" s="39"/>
      <c r="KZ117" s="39"/>
      <c r="LA117" s="39"/>
      <c r="LB117" s="39"/>
      <c r="LC117" s="39"/>
      <c r="LD117" s="39"/>
      <c r="LE117" s="39"/>
      <c r="LF117" s="39"/>
      <c r="LG117" s="39"/>
      <c r="LH117" s="39"/>
      <c r="LI117" s="39"/>
      <c r="LJ117" s="39"/>
      <c r="LK117" s="39"/>
      <c r="LL117" s="39"/>
      <c r="LM117" s="39"/>
      <c r="LN117" s="39"/>
      <c r="LO117" s="39"/>
      <c r="LP117" s="39"/>
      <c r="LQ117" s="39"/>
      <c r="LR117" s="39"/>
      <c r="LS117" s="39"/>
      <c r="LT117" s="39"/>
      <c r="LU117" s="39"/>
      <c r="LV117" s="39"/>
      <c r="LW117" s="39"/>
      <c r="LX117" s="39"/>
      <c r="LY117" s="39"/>
      <c r="LZ117" s="39"/>
      <c r="MA117" s="39"/>
      <c r="MB117" s="39"/>
      <c r="MC117" s="39"/>
      <c r="MD117" s="39"/>
      <c r="ME117" s="39"/>
      <c r="MF117" s="39"/>
      <c r="MG117" s="39"/>
      <c r="MH117" s="39"/>
      <c r="MI117" s="39"/>
      <c r="MJ117" s="39"/>
      <c r="MK117" s="39"/>
      <c r="ML117" s="39"/>
      <c r="MM117" s="39"/>
      <c r="MN117" s="39"/>
      <c r="MO117" s="39"/>
      <c r="MP117" s="39"/>
      <c r="MQ117" s="39"/>
      <c r="MR117" s="39"/>
      <c r="MS117" s="39"/>
      <c r="MT117" s="39"/>
      <c r="MU117" s="39"/>
      <c r="MV117" s="39"/>
      <c r="MW117" s="39"/>
      <c r="MX117" s="39"/>
      <c r="MY117" s="39"/>
      <c r="MZ117" s="39"/>
      <c r="NA117" s="39"/>
      <c r="NB117" s="39"/>
      <c r="NC117" s="39"/>
      <c r="ND117" s="39"/>
      <c r="NE117" s="39"/>
      <c r="NF117" s="39"/>
      <c r="NG117" s="39"/>
      <c r="NH117" s="39"/>
      <c r="NI117" s="39"/>
      <c r="NJ117" s="39"/>
      <c r="NK117" s="39"/>
      <c r="NL117" s="39"/>
      <c r="NM117" s="39"/>
      <c r="NN117" s="39"/>
      <c r="NO117" s="39"/>
      <c r="NP117" s="39"/>
      <c r="NQ117" s="39"/>
      <c r="NR117" s="39"/>
      <c r="NS117" s="39"/>
      <c r="NT117" s="39"/>
      <c r="NU117" s="39"/>
      <c r="NV117" s="39"/>
      <c r="NW117" s="39"/>
      <c r="NX117" s="39"/>
      <c r="NY117" s="39"/>
      <c r="NZ117" s="39"/>
      <c r="OA117" s="39"/>
      <c r="OB117" s="39"/>
      <c r="OC117" s="39"/>
      <c r="OD117" s="39"/>
      <c r="OE117" s="39"/>
      <c r="OF117" s="39"/>
      <c r="OG117" s="39"/>
      <c r="OH117" s="39"/>
      <c r="OI117" s="39"/>
      <c r="OJ117" s="39"/>
      <c r="OK117" s="39"/>
      <c r="OL117" s="39"/>
      <c r="OM117" s="39"/>
      <c r="ON117" s="39"/>
      <c r="OO117" s="39"/>
      <c r="OP117" s="39"/>
      <c r="OQ117" s="39"/>
      <c r="OR117" s="39"/>
      <c r="OS117" s="39"/>
      <c r="OT117" s="39"/>
      <c r="OU117" s="39"/>
      <c r="OV117" s="39"/>
      <c r="OW117" s="39"/>
      <c r="OX117" s="39"/>
      <c r="OY117" s="39"/>
      <c r="OZ117" s="39"/>
      <c r="PA117" s="39"/>
      <c r="PB117" s="39"/>
      <c r="PC117" s="39"/>
      <c r="PD117" s="39"/>
      <c r="PE117" s="39"/>
      <c r="PF117" s="39"/>
      <c r="PG117" s="39"/>
      <c r="PH117" s="39"/>
      <c r="PI117" s="39"/>
      <c r="PJ117" s="39"/>
      <c r="PK117" s="39"/>
      <c r="PL117" s="39"/>
      <c r="PM117" s="39"/>
      <c r="PN117" s="39"/>
      <c r="PO117" s="39"/>
      <c r="PP117" s="39"/>
      <c r="PQ117" s="39"/>
      <c r="PR117" s="39"/>
      <c r="PS117" s="39"/>
      <c r="PT117" s="39"/>
      <c r="PU117" s="39"/>
      <c r="PV117" s="39"/>
      <c r="PW117" s="39"/>
      <c r="PX117" s="39"/>
      <c r="PY117" s="39"/>
      <c r="PZ117" s="39"/>
      <c r="QA117" s="39"/>
      <c r="QB117" s="39"/>
      <c r="QC117" s="39"/>
      <c r="QD117" s="39"/>
      <c r="QE117" s="39"/>
      <c r="QF117" s="39"/>
      <c r="QG117" s="39"/>
      <c r="QH117" s="39"/>
      <c r="QI117" s="39"/>
      <c r="QJ117" s="39"/>
      <c r="QK117" s="39"/>
      <c r="QL117" s="39"/>
      <c r="QM117" s="39"/>
      <c r="QN117" s="39"/>
      <c r="QO117" s="39"/>
      <c r="QP117" s="39"/>
      <c r="QQ117" s="39"/>
      <c r="QR117" s="39"/>
      <c r="QS117" s="39"/>
      <c r="QT117" s="39"/>
      <c r="QU117" s="39"/>
      <c r="QV117" s="39"/>
      <c r="QW117" s="39"/>
      <c r="QX117" s="39"/>
      <c r="QY117" s="39"/>
      <c r="QZ117" s="39"/>
      <c r="RA117" s="39"/>
      <c r="RB117" s="39"/>
      <c r="RC117" s="39"/>
      <c r="RD117" s="39"/>
      <c r="RE117" s="39"/>
      <c r="RF117" s="39"/>
      <c r="RG117" s="39"/>
      <c r="RH117" s="39"/>
      <c r="RI117" s="39"/>
      <c r="RJ117" s="39"/>
      <c r="RK117" s="39"/>
      <c r="RL117" s="39"/>
      <c r="RM117" s="39"/>
      <c r="RN117" s="39"/>
      <c r="RO117" s="39"/>
      <c r="RP117" s="39"/>
      <c r="RQ117" s="39"/>
      <c r="RR117" s="39"/>
      <c r="RS117" s="39"/>
      <c r="RT117" s="39"/>
      <c r="RU117" s="39"/>
      <c r="RV117" s="39"/>
      <c r="RW117" s="39"/>
      <c r="RX117" s="39"/>
      <c r="RY117" s="39"/>
      <c r="RZ117" s="39"/>
      <c r="SA117" s="39"/>
      <c r="SB117" s="39"/>
      <c r="SC117" s="39"/>
      <c r="SD117" s="39"/>
      <c r="SE117" s="39"/>
      <c r="SF117" s="39"/>
      <c r="SG117" s="39"/>
      <c r="SH117" s="39"/>
      <c r="SI117" s="39"/>
      <c r="SJ117" s="39"/>
      <c r="SK117" s="39"/>
      <c r="SL117" s="39"/>
      <c r="SM117" s="39"/>
      <c r="SN117" s="39"/>
      <c r="SO117" s="39"/>
      <c r="SP117" s="39"/>
      <c r="SQ117" s="39"/>
      <c r="SR117" s="39"/>
      <c r="SS117" s="39"/>
      <c r="ST117" s="39"/>
      <c r="SU117" s="39"/>
      <c r="SV117" s="39"/>
      <c r="SW117" s="39"/>
      <c r="SX117" s="39"/>
      <c r="SY117" s="39"/>
      <c r="SZ117" s="39"/>
      <c r="TA117" s="39"/>
      <c r="TB117" s="39"/>
      <c r="TC117" s="39"/>
      <c r="TD117" s="39"/>
      <c r="TE117" s="39"/>
      <c r="TF117" s="39"/>
      <c r="TG117" s="39"/>
      <c r="TH117" s="39"/>
      <c r="TI117" s="39"/>
      <c r="TJ117" s="39"/>
      <c r="TK117" s="39"/>
      <c r="TL117" s="39"/>
      <c r="TM117" s="39"/>
      <c r="TN117" s="39"/>
      <c r="TO117" s="39"/>
      <c r="TP117" s="39"/>
      <c r="TQ117" s="39"/>
      <c r="TR117" s="39"/>
      <c r="TS117" s="39"/>
      <c r="TT117" s="39"/>
      <c r="TU117" s="39"/>
      <c r="TV117" s="39"/>
      <c r="TW117" s="39"/>
      <c r="TX117" s="39"/>
      <c r="TY117" s="39"/>
      <c r="TZ117" s="39"/>
      <c r="UA117" s="39"/>
      <c r="UB117" s="39"/>
      <c r="UC117" s="39"/>
      <c r="UD117" s="39"/>
      <c r="UE117" s="39"/>
      <c r="UF117" s="39"/>
      <c r="UG117" s="39"/>
      <c r="UH117" s="39"/>
      <c r="UI117" s="39"/>
      <c r="UJ117" s="39"/>
      <c r="UK117" s="39"/>
      <c r="UL117" s="39"/>
      <c r="UM117" s="39"/>
      <c r="UN117" s="39"/>
      <c r="UO117" s="39"/>
      <c r="UP117" s="39"/>
      <c r="UQ117" s="39"/>
      <c r="UR117" s="39"/>
      <c r="US117" s="39"/>
      <c r="UT117" s="39"/>
      <c r="UU117" s="39"/>
      <c r="UV117" s="39"/>
      <c r="UW117" s="39"/>
      <c r="UX117" s="39"/>
      <c r="UY117" s="39"/>
      <c r="UZ117" s="39"/>
      <c r="VA117" s="39"/>
      <c r="VB117" s="39"/>
      <c r="VC117" s="39"/>
      <c r="VD117" s="39"/>
      <c r="VE117" s="39"/>
      <c r="VF117" s="39"/>
      <c r="VG117" s="39"/>
      <c r="VH117" s="39"/>
      <c r="VI117" s="39"/>
      <c r="VJ117" s="39"/>
      <c r="VK117" s="39"/>
      <c r="VL117" s="39"/>
      <c r="VM117" s="39"/>
      <c r="VN117" s="39"/>
      <c r="VO117" s="39"/>
      <c r="VP117" s="39"/>
      <c r="VQ117" s="39"/>
      <c r="VR117" s="39"/>
      <c r="VS117" s="39"/>
      <c r="VT117" s="39"/>
      <c r="VU117" s="39"/>
      <c r="VV117" s="39"/>
      <c r="VW117" s="39"/>
      <c r="VX117" s="39"/>
      <c r="VY117" s="39"/>
      <c r="VZ117" s="39"/>
      <c r="WA117" s="39"/>
      <c r="WB117" s="39"/>
      <c r="WC117" s="39"/>
      <c r="WD117" s="39"/>
      <c r="WE117" s="39"/>
      <c r="WF117" s="39"/>
      <c r="WG117" s="39"/>
      <c r="WH117" s="39"/>
      <c r="WI117" s="39"/>
      <c r="WJ117" s="39"/>
      <c r="WK117" s="39"/>
      <c r="WL117" s="39"/>
      <c r="WM117" s="39"/>
      <c r="WN117" s="39"/>
      <c r="WO117" s="39"/>
      <c r="WP117" s="39"/>
      <c r="WQ117" s="39"/>
      <c r="WR117" s="39"/>
      <c r="WS117" s="39"/>
      <c r="WT117" s="39"/>
      <c r="WU117" s="39"/>
      <c r="WV117" s="39"/>
      <c r="WW117" s="39"/>
      <c r="WX117" s="39"/>
      <c r="WY117" s="39"/>
      <c r="WZ117" s="39"/>
      <c r="XA117" s="39"/>
      <c r="XB117" s="39"/>
      <c r="XC117" s="39"/>
      <c r="XD117" s="39"/>
      <c r="XE117" s="39"/>
      <c r="XF117" s="39"/>
      <c r="XG117" s="39"/>
      <c r="XH117" s="39"/>
      <c r="XI117" s="39"/>
      <c r="XJ117" s="39"/>
      <c r="XK117" s="39"/>
      <c r="XL117" s="39"/>
      <c r="XM117" s="39"/>
      <c r="XN117" s="39"/>
      <c r="XO117" s="39"/>
      <c r="XP117" s="39"/>
      <c r="XQ117" s="39"/>
      <c r="XR117" s="39"/>
      <c r="XS117" s="39"/>
      <c r="XT117" s="39"/>
      <c r="XU117" s="39"/>
      <c r="XV117" s="39"/>
      <c r="XW117" s="39"/>
      <c r="XX117" s="39"/>
      <c r="XY117" s="39"/>
      <c r="XZ117" s="39"/>
      <c r="YA117" s="39"/>
      <c r="YB117" s="39"/>
      <c r="YC117" s="39"/>
      <c r="YD117" s="39"/>
      <c r="YE117" s="39"/>
      <c r="YF117" s="39"/>
      <c r="YG117" s="39"/>
      <c r="YH117" s="39"/>
      <c r="YI117" s="39"/>
      <c r="YJ117" s="39"/>
      <c r="YK117" s="39"/>
      <c r="YL117" s="39"/>
      <c r="YM117" s="39"/>
      <c r="YN117" s="39"/>
      <c r="YO117" s="39"/>
      <c r="YP117" s="39"/>
      <c r="YQ117" s="39"/>
      <c r="YR117" s="39"/>
      <c r="YS117" s="39"/>
      <c r="YT117" s="39"/>
      <c r="YU117" s="39"/>
      <c r="YV117" s="39"/>
      <c r="YW117" s="39"/>
      <c r="YX117" s="39"/>
      <c r="YY117" s="39"/>
      <c r="YZ117" s="39"/>
      <c r="ZA117" s="39"/>
      <c r="ZB117" s="39"/>
      <c r="ZC117" s="39"/>
      <c r="ZD117" s="39"/>
      <c r="ZE117" s="39"/>
      <c r="ZF117" s="39"/>
      <c r="ZG117" s="39"/>
      <c r="ZH117" s="39"/>
      <c r="ZI117" s="39"/>
      <c r="ZJ117" s="39"/>
      <c r="ZK117" s="39"/>
      <c r="ZL117" s="39"/>
      <c r="ZM117" s="39"/>
      <c r="ZN117" s="39"/>
      <c r="ZO117" s="39"/>
      <c r="ZP117" s="39"/>
      <c r="ZQ117" s="39"/>
      <c r="ZR117" s="39"/>
      <c r="ZS117" s="39"/>
      <c r="ZT117" s="39"/>
      <c r="ZU117" s="39"/>
      <c r="ZV117" s="39"/>
      <c r="ZW117" s="39"/>
      <c r="ZX117" s="39"/>
      <c r="ZY117" s="39"/>
      <c r="ZZ117" s="39"/>
      <c r="AAA117" s="39"/>
      <c r="AAB117" s="39"/>
      <c r="AAC117" s="39"/>
      <c r="AAD117" s="39"/>
      <c r="AAE117" s="39"/>
      <c r="AAF117" s="39"/>
      <c r="AAG117" s="39"/>
      <c r="AAH117" s="39"/>
      <c r="AAI117" s="39"/>
      <c r="AAJ117" s="39"/>
      <c r="AAK117" s="39"/>
      <c r="AAL117" s="39"/>
      <c r="AAM117" s="39"/>
      <c r="AAN117" s="39"/>
      <c r="AAO117" s="39"/>
      <c r="AAP117" s="39"/>
      <c r="AAQ117" s="39"/>
      <c r="AAR117" s="39"/>
      <c r="AAS117" s="39"/>
      <c r="AAT117" s="39"/>
      <c r="AAU117" s="39"/>
      <c r="AAV117" s="39"/>
      <c r="AAW117" s="39"/>
      <c r="AAX117" s="39"/>
      <c r="AAY117" s="39"/>
      <c r="AAZ117" s="39"/>
      <c r="ABA117" s="39"/>
      <c r="ABB117" s="39"/>
      <c r="ABC117" s="39"/>
      <c r="ABD117" s="39"/>
      <c r="ABE117" s="39"/>
      <c r="ABF117" s="39"/>
      <c r="ABG117" s="39"/>
      <c r="ABH117" s="39"/>
      <c r="ABI117" s="39"/>
      <c r="ABJ117" s="39"/>
      <c r="ABK117" s="39"/>
      <c r="ABL117" s="39"/>
      <c r="ABM117" s="39"/>
      <c r="ABN117" s="39"/>
      <c r="ABO117" s="39"/>
      <c r="ABP117" s="39"/>
      <c r="ABQ117" s="39"/>
      <c r="ABR117" s="39"/>
      <c r="ABS117" s="39"/>
      <c r="ABT117" s="39"/>
      <c r="ABU117" s="39"/>
      <c r="ABV117" s="39"/>
      <c r="ABW117" s="39"/>
      <c r="ABX117" s="39"/>
      <c r="ABY117" s="39"/>
      <c r="ABZ117" s="39"/>
      <c r="ACA117" s="39"/>
      <c r="ACB117" s="39"/>
      <c r="ACC117" s="39"/>
      <c r="ACD117" s="39"/>
      <c r="ACE117" s="39"/>
      <c r="ACF117" s="39"/>
      <c r="ACG117" s="39"/>
      <c r="ACH117" s="39"/>
      <c r="ACI117" s="39"/>
      <c r="ACJ117" s="39"/>
      <c r="ACK117" s="39"/>
      <c r="ACL117" s="39"/>
      <c r="ACM117" s="39"/>
      <c r="ACN117" s="39"/>
      <c r="ACO117" s="39"/>
      <c r="ACP117" s="39"/>
      <c r="ACQ117" s="39"/>
      <c r="ACR117" s="39"/>
      <c r="ACS117" s="39"/>
      <c r="ACT117" s="39"/>
      <c r="ACU117" s="39"/>
      <c r="ACV117" s="39"/>
      <c r="ACW117" s="39"/>
      <c r="ACX117" s="39"/>
      <c r="ACY117" s="39"/>
      <c r="ACZ117" s="39"/>
      <c r="ADA117" s="39"/>
      <c r="ADB117" s="39"/>
      <c r="ADC117" s="39"/>
      <c r="ADD117" s="39"/>
      <c r="ADE117" s="39"/>
      <c r="ADF117" s="39"/>
      <c r="ADG117" s="39"/>
      <c r="ADH117" s="39"/>
      <c r="ADI117" s="39"/>
      <c r="ADJ117" s="39"/>
      <c r="ADK117" s="39"/>
      <c r="ADL117" s="39"/>
      <c r="ADM117" s="39"/>
      <c r="ADN117" s="39"/>
      <c r="ADO117" s="39"/>
      <c r="ADP117" s="39"/>
      <c r="ADQ117" s="39"/>
      <c r="ADR117" s="39"/>
      <c r="ADS117" s="39"/>
      <c r="ADT117" s="39"/>
      <c r="ADU117" s="39"/>
      <c r="ADV117" s="39"/>
      <c r="ADW117" s="39"/>
      <c r="ADX117" s="39"/>
      <c r="ADY117" s="39"/>
      <c r="ADZ117" s="39"/>
      <c r="AEA117" s="39"/>
      <c r="AEB117" s="39"/>
      <c r="AEC117" s="39"/>
      <c r="AED117" s="39"/>
      <c r="AEE117" s="39"/>
      <c r="AEF117" s="39"/>
      <c r="AEG117" s="39"/>
      <c r="AEH117" s="39"/>
      <c r="AEI117" s="39"/>
      <c r="AEJ117" s="39"/>
      <c r="AEK117" s="39"/>
      <c r="AEL117" s="39"/>
      <c r="AEM117" s="39"/>
      <c r="AEN117" s="39"/>
      <c r="AEO117" s="39"/>
      <c r="AEP117" s="39"/>
      <c r="AEQ117" s="39"/>
      <c r="AER117" s="39"/>
      <c r="AES117" s="39"/>
      <c r="AET117" s="39"/>
      <c r="AEU117" s="39"/>
      <c r="AEV117" s="39"/>
      <c r="AEW117" s="39"/>
      <c r="AEX117" s="39"/>
      <c r="AEY117" s="39"/>
      <c r="AEZ117" s="39"/>
      <c r="AFA117" s="39"/>
      <c r="AFB117" s="39"/>
      <c r="AFC117" s="39"/>
      <c r="AFD117" s="39"/>
      <c r="AFE117" s="39"/>
      <c r="AFF117" s="39"/>
      <c r="AFG117" s="39"/>
      <c r="AFH117" s="39"/>
      <c r="AFI117" s="39"/>
      <c r="AFJ117" s="39"/>
      <c r="AFK117" s="39"/>
      <c r="AFL117" s="39"/>
      <c r="AFM117" s="39"/>
      <c r="AFN117" s="39"/>
      <c r="AFO117" s="39"/>
      <c r="AFP117" s="39"/>
      <c r="AFQ117" s="39"/>
      <c r="AFR117" s="39"/>
      <c r="AFS117" s="39"/>
      <c r="AFT117" s="39"/>
      <c r="AFU117" s="39"/>
      <c r="AFV117" s="39"/>
      <c r="AFW117" s="39"/>
      <c r="AFX117" s="39"/>
      <c r="AFY117" s="39"/>
      <c r="AFZ117" s="39"/>
      <c r="AGA117" s="39"/>
      <c r="AGB117" s="39"/>
      <c r="AGC117" s="39"/>
      <c r="AGD117" s="39"/>
      <c r="AGE117" s="39"/>
      <c r="AGF117" s="39"/>
      <c r="AGG117" s="39"/>
      <c r="AGH117" s="39"/>
      <c r="AGI117" s="39"/>
      <c r="AGJ117" s="39"/>
      <c r="AGK117" s="39"/>
      <c r="AGL117" s="39"/>
      <c r="AGM117" s="39"/>
      <c r="AGN117" s="39"/>
      <c r="AGO117" s="39"/>
      <c r="AGP117" s="39"/>
      <c r="AGQ117" s="39"/>
      <c r="AGR117" s="39"/>
      <c r="AGS117" s="39"/>
      <c r="AGT117" s="39"/>
      <c r="AGU117" s="39"/>
      <c r="AGV117" s="39"/>
      <c r="AGW117" s="39"/>
      <c r="AGX117" s="39"/>
      <c r="AGY117" s="39"/>
      <c r="AGZ117" s="39"/>
      <c r="AHA117" s="39"/>
      <c r="AHB117" s="39"/>
      <c r="AHC117" s="39"/>
      <c r="AHD117" s="39"/>
      <c r="AHE117" s="39"/>
      <c r="AHF117" s="39"/>
      <c r="AHG117" s="39"/>
      <c r="AHH117" s="39"/>
      <c r="AHI117" s="39"/>
      <c r="AHJ117" s="39"/>
      <c r="AHK117" s="39"/>
      <c r="AHL117" s="39"/>
      <c r="AHM117" s="39"/>
      <c r="AHN117" s="39"/>
      <c r="AHO117" s="39"/>
      <c r="AHP117" s="39"/>
      <c r="AHQ117" s="39"/>
      <c r="AHR117" s="39"/>
      <c r="AHS117" s="39"/>
      <c r="AHT117" s="39"/>
      <c r="AHU117" s="39"/>
      <c r="AHV117" s="39"/>
      <c r="AHW117" s="39"/>
      <c r="AHX117" s="39"/>
      <c r="AHY117" s="39"/>
      <c r="AHZ117" s="39"/>
      <c r="AIA117" s="39"/>
      <c r="AIB117" s="39"/>
      <c r="AIC117" s="39"/>
      <c r="AID117" s="39"/>
      <c r="AIE117" s="39"/>
      <c r="AIF117" s="39"/>
      <c r="AIG117" s="39"/>
      <c r="AIH117" s="39"/>
      <c r="AII117" s="39"/>
      <c r="AIJ117" s="39"/>
      <c r="AIK117" s="39"/>
      <c r="AIL117" s="39"/>
      <c r="AIM117" s="39"/>
      <c r="AIN117" s="39"/>
      <c r="AIO117" s="39"/>
      <c r="AIP117" s="39"/>
      <c r="AIQ117" s="39"/>
      <c r="AIR117" s="39"/>
      <c r="AIS117" s="39"/>
      <c r="AIT117" s="39"/>
      <c r="AIU117" s="39"/>
      <c r="AIV117" s="39"/>
      <c r="AIW117" s="39"/>
      <c r="AIX117" s="39"/>
      <c r="AIY117" s="39"/>
      <c r="AIZ117" s="39"/>
      <c r="AJA117" s="39"/>
      <c r="AJB117" s="39"/>
      <c r="AJC117" s="39"/>
      <c r="AJD117" s="39"/>
      <c r="AJE117" s="39"/>
      <c r="AJF117" s="39"/>
      <c r="AJG117" s="39"/>
      <c r="AJH117" s="39"/>
      <c r="AJI117" s="39"/>
      <c r="AJJ117" s="39"/>
      <c r="AJK117" s="39"/>
      <c r="AJL117" s="39"/>
      <c r="AJM117" s="39"/>
      <c r="AJN117" s="39"/>
      <c r="AJO117" s="39"/>
      <c r="AJP117" s="39"/>
      <c r="AJQ117" s="39"/>
      <c r="AJR117" s="39"/>
      <c r="AJS117" s="39"/>
      <c r="AJT117" s="39"/>
      <c r="AJU117" s="39"/>
      <c r="AJV117" s="39"/>
      <c r="AJW117" s="39"/>
      <c r="AJX117" s="39"/>
      <c r="AJY117" s="39"/>
      <c r="AJZ117" s="39"/>
      <c r="AKA117" s="39"/>
      <c r="AKB117" s="39"/>
      <c r="AKC117" s="39"/>
      <c r="AKD117" s="39"/>
      <c r="AKE117" s="39"/>
      <c r="AKF117" s="39"/>
      <c r="AKG117" s="39"/>
      <c r="AKH117" s="39"/>
      <c r="AKI117" s="39"/>
      <c r="AKJ117" s="39"/>
      <c r="AKK117" s="39"/>
      <c r="AKL117" s="39"/>
      <c r="AKM117" s="39"/>
      <c r="AKN117" s="39"/>
      <c r="AKO117" s="39"/>
      <c r="AKP117" s="39"/>
      <c r="AKQ117" s="39"/>
      <c r="AKR117" s="39"/>
      <c r="AKS117" s="39"/>
      <c r="AKT117" s="39"/>
      <c r="AKU117" s="39"/>
      <c r="AKV117" s="39"/>
      <c r="AKW117" s="39"/>
      <c r="AKX117" s="39"/>
      <c r="AKY117" s="39"/>
      <c r="AKZ117" s="39"/>
      <c r="ALA117" s="39"/>
      <c r="ALB117" s="39"/>
      <c r="ALC117" s="39"/>
      <c r="ALD117" s="39"/>
      <c r="ALE117" s="39"/>
      <c r="ALF117" s="39"/>
      <c r="ALG117" s="39"/>
      <c r="ALH117" s="39"/>
      <c r="ALI117" s="39"/>
      <c r="ALJ117" s="39"/>
      <c r="ALK117" s="39"/>
      <c r="ALL117" s="39"/>
      <c r="ALM117" s="39"/>
      <c r="ALN117" s="39"/>
      <c r="ALO117" s="39"/>
      <c r="ALP117" s="39"/>
      <c r="ALQ117" s="39"/>
      <c r="ALR117" s="39"/>
      <c r="ALS117" s="39"/>
      <c r="ALT117" s="39"/>
      <c r="ALU117" s="39"/>
      <c r="ALV117" s="39"/>
      <c r="ALW117" s="39"/>
      <c r="ALX117" s="39"/>
      <c r="ALY117" s="39"/>
      <c r="ALZ117" s="39"/>
      <c r="AMA117" s="39"/>
      <c r="AMB117" s="39"/>
      <c r="AMC117" s="39"/>
      <c r="AMD117" s="39"/>
      <c r="AME117" s="39"/>
      <c r="AMF117" s="39"/>
      <c r="AMG117" s="39"/>
      <c r="AMH117" s="39"/>
      <c r="AMI117" s="39"/>
      <c r="AMJ117" s="39"/>
    </row>
    <row r="118" spans="1:1024" s="40" customForma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  <c r="IN118" s="39"/>
      <c r="IO118" s="39"/>
      <c r="IP118" s="39"/>
      <c r="IQ118" s="39"/>
      <c r="IR118" s="39"/>
      <c r="IS118" s="39"/>
      <c r="IT118" s="39"/>
      <c r="IU118" s="39"/>
      <c r="IV118" s="39"/>
      <c r="IW118" s="39"/>
      <c r="IX118" s="39"/>
      <c r="IY118" s="39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L118" s="39"/>
      <c r="JM118" s="39"/>
      <c r="JN118" s="39"/>
      <c r="JO118" s="39"/>
      <c r="JP118" s="39"/>
      <c r="JQ118" s="39"/>
      <c r="JR118" s="39"/>
      <c r="JS118" s="39"/>
      <c r="JT118" s="39"/>
      <c r="JU118" s="39"/>
      <c r="JV118" s="39"/>
      <c r="JW118" s="39"/>
      <c r="JX118" s="39"/>
      <c r="JY118" s="39"/>
      <c r="JZ118" s="39"/>
      <c r="KA118" s="39"/>
      <c r="KB118" s="39"/>
      <c r="KC118" s="39"/>
      <c r="KD118" s="39"/>
      <c r="KE118" s="39"/>
      <c r="KF118" s="39"/>
      <c r="KG118" s="39"/>
      <c r="KH118" s="39"/>
      <c r="KI118" s="39"/>
      <c r="KJ118" s="39"/>
      <c r="KK118" s="39"/>
      <c r="KL118" s="39"/>
      <c r="KM118" s="39"/>
      <c r="KN118" s="39"/>
      <c r="KO118" s="39"/>
      <c r="KP118" s="39"/>
      <c r="KQ118" s="39"/>
      <c r="KR118" s="39"/>
      <c r="KS118" s="39"/>
      <c r="KT118" s="39"/>
      <c r="KU118" s="39"/>
      <c r="KV118" s="39"/>
      <c r="KW118" s="39"/>
      <c r="KX118" s="39"/>
      <c r="KY118" s="39"/>
      <c r="KZ118" s="39"/>
      <c r="LA118" s="39"/>
      <c r="LB118" s="39"/>
      <c r="LC118" s="39"/>
      <c r="LD118" s="39"/>
      <c r="LE118" s="39"/>
      <c r="LF118" s="39"/>
      <c r="LG118" s="39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T118" s="39"/>
      <c r="LU118" s="39"/>
      <c r="LV118" s="39"/>
      <c r="LW118" s="39"/>
      <c r="LX118" s="39"/>
      <c r="LY118" s="39"/>
      <c r="LZ118" s="39"/>
      <c r="MA118" s="39"/>
      <c r="MB118" s="39"/>
      <c r="MC118" s="39"/>
      <c r="MD118" s="39"/>
      <c r="ME118" s="39"/>
      <c r="MF118" s="39"/>
      <c r="MG118" s="39"/>
      <c r="MH118" s="39"/>
      <c r="MI118" s="39"/>
      <c r="MJ118" s="39"/>
      <c r="MK118" s="39"/>
      <c r="ML118" s="39"/>
      <c r="MM118" s="39"/>
      <c r="MN118" s="39"/>
      <c r="MO118" s="39"/>
      <c r="MP118" s="39"/>
      <c r="MQ118" s="39"/>
      <c r="MR118" s="39"/>
      <c r="MS118" s="39"/>
      <c r="MT118" s="39"/>
      <c r="MU118" s="39"/>
      <c r="MV118" s="39"/>
      <c r="MW118" s="39"/>
      <c r="MX118" s="39"/>
      <c r="MY118" s="39"/>
      <c r="MZ118" s="39"/>
      <c r="NA118" s="39"/>
      <c r="NB118" s="39"/>
      <c r="NC118" s="39"/>
      <c r="ND118" s="39"/>
      <c r="NE118" s="39"/>
      <c r="NF118" s="39"/>
      <c r="NG118" s="39"/>
      <c r="NH118" s="39"/>
      <c r="NI118" s="39"/>
      <c r="NJ118" s="39"/>
      <c r="NK118" s="39"/>
      <c r="NL118" s="39"/>
      <c r="NM118" s="39"/>
      <c r="NN118" s="39"/>
      <c r="NO118" s="39"/>
      <c r="NP118" s="39"/>
      <c r="NQ118" s="39"/>
      <c r="NR118" s="39"/>
      <c r="NS118" s="39"/>
      <c r="NT118" s="39"/>
      <c r="NU118" s="39"/>
      <c r="NV118" s="39"/>
      <c r="NW118" s="39"/>
      <c r="NX118" s="39"/>
      <c r="NY118" s="39"/>
      <c r="NZ118" s="39"/>
      <c r="OA118" s="39"/>
      <c r="OB118" s="39"/>
      <c r="OC118" s="39"/>
      <c r="OD118" s="39"/>
      <c r="OE118" s="39"/>
      <c r="OF118" s="39"/>
      <c r="OG118" s="39"/>
      <c r="OH118" s="39"/>
      <c r="OI118" s="39"/>
      <c r="OJ118" s="39"/>
      <c r="OK118" s="39"/>
      <c r="OL118" s="39"/>
      <c r="OM118" s="39"/>
      <c r="ON118" s="39"/>
      <c r="OO118" s="39"/>
      <c r="OP118" s="39"/>
      <c r="OQ118" s="39"/>
      <c r="OR118" s="39"/>
      <c r="OS118" s="39"/>
      <c r="OT118" s="39"/>
      <c r="OU118" s="39"/>
      <c r="OV118" s="39"/>
      <c r="OW118" s="39"/>
      <c r="OX118" s="39"/>
      <c r="OY118" s="39"/>
      <c r="OZ118" s="39"/>
      <c r="PA118" s="39"/>
      <c r="PB118" s="39"/>
      <c r="PC118" s="39"/>
      <c r="PD118" s="39"/>
      <c r="PE118" s="39"/>
      <c r="PF118" s="39"/>
      <c r="PG118" s="39"/>
      <c r="PH118" s="39"/>
      <c r="PI118" s="39"/>
      <c r="PJ118" s="39"/>
      <c r="PK118" s="39"/>
      <c r="PL118" s="39"/>
      <c r="PM118" s="39"/>
      <c r="PN118" s="39"/>
      <c r="PO118" s="39"/>
      <c r="PP118" s="39"/>
      <c r="PQ118" s="39"/>
      <c r="PR118" s="39"/>
      <c r="PS118" s="39"/>
      <c r="PT118" s="39"/>
      <c r="PU118" s="39"/>
      <c r="PV118" s="39"/>
      <c r="PW118" s="39"/>
      <c r="PX118" s="39"/>
      <c r="PY118" s="39"/>
      <c r="PZ118" s="39"/>
      <c r="QA118" s="39"/>
      <c r="QB118" s="39"/>
      <c r="QC118" s="39"/>
      <c r="QD118" s="39"/>
      <c r="QE118" s="39"/>
      <c r="QF118" s="39"/>
      <c r="QG118" s="39"/>
      <c r="QH118" s="39"/>
      <c r="QI118" s="39"/>
      <c r="QJ118" s="39"/>
      <c r="QK118" s="39"/>
      <c r="QL118" s="39"/>
      <c r="QM118" s="39"/>
      <c r="QN118" s="39"/>
      <c r="QO118" s="39"/>
      <c r="QP118" s="39"/>
      <c r="QQ118" s="39"/>
      <c r="QR118" s="39"/>
      <c r="QS118" s="39"/>
      <c r="QT118" s="39"/>
      <c r="QU118" s="39"/>
      <c r="QV118" s="39"/>
      <c r="QW118" s="39"/>
      <c r="QX118" s="39"/>
      <c r="QY118" s="39"/>
      <c r="QZ118" s="39"/>
      <c r="RA118" s="39"/>
      <c r="RB118" s="39"/>
      <c r="RC118" s="39"/>
      <c r="RD118" s="39"/>
      <c r="RE118" s="39"/>
      <c r="RF118" s="39"/>
      <c r="RG118" s="39"/>
      <c r="RH118" s="39"/>
      <c r="RI118" s="39"/>
      <c r="RJ118" s="39"/>
      <c r="RK118" s="39"/>
      <c r="RL118" s="39"/>
      <c r="RM118" s="39"/>
      <c r="RN118" s="39"/>
      <c r="RO118" s="39"/>
      <c r="RP118" s="39"/>
      <c r="RQ118" s="39"/>
      <c r="RR118" s="39"/>
      <c r="RS118" s="39"/>
      <c r="RT118" s="39"/>
      <c r="RU118" s="39"/>
      <c r="RV118" s="39"/>
      <c r="RW118" s="39"/>
      <c r="RX118" s="39"/>
      <c r="RY118" s="39"/>
      <c r="RZ118" s="39"/>
      <c r="SA118" s="39"/>
      <c r="SB118" s="39"/>
      <c r="SC118" s="39"/>
      <c r="SD118" s="39"/>
      <c r="SE118" s="39"/>
      <c r="SF118" s="39"/>
      <c r="SG118" s="39"/>
      <c r="SH118" s="39"/>
      <c r="SI118" s="39"/>
      <c r="SJ118" s="39"/>
      <c r="SK118" s="39"/>
      <c r="SL118" s="39"/>
      <c r="SM118" s="39"/>
      <c r="SN118" s="39"/>
      <c r="SO118" s="39"/>
      <c r="SP118" s="39"/>
      <c r="SQ118" s="39"/>
      <c r="SR118" s="39"/>
      <c r="SS118" s="39"/>
      <c r="ST118" s="39"/>
      <c r="SU118" s="39"/>
      <c r="SV118" s="39"/>
      <c r="SW118" s="39"/>
      <c r="SX118" s="39"/>
      <c r="SY118" s="39"/>
      <c r="SZ118" s="39"/>
      <c r="TA118" s="39"/>
      <c r="TB118" s="39"/>
      <c r="TC118" s="39"/>
      <c r="TD118" s="39"/>
      <c r="TE118" s="39"/>
      <c r="TF118" s="39"/>
      <c r="TG118" s="39"/>
      <c r="TH118" s="39"/>
      <c r="TI118" s="39"/>
      <c r="TJ118" s="39"/>
      <c r="TK118" s="39"/>
      <c r="TL118" s="39"/>
      <c r="TM118" s="39"/>
      <c r="TN118" s="39"/>
      <c r="TO118" s="39"/>
      <c r="TP118" s="39"/>
      <c r="TQ118" s="39"/>
      <c r="TR118" s="39"/>
      <c r="TS118" s="39"/>
      <c r="TT118" s="39"/>
      <c r="TU118" s="39"/>
      <c r="TV118" s="39"/>
      <c r="TW118" s="39"/>
      <c r="TX118" s="39"/>
      <c r="TY118" s="39"/>
      <c r="TZ118" s="39"/>
      <c r="UA118" s="39"/>
      <c r="UB118" s="39"/>
      <c r="UC118" s="39"/>
      <c r="UD118" s="39"/>
      <c r="UE118" s="39"/>
      <c r="UF118" s="39"/>
      <c r="UG118" s="39"/>
      <c r="UH118" s="39"/>
      <c r="UI118" s="39"/>
      <c r="UJ118" s="39"/>
      <c r="UK118" s="39"/>
      <c r="UL118" s="39"/>
      <c r="UM118" s="39"/>
      <c r="UN118" s="39"/>
      <c r="UO118" s="39"/>
      <c r="UP118" s="39"/>
      <c r="UQ118" s="39"/>
      <c r="UR118" s="39"/>
      <c r="US118" s="39"/>
      <c r="UT118" s="39"/>
      <c r="UU118" s="39"/>
      <c r="UV118" s="39"/>
      <c r="UW118" s="39"/>
      <c r="UX118" s="39"/>
      <c r="UY118" s="39"/>
      <c r="UZ118" s="39"/>
      <c r="VA118" s="39"/>
      <c r="VB118" s="39"/>
      <c r="VC118" s="39"/>
      <c r="VD118" s="39"/>
      <c r="VE118" s="39"/>
      <c r="VF118" s="39"/>
      <c r="VG118" s="39"/>
      <c r="VH118" s="39"/>
      <c r="VI118" s="39"/>
      <c r="VJ118" s="39"/>
      <c r="VK118" s="39"/>
      <c r="VL118" s="39"/>
      <c r="VM118" s="39"/>
      <c r="VN118" s="39"/>
      <c r="VO118" s="39"/>
      <c r="VP118" s="39"/>
      <c r="VQ118" s="39"/>
      <c r="VR118" s="39"/>
      <c r="VS118" s="39"/>
      <c r="VT118" s="39"/>
      <c r="VU118" s="39"/>
      <c r="VV118" s="39"/>
      <c r="VW118" s="39"/>
      <c r="VX118" s="39"/>
      <c r="VY118" s="39"/>
      <c r="VZ118" s="39"/>
      <c r="WA118" s="39"/>
      <c r="WB118" s="39"/>
      <c r="WC118" s="39"/>
      <c r="WD118" s="39"/>
      <c r="WE118" s="39"/>
      <c r="WF118" s="39"/>
      <c r="WG118" s="39"/>
      <c r="WH118" s="39"/>
      <c r="WI118" s="39"/>
      <c r="WJ118" s="39"/>
      <c r="WK118" s="39"/>
      <c r="WL118" s="39"/>
      <c r="WM118" s="39"/>
      <c r="WN118" s="39"/>
      <c r="WO118" s="39"/>
      <c r="WP118" s="39"/>
      <c r="WQ118" s="39"/>
      <c r="WR118" s="39"/>
      <c r="WS118" s="39"/>
      <c r="WT118" s="39"/>
      <c r="WU118" s="39"/>
      <c r="WV118" s="39"/>
      <c r="WW118" s="39"/>
      <c r="WX118" s="39"/>
      <c r="WY118" s="39"/>
      <c r="WZ118" s="39"/>
      <c r="XA118" s="39"/>
      <c r="XB118" s="39"/>
      <c r="XC118" s="39"/>
      <c r="XD118" s="39"/>
      <c r="XE118" s="39"/>
      <c r="XF118" s="39"/>
      <c r="XG118" s="39"/>
      <c r="XH118" s="39"/>
      <c r="XI118" s="39"/>
      <c r="XJ118" s="39"/>
      <c r="XK118" s="39"/>
      <c r="XL118" s="39"/>
      <c r="XM118" s="39"/>
      <c r="XN118" s="39"/>
      <c r="XO118" s="39"/>
      <c r="XP118" s="39"/>
      <c r="XQ118" s="39"/>
      <c r="XR118" s="39"/>
      <c r="XS118" s="39"/>
      <c r="XT118" s="39"/>
      <c r="XU118" s="39"/>
      <c r="XV118" s="39"/>
      <c r="XW118" s="39"/>
      <c r="XX118" s="39"/>
      <c r="XY118" s="39"/>
      <c r="XZ118" s="39"/>
      <c r="YA118" s="39"/>
      <c r="YB118" s="39"/>
      <c r="YC118" s="39"/>
      <c r="YD118" s="39"/>
      <c r="YE118" s="39"/>
      <c r="YF118" s="39"/>
      <c r="YG118" s="39"/>
      <c r="YH118" s="39"/>
      <c r="YI118" s="39"/>
      <c r="YJ118" s="39"/>
      <c r="YK118" s="39"/>
      <c r="YL118" s="39"/>
      <c r="YM118" s="39"/>
      <c r="YN118" s="39"/>
      <c r="YO118" s="39"/>
      <c r="YP118" s="39"/>
      <c r="YQ118" s="39"/>
      <c r="YR118" s="39"/>
      <c r="YS118" s="39"/>
      <c r="YT118" s="39"/>
      <c r="YU118" s="39"/>
      <c r="YV118" s="39"/>
      <c r="YW118" s="39"/>
      <c r="YX118" s="39"/>
      <c r="YY118" s="39"/>
      <c r="YZ118" s="39"/>
      <c r="ZA118" s="39"/>
      <c r="ZB118" s="39"/>
      <c r="ZC118" s="39"/>
      <c r="ZD118" s="39"/>
      <c r="ZE118" s="39"/>
      <c r="ZF118" s="39"/>
      <c r="ZG118" s="39"/>
      <c r="ZH118" s="39"/>
      <c r="ZI118" s="39"/>
      <c r="ZJ118" s="39"/>
      <c r="ZK118" s="39"/>
      <c r="ZL118" s="39"/>
      <c r="ZM118" s="39"/>
      <c r="ZN118" s="39"/>
      <c r="ZO118" s="39"/>
      <c r="ZP118" s="39"/>
      <c r="ZQ118" s="39"/>
      <c r="ZR118" s="39"/>
      <c r="ZS118" s="39"/>
      <c r="ZT118" s="39"/>
      <c r="ZU118" s="39"/>
      <c r="ZV118" s="39"/>
      <c r="ZW118" s="39"/>
      <c r="ZX118" s="39"/>
      <c r="ZY118" s="39"/>
      <c r="ZZ118" s="39"/>
      <c r="AAA118" s="39"/>
      <c r="AAB118" s="39"/>
      <c r="AAC118" s="39"/>
      <c r="AAD118" s="39"/>
      <c r="AAE118" s="39"/>
      <c r="AAF118" s="39"/>
      <c r="AAG118" s="39"/>
      <c r="AAH118" s="39"/>
      <c r="AAI118" s="39"/>
      <c r="AAJ118" s="39"/>
      <c r="AAK118" s="39"/>
      <c r="AAL118" s="39"/>
      <c r="AAM118" s="39"/>
      <c r="AAN118" s="39"/>
      <c r="AAO118" s="39"/>
      <c r="AAP118" s="39"/>
      <c r="AAQ118" s="39"/>
      <c r="AAR118" s="39"/>
      <c r="AAS118" s="39"/>
      <c r="AAT118" s="39"/>
      <c r="AAU118" s="39"/>
      <c r="AAV118" s="39"/>
      <c r="AAW118" s="39"/>
      <c r="AAX118" s="39"/>
      <c r="AAY118" s="39"/>
      <c r="AAZ118" s="39"/>
      <c r="ABA118" s="39"/>
      <c r="ABB118" s="39"/>
      <c r="ABC118" s="39"/>
      <c r="ABD118" s="39"/>
      <c r="ABE118" s="39"/>
      <c r="ABF118" s="39"/>
      <c r="ABG118" s="39"/>
      <c r="ABH118" s="39"/>
      <c r="ABI118" s="39"/>
      <c r="ABJ118" s="39"/>
      <c r="ABK118" s="39"/>
      <c r="ABL118" s="39"/>
      <c r="ABM118" s="39"/>
      <c r="ABN118" s="39"/>
      <c r="ABO118" s="39"/>
      <c r="ABP118" s="39"/>
      <c r="ABQ118" s="39"/>
      <c r="ABR118" s="39"/>
      <c r="ABS118" s="39"/>
      <c r="ABT118" s="39"/>
      <c r="ABU118" s="39"/>
      <c r="ABV118" s="39"/>
      <c r="ABW118" s="39"/>
      <c r="ABX118" s="39"/>
      <c r="ABY118" s="39"/>
      <c r="ABZ118" s="39"/>
      <c r="ACA118" s="39"/>
      <c r="ACB118" s="39"/>
      <c r="ACC118" s="39"/>
      <c r="ACD118" s="39"/>
      <c r="ACE118" s="39"/>
      <c r="ACF118" s="39"/>
      <c r="ACG118" s="39"/>
      <c r="ACH118" s="39"/>
      <c r="ACI118" s="39"/>
      <c r="ACJ118" s="39"/>
      <c r="ACK118" s="39"/>
      <c r="ACL118" s="39"/>
      <c r="ACM118" s="39"/>
      <c r="ACN118" s="39"/>
      <c r="ACO118" s="39"/>
      <c r="ACP118" s="39"/>
      <c r="ACQ118" s="39"/>
      <c r="ACR118" s="39"/>
      <c r="ACS118" s="39"/>
      <c r="ACT118" s="39"/>
      <c r="ACU118" s="39"/>
      <c r="ACV118" s="39"/>
      <c r="ACW118" s="39"/>
      <c r="ACX118" s="39"/>
      <c r="ACY118" s="39"/>
      <c r="ACZ118" s="39"/>
      <c r="ADA118" s="39"/>
      <c r="ADB118" s="39"/>
      <c r="ADC118" s="39"/>
      <c r="ADD118" s="39"/>
      <c r="ADE118" s="39"/>
      <c r="ADF118" s="39"/>
      <c r="ADG118" s="39"/>
      <c r="ADH118" s="39"/>
      <c r="ADI118" s="39"/>
      <c r="ADJ118" s="39"/>
      <c r="ADK118" s="39"/>
      <c r="ADL118" s="39"/>
      <c r="ADM118" s="39"/>
      <c r="ADN118" s="39"/>
      <c r="ADO118" s="39"/>
      <c r="ADP118" s="39"/>
      <c r="ADQ118" s="39"/>
      <c r="ADR118" s="39"/>
      <c r="ADS118" s="39"/>
      <c r="ADT118" s="39"/>
      <c r="ADU118" s="39"/>
      <c r="ADV118" s="39"/>
      <c r="ADW118" s="39"/>
      <c r="ADX118" s="39"/>
      <c r="ADY118" s="39"/>
      <c r="ADZ118" s="39"/>
      <c r="AEA118" s="39"/>
      <c r="AEB118" s="39"/>
      <c r="AEC118" s="39"/>
      <c r="AED118" s="39"/>
      <c r="AEE118" s="39"/>
      <c r="AEF118" s="39"/>
      <c r="AEG118" s="39"/>
      <c r="AEH118" s="39"/>
      <c r="AEI118" s="39"/>
      <c r="AEJ118" s="39"/>
      <c r="AEK118" s="39"/>
      <c r="AEL118" s="39"/>
      <c r="AEM118" s="39"/>
      <c r="AEN118" s="39"/>
      <c r="AEO118" s="39"/>
      <c r="AEP118" s="39"/>
      <c r="AEQ118" s="39"/>
      <c r="AER118" s="39"/>
      <c r="AES118" s="39"/>
      <c r="AET118" s="39"/>
      <c r="AEU118" s="39"/>
      <c r="AEV118" s="39"/>
      <c r="AEW118" s="39"/>
      <c r="AEX118" s="39"/>
      <c r="AEY118" s="39"/>
      <c r="AEZ118" s="39"/>
      <c r="AFA118" s="39"/>
      <c r="AFB118" s="39"/>
      <c r="AFC118" s="39"/>
      <c r="AFD118" s="39"/>
      <c r="AFE118" s="39"/>
      <c r="AFF118" s="39"/>
      <c r="AFG118" s="39"/>
      <c r="AFH118" s="39"/>
      <c r="AFI118" s="39"/>
      <c r="AFJ118" s="39"/>
      <c r="AFK118" s="39"/>
      <c r="AFL118" s="39"/>
      <c r="AFM118" s="39"/>
      <c r="AFN118" s="39"/>
      <c r="AFO118" s="39"/>
      <c r="AFP118" s="39"/>
      <c r="AFQ118" s="39"/>
      <c r="AFR118" s="39"/>
      <c r="AFS118" s="39"/>
      <c r="AFT118" s="39"/>
      <c r="AFU118" s="39"/>
      <c r="AFV118" s="39"/>
      <c r="AFW118" s="39"/>
      <c r="AFX118" s="39"/>
      <c r="AFY118" s="39"/>
      <c r="AFZ118" s="39"/>
      <c r="AGA118" s="39"/>
      <c r="AGB118" s="39"/>
      <c r="AGC118" s="39"/>
      <c r="AGD118" s="39"/>
      <c r="AGE118" s="39"/>
      <c r="AGF118" s="39"/>
      <c r="AGG118" s="39"/>
      <c r="AGH118" s="39"/>
      <c r="AGI118" s="39"/>
      <c r="AGJ118" s="39"/>
      <c r="AGK118" s="39"/>
      <c r="AGL118" s="39"/>
      <c r="AGM118" s="39"/>
      <c r="AGN118" s="39"/>
      <c r="AGO118" s="39"/>
      <c r="AGP118" s="39"/>
      <c r="AGQ118" s="39"/>
      <c r="AGR118" s="39"/>
      <c r="AGS118" s="39"/>
      <c r="AGT118" s="39"/>
      <c r="AGU118" s="39"/>
      <c r="AGV118" s="39"/>
      <c r="AGW118" s="39"/>
      <c r="AGX118" s="39"/>
      <c r="AGY118" s="39"/>
      <c r="AGZ118" s="39"/>
      <c r="AHA118" s="39"/>
      <c r="AHB118" s="39"/>
      <c r="AHC118" s="39"/>
      <c r="AHD118" s="39"/>
      <c r="AHE118" s="39"/>
      <c r="AHF118" s="39"/>
      <c r="AHG118" s="39"/>
      <c r="AHH118" s="39"/>
      <c r="AHI118" s="39"/>
      <c r="AHJ118" s="39"/>
      <c r="AHK118" s="39"/>
      <c r="AHL118" s="39"/>
      <c r="AHM118" s="39"/>
      <c r="AHN118" s="39"/>
      <c r="AHO118" s="39"/>
      <c r="AHP118" s="39"/>
      <c r="AHQ118" s="39"/>
      <c r="AHR118" s="39"/>
      <c r="AHS118" s="39"/>
      <c r="AHT118" s="39"/>
      <c r="AHU118" s="39"/>
      <c r="AHV118" s="39"/>
      <c r="AHW118" s="39"/>
      <c r="AHX118" s="39"/>
      <c r="AHY118" s="39"/>
      <c r="AHZ118" s="39"/>
      <c r="AIA118" s="39"/>
      <c r="AIB118" s="39"/>
      <c r="AIC118" s="39"/>
      <c r="AID118" s="39"/>
      <c r="AIE118" s="39"/>
      <c r="AIF118" s="39"/>
      <c r="AIG118" s="39"/>
      <c r="AIH118" s="39"/>
      <c r="AII118" s="39"/>
      <c r="AIJ118" s="39"/>
      <c r="AIK118" s="39"/>
      <c r="AIL118" s="39"/>
      <c r="AIM118" s="39"/>
      <c r="AIN118" s="39"/>
      <c r="AIO118" s="39"/>
      <c r="AIP118" s="39"/>
      <c r="AIQ118" s="39"/>
      <c r="AIR118" s="39"/>
      <c r="AIS118" s="39"/>
      <c r="AIT118" s="39"/>
      <c r="AIU118" s="39"/>
      <c r="AIV118" s="39"/>
      <c r="AIW118" s="39"/>
      <c r="AIX118" s="39"/>
      <c r="AIY118" s="39"/>
      <c r="AIZ118" s="39"/>
      <c r="AJA118" s="39"/>
      <c r="AJB118" s="39"/>
      <c r="AJC118" s="39"/>
      <c r="AJD118" s="39"/>
      <c r="AJE118" s="39"/>
      <c r="AJF118" s="39"/>
      <c r="AJG118" s="39"/>
      <c r="AJH118" s="39"/>
      <c r="AJI118" s="39"/>
      <c r="AJJ118" s="39"/>
      <c r="AJK118" s="39"/>
      <c r="AJL118" s="39"/>
      <c r="AJM118" s="39"/>
      <c r="AJN118" s="39"/>
      <c r="AJO118" s="39"/>
      <c r="AJP118" s="39"/>
      <c r="AJQ118" s="39"/>
      <c r="AJR118" s="39"/>
      <c r="AJS118" s="39"/>
      <c r="AJT118" s="39"/>
      <c r="AJU118" s="39"/>
      <c r="AJV118" s="39"/>
      <c r="AJW118" s="39"/>
      <c r="AJX118" s="39"/>
      <c r="AJY118" s="39"/>
      <c r="AJZ118" s="39"/>
      <c r="AKA118" s="39"/>
      <c r="AKB118" s="39"/>
      <c r="AKC118" s="39"/>
      <c r="AKD118" s="39"/>
      <c r="AKE118" s="39"/>
      <c r="AKF118" s="39"/>
      <c r="AKG118" s="39"/>
      <c r="AKH118" s="39"/>
      <c r="AKI118" s="39"/>
      <c r="AKJ118" s="39"/>
      <c r="AKK118" s="39"/>
      <c r="AKL118" s="39"/>
      <c r="AKM118" s="39"/>
      <c r="AKN118" s="39"/>
      <c r="AKO118" s="39"/>
      <c r="AKP118" s="39"/>
      <c r="AKQ118" s="39"/>
      <c r="AKR118" s="39"/>
      <c r="AKS118" s="39"/>
      <c r="AKT118" s="39"/>
      <c r="AKU118" s="39"/>
      <c r="AKV118" s="39"/>
      <c r="AKW118" s="39"/>
      <c r="AKX118" s="39"/>
      <c r="AKY118" s="39"/>
      <c r="AKZ118" s="39"/>
      <c r="ALA118" s="39"/>
      <c r="ALB118" s="39"/>
      <c r="ALC118" s="39"/>
      <c r="ALD118" s="39"/>
      <c r="ALE118" s="39"/>
      <c r="ALF118" s="39"/>
      <c r="ALG118" s="39"/>
      <c r="ALH118" s="39"/>
      <c r="ALI118" s="39"/>
      <c r="ALJ118" s="39"/>
      <c r="ALK118" s="39"/>
      <c r="ALL118" s="39"/>
      <c r="ALM118" s="39"/>
      <c r="ALN118" s="39"/>
      <c r="ALO118" s="39"/>
      <c r="ALP118" s="39"/>
      <c r="ALQ118" s="39"/>
      <c r="ALR118" s="39"/>
      <c r="ALS118" s="39"/>
      <c r="ALT118" s="39"/>
      <c r="ALU118" s="39"/>
      <c r="ALV118" s="39"/>
      <c r="ALW118" s="39"/>
      <c r="ALX118" s="39"/>
      <c r="ALY118" s="39"/>
      <c r="ALZ118" s="39"/>
      <c r="AMA118" s="39"/>
      <c r="AMB118" s="39"/>
      <c r="AMC118" s="39"/>
      <c r="AMD118" s="39"/>
      <c r="AME118" s="39"/>
      <c r="AMF118" s="39"/>
      <c r="AMG118" s="39"/>
      <c r="AMH118" s="39"/>
      <c r="AMI118" s="39"/>
      <c r="AMJ118" s="39"/>
    </row>
    <row r="119" spans="1:1024" s="40" customFormat="1" x14ac:dyDescent="0.25">
      <c r="A119" s="39"/>
      <c r="B119" s="39"/>
      <c r="C119" s="39"/>
      <c r="D119" s="39"/>
      <c r="E119" s="39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  <c r="IN119" s="39"/>
      <c r="IO119" s="39"/>
      <c r="IP119" s="39"/>
      <c r="IQ119" s="39"/>
      <c r="IR119" s="39"/>
      <c r="IS119" s="39"/>
      <c r="IT119" s="39"/>
      <c r="IU119" s="39"/>
      <c r="IV119" s="39"/>
      <c r="IW119" s="39"/>
      <c r="IX119" s="39"/>
      <c r="IY119" s="39"/>
      <c r="IZ119" s="39"/>
      <c r="JA119" s="39"/>
      <c r="JB119" s="39"/>
      <c r="JC119" s="39"/>
      <c r="JD119" s="39"/>
      <c r="JE119" s="39"/>
      <c r="JF119" s="39"/>
      <c r="JG119" s="39"/>
      <c r="JH119" s="39"/>
      <c r="JI119" s="39"/>
      <c r="JJ119" s="39"/>
      <c r="JK119" s="39"/>
      <c r="JL119" s="39"/>
      <c r="JM119" s="39"/>
      <c r="JN119" s="39"/>
      <c r="JO119" s="39"/>
      <c r="JP119" s="39"/>
      <c r="JQ119" s="39"/>
      <c r="JR119" s="39"/>
      <c r="JS119" s="39"/>
      <c r="JT119" s="39"/>
      <c r="JU119" s="39"/>
      <c r="JV119" s="39"/>
      <c r="JW119" s="39"/>
      <c r="JX119" s="39"/>
      <c r="JY119" s="39"/>
      <c r="JZ119" s="39"/>
      <c r="KA119" s="39"/>
      <c r="KB119" s="39"/>
      <c r="KC119" s="39"/>
      <c r="KD119" s="39"/>
      <c r="KE119" s="39"/>
      <c r="KF119" s="39"/>
      <c r="KG119" s="39"/>
      <c r="KH119" s="39"/>
      <c r="KI119" s="39"/>
      <c r="KJ119" s="39"/>
      <c r="KK119" s="39"/>
      <c r="KL119" s="39"/>
      <c r="KM119" s="39"/>
      <c r="KN119" s="39"/>
      <c r="KO119" s="39"/>
      <c r="KP119" s="39"/>
      <c r="KQ119" s="39"/>
      <c r="KR119" s="39"/>
      <c r="KS119" s="39"/>
      <c r="KT119" s="39"/>
      <c r="KU119" s="39"/>
      <c r="KV119" s="39"/>
      <c r="KW119" s="39"/>
      <c r="KX119" s="39"/>
      <c r="KY119" s="39"/>
      <c r="KZ119" s="39"/>
      <c r="LA119" s="39"/>
      <c r="LB119" s="39"/>
      <c r="LC119" s="39"/>
      <c r="LD119" s="39"/>
      <c r="LE119" s="39"/>
      <c r="LF119" s="39"/>
      <c r="LG119" s="39"/>
      <c r="LH119" s="39"/>
      <c r="LI119" s="39"/>
      <c r="LJ119" s="39"/>
      <c r="LK119" s="39"/>
      <c r="LL119" s="39"/>
      <c r="LM119" s="39"/>
      <c r="LN119" s="39"/>
      <c r="LO119" s="39"/>
      <c r="LP119" s="39"/>
      <c r="LQ119" s="39"/>
      <c r="LR119" s="39"/>
      <c r="LS119" s="39"/>
      <c r="LT119" s="39"/>
      <c r="LU119" s="39"/>
      <c r="LV119" s="39"/>
      <c r="LW119" s="39"/>
      <c r="LX119" s="39"/>
      <c r="LY119" s="39"/>
      <c r="LZ119" s="39"/>
      <c r="MA119" s="39"/>
      <c r="MB119" s="39"/>
      <c r="MC119" s="39"/>
      <c r="MD119" s="39"/>
      <c r="ME119" s="39"/>
      <c r="MF119" s="39"/>
      <c r="MG119" s="39"/>
      <c r="MH119" s="39"/>
      <c r="MI119" s="39"/>
      <c r="MJ119" s="39"/>
      <c r="MK119" s="39"/>
      <c r="ML119" s="39"/>
      <c r="MM119" s="39"/>
      <c r="MN119" s="39"/>
      <c r="MO119" s="39"/>
      <c r="MP119" s="39"/>
      <c r="MQ119" s="39"/>
      <c r="MR119" s="39"/>
      <c r="MS119" s="39"/>
      <c r="MT119" s="39"/>
      <c r="MU119" s="39"/>
      <c r="MV119" s="39"/>
      <c r="MW119" s="39"/>
      <c r="MX119" s="39"/>
      <c r="MY119" s="39"/>
      <c r="MZ119" s="39"/>
      <c r="NA119" s="39"/>
      <c r="NB119" s="39"/>
      <c r="NC119" s="39"/>
      <c r="ND119" s="39"/>
      <c r="NE119" s="39"/>
      <c r="NF119" s="39"/>
      <c r="NG119" s="39"/>
      <c r="NH119" s="39"/>
      <c r="NI119" s="39"/>
      <c r="NJ119" s="39"/>
      <c r="NK119" s="39"/>
      <c r="NL119" s="39"/>
      <c r="NM119" s="39"/>
      <c r="NN119" s="39"/>
      <c r="NO119" s="39"/>
      <c r="NP119" s="39"/>
      <c r="NQ119" s="39"/>
      <c r="NR119" s="39"/>
      <c r="NS119" s="39"/>
      <c r="NT119" s="39"/>
      <c r="NU119" s="39"/>
      <c r="NV119" s="39"/>
      <c r="NW119" s="39"/>
      <c r="NX119" s="39"/>
      <c r="NY119" s="39"/>
      <c r="NZ119" s="39"/>
      <c r="OA119" s="39"/>
      <c r="OB119" s="39"/>
      <c r="OC119" s="39"/>
      <c r="OD119" s="39"/>
      <c r="OE119" s="39"/>
      <c r="OF119" s="39"/>
      <c r="OG119" s="39"/>
      <c r="OH119" s="39"/>
      <c r="OI119" s="39"/>
      <c r="OJ119" s="39"/>
      <c r="OK119" s="39"/>
      <c r="OL119" s="39"/>
      <c r="OM119" s="39"/>
      <c r="ON119" s="39"/>
      <c r="OO119" s="39"/>
      <c r="OP119" s="39"/>
      <c r="OQ119" s="39"/>
      <c r="OR119" s="39"/>
      <c r="OS119" s="39"/>
      <c r="OT119" s="39"/>
      <c r="OU119" s="39"/>
      <c r="OV119" s="39"/>
      <c r="OW119" s="39"/>
      <c r="OX119" s="39"/>
      <c r="OY119" s="39"/>
      <c r="OZ119" s="39"/>
      <c r="PA119" s="39"/>
      <c r="PB119" s="39"/>
      <c r="PC119" s="39"/>
      <c r="PD119" s="39"/>
      <c r="PE119" s="39"/>
      <c r="PF119" s="39"/>
      <c r="PG119" s="39"/>
      <c r="PH119" s="39"/>
      <c r="PI119" s="39"/>
      <c r="PJ119" s="39"/>
      <c r="PK119" s="39"/>
      <c r="PL119" s="39"/>
      <c r="PM119" s="39"/>
      <c r="PN119" s="39"/>
      <c r="PO119" s="39"/>
      <c r="PP119" s="39"/>
      <c r="PQ119" s="39"/>
      <c r="PR119" s="39"/>
      <c r="PS119" s="39"/>
      <c r="PT119" s="39"/>
      <c r="PU119" s="39"/>
      <c r="PV119" s="39"/>
      <c r="PW119" s="39"/>
      <c r="PX119" s="39"/>
      <c r="PY119" s="39"/>
      <c r="PZ119" s="39"/>
      <c r="QA119" s="39"/>
      <c r="QB119" s="39"/>
      <c r="QC119" s="39"/>
      <c r="QD119" s="39"/>
      <c r="QE119" s="39"/>
      <c r="QF119" s="39"/>
      <c r="QG119" s="39"/>
      <c r="QH119" s="39"/>
      <c r="QI119" s="39"/>
      <c r="QJ119" s="39"/>
      <c r="QK119" s="39"/>
      <c r="QL119" s="39"/>
      <c r="QM119" s="39"/>
      <c r="QN119" s="39"/>
      <c r="QO119" s="39"/>
      <c r="QP119" s="39"/>
      <c r="QQ119" s="39"/>
      <c r="QR119" s="39"/>
      <c r="QS119" s="39"/>
      <c r="QT119" s="39"/>
      <c r="QU119" s="39"/>
      <c r="QV119" s="39"/>
      <c r="QW119" s="39"/>
      <c r="QX119" s="39"/>
      <c r="QY119" s="39"/>
      <c r="QZ119" s="39"/>
      <c r="RA119" s="39"/>
      <c r="RB119" s="39"/>
      <c r="RC119" s="39"/>
      <c r="RD119" s="39"/>
      <c r="RE119" s="39"/>
      <c r="RF119" s="39"/>
      <c r="RG119" s="39"/>
      <c r="RH119" s="39"/>
      <c r="RI119" s="39"/>
      <c r="RJ119" s="39"/>
      <c r="RK119" s="39"/>
      <c r="RL119" s="39"/>
      <c r="RM119" s="39"/>
      <c r="RN119" s="39"/>
      <c r="RO119" s="39"/>
      <c r="RP119" s="39"/>
      <c r="RQ119" s="39"/>
      <c r="RR119" s="39"/>
      <c r="RS119" s="39"/>
      <c r="RT119" s="39"/>
      <c r="RU119" s="39"/>
      <c r="RV119" s="39"/>
      <c r="RW119" s="39"/>
      <c r="RX119" s="39"/>
      <c r="RY119" s="39"/>
      <c r="RZ119" s="39"/>
      <c r="SA119" s="39"/>
      <c r="SB119" s="39"/>
      <c r="SC119" s="39"/>
      <c r="SD119" s="39"/>
      <c r="SE119" s="39"/>
      <c r="SF119" s="39"/>
      <c r="SG119" s="39"/>
      <c r="SH119" s="39"/>
      <c r="SI119" s="39"/>
      <c r="SJ119" s="39"/>
      <c r="SK119" s="39"/>
      <c r="SL119" s="39"/>
      <c r="SM119" s="39"/>
      <c r="SN119" s="39"/>
      <c r="SO119" s="39"/>
      <c r="SP119" s="39"/>
      <c r="SQ119" s="39"/>
      <c r="SR119" s="39"/>
      <c r="SS119" s="39"/>
      <c r="ST119" s="39"/>
      <c r="SU119" s="39"/>
      <c r="SV119" s="39"/>
      <c r="SW119" s="39"/>
      <c r="SX119" s="39"/>
      <c r="SY119" s="39"/>
      <c r="SZ119" s="39"/>
      <c r="TA119" s="39"/>
      <c r="TB119" s="39"/>
      <c r="TC119" s="39"/>
      <c r="TD119" s="39"/>
      <c r="TE119" s="39"/>
      <c r="TF119" s="39"/>
      <c r="TG119" s="39"/>
      <c r="TH119" s="39"/>
      <c r="TI119" s="39"/>
      <c r="TJ119" s="39"/>
      <c r="TK119" s="39"/>
      <c r="TL119" s="39"/>
      <c r="TM119" s="39"/>
      <c r="TN119" s="39"/>
      <c r="TO119" s="39"/>
      <c r="TP119" s="39"/>
      <c r="TQ119" s="39"/>
      <c r="TR119" s="39"/>
      <c r="TS119" s="39"/>
      <c r="TT119" s="39"/>
      <c r="TU119" s="39"/>
      <c r="TV119" s="39"/>
      <c r="TW119" s="39"/>
      <c r="TX119" s="39"/>
      <c r="TY119" s="39"/>
      <c r="TZ119" s="39"/>
      <c r="UA119" s="39"/>
      <c r="UB119" s="39"/>
      <c r="UC119" s="39"/>
      <c r="UD119" s="39"/>
      <c r="UE119" s="39"/>
      <c r="UF119" s="39"/>
      <c r="UG119" s="39"/>
      <c r="UH119" s="39"/>
      <c r="UI119" s="39"/>
      <c r="UJ119" s="39"/>
      <c r="UK119" s="39"/>
      <c r="UL119" s="39"/>
      <c r="UM119" s="39"/>
      <c r="UN119" s="39"/>
      <c r="UO119" s="39"/>
      <c r="UP119" s="39"/>
      <c r="UQ119" s="39"/>
      <c r="UR119" s="39"/>
      <c r="US119" s="39"/>
      <c r="UT119" s="39"/>
      <c r="UU119" s="39"/>
      <c r="UV119" s="39"/>
      <c r="UW119" s="39"/>
      <c r="UX119" s="39"/>
      <c r="UY119" s="39"/>
      <c r="UZ119" s="39"/>
      <c r="VA119" s="39"/>
      <c r="VB119" s="39"/>
      <c r="VC119" s="39"/>
      <c r="VD119" s="39"/>
      <c r="VE119" s="39"/>
      <c r="VF119" s="39"/>
      <c r="VG119" s="39"/>
      <c r="VH119" s="39"/>
      <c r="VI119" s="39"/>
      <c r="VJ119" s="39"/>
      <c r="VK119" s="39"/>
      <c r="VL119" s="39"/>
      <c r="VM119" s="39"/>
      <c r="VN119" s="39"/>
      <c r="VO119" s="39"/>
      <c r="VP119" s="39"/>
      <c r="VQ119" s="39"/>
      <c r="VR119" s="39"/>
      <c r="VS119" s="39"/>
      <c r="VT119" s="39"/>
      <c r="VU119" s="39"/>
      <c r="VV119" s="39"/>
      <c r="VW119" s="39"/>
      <c r="VX119" s="39"/>
      <c r="VY119" s="39"/>
      <c r="VZ119" s="39"/>
      <c r="WA119" s="39"/>
      <c r="WB119" s="39"/>
      <c r="WC119" s="39"/>
      <c r="WD119" s="39"/>
      <c r="WE119" s="39"/>
      <c r="WF119" s="39"/>
      <c r="WG119" s="39"/>
      <c r="WH119" s="39"/>
      <c r="WI119" s="39"/>
      <c r="WJ119" s="39"/>
      <c r="WK119" s="39"/>
      <c r="WL119" s="39"/>
      <c r="WM119" s="39"/>
      <c r="WN119" s="39"/>
      <c r="WO119" s="39"/>
      <c r="WP119" s="39"/>
      <c r="WQ119" s="39"/>
      <c r="WR119" s="39"/>
      <c r="WS119" s="39"/>
      <c r="WT119" s="39"/>
      <c r="WU119" s="39"/>
      <c r="WV119" s="39"/>
      <c r="WW119" s="39"/>
      <c r="WX119" s="39"/>
      <c r="WY119" s="39"/>
      <c r="WZ119" s="39"/>
      <c r="XA119" s="39"/>
      <c r="XB119" s="39"/>
      <c r="XC119" s="39"/>
      <c r="XD119" s="39"/>
      <c r="XE119" s="39"/>
      <c r="XF119" s="39"/>
      <c r="XG119" s="39"/>
      <c r="XH119" s="39"/>
      <c r="XI119" s="39"/>
      <c r="XJ119" s="39"/>
      <c r="XK119" s="39"/>
      <c r="XL119" s="39"/>
      <c r="XM119" s="39"/>
      <c r="XN119" s="39"/>
      <c r="XO119" s="39"/>
      <c r="XP119" s="39"/>
      <c r="XQ119" s="39"/>
      <c r="XR119" s="39"/>
      <c r="XS119" s="39"/>
      <c r="XT119" s="39"/>
      <c r="XU119" s="39"/>
      <c r="XV119" s="39"/>
      <c r="XW119" s="39"/>
      <c r="XX119" s="39"/>
      <c r="XY119" s="39"/>
      <c r="XZ119" s="39"/>
      <c r="YA119" s="39"/>
      <c r="YB119" s="39"/>
      <c r="YC119" s="39"/>
      <c r="YD119" s="39"/>
      <c r="YE119" s="39"/>
      <c r="YF119" s="39"/>
      <c r="YG119" s="39"/>
      <c r="YH119" s="39"/>
      <c r="YI119" s="39"/>
      <c r="YJ119" s="39"/>
      <c r="YK119" s="39"/>
      <c r="YL119" s="39"/>
      <c r="YM119" s="39"/>
      <c r="YN119" s="39"/>
      <c r="YO119" s="39"/>
      <c r="YP119" s="39"/>
      <c r="YQ119" s="39"/>
      <c r="YR119" s="39"/>
      <c r="YS119" s="39"/>
      <c r="YT119" s="39"/>
      <c r="YU119" s="39"/>
      <c r="YV119" s="39"/>
      <c r="YW119" s="39"/>
      <c r="YX119" s="39"/>
      <c r="YY119" s="39"/>
      <c r="YZ119" s="39"/>
      <c r="ZA119" s="39"/>
      <c r="ZB119" s="39"/>
      <c r="ZC119" s="39"/>
      <c r="ZD119" s="39"/>
      <c r="ZE119" s="39"/>
      <c r="ZF119" s="39"/>
      <c r="ZG119" s="39"/>
      <c r="ZH119" s="39"/>
      <c r="ZI119" s="39"/>
      <c r="ZJ119" s="39"/>
      <c r="ZK119" s="39"/>
      <c r="ZL119" s="39"/>
      <c r="ZM119" s="39"/>
      <c r="ZN119" s="39"/>
      <c r="ZO119" s="39"/>
      <c r="ZP119" s="39"/>
      <c r="ZQ119" s="39"/>
      <c r="ZR119" s="39"/>
      <c r="ZS119" s="39"/>
      <c r="ZT119" s="39"/>
      <c r="ZU119" s="39"/>
      <c r="ZV119" s="39"/>
      <c r="ZW119" s="39"/>
      <c r="ZX119" s="39"/>
      <c r="ZY119" s="39"/>
      <c r="ZZ119" s="39"/>
      <c r="AAA119" s="39"/>
      <c r="AAB119" s="39"/>
      <c r="AAC119" s="39"/>
      <c r="AAD119" s="39"/>
      <c r="AAE119" s="39"/>
      <c r="AAF119" s="39"/>
      <c r="AAG119" s="39"/>
      <c r="AAH119" s="39"/>
      <c r="AAI119" s="39"/>
      <c r="AAJ119" s="39"/>
      <c r="AAK119" s="39"/>
      <c r="AAL119" s="39"/>
      <c r="AAM119" s="39"/>
      <c r="AAN119" s="39"/>
      <c r="AAO119" s="39"/>
      <c r="AAP119" s="39"/>
      <c r="AAQ119" s="39"/>
      <c r="AAR119" s="39"/>
      <c r="AAS119" s="39"/>
      <c r="AAT119" s="39"/>
      <c r="AAU119" s="39"/>
      <c r="AAV119" s="39"/>
      <c r="AAW119" s="39"/>
      <c r="AAX119" s="39"/>
      <c r="AAY119" s="39"/>
      <c r="AAZ119" s="39"/>
      <c r="ABA119" s="39"/>
      <c r="ABB119" s="39"/>
      <c r="ABC119" s="39"/>
      <c r="ABD119" s="39"/>
      <c r="ABE119" s="39"/>
      <c r="ABF119" s="39"/>
      <c r="ABG119" s="39"/>
      <c r="ABH119" s="39"/>
      <c r="ABI119" s="39"/>
      <c r="ABJ119" s="39"/>
      <c r="ABK119" s="39"/>
      <c r="ABL119" s="39"/>
      <c r="ABM119" s="39"/>
      <c r="ABN119" s="39"/>
      <c r="ABO119" s="39"/>
      <c r="ABP119" s="39"/>
      <c r="ABQ119" s="39"/>
      <c r="ABR119" s="39"/>
      <c r="ABS119" s="39"/>
      <c r="ABT119" s="39"/>
      <c r="ABU119" s="39"/>
      <c r="ABV119" s="39"/>
      <c r="ABW119" s="39"/>
      <c r="ABX119" s="39"/>
      <c r="ABY119" s="39"/>
      <c r="ABZ119" s="39"/>
      <c r="ACA119" s="39"/>
      <c r="ACB119" s="39"/>
      <c r="ACC119" s="39"/>
      <c r="ACD119" s="39"/>
      <c r="ACE119" s="39"/>
      <c r="ACF119" s="39"/>
      <c r="ACG119" s="39"/>
      <c r="ACH119" s="39"/>
      <c r="ACI119" s="39"/>
      <c r="ACJ119" s="39"/>
      <c r="ACK119" s="39"/>
      <c r="ACL119" s="39"/>
      <c r="ACM119" s="39"/>
      <c r="ACN119" s="39"/>
      <c r="ACO119" s="39"/>
      <c r="ACP119" s="39"/>
      <c r="ACQ119" s="39"/>
      <c r="ACR119" s="39"/>
      <c r="ACS119" s="39"/>
      <c r="ACT119" s="39"/>
      <c r="ACU119" s="39"/>
      <c r="ACV119" s="39"/>
      <c r="ACW119" s="39"/>
      <c r="ACX119" s="39"/>
      <c r="ACY119" s="39"/>
      <c r="ACZ119" s="39"/>
      <c r="ADA119" s="39"/>
      <c r="ADB119" s="39"/>
      <c r="ADC119" s="39"/>
      <c r="ADD119" s="39"/>
      <c r="ADE119" s="39"/>
      <c r="ADF119" s="39"/>
      <c r="ADG119" s="39"/>
      <c r="ADH119" s="39"/>
      <c r="ADI119" s="39"/>
      <c r="ADJ119" s="39"/>
      <c r="ADK119" s="39"/>
      <c r="ADL119" s="39"/>
      <c r="ADM119" s="39"/>
      <c r="ADN119" s="39"/>
      <c r="ADO119" s="39"/>
      <c r="ADP119" s="39"/>
      <c r="ADQ119" s="39"/>
      <c r="ADR119" s="39"/>
      <c r="ADS119" s="39"/>
      <c r="ADT119" s="39"/>
      <c r="ADU119" s="39"/>
      <c r="ADV119" s="39"/>
      <c r="ADW119" s="39"/>
      <c r="ADX119" s="39"/>
      <c r="ADY119" s="39"/>
      <c r="ADZ119" s="39"/>
      <c r="AEA119" s="39"/>
      <c r="AEB119" s="39"/>
      <c r="AEC119" s="39"/>
      <c r="AED119" s="39"/>
      <c r="AEE119" s="39"/>
      <c r="AEF119" s="39"/>
      <c r="AEG119" s="39"/>
      <c r="AEH119" s="39"/>
      <c r="AEI119" s="39"/>
      <c r="AEJ119" s="39"/>
      <c r="AEK119" s="39"/>
      <c r="AEL119" s="39"/>
      <c r="AEM119" s="39"/>
      <c r="AEN119" s="39"/>
      <c r="AEO119" s="39"/>
      <c r="AEP119" s="39"/>
      <c r="AEQ119" s="39"/>
      <c r="AER119" s="39"/>
      <c r="AES119" s="39"/>
      <c r="AET119" s="39"/>
      <c r="AEU119" s="39"/>
      <c r="AEV119" s="39"/>
      <c r="AEW119" s="39"/>
      <c r="AEX119" s="39"/>
      <c r="AEY119" s="39"/>
      <c r="AEZ119" s="39"/>
      <c r="AFA119" s="39"/>
      <c r="AFB119" s="39"/>
      <c r="AFC119" s="39"/>
      <c r="AFD119" s="39"/>
      <c r="AFE119" s="39"/>
      <c r="AFF119" s="39"/>
      <c r="AFG119" s="39"/>
      <c r="AFH119" s="39"/>
      <c r="AFI119" s="39"/>
      <c r="AFJ119" s="39"/>
      <c r="AFK119" s="39"/>
      <c r="AFL119" s="39"/>
      <c r="AFM119" s="39"/>
      <c r="AFN119" s="39"/>
      <c r="AFO119" s="39"/>
      <c r="AFP119" s="39"/>
      <c r="AFQ119" s="39"/>
      <c r="AFR119" s="39"/>
      <c r="AFS119" s="39"/>
      <c r="AFT119" s="39"/>
      <c r="AFU119" s="39"/>
      <c r="AFV119" s="39"/>
      <c r="AFW119" s="39"/>
      <c r="AFX119" s="39"/>
      <c r="AFY119" s="39"/>
      <c r="AFZ119" s="39"/>
      <c r="AGA119" s="39"/>
      <c r="AGB119" s="39"/>
      <c r="AGC119" s="39"/>
      <c r="AGD119" s="39"/>
      <c r="AGE119" s="39"/>
      <c r="AGF119" s="39"/>
      <c r="AGG119" s="39"/>
      <c r="AGH119" s="39"/>
      <c r="AGI119" s="39"/>
      <c r="AGJ119" s="39"/>
      <c r="AGK119" s="39"/>
      <c r="AGL119" s="39"/>
      <c r="AGM119" s="39"/>
      <c r="AGN119" s="39"/>
      <c r="AGO119" s="39"/>
      <c r="AGP119" s="39"/>
      <c r="AGQ119" s="39"/>
      <c r="AGR119" s="39"/>
      <c r="AGS119" s="39"/>
      <c r="AGT119" s="39"/>
      <c r="AGU119" s="39"/>
      <c r="AGV119" s="39"/>
      <c r="AGW119" s="39"/>
      <c r="AGX119" s="39"/>
      <c r="AGY119" s="39"/>
      <c r="AGZ119" s="39"/>
      <c r="AHA119" s="39"/>
      <c r="AHB119" s="39"/>
      <c r="AHC119" s="39"/>
      <c r="AHD119" s="39"/>
      <c r="AHE119" s="39"/>
      <c r="AHF119" s="39"/>
      <c r="AHG119" s="39"/>
      <c r="AHH119" s="39"/>
      <c r="AHI119" s="39"/>
      <c r="AHJ119" s="39"/>
      <c r="AHK119" s="39"/>
      <c r="AHL119" s="39"/>
      <c r="AHM119" s="39"/>
      <c r="AHN119" s="39"/>
      <c r="AHO119" s="39"/>
      <c r="AHP119" s="39"/>
      <c r="AHQ119" s="39"/>
      <c r="AHR119" s="39"/>
      <c r="AHS119" s="39"/>
      <c r="AHT119" s="39"/>
      <c r="AHU119" s="39"/>
      <c r="AHV119" s="39"/>
      <c r="AHW119" s="39"/>
      <c r="AHX119" s="39"/>
      <c r="AHY119" s="39"/>
      <c r="AHZ119" s="39"/>
      <c r="AIA119" s="39"/>
      <c r="AIB119" s="39"/>
      <c r="AIC119" s="39"/>
      <c r="AID119" s="39"/>
      <c r="AIE119" s="39"/>
      <c r="AIF119" s="39"/>
      <c r="AIG119" s="39"/>
      <c r="AIH119" s="39"/>
      <c r="AII119" s="39"/>
      <c r="AIJ119" s="39"/>
      <c r="AIK119" s="39"/>
      <c r="AIL119" s="39"/>
      <c r="AIM119" s="39"/>
      <c r="AIN119" s="39"/>
      <c r="AIO119" s="39"/>
      <c r="AIP119" s="39"/>
      <c r="AIQ119" s="39"/>
      <c r="AIR119" s="39"/>
      <c r="AIS119" s="39"/>
      <c r="AIT119" s="39"/>
      <c r="AIU119" s="39"/>
      <c r="AIV119" s="39"/>
      <c r="AIW119" s="39"/>
      <c r="AIX119" s="39"/>
      <c r="AIY119" s="39"/>
      <c r="AIZ119" s="39"/>
      <c r="AJA119" s="39"/>
      <c r="AJB119" s="39"/>
      <c r="AJC119" s="39"/>
      <c r="AJD119" s="39"/>
      <c r="AJE119" s="39"/>
      <c r="AJF119" s="39"/>
      <c r="AJG119" s="39"/>
      <c r="AJH119" s="39"/>
      <c r="AJI119" s="39"/>
      <c r="AJJ119" s="39"/>
      <c r="AJK119" s="39"/>
      <c r="AJL119" s="39"/>
      <c r="AJM119" s="39"/>
      <c r="AJN119" s="39"/>
      <c r="AJO119" s="39"/>
      <c r="AJP119" s="39"/>
      <c r="AJQ119" s="39"/>
      <c r="AJR119" s="39"/>
      <c r="AJS119" s="39"/>
      <c r="AJT119" s="39"/>
      <c r="AJU119" s="39"/>
      <c r="AJV119" s="39"/>
      <c r="AJW119" s="39"/>
      <c r="AJX119" s="39"/>
      <c r="AJY119" s="39"/>
      <c r="AJZ119" s="39"/>
      <c r="AKA119" s="39"/>
      <c r="AKB119" s="39"/>
      <c r="AKC119" s="39"/>
      <c r="AKD119" s="39"/>
      <c r="AKE119" s="39"/>
      <c r="AKF119" s="39"/>
      <c r="AKG119" s="39"/>
      <c r="AKH119" s="39"/>
      <c r="AKI119" s="39"/>
      <c r="AKJ119" s="39"/>
      <c r="AKK119" s="39"/>
      <c r="AKL119" s="39"/>
      <c r="AKM119" s="39"/>
      <c r="AKN119" s="39"/>
      <c r="AKO119" s="39"/>
      <c r="AKP119" s="39"/>
      <c r="AKQ119" s="39"/>
      <c r="AKR119" s="39"/>
      <c r="AKS119" s="39"/>
      <c r="AKT119" s="39"/>
      <c r="AKU119" s="39"/>
      <c r="AKV119" s="39"/>
      <c r="AKW119" s="39"/>
      <c r="AKX119" s="39"/>
      <c r="AKY119" s="39"/>
      <c r="AKZ119" s="39"/>
      <c r="ALA119" s="39"/>
      <c r="ALB119" s="39"/>
      <c r="ALC119" s="39"/>
      <c r="ALD119" s="39"/>
      <c r="ALE119" s="39"/>
      <c r="ALF119" s="39"/>
      <c r="ALG119" s="39"/>
      <c r="ALH119" s="39"/>
      <c r="ALI119" s="39"/>
      <c r="ALJ119" s="39"/>
      <c r="ALK119" s="39"/>
      <c r="ALL119" s="39"/>
      <c r="ALM119" s="39"/>
      <c r="ALN119" s="39"/>
      <c r="ALO119" s="39"/>
      <c r="ALP119" s="39"/>
      <c r="ALQ119" s="39"/>
      <c r="ALR119" s="39"/>
      <c r="ALS119" s="39"/>
      <c r="ALT119" s="39"/>
      <c r="ALU119" s="39"/>
      <c r="ALV119" s="39"/>
      <c r="ALW119" s="39"/>
      <c r="ALX119" s="39"/>
      <c r="ALY119" s="39"/>
      <c r="ALZ119" s="39"/>
      <c r="AMA119" s="39"/>
      <c r="AMB119" s="39"/>
      <c r="AMC119" s="39"/>
      <c r="AMD119" s="39"/>
      <c r="AME119" s="39"/>
      <c r="AMF119" s="39"/>
      <c r="AMG119" s="39"/>
      <c r="AMH119" s="39"/>
      <c r="AMI119" s="39"/>
      <c r="AMJ119" s="39"/>
    </row>
    <row r="120" spans="1:1024" s="40" customFormat="1" x14ac:dyDescent="0.25">
      <c r="A120" s="39"/>
      <c r="B120" s="39"/>
      <c r="C120" s="39"/>
      <c r="D120" s="39"/>
      <c r="E120" s="39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  <c r="IN120" s="39"/>
      <c r="IO120" s="39"/>
      <c r="IP120" s="39"/>
      <c r="IQ120" s="39"/>
      <c r="IR120" s="39"/>
      <c r="IS120" s="39"/>
      <c r="IT120" s="39"/>
      <c r="IU120" s="39"/>
      <c r="IV120" s="39"/>
      <c r="IW120" s="39"/>
      <c r="IX120" s="39"/>
      <c r="IY120" s="39"/>
      <c r="IZ120" s="39"/>
      <c r="JA120" s="39"/>
      <c r="JB120" s="39"/>
      <c r="JC120" s="39"/>
      <c r="JD120" s="39"/>
      <c r="JE120" s="39"/>
      <c r="JF120" s="39"/>
      <c r="JG120" s="39"/>
      <c r="JH120" s="39"/>
      <c r="JI120" s="39"/>
      <c r="JJ120" s="39"/>
      <c r="JK120" s="39"/>
      <c r="JL120" s="39"/>
      <c r="JM120" s="39"/>
      <c r="JN120" s="39"/>
      <c r="JO120" s="39"/>
      <c r="JP120" s="39"/>
      <c r="JQ120" s="39"/>
      <c r="JR120" s="39"/>
      <c r="JS120" s="39"/>
      <c r="JT120" s="39"/>
      <c r="JU120" s="39"/>
      <c r="JV120" s="39"/>
      <c r="JW120" s="39"/>
      <c r="JX120" s="39"/>
      <c r="JY120" s="39"/>
      <c r="JZ120" s="39"/>
      <c r="KA120" s="39"/>
      <c r="KB120" s="39"/>
      <c r="KC120" s="39"/>
      <c r="KD120" s="39"/>
      <c r="KE120" s="39"/>
      <c r="KF120" s="39"/>
      <c r="KG120" s="39"/>
      <c r="KH120" s="39"/>
      <c r="KI120" s="39"/>
      <c r="KJ120" s="39"/>
      <c r="KK120" s="39"/>
      <c r="KL120" s="39"/>
      <c r="KM120" s="39"/>
      <c r="KN120" s="39"/>
      <c r="KO120" s="39"/>
      <c r="KP120" s="39"/>
      <c r="KQ120" s="39"/>
      <c r="KR120" s="39"/>
      <c r="KS120" s="39"/>
      <c r="KT120" s="39"/>
      <c r="KU120" s="39"/>
      <c r="KV120" s="39"/>
      <c r="KW120" s="39"/>
      <c r="KX120" s="39"/>
      <c r="KY120" s="39"/>
      <c r="KZ120" s="39"/>
      <c r="LA120" s="39"/>
      <c r="LB120" s="39"/>
      <c r="LC120" s="39"/>
      <c r="LD120" s="39"/>
      <c r="LE120" s="39"/>
      <c r="LF120" s="39"/>
      <c r="LG120" s="39"/>
      <c r="LH120" s="39"/>
      <c r="LI120" s="39"/>
      <c r="LJ120" s="39"/>
      <c r="LK120" s="39"/>
      <c r="LL120" s="39"/>
      <c r="LM120" s="39"/>
      <c r="LN120" s="39"/>
      <c r="LO120" s="39"/>
      <c r="LP120" s="39"/>
      <c r="LQ120" s="39"/>
      <c r="LR120" s="39"/>
      <c r="LS120" s="39"/>
      <c r="LT120" s="39"/>
      <c r="LU120" s="39"/>
      <c r="LV120" s="39"/>
      <c r="LW120" s="39"/>
      <c r="LX120" s="39"/>
      <c r="LY120" s="39"/>
      <c r="LZ120" s="39"/>
      <c r="MA120" s="39"/>
      <c r="MB120" s="39"/>
      <c r="MC120" s="39"/>
      <c r="MD120" s="39"/>
      <c r="ME120" s="39"/>
      <c r="MF120" s="39"/>
      <c r="MG120" s="39"/>
      <c r="MH120" s="39"/>
      <c r="MI120" s="39"/>
      <c r="MJ120" s="39"/>
      <c r="MK120" s="39"/>
      <c r="ML120" s="39"/>
      <c r="MM120" s="39"/>
      <c r="MN120" s="39"/>
      <c r="MO120" s="39"/>
      <c r="MP120" s="39"/>
      <c r="MQ120" s="39"/>
      <c r="MR120" s="39"/>
      <c r="MS120" s="39"/>
      <c r="MT120" s="39"/>
      <c r="MU120" s="39"/>
      <c r="MV120" s="39"/>
      <c r="MW120" s="39"/>
      <c r="MX120" s="39"/>
      <c r="MY120" s="39"/>
      <c r="MZ120" s="39"/>
      <c r="NA120" s="39"/>
      <c r="NB120" s="39"/>
      <c r="NC120" s="39"/>
      <c r="ND120" s="39"/>
      <c r="NE120" s="39"/>
      <c r="NF120" s="39"/>
      <c r="NG120" s="39"/>
      <c r="NH120" s="39"/>
      <c r="NI120" s="39"/>
      <c r="NJ120" s="39"/>
      <c r="NK120" s="39"/>
      <c r="NL120" s="39"/>
      <c r="NM120" s="39"/>
      <c r="NN120" s="39"/>
      <c r="NO120" s="39"/>
      <c r="NP120" s="39"/>
      <c r="NQ120" s="39"/>
      <c r="NR120" s="39"/>
      <c r="NS120" s="39"/>
      <c r="NT120" s="39"/>
      <c r="NU120" s="39"/>
      <c r="NV120" s="39"/>
      <c r="NW120" s="39"/>
      <c r="NX120" s="39"/>
      <c r="NY120" s="39"/>
      <c r="NZ120" s="39"/>
      <c r="OA120" s="39"/>
      <c r="OB120" s="39"/>
      <c r="OC120" s="39"/>
      <c r="OD120" s="39"/>
      <c r="OE120" s="39"/>
      <c r="OF120" s="39"/>
      <c r="OG120" s="39"/>
      <c r="OH120" s="39"/>
      <c r="OI120" s="39"/>
      <c r="OJ120" s="39"/>
      <c r="OK120" s="39"/>
      <c r="OL120" s="39"/>
      <c r="OM120" s="39"/>
      <c r="ON120" s="39"/>
      <c r="OO120" s="39"/>
      <c r="OP120" s="39"/>
      <c r="OQ120" s="39"/>
      <c r="OR120" s="39"/>
      <c r="OS120" s="39"/>
      <c r="OT120" s="39"/>
      <c r="OU120" s="39"/>
      <c r="OV120" s="39"/>
      <c r="OW120" s="39"/>
      <c r="OX120" s="39"/>
      <c r="OY120" s="39"/>
      <c r="OZ120" s="39"/>
      <c r="PA120" s="39"/>
      <c r="PB120" s="39"/>
      <c r="PC120" s="39"/>
      <c r="PD120" s="39"/>
      <c r="PE120" s="39"/>
      <c r="PF120" s="39"/>
      <c r="PG120" s="39"/>
      <c r="PH120" s="39"/>
      <c r="PI120" s="39"/>
      <c r="PJ120" s="39"/>
      <c r="PK120" s="39"/>
      <c r="PL120" s="39"/>
      <c r="PM120" s="39"/>
      <c r="PN120" s="39"/>
      <c r="PO120" s="39"/>
      <c r="PP120" s="39"/>
      <c r="PQ120" s="39"/>
      <c r="PR120" s="39"/>
      <c r="PS120" s="39"/>
      <c r="PT120" s="39"/>
      <c r="PU120" s="39"/>
      <c r="PV120" s="39"/>
      <c r="PW120" s="39"/>
      <c r="PX120" s="39"/>
      <c r="PY120" s="39"/>
      <c r="PZ120" s="39"/>
      <c r="QA120" s="39"/>
      <c r="QB120" s="39"/>
      <c r="QC120" s="39"/>
      <c r="QD120" s="39"/>
      <c r="QE120" s="39"/>
      <c r="QF120" s="39"/>
      <c r="QG120" s="39"/>
      <c r="QH120" s="39"/>
      <c r="QI120" s="39"/>
      <c r="QJ120" s="39"/>
      <c r="QK120" s="39"/>
      <c r="QL120" s="39"/>
      <c r="QM120" s="39"/>
      <c r="QN120" s="39"/>
      <c r="QO120" s="39"/>
      <c r="QP120" s="39"/>
      <c r="QQ120" s="39"/>
      <c r="QR120" s="39"/>
      <c r="QS120" s="39"/>
      <c r="QT120" s="39"/>
      <c r="QU120" s="39"/>
      <c r="QV120" s="39"/>
      <c r="QW120" s="39"/>
      <c r="QX120" s="39"/>
      <c r="QY120" s="39"/>
      <c r="QZ120" s="39"/>
      <c r="RA120" s="39"/>
      <c r="RB120" s="39"/>
      <c r="RC120" s="39"/>
      <c r="RD120" s="39"/>
      <c r="RE120" s="39"/>
      <c r="RF120" s="39"/>
      <c r="RG120" s="39"/>
      <c r="RH120" s="39"/>
      <c r="RI120" s="39"/>
      <c r="RJ120" s="39"/>
      <c r="RK120" s="39"/>
      <c r="RL120" s="39"/>
      <c r="RM120" s="39"/>
      <c r="RN120" s="39"/>
      <c r="RO120" s="39"/>
      <c r="RP120" s="39"/>
      <c r="RQ120" s="39"/>
      <c r="RR120" s="39"/>
      <c r="RS120" s="39"/>
      <c r="RT120" s="39"/>
      <c r="RU120" s="39"/>
      <c r="RV120" s="39"/>
      <c r="RW120" s="39"/>
      <c r="RX120" s="39"/>
      <c r="RY120" s="39"/>
      <c r="RZ120" s="39"/>
      <c r="SA120" s="39"/>
      <c r="SB120" s="39"/>
      <c r="SC120" s="39"/>
      <c r="SD120" s="39"/>
      <c r="SE120" s="39"/>
      <c r="SF120" s="39"/>
      <c r="SG120" s="39"/>
      <c r="SH120" s="39"/>
      <c r="SI120" s="39"/>
      <c r="SJ120" s="39"/>
      <c r="SK120" s="39"/>
      <c r="SL120" s="39"/>
      <c r="SM120" s="39"/>
      <c r="SN120" s="39"/>
      <c r="SO120" s="39"/>
      <c r="SP120" s="39"/>
      <c r="SQ120" s="39"/>
      <c r="SR120" s="39"/>
      <c r="SS120" s="39"/>
      <c r="ST120" s="39"/>
      <c r="SU120" s="39"/>
      <c r="SV120" s="39"/>
      <c r="SW120" s="39"/>
      <c r="SX120" s="39"/>
      <c r="SY120" s="39"/>
      <c r="SZ120" s="39"/>
      <c r="TA120" s="39"/>
      <c r="TB120" s="39"/>
      <c r="TC120" s="39"/>
      <c r="TD120" s="39"/>
      <c r="TE120" s="39"/>
      <c r="TF120" s="39"/>
      <c r="TG120" s="39"/>
      <c r="TH120" s="39"/>
      <c r="TI120" s="39"/>
      <c r="TJ120" s="39"/>
      <c r="TK120" s="39"/>
      <c r="TL120" s="39"/>
      <c r="TM120" s="39"/>
      <c r="TN120" s="39"/>
      <c r="TO120" s="39"/>
      <c r="TP120" s="39"/>
      <c r="TQ120" s="39"/>
      <c r="TR120" s="39"/>
      <c r="TS120" s="39"/>
      <c r="TT120" s="39"/>
      <c r="TU120" s="39"/>
      <c r="TV120" s="39"/>
      <c r="TW120" s="39"/>
      <c r="TX120" s="39"/>
      <c r="TY120" s="39"/>
      <c r="TZ120" s="39"/>
      <c r="UA120" s="39"/>
      <c r="UB120" s="39"/>
      <c r="UC120" s="39"/>
      <c r="UD120" s="39"/>
      <c r="UE120" s="39"/>
      <c r="UF120" s="39"/>
      <c r="UG120" s="39"/>
      <c r="UH120" s="39"/>
      <c r="UI120" s="39"/>
      <c r="UJ120" s="39"/>
      <c r="UK120" s="39"/>
      <c r="UL120" s="39"/>
      <c r="UM120" s="39"/>
      <c r="UN120" s="39"/>
      <c r="UO120" s="39"/>
      <c r="UP120" s="39"/>
      <c r="UQ120" s="39"/>
      <c r="UR120" s="39"/>
      <c r="US120" s="39"/>
      <c r="UT120" s="39"/>
      <c r="UU120" s="39"/>
      <c r="UV120" s="39"/>
      <c r="UW120" s="39"/>
      <c r="UX120" s="39"/>
      <c r="UY120" s="39"/>
      <c r="UZ120" s="39"/>
      <c r="VA120" s="39"/>
      <c r="VB120" s="39"/>
      <c r="VC120" s="39"/>
      <c r="VD120" s="39"/>
      <c r="VE120" s="39"/>
      <c r="VF120" s="39"/>
      <c r="VG120" s="39"/>
      <c r="VH120" s="39"/>
      <c r="VI120" s="39"/>
      <c r="VJ120" s="39"/>
      <c r="VK120" s="39"/>
      <c r="VL120" s="39"/>
      <c r="VM120" s="39"/>
      <c r="VN120" s="39"/>
      <c r="VO120" s="39"/>
      <c r="VP120" s="39"/>
      <c r="VQ120" s="39"/>
      <c r="VR120" s="39"/>
      <c r="VS120" s="39"/>
      <c r="VT120" s="39"/>
      <c r="VU120" s="39"/>
      <c r="VV120" s="39"/>
      <c r="VW120" s="39"/>
      <c r="VX120" s="39"/>
      <c r="VY120" s="39"/>
      <c r="VZ120" s="39"/>
      <c r="WA120" s="39"/>
      <c r="WB120" s="39"/>
      <c r="WC120" s="39"/>
      <c r="WD120" s="39"/>
      <c r="WE120" s="39"/>
      <c r="WF120" s="39"/>
      <c r="WG120" s="39"/>
      <c r="WH120" s="39"/>
      <c r="WI120" s="39"/>
      <c r="WJ120" s="39"/>
      <c r="WK120" s="39"/>
      <c r="WL120" s="39"/>
      <c r="WM120" s="39"/>
      <c r="WN120" s="39"/>
      <c r="WO120" s="39"/>
      <c r="WP120" s="39"/>
      <c r="WQ120" s="39"/>
      <c r="WR120" s="39"/>
      <c r="WS120" s="39"/>
      <c r="WT120" s="39"/>
      <c r="WU120" s="39"/>
      <c r="WV120" s="39"/>
      <c r="WW120" s="39"/>
      <c r="WX120" s="39"/>
      <c r="WY120" s="39"/>
      <c r="WZ120" s="39"/>
      <c r="XA120" s="39"/>
      <c r="XB120" s="39"/>
      <c r="XC120" s="39"/>
      <c r="XD120" s="39"/>
      <c r="XE120" s="39"/>
      <c r="XF120" s="39"/>
      <c r="XG120" s="39"/>
      <c r="XH120" s="39"/>
      <c r="XI120" s="39"/>
      <c r="XJ120" s="39"/>
      <c r="XK120" s="39"/>
      <c r="XL120" s="39"/>
      <c r="XM120" s="39"/>
      <c r="XN120" s="39"/>
      <c r="XO120" s="39"/>
      <c r="XP120" s="39"/>
      <c r="XQ120" s="39"/>
      <c r="XR120" s="39"/>
      <c r="XS120" s="39"/>
      <c r="XT120" s="39"/>
      <c r="XU120" s="39"/>
      <c r="XV120" s="39"/>
      <c r="XW120" s="39"/>
      <c r="XX120" s="39"/>
      <c r="XY120" s="39"/>
      <c r="XZ120" s="39"/>
      <c r="YA120" s="39"/>
      <c r="YB120" s="39"/>
      <c r="YC120" s="39"/>
      <c r="YD120" s="39"/>
      <c r="YE120" s="39"/>
      <c r="YF120" s="39"/>
      <c r="YG120" s="39"/>
      <c r="YH120" s="39"/>
      <c r="YI120" s="39"/>
      <c r="YJ120" s="39"/>
      <c r="YK120" s="39"/>
      <c r="YL120" s="39"/>
      <c r="YM120" s="39"/>
      <c r="YN120" s="39"/>
      <c r="YO120" s="39"/>
      <c r="YP120" s="39"/>
      <c r="YQ120" s="39"/>
      <c r="YR120" s="39"/>
      <c r="YS120" s="39"/>
      <c r="YT120" s="39"/>
      <c r="YU120" s="39"/>
      <c r="YV120" s="39"/>
      <c r="YW120" s="39"/>
      <c r="YX120" s="39"/>
      <c r="YY120" s="39"/>
      <c r="YZ120" s="39"/>
      <c r="ZA120" s="39"/>
      <c r="ZB120" s="39"/>
      <c r="ZC120" s="39"/>
      <c r="ZD120" s="39"/>
      <c r="ZE120" s="39"/>
      <c r="ZF120" s="39"/>
      <c r="ZG120" s="39"/>
      <c r="ZH120" s="39"/>
      <c r="ZI120" s="39"/>
      <c r="ZJ120" s="39"/>
      <c r="ZK120" s="39"/>
      <c r="ZL120" s="39"/>
      <c r="ZM120" s="39"/>
      <c r="ZN120" s="39"/>
      <c r="ZO120" s="39"/>
      <c r="ZP120" s="39"/>
      <c r="ZQ120" s="39"/>
      <c r="ZR120" s="39"/>
      <c r="ZS120" s="39"/>
      <c r="ZT120" s="39"/>
      <c r="ZU120" s="39"/>
      <c r="ZV120" s="39"/>
      <c r="ZW120" s="39"/>
      <c r="ZX120" s="39"/>
      <c r="ZY120" s="39"/>
      <c r="ZZ120" s="39"/>
      <c r="AAA120" s="39"/>
      <c r="AAB120" s="39"/>
      <c r="AAC120" s="39"/>
      <c r="AAD120" s="39"/>
      <c r="AAE120" s="39"/>
      <c r="AAF120" s="39"/>
      <c r="AAG120" s="39"/>
      <c r="AAH120" s="39"/>
      <c r="AAI120" s="39"/>
      <c r="AAJ120" s="39"/>
      <c r="AAK120" s="39"/>
      <c r="AAL120" s="39"/>
      <c r="AAM120" s="39"/>
      <c r="AAN120" s="39"/>
      <c r="AAO120" s="39"/>
      <c r="AAP120" s="39"/>
      <c r="AAQ120" s="39"/>
      <c r="AAR120" s="39"/>
      <c r="AAS120" s="39"/>
      <c r="AAT120" s="39"/>
      <c r="AAU120" s="39"/>
      <c r="AAV120" s="39"/>
      <c r="AAW120" s="39"/>
      <c r="AAX120" s="39"/>
      <c r="AAY120" s="39"/>
      <c r="AAZ120" s="39"/>
      <c r="ABA120" s="39"/>
      <c r="ABB120" s="39"/>
      <c r="ABC120" s="39"/>
      <c r="ABD120" s="39"/>
      <c r="ABE120" s="39"/>
      <c r="ABF120" s="39"/>
      <c r="ABG120" s="39"/>
      <c r="ABH120" s="39"/>
      <c r="ABI120" s="39"/>
      <c r="ABJ120" s="39"/>
      <c r="ABK120" s="39"/>
      <c r="ABL120" s="39"/>
      <c r="ABM120" s="39"/>
      <c r="ABN120" s="39"/>
      <c r="ABO120" s="39"/>
      <c r="ABP120" s="39"/>
      <c r="ABQ120" s="39"/>
      <c r="ABR120" s="39"/>
      <c r="ABS120" s="39"/>
      <c r="ABT120" s="39"/>
      <c r="ABU120" s="39"/>
      <c r="ABV120" s="39"/>
      <c r="ABW120" s="39"/>
      <c r="ABX120" s="39"/>
      <c r="ABY120" s="39"/>
      <c r="ABZ120" s="39"/>
      <c r="ACA120" s="39"/>
      <c r="ACB120" s="39"/>
      <c r="ACC120" s="39"/>
      <c r="ACD120" s="39"/>
      <c r="ACE120" s="39"/>
      <c r="ACF120" s="39"/>
      <c r="ACG120" s="39"/>
      <c r="ACH120" s="39"/>
      <c r="ACI120" s="39"/>
      <c r="ACJ120" s="39"/>
      <c r="ACK120" s="39"/>
      <c r="ACL120" s="39"/>
      <c r="ACM120" s="39"/>
      <c r="ACN120" s="39"/>
      <c r="ACO120" s="39"/>
      <c r="ACP120" s="39"/>
      <c r="ACQ120" s="39"/>
      <c r="ACR120" s="39"/>
      <c r="ACS120" s="39"/>
      <c r="ACT120" s="39"/>
      <c r="ACU120" s="39"/>
      <c r="ACV120" s="39"/>
      <c r="ACW120" s="39"/>
      <c r="ACX120" s="39"/>
      <c r="ACY120" s="39"/>
      <c r="ACZ120" s="39"/>
      <c r="ADA120" s="39"/>
      <c r="ADB120" s="39"/>
      <c r="ADC120" s="39"/>
      <c r="ADD120" s="39"/>
      <c r="ADE120" s="39"/>
      <c r="ADF120" s="39"/>
      <c r="ADG120" s="39"/>
      <c r="ADH120" s="39"/>
      <c r="ADI120" s="39"/>
      <c r="ADJ120" s="39"/>
      <c r="ADK120" s="39"/>
      <c r="ADL120" s="39"/>
      <c r="ADM120" s="39"/>
      <c r="ADN120" s="39"/>
      <c r="ADO120" s="39"/>
      <c r="ADP120" s="39"/>
      <c r="ADQ120" s="39"/>
      <c r="ADR120" s="39"/>
      <c r="ADS120" s="39"/>
      <c r="ADT120" s="39"/>
      <c r="ADU120" s="39"/>
      <c r="ADV120" s="39"/>
      <c r="ADW120" s="39"/>
      <c r="ADX120" s="39"/>
      <c r="ADY120" s="39"/>
      <c r="ADZ120" s="39"/>
      <c r="AEA120" s="39"/>
      <c r="AEB120" s="39"/>
      <c r="AEC120" s="39"/>
      <c r="AED120" s="39"/>
      <c r="AEE120" s="39"/>
      <c r="AEF120" s="39"/>
      <c r="AEG120" s="39"/>
      <c r="AEH120" s="39"/>
      <c r="AEI120" s="39"/>
      <c r="AEJ120" s="39"/>
      <c r="AEK120" s="39"/>
      <c r="AEL120" s="39"/>
      <c r="AEM120" s="39"/>
      <c r="AEN120" s="39"/>
      <c r="AEO120" s="39"/>
      <c r="AEP120" s="39"/>
      <c r="AEQ120" s="39"/>
      <c r="AER120" s="39"/>
      <c r="AES120" s="39"/>
      <c r="AET120" s="39"/>
      <c r="AEU120" s="39"/>
      <c r="AEV120" s="39"/>
      <c r="AEW120" s="39"/>
      <c r="AEX120" s="39"/>
      <c r="AEY120" s="39"/>
      <c r="AEZ120" s="39"/>
      <c r="AFA120" s="39"/>
      <c r="AFB120" s="39"/>
      <c r="AFC120" s="39"/>
      <c r="AFD120" s="39"/>
      <c r="AFE120" s="39"/>
      <c r="AFF120" s="39"/>
      <c r="AFG120" s="39"/>
      <c r="AFH120" s="39"/>
      <c r="AFI120" s="39"/>
      <c r="AFJ120" s="39"/>
      <c r="AFK120" s="39"/>
      <c r="AFL120" s="39"/>
      <c r="AFM120" s="39"/>
      <c r="AFN120" s="39"/>
      <c r="AFO120" s="39"/>
      <c r="AFP120" s="39"/>
      <c r="AFQ120" s="39"/>
      <c r="AFR120" s="39"/>
      <c r="AFS120" s="39"/>
      <c r="AFT120" s="39"/>
      <c r="AFU120" s="39"/>
      <c r="AFV120" s="39"/>
      <c r="AFW120" s="39"/>
      <c r="AFX120" s="39"/>
      <c r="AFY120" s="39"/>
      <c r="AFZ120" s="39"/>
      <c r="AGA120" s="39"/>
      <c r="AGB120" s="39"/>
      <c r="AGC120" s="39"/>
      <c r="AGD120" s="39"/>
      <c r="AGE120" s="39"/>
      <c r="AGF120" s="39"/>
      <c r="AGG120" s="39"/>
      <c r="AGH120" s="39"/>
      <c r="AGI120" s="39"/>
      <c r="AGJ120" s="39"/>
      <c r="AGK120" s="39"/>
      <c r="AGL120" s="39"/>
      <c r="AGM120" s="39"/>
      <c r="AGN120" s="39"/>
      <c r="AGO120" s="39"/>
      <c r="AGP120" s="39"/>
      <c r="AGQ120" s="39"/>
      <c r="AGR120" s="39"/>
      <c r="AGS120" s="39"/>
      <c r="AGT120" s="39"/>
      <c r="AGU120" s="39"/>
      <c r="AGV120" s="39"/>
      <c r="AGW120" s="39"/>
      <c r="AGX120" s="39"/>
      <c r="AGY120" s="39"/>
      <c r="AGZ120" s="39"/>
      <c r="AHA120" s="39"/>
      <c r="AHB120" s="39"/>
      <c r="AHC120" s="39"/>
      <c r="AHD120" s="39"/>
      <c r="AHE120" s="39"/>
      <c r="AHF120" s="39"/>
      <c r="AHG120" s="39"/>
      <c r="AHH120" s="39"/>
      <c r="AHI120" s="39"/>
      <c r="AHJ120" s="39"/>
      <c r="AHK120" s="39"/>
      <c r="AHL120" s="39"/>
      <c r="AHM120" s="39"/>
      <c r="AHN120" s="39"/>
      <c r="AHO120" s="39"/>
      <c r="AHP120" s="39"/>
      <c r="AHQ120" s="39"/>
      <c r="AHR120" s="39"/>
      <c r="AHS120" s="39"/>
      <c r="AHT120" s="39"/>
      <c r="AHU120" s="39"/>
      <c r="AHV120" s="39"/>
      <c r="AHW120" s="39"/>
      <c r="AHX120" s="39"/>
      <c r="AHY120" s="39"/>
      <c r="AHZ120" s="39"/>
      <c r="AIA120" s="39"/>
      <c r="AIB120" s="39"/>
      <c r="AIC120" s="39"/>
      <c r="AID120" s="39"/>
      <c r="AIE120" s="39"/>
      <c r="AIF120" s="39"/>
      <c r="AIG120" s="39"/>
      <c r="AIH120" s="39"/>
      <c r="AII120" s="39"/>
      <c r="AIJ120" s="39"/>
      <c r="AIK120" s="39"/>
      <c r="AIL120" s="39"/>
      <c r="AIM120" s="39"/>
      <c r="AIN120" s="39"/>
      <c r="AIO120" s="39"/>
      <c r="AIP120" s="39"/>
      <c r="AIQ120" s="39"/>
      <c r="AIR120" s="39"/>
      <c r="AIS120" s="39"/>
      <c r="AIT120" s="39"/>
      <c r="AIU120" s="39"/>
      <c r="AIV120" s="39"/>
      <c r="AIW120" s="39"/>
      <c r="AIX120" s="39"/>
      <c r="AIY120" s="39"/>
      <c r="AIZ120" s="39"/>
      <c r="AJA120" s="39"/>
      <c r="AJB120" s="39"/>
      <c r="AJC120" s="39"/>
      <c r="AJD120" s="39"/>
      <c r="AJE120" s="39"/>
      <c r="AJF120" s="39"/>
      <c r="AJG120" s="39"/>
      <c r="AJH120" s="39"/>
      <c r="AJI120" s="39"/>
      <c r="AJJ120" s="39"/>
      <c r="AJK120" s="39"/>
      <c r="AJL120" s="39"/>
      <c r="AJM120" s="39"/>
      <c r="AJN120" s="39"/>
      <c r="AJO120" s="39"/>
      <c r="AJP120" s="39"/>
      <c r="AJQ120" s="39"/>
      <c r="AJR120" s="39"/>
      <c r="AJS120" s="39"/>
      <c r="AJT120" s="39"/>
      <c r="AJU120" s="39"/>
      <c r="AJV120" s="39"/>
      <c r="AJW120" s="39"/>
      <c r="AJX120" s="39"/>
      <c r="AJY120" s="39"/>
      <c r="AJZ120" s="39"/>
      <c r="AKA120" s="39"/>
      <c r="AKB120" s="39"/>
      <c r="AKC120" s="39"/>
      <c r="AKD120" s="39"/>
      <c r="AKE120" s="39"/>
      <c r="AKF120" s="39"/>
      <c r="AKG120" s="39"/>
      <c r="AKH120" s="39"/>
      <c r="AKI120" s="39"/>
      <c r="AKJ120" s="39"/>
      <c r="AKK120" s="39"/>
      <c r="AKL120" s="39"/>
      <c r="AKM120" s="39"/>
      <c r="AKN120" s="39"/>
      <c r="AKO120" s="39"/>
      <c r="AKP120" s="39"/>
      <c r="AKQ120" s="39"/>
      <c r="AKR120" s="39"/>
      <c r="AKS120" s="39"/>
      <c r="AKT120" s="39"/>
      <c r="AKU120" s="39"/>
      <c r="AKV120" s="39"/>
      <c r="AKW120" s="39"/>
      <c r="AKX120" s="39"/>
      <c r="AKY120" s="39"/>
      <c r="AKZ120" s="39"/>
      <c r="ALA120" s="39"/>
      <c r="ALB120" s="39"/>
      <c r="ALC120" s="39"/>
      <c r="ALD120" s="39"/>
      <c r="ALE120" s="39"/>
      <c r="ALF120" s="39"/>
      <c r="ALG120" s="39"/>
      <c r="ALH120" s="39"/>
      <c r="ALI120" s="39"/>
      <c r="ALJ120" s="39"/>
      <c r="ALK120" s="39"/>
      <c r="ALL120" s="39"/>
      <c r="ALM120" s="39"/>
      <c r="ALN120" s="39"/>
      <c r="ALO120" s="39"/>
      <c r="ALP120" s="39"/>
      <c r="ALQ120" s="39"/>
      <c r="ALR120" s="39"/>
      <c r="ALS120" s="39"/>
      <c r="ALT120" s="39"/>
      <c r="ALU120" s="39"/>
      <c r="ALV120" s="39"/>
      <c r="ALW120" s="39"/>
      <c r="ALX120" s="39"/>
      <c r="ALY120" s="39"/>
      <c r="ALZ120" s="39"/>
      <c r="AMA120" s="39"/>
      <c r="AMB120" s="39"/>
      <c r="AMC120" s="39"/>
      <c r="AMD120" s="39"/>
      <c r="AME120" s="39"/>
      <c r="AMF120" s="39"/>
      <c r="AMG120" s="39"/>
      <c r="AMH120" s="39"/>
      <c r="AMI120" s="39"/>
      <c r="AMJ120" s="39"/>
    </row>
    <row r="121" spans="1:1024" s="40" customFormat="1" x14ac:dyDescent="0.25">
      <c r="A121" s="39"/>
      <c r="B121" s="39"/>
      <c r="C121" s="39"/>
      <c r="D121" s="39"/>
      <c r="E121" s="39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  <c r="IN121" s="39"/>
      <c r="IO121" s="39"/>
      <c r="IP121" s="39"/>
      <c r="IQ121" s="39"/>
      <c r="IR121" s="39"/>
      <c r="IS121" s="39"/>
      <c r="IT121" s="39"/>
      <c r="IU121" s="39"/>
      <c r="IV121" s="39"/>
      <c r="IW121" s="39"/>
      <c r="IX121" s="39"/>
      <c r="IY121" s="39"/>
      <c r="IZ121" s="39"/>
      <c r="JA121" s="39"/>
      <c r="JB121" s="39"/>
      <c r="JC121" s="39"/>
      <c r="JD121" s="39"/>
      <c r="JE121" s="39"/>
      <c r="JF121" s="39"/>
      <c r="JG121" s="39"/>
      <c r="JH121" s="39"/>
      <c r="JI121" s="39"/>
      <c r="JJ121" s="39"/>
      <c r="JK121" s="39"/>
      <c r="JL121" s="39"/>
      <c r="JM121" s="39"/>
      <c r="JN121" s="39"/>
      <c r="JO121" s="39"/>
      <c r="JP121" s="39"/>
      <c r="JQ121" s="39"/>
      <c r="JR121" s="39"/>
      <c r="JS121" s="39"/>
      <c r="JT121" s="39"/>
      <c r="JU121" s="39"/>
      <c r="JV121" s="39"/>
      <c r="JW121" s="39"/>
      <c r="JX121" s="39"/>
      <c r="JY121" s="39"/>
      <c r="JZ121" s="39"/>
      <c r="KA121" s="39"/>
      <c r="KB121" s="39"/>
      <c r="KC121" s="39"/>
      <c r="KD121" s="39"/>
      <c r="KE121" s="39"/>
      <c r="KF121" s="39"/>
      <c r="KG121" s="39"/>
      <c r="KH121" s="39"/>
      <c r="KI121" s="39"/>
      <c r="KJ121" s="39"/>
      <c r="KK121" s="39"/>
      <c r="KL121" s="39"/>
      <c r="KM121" s="39"/>
      <c r="KN121" s="39"/>
      <c r="KO121" s="39"/>
      <c r="KP121" s="39"/>
      <c r="KQ121" s="39"/>
      <c r="KR121" s="39"/>
      <c r="KS121" s="39"/>
      <c r="KT121" s="39"/>
      <c r="KU121" s="39"/>
      <c r="KV121" s="39"/>
      <c r="KW121" s="39"/>
      <c r="KX121" s="39"/>
      <c r="KY121" s="39"/>
      <c r="KZ121" s="39"/>
      <c r="LA121" s="39"/>
      <c r="LB121" s="39"/>
      <c r="LC121" s="39"/>
      <c r="LD121" s="39"/>
      <c r="LE121" s="39"/>
      <c r="LF121" s="39"/>
      <c r="LG121" s="39"/>
      <c r="LH121" s="39"/>
      <c r="LI121" s="39"/>
      <c r="LJ121" s="39"/>
      <c r="LK121" s="39"/>
      <c r="LL121" s="39"/>
      <c r="LM121" s="39"/>
      <c r="LN121" s="39"/>
      <c r="LO121" s="39"/>
      <c r="LP121" s="39"/>
      <c r="LQ121" s="39"/>
      <c r="LR121" s="39"/>
      <c r="LS121" s="39"/>
      <c r="LT121" s="39"/>
      <c r="LU121" s="39"/>
      <c r="LV121" s="39"/>
      <c r="LW121" s="39"/>
      <c r="LX121" s="39"/>
      <c r="LY121" s="39"/>
      <c r="LZ121" s="39"/>
      <c r="MA121" s="39"/>
      <c r="MB121" s="39"/>
      <c r="MC121" s="39"/>
      <c r="MD121" s="39"/>
      <c r="ME121" s="39"/>
      <c r="MF121" s="39"/>
      <c r="MG121" s="39"/>
      <c r="MH121" s="39"/>
      <c r="MI121" s="39"/>
      <c r="MJ121" s="39"/>
      <c r="MK121" s="39"/>
      <c r="ML121" s="39"/>
      <c r="MM121" s="39"/>
      <c r="MN121" s="39"/>
      <c r="MO121" s="39"/>
      <c r="MP121" s="39"/>
      <c r="MQ121" s="39"/>
      <c r="MR121" s="39"/>
      <c r="MS121" s="39"/>
      <c r="MT121" s="39"/>
      <c r="MU121" s="39"/>
      <c r="MV121" s="39"/>
      <c r="MW121" s="39"/>
      <c r="MX121" s="39"/>
      <c r="MY121" s="39"/>
      <c r="MZ121" s="39"/>
      <c r="NA121" s="39"/>
      <c r="NB121" s="39"/>
      <c r="NC121" s="39"/>
      <c r="ND121" s="39"/>
      <c r="NE121" s="39"/>
      <c r="NF121" s="39"/>
      <c r="NG121" s="39"/>
      <c r="NH121" s="39"/>
      <c r="NI121" s="39"/>
      <c r="NJ121" s="39"/>
      <c r="NK121" s="39"/>
      <c r="NL121" s="39"/>
      <c r="NM121" s="39"/>
      <c r="NN121" s="39"/>
      <c r="NO121" s="39"/>
      <c r="NP121" s="39"/>
      <c r="NQ121" s="39"/>
      <c r="NR121" s="39"/>
      <c r="NS121" s="39"/>
      <c r="NT121" s="39"/>
      <c r="NU121" s="39"/>
      <c r="NV121" s="39"/>
      <c r="NW121" s="39"/>
      <c r="NX121" s="39"/>
      <c r="NY121" s="39"/>
      <c r="NZ121" s="39"/>
      <c r="OA121" s="39"/>
      <c r="OB121" s="39"/>
      <c r="OC121" s="39"/>
      <c r="OD121" s="39"/>
      <c r="OE121" s="39"/>
      <c r="OF121" s="39"/>
      <c r="OG121" s="39"/>
      <c r="OH121" s="39"/>
      <c r="OI121" s="39"/>
      <c r="OJ121" s="39"/>
      <c r="OK121" s="39"/>
      <c r="OL121" s="39"/>
      <c r="OM121" s="39"/>
      <c r="ON121" s="39"/>
      <c r="OO121" s="39"/>
      <c r="OP121" s="39"/>
      <c r="OQ121" s="39"/>
      <c r="OR121" s="39"/>
      <c r="OS121" s="39"/>
      <c r="OT121" s="39"/>
      <c r="OU121" s="39"/>
      <c r="OV121" s="39"/>
      <c r="OW121" s="39"/>
      <c r="OX121" s="39"/>
      <c r="OY121" s="39"/>
      <c r="OZ121" s="39"/>
      <c r="PA121" s="39"/>
      <c r="PB121" s="39"/>
      <c r="PC121" s="39"/>
      <c r="PD121" s="39"/>
      <c r="PE121" s="39"/>
      <c r="PF121" s="39"/>
      <c r="PG121" s="39"/>
      <c r="PH121" s="39"/>
      <c r="PI121" s="39"/>
      <c r="PJ121" s="39"/>
      <c r="PK121" s="39"/>
      <c r="PL121" s="39"/>
      <c r="PM121" s="39"/>
      <c r="PN121" s="39"/>
      <c r="PO121" s="39"/>
      <c r="PP121" s="39"/>
      <c r="PQ121" s="39"/>
      <c r="PR121" s="39"/>
      <c r="PS121" s="39"/>
      <c r="PT121" s="39"/>
      <c r="PU121" s="39"/>
      <c r="PV121" s="39"/>
      <c r="PW121" s="39"/>
      <c r="PX121" s="39"/>
      <c r="PY121" s="39"/>
      <c r="PZ121" s="39"/>
      <c r="QA121" s="39"/>
      <c r="QB121" s="39"/>
      <c r="QC121" s="39"/>
      <c r="QD121" s="39"/>
      <c r="QE121" s="39"/>
      <c r="QF121" s="39"/>
      <c r="QG121" s="39"/>
      <c r="QH121" s="39"/>
      <c r="QI121" s="39"/>
      <c r="QJ121" s="39"/>
      <c r="QK121" s="39"/>
      <c r="QL121" s="39"/>
      <c r="QM121" s="39"/>
      <c r="QN121" s="39"/>
      <c r="QO121" s="39"/>
      <c r="QP121" s="39"/>
      <c r="QQ121" s="39"/>
      <c r="QR121" s="39"/>
      <c r="QS121" s="39"/>
      <c r="QT121" s="39"/>
      <c r="QU121" s="39"/>
      <c r="QV121" s="39"/>
      <c r="QW121" s="39"/>
      <c r="QX121" s="39"/>
      <c r="QY121" s="39"/>
      <c r="QZ121" s="39"/>
      <c r="RA121" s="39"/>
      <c r="RB121" s="39"/>
      <c r="RC121" s="39"/>
      <c r="RD121" s="39"/>
      <c r="RE121" s="39"/>
      <c r="RF121" s="39"/>
      <c r="RG121" s="39"/>
      <c r="RH121" s="39"/>
      <c r="RI121" s="39"/>
      <c r="RJ121" s="39"/>
      <c r="RK121" s="39"/>
      <c r="RL121" s="39"/>
      <c r="RM121" s="39"/>
      <c r="RN121" s="39"/>
      <c r="RO121" s="39"/>
      <c r="RP121" s="39"/>
      <c r="RQ121" s="39"/>
      <c r="RR121" s="39"/>
      <c r="RS121" s="39"/>
      <c r="RT121" s="39"/>
      <c r="RU121" s="39"/>
      <c r="RV121" s="39"/>
      <c r="RW121" s="39"/>
      <c r="RX121" s="39"/>
      <c r="RY121" s="39"/>
      <c r="RZ121" s="39"/>
      <c r="SA121" s="39"/>
      <c r="SB121" s="39"/>
      <c r="SC121" s="39"/>
      <c r="SD121" s="39"/>
      <c r="SE121" s="39"/>
      <c r="SF121" s="39"/>
      <c r="SG121" s="39"/>
      <c r="SH121" s="39"/>
      <c r="SI121" s="39"/>
      <c r="SJ121" s="39"/>
      <c r="SK121" s="39"/>
      <c r="SL121" s="39"/>
      <c r="SM121" s="39"/>
      <c r="SN121" s="39"/>
      <c r="SO121" s="39"/>
      <c r="SP121" s="39"/>
      <c r="SQ121" s="39"/>
      <c r="SR121" s="39"/>
      <c r="SS121" s="39"/>
      <c r="ST121" s="39"/>
      <c r="SU121" s="39"/>
      <c r="SV121" s="39"/>
      <c r="SW121" s="39"/>
      <c r="SX121" s="39"/>
      <c r="SY121" s="39"/>
      <c r="SZ121" s="39"/>
      <c r="TA121" s="39"/>
      <c r="TB121" s="39"/>
      <c r="TC121" s="39"/>
      <c r="TD121" s="39"/>
      <c r="TE121" s="39"/>
      <c r="TF121" s="39"/>
      <c r="TG121" s="39"/>
      <c r="TH121" s="39"/>
      <c r="TI121" s="39"/>
      <c r="TJ121" s="39"/>
      <c r="TK121" s="39"/>
      <c r="TL121" s="39"/>
      <c r="TM121" s="39"/>
      <c r="TN121" s="39"/>
      <c r="TO121" s="39"/>
      <c r="TP121" s="39"/>
      <c r="TQ121" s="39"/>
      <c r="TR121" s="39"/>
      <c r="TS121" s="39"/>
      <c r="TT121" s="39"/>
      <c r="TU121" s="39"/>
      <c r="TV121" s="39"/>
      <c r="TW121" s="39"/>
      <c r="TX121" s="39"/>
      <c r="TY121" s="39"/>
      <c r="TZ121" s="39"/>
      <c r="UA121" s="39"/>
      <c r="UB121" s="39"/>
      <c r="UC121" s="39"/>
      <c r="UD121" s="39"/>
      <c r="UE121" s="39"/>
      <c r="UF121" s="39"/>
      <c r="UG121" s="39"/>
      <c r="UH121" s="39"/>
      <c r="UI121" s="39"/>
      <c r="UJ121" s="39"/>
      <c r="UK121" s="39"/>
      <c r="UL121" s="39"/>
      <c r="UM121" s="39"/>
      <c r="UN121" s="39"/>
      <c r="UO121" s="39"/>
      <c r="UP121" s="39"/>
      <c r="UQ121" s="39"/>
      <c r="UR121" s="39"/>
      <c r="US121" s="39"/>
      <c r="UT121" s="39"/>
      <c r="UU121" s="39"/>
      <c r="UV121" s="39"/>
      <c r="UW121" s="39"/>
      <c r="UX121" s="39"/>
      <c r="UY121" s="39"/>
      <c r="UZ121" s="39"/>
      <c r="VA121" s="39"/>
      <c r="VB121" s="39"/>
      <c r="VC121" s="39"/>
      <c r="VD121" s="39"/>
      <c r="VE121" s="39"/>
      <c r="VF121" s="39"/>
      <c r="VG121" s="39"/>
      <c r="VH121" s="39"/>
      <c r="VI121" s="39"/>
      <c r="VJ121" s="39"/>
      <c r="VK121" s="39"/>
      <c r="VL121" s="39"/>
      <c r="VM121" s="39"/>
      <c r="VN121" s="39"/>
      <c r="VO121" s="39"/>
      <c r="VP121" s="39"/>
      <c r="VQ121" s="39"/>
      <c r="VR121" s="39"/>
      <c r="VS121" s="39"/>
      <c r="VT121" s="39"/>
      <c r="VU121" s="39"/>
      <c r="VV121" s="39"/>
      <c r="VW121" s="39"/>
      <c r="VX121" s="39"/>
      <c r="VY121" s="39"/>
      <c r="VZ121" s="39"/>
      <c r="WA121" s="39"/>
      <c r="WB121" s="39"/>
      <c r="WC121" s="39"/>
      <c r="WD121" s="39"/>
      <c r="WE121" s="39"/>
      <c r="WF121" s="39"/>
      <c r="WG121" s="39"/>
      <c r="WH121" s="39"/>
      <c r="WI121" s="39"/>
      <c r="WJ121" s="39"/>
      <c r="WK121" s="39"/>
      <c r="WL121" s="39"/>
      <c r="WM121" s="39"/>
      <c r="WN121" s="39"/>
      <c r="WO121" s="39"/>
      <c r="WP121" s="39"/>
      <c r="WQ121" s="39"/>
      <c r="WR121" s="39"/>
      <c r="WS121" s="39"/>
      <c r="WT121" s="39"/>
      <c r="WU121" s="39"/>
      <c r="WV121" s="39"/>
      <c r="WW121" s="39"/>
      <c r="WX121" s="39"/>
      <c r="WY121" s="39"/>
      <c r="WZ121" s="39"/>
      <c r="XA121" s="39"/>
      <c r="XB121" s="39"/>
      <c r="XC121" s="39"/>
      <c r="XD121" s="39"/>
      <c r="XE121" s="39"/>
      <c r="XF121" s="39"/>
      <c r="XG121" s="39"/>
      <c r="XH121" s="39"/>
      <c r="XI121" s="39"/>
      <c r="XJ121" s="39"/>
      <c r="XK121" s="39"/>
      <c r="XL121" s="39"/>
      <c r="XM121" s="39"/>
      <c r="XN121" s="39"/>
      <c r="XO121" s="39"/>
      <c r="XP121" s="39"/>
      <c r="XQ121" s="39"/>
      <c r="XR121" s="39"/>
      <c r="XS121" s="39"/>
      <c r="XT121" s="39"/>
      <c r="XU121" s="39"/>
      <c r="XV121" s="39"/>
      <c r="XW121" s="39"/>
      <c r="XX121" s="39"/>
      <c r="XY121" s="39"/>
      <c r="XZ121" s="39"/>
      <c r="YA121" s="39"/>
      <c r="YB121" s="39"/>
      <c r="YC121" s="39"/>
      <c r="YD121" s="39"/>
      <c r="YE121" s="39"/>
      <c r="YF121" s="39"/>
      <c r="YG121" s="39"/>
      <c r="YH121" s="39"/>
      <c r="YI121" s="39"/>
      <c r="YJ121" s="39"/>
      <c r="YK121" s="39"/>
      <c r="YL121" s="39"/>
      <c r="YM121" s="39"/>
      <c r="YN121" s="39"/>
      <c r="YO121" s="39"/>
      <c r="YP121" s="39"/>
      <c r="YQ121" s="39"/>
      <c r="YR121" s="39"/>
      <c r="YS121" s="39"/>
      <c r="YT121" s="39"/>
      <c r="YU121" s="39"/>
      <c r="YV121" s="39"/>
      <c r="YW121" s="39"/>
      <c r="YX121" s="39"/>
      <c r="YY121" s="39"/>
      <c r="YZ121" s="39"/>
      <c r="ZA121" s="39"/>
      <c r="ZB121" s="39"/>
      <c r="ZC121" s="39"/>
      <c r="ZD121" s="39"/>
      <c r="ZE121" s="39"/>
      <c r="ZF121" s="39"/>
      <c r="ZG121" s="39"/>
      <c r="ZH121" s="39"/>
      <c r="ZI121" s="39"/>
      <c r="ZJ121" s="39"/>
      <c r="ZK121" s="39"/>
      <c r="ZL121" s="39"/>
      <c r="ZM121" s="39"/>
      <c r="ZN121" s="39"/>
      <c r="ZO121" s="39"/>
      <c r="ZP121" s="39"/>
      <c r="ZQ121" s="39"/>
      <c r="ZR121" s="39"/>
      <c r="ZS121" s="39"/>
      <c r="ZT121" s="39"/>
      <c r="ZU121" s="39"/>
      <c r="ZV121" s="39"/>
      <c r="ZW121" s="39"/>
      <c r="ZX121" s="39"/>
      <c r="ZY121" s="39"/>
      <c r="ZZ121" s="39"/>
      <c r="AAA121" s="39"/>
      <c r="AAB121" s="39"/>
      <c r="AAC121" s="39"/>
      <c r="AAD121" s="39"/>
      <c r="AAE121" s="39"/>
      <c r="AAF121" s="39"/>
      <c r="AAG121" s="39"/>
      <c r="AAH121" s="39"/>
      <c r="AAI121" s="39"/>
      <c r="AAJ121" s="39"/>
      <c r="AAK121" s="39"/>
      <c r="AAL121" s="39"/>
      <c r="AAM121" s="39"/>
      <c r="AAN121" s="39"/>
      <c r="AAO121" s="39"/>
      <c r="AAP121" s="39"/>
      <c r="AAQ121" s="39"/>
      <c r="AAR121" s="39"/>
      <c r="AAS121" s="39"/>
      <c r="AAT121" s="39"/>
      <c r="AAU121" s="39"/>
      <c r="AAV121" s="39"/>
      <c r="AAW121" s="39"/>
      <c r="AAX121" s="39"/>
      <c r="AAY121" s="39"/>
      <c r="AAZ121" s="39"/>
      <c r="ABA121" s="39"/>
      <c r="ABB121" s="39"/>
      <c r="ABC121" s="39"/>
      <c r="ABD121" s="39"/>
      <c r="ABE121" s="39"/>
      <c r="ABF121" s="39"/>
      <c r="ABG121" s="39"/>
      <c r="ABH121" s="39"/>
      <c r="ABI121" s="39"/>
      <c r="ABJ121" s="39"/>
      <c r="ABK121" s="39"/>
      <c r="ABL121" s="39"/>
      <c r="ABM121" s="39"/>
      <c r="ABN121" s="39"/>
      <c r="ABO121" s="39"/>
      <c r="ABP121" s="39"/>
      <c r="ABQ121" s="39"/>
      <c r="ABR121" s="39"/>
      <c r="ABS121" s="39"/>
      <c r="ABT121" s="39"/>
      <c r="ABU121" s="39"/>
      <c r="ABV121" s="39"/>
      <c r="ABW121" s="39"/>
      <c r="ABX121" s="39"/>
      <c r="ABY121" s="39"/>
      <c r="ABZ121" s="39"/>
      <c r="ACA121" s="39"/>
      <c r="ACB121" s="39"/>
      <c r="ACC121" s="39"/>
      <c r="ACD121" s="39"/>
      <c r="ACE121" s="39"/>
      <c r="ACF121" s="39"/>
      <c r="ACG121" s="39"/>
      <c r="ACH121" s="39"/>
      <c r="ACI121" s="39"/>
      <c r="ACJ121" s="39"/>
      <c r="ACK121" s="39"/>
      <c r="ACL121" s="39"/>
      <c r="ACM121" s="39"/>
      <c r="ACN121" s="39"/>
      <c r="ACO121" s="39"/>
      <c r="ACP121" s="39"/>
      <c r="ACQ121" s="39"/>
      <c r="ACR121" s="39"/>
      <c r="ACS121" s="39"/>
      <c r="ACT121" s="39"/>
      <c r="ACU121" s="39"/>
      <c r="ACV121" s="39"/>
      <c r="ACW121" s="39"/>
      <c r="ACX121" s="39"/>
      <c r="ACY121" s="39"/>
      <c r="ACZ121" s="39"/>
      <c r="ADA121" s="39"/>
      <c r="ADB121" s="39"/>
      <c r="ADC121" s="39"/>
      <c r="ADD121" s="39"/>
      <c r="ADE121" s="39"/>
      <c r="ADF121" s="39"/>
      <c r="ADG121" s="39"/>
      <c r="ADH121" s="39"/>
      <c r="ADI121" s="39"/>
      <c r="ADJ121" s="39"/>
      <c r="ADK121" s="39"/>
      <c r="ADL121" s="39"/>
      <c r="ADM121" s="39"/>
      <c r="ADN121" s="39"/>
      <c r="ADO121" s="39"/>
      <c r="ADP121" s="39"/>
      <c r="ADQ121" s="39"/>
      <c r="ADR121" s="39"/>
      <c r="ADS121" s="39"/>
      <c r="ADT121" s="39"/>
      <c r="ADU121" s="39"/>
      <c r="ADV121" s="39"/>
      <c r="ADW121" s="39"/>
      <c r="ADX121" s="39"/>
      <c r="ADY121" s="39"/>
      <c r="ADZ121" s="39"/>
      <c r="AEA121" s="39"/>
      <c r="AEB121" s="39"/>
      <c r="AEC121" s="39"/>
      <c r="AED121" s="39"/>
      <c r="AEE121" s="39"/>
      <c r="AEF121" s="39"/>
      <c r="AEG121" s="39"/>
      <c r="AEH121" s="39"/>
      <c r="AEI121" s="39"/>
      <c r="AEJ121" s="39"/>
      <c r="AEK121" s="39"/>
      <c r="AEL121" s="39"/>
      <c r="AEM121" s="39"/>
      <c r="AEN121" s="39"/>
      <c r="AEO121" s="39"/>
      <c r="AEP121" s="39"/>
      <c r="AEQ121" s="39"/>
      <c r="AER121" s="39"/>
      <c r="AES121" s="39"/>
      <c r="AET121" s="39"/>
      <c r="AEU121" s="39"/>
      <c r="AEV121" s="39"/>
      <c r="AEW121" s="39"/>
      <c r="AEX121" s="39"/>
      <c r="AEY121" s="39"/>
      <c r="AEZ121" s="39"/>
      <c r="AFA121" s="39"/>
      <c r="AFB121" s="39"/>
      <c r="AFC121" s="39"/>
      <c r="AFD121" s="39"/>
      <c r="AFE121" s="39"/>
      <c r="AFF121" s="39"/>
      <c r="AFG121" s="39"/>
      <c r="AFH121" s="39"/>
      <c r="AFI121" s="39"/>
      <c r="AFJ121" s="39"/>
      <c r="AFK121" s="39"/>
      <c r="AFL121" s="39"/>
      <c r="AFM121" s="39"/>
      <c r="AFN121" s="39"/>
      <c r="AFO121" s="39"/>
      <c r="AFP121" s="39"/>
      <c r="AFQ121" s="39"/>
      <c r="AFR121" s="39"/>
      <c r="AFS121" s="39"/>
      <c r="AFT121" s="39"/>
      <c r="AFU121" s="39"/>
      <c r="AFV121" s="39"/>
      <c r="AFW121" s="39"/>
      <c r="AFX121" s="39"/>
      <c r="AFY121" s="39"/>
      <c r="AFZ121" s="39"/>
      <c r="AGA121" s="39"/>
      <c r="AGB121" s="39"/>
      <c r="AGC121" s="39"/>
      <c r="AGD121" s="39"/>
      <c r="AGE121" s="39"/>
      <c r="AGF121" s="39"/>
      <c r="AGG121" s="39"/>
      <c r="AGH121" s="39"/>
      <c r="AGI121" s="39"/>
      <c r="AGJ121" s="39"/>
      <c r="AGK121" s="39"/>
      <c r="AGL121" s="39"/>
      <c r="AGM121" s="39"/>
      <c r="AGN121" s="39"/>
      <c r="AGO121" s="39"/>
      <c r="AGP121" s="39"/>
      <c r="AGQ121" s="39"/>
      <c r="AGR121" s="39"/>
      <c r="AGS121" s="39"/>
      <c r="AGT121" s="39"/>
      <c r="AGU121" s="39"/>
      <c r="AGV121" s="39"/>
      <c r="AGW121" s="39"/>
      <c r="AGX121" s="39"/>
      <c r="AGY121" s="39"/>
      <c r="AGZ121" s="39"/>
      <c r="AHA121" s="39"/>
      <c r="AHB121" s="39"/>
      <c r="AHC121" s="39"/>
      <c r="AHD121" s="39"/>
      <c r="AHE121" s="39"/>
      <c r="AHF121" s="39"/>
      <c r="AHG121" s="39"/>
      <c r="AHH121" s="39"/>
      <c r="AHI121" s="39"/>
      <c r="AHJ121" s="39"/>
      <c r="AHK121" s="39"/>
      <c r="AHL121" s="39"/>
      <c r="AHM121" s="39"/>
      <c r="AHN121" s="39"/>
      <c r="AHO121" s="39"/>
      <c r="AHP121" s="39"/>
      <c r="AHQ121" s="39"/>
      <c r="AHR121" s="39"/>
      <c r="AHS121" s="39"/>
      <c r="AHT121" s="39"/>
      <c r="AHU121" s="39"/>
      <c r="AHV121" s="39"/>
      <c r="AHW121" s="39"/>
      <c r="AHX121" s="39"/>
      <c r="AHY121" s="39"/>
      <c r="AHZ121" s="39"/>
      <c r="AIA121" s="39"/>
      <c r="AIB121" s="39"/>
      <c r="AIC121" s="39"/>
      <c r="AID121" s="39"/>
      <c r="AIE121" s="39"/>
      <c r="AIF121" s="39"/>
      <c r="AIG121" s="39"/>
      <c r="AIH121" s="39"/>
      <c r="AII121" s="39"/>
      <c r="AIJ121" s="39"/>
      <c r="AIK121" s="39"/>
      <c r="AIL121" s="39"/>
      <c r="AIM121" s="39"/>
      <c r="AIN121" s="39"/>
      <c r="AIO121" s="39"/>
      <c r="AIP121" s="39"/>
      <c r="AIQ121" s="39"/>
      <c r="AIR121" s="39"/>
      <c r="AIS121" s="39"/>
      <c r="AIT121" s="39"/>
      <c r="AIU121" s="39"/>
      <c r="AIV121" s="39"/>
      <c r="AIW121" s="39"/>
      <c r="AIX121" s="39"/>
      <c r="AIY121" s="39"/>
      <c r="AIZ121" s="39"/>
      <c r="AJA121" s="39"/>
      <c r="AJB121" s="39"/>
      <c r="AJC121" s="39"/>
      <c r="AJD121" s="39"/>
      <c r="AJE121" s="39"/>
      <c r="AJF121" s="39"/>
      <c r="AJG121" s="39"/>
      <c r="AJH121" s="39"/>
      <c r="AJI121" s="39"/>
      <c r="AJJ121" s="39"/>
      <c r="AJK121" s="39"/>
      <c r="AJL121" s="39"/>
      <c r="AJM121" s="39"/>
      <c r="AJN121" s="39"/>
      <c r="AJO121" s="39"/>
      <c r="AJP121" s="39"/>
      <c r="AJQ121" s="39"/>
      <c r="AJR121" s="39"/>
      <c r="AJS121" s="39"/>
      <c r="AJT121" s="39"/>
      <c r="AJU121" s="39"/>
      <c r="AJV121" s="39"/>
      <c r="AJW121" s="39"/>
      <c r="AJX121" s="39"/>
      <c r="AJY121" s="39"/>
      <c r="AJZ121" s="39"/>
      <c r="AKA121" s="39"/>
      <c r="AKB121" s="39"/>
      <c r="AKC121" s="39"/>
      <c r="AKD121" s="39"/>
      <c r="AKE121" s="39"/>
      <c r="AKF121" s="39"/>
      <c r="AKG121" s="39"/>
      <c r="AKH121" s="39"/>
      <c r="AKI121" s="39"/>
      <c r="AKJ121" s="39"/>
      <c r="AKK121" s="39"/>
      <c r="AKL121" s="39"/>
      <c r="AKM121" s="39"/>
      <c r="AKN121" s="39"/>
      <c r="AKO121" s="39"/>
      <c r="AKP121" s="39"/>
      <c r="AKQ121" s="39"/>
      <c r="AKR121" s="39"/>
      <c r="AKS121" s="39"/>
      <c r="AKT121" s="39"/>
      <c r="AKU121" s="39"/>
      <c r="AKV121" s="39"/>
      <c r="AKW121" s="39"/>
      <c r="AKX121" s="39"/>
      <c r="AKY121" s="39"/>
      <c r="AKZ121" s="39"/>
      <c r="ALA121" s="39"/>
      <c r="ALB121" s="39"/>
      <c r="ALC121" s="39"/>
      <c r="ALD121" s="39"/>
      <c r="ALE121" s="39"/>
      <c r="ALF121" s="39"/>
      <c r="ALG121" s="39"/>
      <c r="ALH121" s="39"/>
      <c r="ALI121" s="39"/>
      <c r="ALJ121" s="39"/>
      <c r="ALK121" s="39"/>
      <c r="ALL121" s="39"/>
      <c r="ALM121" s="39"/>
      <c r="ALN121" s="39"/>
      <c r="ALO121" s="39"/>
      <c r="ALP121" s="39"/>
      <c r="ALQ121" s="39"/>
      <c r="ALR121" s="39"/>
      <c r="ALS121" s="39"/>
      <c r="ALT121" s="39"/>
      <c r="ALU121" s="39"/>
      <c r="ALV121" s="39"/>
      <c r="ALW121" s="39"/>
      <c r="ALX121" s="39"/>
      <c r="ALY121" s="39"/>
      <c r="ALZ121" s="39"/>
      <c r="AMA121" s="39"/>
      <c r="AMB121" s="39"/>
      <c r="AMC121" s="39"/>
      <c r="AMD121" s="39"/>
      <c r="AME121" s="39"/>
      <c r="AMF121" s="39"/>
      <c r="AMG121" s="39"/>
      <c r="AMH121" s="39"/>
      <c r="AMI121" s="39"/>
      <c r="AMJ121" s="39"/>
    </row>
    <row r="122" spans="1:1024" s="40" customFormat="1" x14ac:dyDescent="0.25">
      <c r="A122" s="39"/>
      <c r="B122" s="39"/>
      <c r="C122" s="39"/>
      <c r="D122" s="39"/>
      <c r="E122" s="39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  <c r="IN122" s="39"/>
      <c r="IO122" s="39"/>
      <c r="IP122" s="39"/>
      <c r="IQ122" s="39"/>
      <c r="IR122" s="39"/>
      <c r="IS122" s="39"/>
      <c r="IT122" s="39"/>
      <c r="IU122" s="39"/>
      <c r="IV122" s="39"/>
      <c r="IW122" s="39"/>
      <c r="IX122" s="39"/>
      <c r="IY122" s="39"/>
      <c r="IZ122" s="39"/>
      <c r="JA122" s="39"/>
      <c r="JB122" s="39"/>
      <c r="JC122" s="39"/>
      <c r="JD122" s="39"/>
      <c r="JE122" s="39"/>
      <c r="JF122" s="39"/>
      <c r="JG122" s="39"/>
      <c r="JH122" s="39"/>
      <c r="JI122" s="39"/>
      <c r="JJ122" s="39"/>
      <c r="JK122" s="39"/>
      <c r="JL122" s="39"/>
      <c r="JM122" s="39"/>
      <c r="JN122" s="39"/>
      <c r="JO122" s="39"/>
      <c r="JP122" s="39"/>
      <c r="JQ122" s="39"/>
      <c r="JR122" s="39"/>
      <c r="JS122" s="39"/>
      <c r="JT122" s="39"/>
      <c r="JU122" s="39"/>
      <c r="JV122" s="39"/>
      <c r="JW122" s="39"/>
      <c r="JX122" s="39"/>
      <c r="JY122" s="39"/>
      <c r="JZ122" s="39"/>
      <c r="KA122" s="39"/>
      <c r="KB122" s="39"/>
      <c r="KC122" s="39"/>
      <c r="KD122" s="39"/>
      <c r="KE122" s="39"/>
      <c r="KF122" s="39"/>
      <c r="KG122" s="39"/>
      <c r="KH122" s="39"/>
      <c r="KI122" s="39"/>
      <c r="KJ122" s="39"/>
      <c r="KK122" s="39"/>
      <c r="KL122" s="39"/>
      <c r="KM122" s="39"/>
      <c r="KN122" s="39"/>
      <c r="KO122" s="39"/>
      <c r="KP122" s="39"/>
      <c r="KQ122" s="39"/>
      <c r="KR122" s="39"/>
      <c r="KS122" s="39"/>
      <c r="KT122" s="39"/>
      <c r="KU122" s="39"/>
      <c r="KV122" s="39"/>
      <c r="KW122" s="39"/>
      <c r="KX122" s="39"/>
      <c r="KY122" s="39"/>
      <c r="KZ122" s="39"/>
      <c r="LA122" s="39"/>
      <c r="LB122" s="39"/>
      <c r="LC122" s="39"/>
      <c r="LD122" s="39"/>
      <c r="LE122" s="39"/>
      <c r="LF122" s="39"/>
      <c r="LG122" s="39"/>
      <c r="LH122" s="39"/>
      <c r="LI122" s="39"/>
      <c r="LJ122" s="39"/>
      <c r="LK122" s="39"/>
      <c r="LL122" s="39"/>
      <c r="LM122" s="39"/>
      <c r="LN122" s="39"/>
      <c r="LO122" s="39"/>
      <c r="LP122" s="39"/>
      <c r="LQ122" s="39"/>
      <c r="LR122" s="39"/>
      <c r="LS122" s="39"/>
      <c r="LT122" s="39"/>
      <c r="LU122" s="39"/>
      <c r="LV122" s="39"/>
      <c r="LW122" s="39"/>
      <c r="LX122" s="39"/>
      <c r="LY122" s="39"/>
      <c r="LZ122" s="39"/>
      <c r="MA122" s="39"/>
      <c r="MB122" s="39"/>
      <c r="MC122" s="39"/>
      <c r="MD122" s="39"/>
      <c r="ME122" s="39"/>
      <c r="MF122" s="39"/>
      <c r="MG122" s="39"/>
      <c r="MH122" s="39"/>
      <c r="MI122" s="39"/>
      <c r="MJ122" s="39"/>
      <c r="MK122" s="39"/>
      <c r="ML122" s="39"/>
      <c r="MM122" s="39"/>
      <c r="MN122" s="39"/>
      <c r="MO122" s="39"/>
      <c r="MP122" s="39"/>
      <c r="MQ122" s="39"/>
      <c r="MR122" s="39"/>
      <c r="MS122" s="39"/>
      <c r="MT122" s="39"/>
      <c r="MU122" s="39"/>
      <c r="MV122" s="39"/>
      <c r="MW122" s="39"/>
      <c r="MX122" s="39"/>
      <c r="MY122" s="39"/>
      <c r="MZ122" s="39"/>
      <c r="NA122" s="39"/>
      <c r="NB122" s="39"/>
      <c r="NC122" s="39"/>
      <c r="ND122" s="39"/>
      <c r="NE122" s="39"/>
      <c r="NF122" s="39"/>
      <c r="NG122" s="39"/>
      <c r="NH122" s="39"/>
      <c r="NI122" s="39"/>
      <c r="NJ122" s="39"/>
      <c r="NK122" s="39"/>
      <c r="NL122" s="39"/>
      <c r="NM122" s="39"/>
      <c r="NN122" s="39"/>
      <c r="NO122" s="39"/>
      <c r="NP122" s="39"/>
      <c r="NQ122" s="39"/>
      <c r="NR122" s="39"/>
      <c r="NS122" s="39"/>
      <c r="NT122" s="39"/>
      <c r="NU122" s="39"/>
      <c r="NV122" s="39"/>
      <c r="NW122" s="39"/>
      <c r="NX122" s="39"/>
      <c r="NY122" s="39"/>
      <c r="NZ122" s="39"/>
      <c r="OA122" s="39"/>
      <c r="OB122" s="39"/>
      <c r="OC122" s="39"/>
      <c r="OD122" s="39"/>
      <c r="OE122" s="39"/>
      <c r="OF122" s="39"/>
      <c r="OG122" s="39"/>
      <c r="OH122" s="39"/>
      <c r="OI122" s="39"/>
      <c r="OJ122" s="39"/>
      <c r="OK122" s="39"/>
      <c r="OL122" s="39"/>
      <c r="OM122" s="39"/>
      <c r="ON122" s="39"/>
      <c r="OO122" s="39"/>
      <c r="OP122" s="39"/>
      <c r="OQ122" s="39"/>
      <c r="OR122" s="39"/>
      <c r="OS122" s="39"/>
      <c r="OT122" s="39"/>
      <c r="OU122" s="39"/>
      <c r="OV122" s="39"/>
      <c r="OW122" s="39"/>
      <c r="OX122" s="39"/>
      <c r="OY122" s="39"/>
      <c r="OZ122" s="39"/>
      <c r="PA122" s="39"/>
      <c r="PB122" s="39"/>
      <c r="PC122" s="39"/>
      <c r="PD122" s="39"/>
      <c r="PE122" s="39"/>
      <c r="PF122" s="39"/>
      <c r="PG122" s="39"/>
      <c r="PH122" s="39"/>
      <c r="PI122" s="39"/>
      <c r="PJ122" s="39"/>
      <c r="PK122" s="39"/>
      <c r="PL122" s="39"/>
      <c r="PM122" s="39"/>
      <c r="PN122" s="39"/>
      <c r="PO122" s="39"/>
      <c r="PP122" s="39"/>
      <c r="PQ122" s="39"/>
      <c r="PR122" s="39"/>
      <c r="PS122" s="39"/>
      <c r="PT122" s="39"/>
      <c r="PU122" s="39"/>
      <c r="PV122" s="39"/>
      <c r="PW122" s="39"/>
      <c r="PX122" s="39"/>
      <c r="PY122" s="39"/>
      <c r="PZ122" s="39"/>
      <c r="QA122" s="39"/>
      <c r="QB122" s="39"/>
      <c r="QC122" s="39"/>
      <c r="QD122" s="39"/>
      <c r="QE122" s="39"/>
      <c r="QF122" s="39"/>
      <c r="QG122" s="39"/>
      <c r="QH122" s="39"/>
      <c r="QI122" s="39"/>
      <c r="QJ122" s="39"/>
      <c r="QK122" s="39"/>
      <c r="QL122" s="39"/>
      <c r="QM122" s="39"/>
      <c r="QN122" s="39"/>
      <c r="QO122" s="39"/>
      <c r="QP122" s="39"/>
      <c r="QQ122" s="39"/>
      <c r="QR122" s="39"/>
      <c r="QS122" s="39"/>
      <c r="QT122" s="39"/>
      <c r="QU122" s="39"/>
      <c r="QV122" s="39"/>
      <c r="QW122" s="39"/>
      <c r="QX122" s="39"/>
      <c r="QY122" s="39"/>
      <c r="QZ122" s="39"/>
      <c r="RA122" s="39"/>
      <c r="RB122" s="39"/>
      <c r="RC122" s="39"/>
      <c r="RD122" s="39"/>
      <c r="RE122" s="39"/>
      <c r="RF122" s="39"/>
      <c r="RG122" s="39"/>
      <c r="RH122" s="39"/>
      <c r="RI122" s="39"/>
      <c r="RJ122" s="39"/>
      <c r="RK122" s="39"/>
      <c r="RL122" s="39"/>
      <c r="RM122" s="39"/>
      <c r="RN122" s="39"/>
      <c r="RO122" s="39"/>
      <c r="RP122" s="39"/>
      <c r="RQ122" s="39"/>
      <c r="RR122" s="39"/>
      <c r="RS122" s="39"/>
      <c r="RT122" s="39"/>
      <c r="RU122" s="39"/>
      <c r="RV122" s="39"/>
      <c r="RW122" s="39"/>
      <c r="RX122" s="39"/>
      <c r="RY122" s="39"/>
      <c r="RZ122" s="39"/>
      <c r="SA122" s="39"/>
      <c r="SB122" s="39"/>
      <c r="SC122" s="39"/>
      <c r="SD122" s="39"/>
      <c r="SE122" s="39"/>
      <c r="SF122" s="39"/>
      <c r="SG122" s="39"/>
      <c r="SH122" s="39"/>
      <c r="SI122" s="39"/>
      <c r="SJ122" s="39"/>
      <c r="SK122" s="39"/>
      <c r="SL122" s="39"/>
      <c r="SM122" s="39"/>
      <c r="SN122" s="39"/>
      <c r="SO122" s="39"/>
      <c r="SP122" s="39"/>
      <c r="SQ122" s="39"/>
      <c r="SR122" s="39"/>
      <c r="SS122" s="39"/>
      <c r="ST122" s="39"/>
      <c r="SU122" s="39"/>
      <c r="SV122" s="39"/>
      <c r="SW122" s="39"/>
      <c r="SX122" s="39"/>
      <c r="SY122" s="39"/>
      <c r="SZ122" s="39"/>
      <c r="TA122" s="39"/>
      <c r="TB122" s="39"/>
      <c r="TC122" s="39"/>
      <c r="TD122" s="39"/>
      <c r="TE122" s="39"/>
      <c r="TF122" s="39"/>
      <c r="TG122" s="39"/>
      <c r="TH122" s="39"/>
      <c r="TI122" s="39"/>
      <c r="TJ122" s="39"/>
      <c r="TK122" s="39"/>
      <c r="TL122" s="39"/>
      <c r="TM122" s="39"/>
      <c r="TN122" s="39"/>
      <c r="TO122" s="39"/>
      <c r="TP122" s="39"/>
      <c r="TQ122" s="39"/>
      <c r="TR122" s="39"/>
      <c r="TS122" s="39"/>
      <c r="TT122" s="39"/>
      <c r="TU122" s="39"/>
      <c r="TV122" s="39"/>
      <c r="TW122" s="39"/>
      <c r="TX122" s="39"/>
      <c r="TY122" s="39"/>
      <c r="TZ122" s="39"/>
      <c r="UA122" s="39"/>
      <c r="UB122" s="39"/>
      <c r="UC122" s="39"/>
      <c r="UD122" s="39"/>
      <c r="UE122" s="39"/>
      <c r="UF122" s="39"/>
      <c r="UG122" s="39"/>
      <c r="UH122" s="39"/>
      <c r="UI122" s="39"/>
      <c r="UJ122" s="39"/>
      <c r="UK122" s="39"/>
      <c r="UL122" s="39"/>
      <c r="UM122" s="39"/>
      <c r="UN122" s="39"/>
      <c r="UO122" s="39"/>
      <c r="UP122" s="39"/>
      <c r="UQ122" s="39"/>
      <c r="UR122" s="39"/>
      <c r="US122" s="39"/>
      <c r="UT122" s="39"/>
      <c r="UU122" s="39"/>
      <c r="UV122" s="39"/>
      <c r="UW122" s="39"/>
      <c r="UX122" s="39"/>
      <c r="UY122" s="39"/>
      <c r="UZ122" s="39"/>
      <c r="VA122" s="39"/>
      <c r="VB122" s="39"/>
      <c r="VC122" s="39"/>
      <c r="VD122" s="39"/>
      <c r="VE122" s="39"/>
      <c r="VF122" s="39"/>
      <c r="VG122" s="39"/>
      <c r="VH122" s="39"/>
      <c r="VI122" s="39"/>
      <c r="VJ122" s="39"/>
      <c r="VK122" s="39"/>
      <c r="VL122" s="39"/>
      <c r="VM122" s="39"/>
      <c r="VN122" s="39"/>
      <c r="VO122" s="39"/>
      <c r="VP122" s="39"/>
      <c r="VQ122" s="39"/>
      <c r="VR122" s="39"/>
      <c r="VS122" s="39"/>
      <c r="VT122" s="39"/>
      <c r="VU122" s="39"/>
      <c r="VV122" s="39"/>
      <c r="VW122" s="39"/>
      <c r="VX122" s="39"/>
      <c r="VY122" s="39"/>
      <c r="VZ122" s="39"/>
      <c r="WA122" s="39"/>
      <c r="WB122" s="39"/>
      <c r="WC122" s="39"/>
      <c r="WD122" s="39"/>
      <c r="WE122" s="39"/>
      <c r="WF122" s="39"/>
      <c r="WG122" s="39"/>
      <c r="WH122" s="39"/>
      <c r="WI122" s="39"/>
      <c r="WJ122" s="39"/>
      <c r="WK122" s="39"/>
      <c r="WL122" s="39"/>
      <c r="WM122" s="39"/>
      <c r="WN122" s="39"/>
      <c r="WO122" s="39"/>
      <c r="WP122" s="39"/>
      <c r="WQ122" s="39"/>
      <c r="WR122" s="39"/>
      <c r="WS122" s="39"/>
      <c r="WT122" s="39"/>
      <c r="WU122" s="39"/>
      <c r="WV122" s="39"/>
      <c r="WW122" s="39"/>
      <c r="WX122" s="39"/>
      <c r="WY122" s="39"/>
      <c r="WZ122" s="39"/>
      <c r="XA122" s="39"/>
      <c r="XB122" s="39"/>
      <c r="XC122" s="39"/>
      <c r="XD122" s="39"/>
      <c r="XE122" s="39"/>
      <c r="XF122" s="39"/>
      <c r="XG122" s="39"/>
      <c r="XH122" s="39"/>
      <c r="XI122" s="39"/>
      <c r="XJ122" s="39"/>
      <c r="XK122" s="39"/>
      <c r="XL122" s="39"/>
      <c r="XM122" s="39"/>
      <c r="XN122" s="39"/>
      <c r="XO122" s="39"/>
      <c r="XP122" s="39"/>
      <c r="XQ122" s="39"/>
      <c r="XR122" s="39"/>
      <c r="XS122" s="39"/>
      <c r="XT122" s="39"/>
      <c r="XU122" s="39"/>
      <c r="XV122" s="39"/>
      <c r="XW122" s="39"/>
      <c r="XX122" s="39"/>
      <c r="XY122" s="39"/>
      <c r="XZ122" s="39"/>
      <c r="YA122" s="39"/>
      <c r="YB122" s="39"/>
      <c r="YC122" s="39"/>
      <c r="YD122" s="39"/>
      <c r="YE122" s="39"/>
      <c r="YF122" s="39"/>
      <c r="YG122" s="39"/>
      <c r="YH122" s="39"/>
      <c r="YI122" s="39"/>
      <c r="YJ122" s="39"/>
      <c r="YK122" s="39"/>
      <c r="YL122" s="39"/>
      <c r="YM122" s="39"/>
      <c r="YN122" s="39"/>
      <c r="YO122" s="39"/>
      <c r="YP122" s="39"/>
      <c r="YQ122" s="39"/>
      <c r="YR122" s="39"/>
      <c r="YS122" s="39"/>
      <c r="YT122" s="39"/>
      <c r="YU122" s="39"/>
      <c r="YV122" s="39"/>
      <c r="YW122" s="39"/>
      <c r="YX122" s="39"/>
      <c r="YY122" s="39"/>
      <c r="YZ122" s="39"/>
      <c r="ZA122" s="39"/>
      <c r="ZB122" s="39"/>
      <c r="ZC122" s="39"/>
      <c r="ZD122" s="39"/>
      <c r="ZE122" s="39"/>
      <c r="ZF122" s="39"/>
      <c r="ZG122" s="39"/>
      <c r="ZH122" s="39"/>
      <c r="ZI122" s="39"/>
      <c r="ZJ122" s="39"/>
      <c r="ZK122" s="39"/>
      <c r="ZL122" s="39"/>
      <c r="ZM122" s="39"/>
      <c r="ZN122" s="39"/>
      <c r="ZO122" s="39"/>
      <c r="ZP122" s="39"/>
      <c r="ZQ122" s="39"/>
      <c r="ZR122" s="39"/>
      <c r="ZS122" s="39"/>
      <c r="ZT122" s="39"/>
      <c r="ZU122" s="39"/>
      <c r="ZV122" s="39"/>
      <c r="ZW122" s="39"/>
      <c r="ZX122" s="39"/>
      <c r="ZY122" s="39"/>
      <c r="ZZ122" s="39"/>
      <c r="AAA122" s="39"/>
      <c r="AAB122" s="39"/>
      <c r="AAC122" s="39"/>
      <c r="AAD122" s="39"/>
      <c r="AAE122" s="39"/>
      <c r="AAF122" s="39"/>
      <c r="AAG122" s="39"/>
      <c r="AAH122" s="39"/>
      <c r="AAI122" s="39"/>
      <c r="AAJ122" s="39"/>
      <c r="AAK122" s="39"/>
      <c r="AAL122" s="39"/>
      <c r="AAM122" s="39"/>
      <c r="AAN122" s="39"/>
      <c r="AAO122" s="39"/>
      <c r="AAP122" s="39"/>
      <c r="AAQ122" s="39"/>
      <c r="AAR122" s="39"/>
      <c r="AAS122" s="39"/>
      <c r="AAT122" s="39"/>
      <c r="AAU122" s="39"/>
      <c r="AAV122" s="39"/>
      <c r="AAW122" s="39"/>
      <c r="AAX122" s="39"/>
      <c r="AAY122" s="39"/>
      <c r="AAZ122" s="39"/>
      <c r="ABA122" s="39"/>
      <c r="ABB122" s="39"/>
      <c r="ABC122" s="39"/>
      <c r="ABD122" s="39"/>
      <c r="ABE122" s="39"/>
      <c r="ABF122" s="39"/>
      <c r="ABG122" s="39"/>
      <c r="ABH122" s="39"/>
      <c r="ABI122" s="39"/>
      <c r="ABJ122" s="39"/>
      <c r="ABK122" s="39"/>
      <c r="ABL122" s="39"/>
      <c r="ABM122" s="39"/>
      <c r="ABN122" s="39"/>
      <c r="ABO122" s="39"/>
      <c r="ABP122" s="39"/>
      <c r="ABQ122" s="39"/>
      <c r="ABR122" s="39"/>
      <c r="ABS122" s="39"/>
      <c r="ABT122" s="39"/>
      <c r="ABU122" s="39"/>
      <c r="ABV122" s="39"/>
      <c r="ABW122" s="39"/>
      <c r="ABX122" s="39"/>
      <c r="ABY122" s="39"/>
      <c r="ABZ122" s="39"/>
      <c r="ACA122" s="39"/>
      <c r="ACB122" s="39"/>
      <c r="ACC122" s="39"/>
      <c r="ACD122" s="39"/>
      <c r="ACE122" s="39"/>
      <c r="ACF122" s="39"/>
      <c r="ACG122" s="39"/>
      <c r="ACH122" s="39"/>
      <c r="ACI122" s="39"/>
      <c r="ACJ122" s="39"/>
      <c r="ACK122" s="39"/>
      <c r="ACL122" s="39"/>
      <c r="ACM122" s="39"/>
      <c r="ACN122" s="39"/>
      <c r="ACO122" s="39"/>
      <c r="ACP122" s="39"/>
      <c r="ACQ122" s="39"/>
      <c r="ACR122" s="39"/>
      <c r="ACS122" s="39"/>
      <c r="ACT122" s="39"/>
      <c r="ACU122" s="39"/>
      <c r="ACV122" s="39"/>
      <c r="ACW122" s="39"/>
      <c r="ACX122" s="39"/>
      <c r="ACY122" s="39"/>
      <c r="ACZ122" s="39"/>
      <c r="ADA122" s="39"/>
      <c r="ADB122" s="39"/>
      <c r="ADC122" s="39"/>
      <c r="ADD122" s="39"/>
      <c r="ADE122" s="39"/>
      <c r="ADF122" s="39"/>
      <c r="ADG122" s="39"/>
      <c r="ADH122" s="39"/>
      <c r="ADI122" s="39"/>
      <c r="ADJ122" s="39"/>
      <c r="ADK122" s="39"/>
      <c r="ADL122" s="39"/>
      <c r="ADM122" s="39"/>
      <c r="ADN122" s="39"/>
      <c r="ADO122" s="39"/>
      <c r="ADP122" s="39"/>
      <c r="ADQ122" s="39"/>
      <c r="ADR122" s="39"/>
      <c r="ADS122" s="39"/>
      <c r="ADT122" s="39"/>
      <c r="ADU122" s="39"/>
      <c r="ADV122" s="39"/>
      <c r="ADW122" s="39"/>
      <c r="ADX122" s="39"/>
      <c r="ADY122" s="39"/>
      <c r="ADZ122" s="39"/>
      <c r="AEA122" s="39"/>
      <c r="AEB122" s="39"/>
      <c r="AEC122" s="39"/>
      <c r="AED122" s="39"/>
      <c r="AEE122" s="39"/>
      <c r="AEF122" s="39"/>
      <c r="AEG122" s="39"/>
      <c r="AEH122" s="39"/>
      <c r="AEI122" s="39"/>
      <c r="AEJ122" s="39"/>
      <c r="AEK122" s="39"/>
      <c r="AEL122" s="39"/>
      <c r="AEM122" s="39"/>
      <c r="AEN122" s="39"/>
      <c r="AEO122" s="39"/>
      <c r="AEP122" s="39"/>
      <c r="AEQ122" s="39"/>
      <c r="AER122" s="39"/>
      <c r="AES122" s="39"/>
      <c r="AET122" s="39"/>
      <c r="AEU122" s="39"/>
      <c r="AEV122" s="39"/>
      <c r="AEW122" s="39"/>
      <c r="AEX122" s="39"/>
      <c r="AEY122" s="39"/>
      <c r="AEZ122" s="39"/>
      <c r="AFA122" s="39"/>
      <c r="AFB122" s="39"/>
      <c r="AFC122" s="39"/>
      <c r="AFD122" s="39"/>
      <c r="AFE122" s="39"/>
      <c r="AFF122" s="39"/>
      <c r="AFG122" s="39"/>
      <c r="AFH122" s="39"/>
      <c r="AFI122" s="39"/>
      <c r="AFJ122" s="39"/>
      <c r="AFK122" s="39"/>
      <c r="AFL122" s="39"/>
      <c r="AFM122" s="39"/>
      <c r="AFN122" s="39"/>
      <c r="AFO122" s="39"/>
      <c r="AFP122" s="39"/>
      <c r="AFQ122" s="39"/>
      <c r="AFR122" s="39"/>
      <c r="AFS122" s="39"/>
      <c r="AFT122" s="39"/>
      <c r="AFU122" s="39"/>
      <c r="AFV122" s="39"/>
      <c r="AFW122" s="39"/>
      <c r="AFX122" s="39"/>
      <c r="AFY122" s="39"/>
      <c r="AFZ122" s="39"/>
      <c r="AGA122" s="39"/>
      <c r="AGB122" s="39"/>
      <c r="AGC122" s="39"/>
      <c r="AGD122" s="39"/>
      <c r="AGE122" s="39"/>
      <c r="AGF122" s="39"/>
      <c r="AGG122" s="39"/>
      <c r="AGH122" s="39"/>
      <c r="AGI122" s="39"/>
      <c r="AGJ122" s="39"/>
      <c r="AGK122" s="39"/>
      <c r="AGL122" s="39"/>
      <c r="AGM122" s="39"/>
      <c r="AGN122" s="39"/>
      <c r="AGO122" s="39"/>
      <c r="AGP122" s="39"/>
      <c r="AGQ122" s="39"/>
      <c r="AGR122" s="39"/>
      <c r="AGS122" s="39"/>
      <c r="AGT122" s="39"/>
      <c r="AGU122" s="39"/>
      <c r="AGV122" s="39"/>
      <c r="AGW122" s="39"/>
      <c r="AGX122" s="39"/>
      <c r="AGY122" s="39"/>
      <c r="AGZ122" s="39"/>
      <c r="AHA122" s="39"/>
      <c r="AHB122" s="39"/>
      <c r="AHC122" s="39"/>
      <c r="AHD122" s="39"/>
      <c r="AHE122" s="39"/>
      <c r="AHF122" s="39"/>
      <c r="AHG122" s="39"/>
      <c r="AHH122" s="39"/>
      <c r="AHI122" s="39"/>
      <c r="AHJ122" s="39"/>
      <c r="AHK122" s="39"/>
      <c r="AHL122" s="39"/>
      <c r="AHM122" s="39"/>
      <c r="AHN122" s="39"/>
      <c r="AHO122" s="39"/>
      <c r="AHP122" s="39"/>
      <c r="AHQ122" s="39"/>
      <c r="AHR122" s="39"/>
      <c r="AHS122" s="39"/>
      <c r="AHT122" s="39"/>
      <c r="AHU122" s="39"/>
      <c r="AHV122" s="39"/>
      <c r="AHW122" s="39"/>
      <c r="AHX122" s="39"/>
      <c r="AHY122" s="39"/>
      <c r="AHZ122" s="39"/>
      <c r="AIA122" s="39"/>
      <c r="AIB122" s="39"/>
      <c r="AIC122" s="39"/>
      <c r="AID122" s="39"/>
      <c r="AIE122" s="39"/>
      <c r="AIF122" s="39"/>
      <c r="AIG122" s="39"/>
      <c r="AIH122" s="39"/>
      <c r="AII122" s="39"/>
      <c r="AIJ122" s="39"/>
      <c r="AIK122" s="39"/>
      <c r="AIL122" s="39"/>
      <c r="AIM122" s="39"/>
      <c r="AIN122" s="39"/>
      <c r="AIO122" s="39"/>
      <c r="AIP122" s="39"/>
      <c r="AIQ122" s="39"/>
      <c r="AIR122" s="39"/>
      <c r="AIS122" s="39"/>
      <c r="AIT122" s="39"/>
      <c r="AIU122" s="39"/>
      <c r="AIV122" s="39"/>
      <c r="AIW122" s="39"/>
      <c r="AIX122" s="39"/>
      <c r="AIY122" s="39"/>
      <c r="AIZ122" s="39"/>
      <c r="AJA122" s="39"/>
      <c r="AJB122" s="39"/>
      <c r="AJC122" s="39"/>
      <c r="AJD122" s="39"/>
      <c r="AJE122" s="39"/>
      <c r="AJF122" s="39"/>
      <c r="AJG122" s="39"/>
      <c r="AJH122" s="39"/>
      <c r="AJI122" s="39"/>
      <c r="AJJ122" s="39"/>
      <c r="AJK122" s="39"/>
      <c r="AJL122" s="39"/>
      <c r="AJM122" s="39"/>
      <c r="AJN122" s="39"/>
      <c r="AJO122" s="39"/>
      <c r="AJP122" s="39"/>
      <c r="AJQ122" s="39"/>
      <c r="AJR122" s="39"/>
      <c r="AJS122" s="39"/>
      <c r="AJT122" s="39"/>
      <c r="AJU122" s="39"/>
      <c r="AJV122" s="39"/>
      <c r="AJW122" s="39"/>
      <c r="AJX122" s="39"/>
      <c r="AJY122" s="39"/>
      <c r="AJZ122" s="39"/>
      <c r="AKA122" s="39"/>
      <c r="AKB122" s="39"/>
      <c r="AKC122" s="39"/>
      <c r="AKD122" s="39"/>
      <c r="AKE122" s="39"/>
      <c r="AKF122" s="39"/>
      <c r="AKG122" s="39"/>
      <c r="AKH122" s="39"/>
      <c r="AKI122" s="39"/>
      <c r="AKJ122" s="39"/>
      <c r="AKK122" s="39"/>
      <c r="AKL122" s="39"/>
      <c r="AKM122" s="39"/>
      <c r="AKN122" s="39"/>
      <c r="AKO122" s="39"/>
      <c r="AKP122" s="39"/>
      <c r="AKQ122" s="39"/>
      <c r="AKR122" s="39"/>
      <c r="AKS122" s="39"/>
      <c r="AKT122" s="39"/>
      <c r="AKU122" s="39"/>
      <c r="AKV122" s="39"/>
      <c r="AKW122" s="39"/>
      <c r="AKX122" s="39"/>
      <c r="AKY122" s="39"/>
      <c r="AKZ122" s="39"/>
      <c r="ALA122" s="39"/>
      <c r="ALB122" s="39"/>
      <c r="ALC122" s="39"/>
      <c r="ALD122" s="39"/>
      <c r="ALE122" s="39"/>
      <c r="ALF122" s="39"/>
      <c r="ALG122" s="39"/>
      <c r="ALH122" s="39"/>
      <c r="ALI122" s="39"/>
      <c r="ALJ122" s="39"/>
      <c r="ALK122" s="39"/>
      <c r="ALL122" s="39"/>
      <c r="ALM122" s="39"/>
      <c r="ALN122" s="39"/>
      <c r="ALO122" s="39"/>
      <c r="ALP122" s="39"/>
      <c r="ALQ122" s="39"/>
      <c r="ALR122" s="39"/>
      <c r="ALS122" s="39"/>
      <c r="ALT122" s="39"/>
      <c r="ALU122" s="39"/>
      <c r="ALV122" s="39"/>
      <c r="ALW122" s="39"/>
      <c r="ALX122" s="39"/>
      <c r="ALY122" s="39"/>
      <c r="ALZ122" s="39"/>
      <c r="AMA122" s="39"/>
      <c r="AMB122" s="39"/>
      <c r="AMC122" s="39"/>
      <c r="AMD122" s="39"/>
      <c r="AME122" s="39"/>
      <c r="AMF122" s="39"/>
      <c r="AMG122" s="39"/>
      <c r="AMH122" s="39"/>
      <c r="AMI122" s="39"/>
      <c r="AMJ122" s="39"/>
    </row>
    <row r="123" spans="1:1024" s="40" customFormat="1" x14ac:dyDescent="0.25">
      <c r="A123" s="39"/>
      <c r="B123" s="39"/>
      <c r="C123" s="39"/>
      <c r="D123" s="39"/>
      <c r="E123" s="39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  <c r="IN123" s="39"/>
      <c r="IO123" s="39"/>
      <c r="IP123" s="39"/>
      <c r="IQ123" s="39"/>
      <c r="IR123" s="39"/>
      <c r="IS123" s="39"/>
      <c r="IT123" s="39"/>
      <c r="IU123" s="39"/>
      <c r="IV123" s="39"/>
      <c r="IW123" s="39"/>
      <c r="IX123" s="39"/>
      <c r="IY123" s="39"/>
      <c r="IZ123" s="39"/>
      <c r="JA123" s="39"/>
      <c r="JB123" s="39"/>
      <c r="JC123" s="39"/>
      <c r="JD123" s="39"/>
      <c r="JE123" s="39"/>
      <c r="JF123" s="39"/>
      <c r="JG123" s="39"/>
      <c r="JH123" s="39"/>
      <c r="JI123" s="39"/>
      <c r="JJ123" s="39"/>
      <c r="JK123" s="39"/>
      <c r="JL123" s="39"/>
      <c r="JM123" s="39"/>
      <c r="JN123" s="39"/>
      <c r="JO123" s="39"/>
      <c r="JP123" s="39"/>
      <c r="JQ123" s="39"/>
      <c r="JR123" s="39"/>
      <c r="JS123" s="39"/>
      <c r="JT123" s="39"/>
      <c r="JU123" s="39"/>
      <c r="JV123" s="39"/>
      <c r="JW123" s="39"/>
      <c r="JX123" s="39"/>
      <c r="JY123" s="39"/>
      <c r="JZ123" s="39"/>
      <c r="KA123" s="39"/>
      <c r="KB123" s="39"/>
      <c r="KC123" s="39"/>
      <c r="KD123" s="39"/>
      <c r="KE123" s="39"/>
      <c r="KF123" s="39"/>
      <c r="KG123" s="39"/>
      <c r="KH123" s="39"/>
      <c r="KI123" s="39"/>
      <c r="KJ123" s="39"/>
      <c r="KK123" s="39"/>
      <c r="KL123" s="39"/>
      <c r="KM123" s="39"/>
      <c r="KN123" s="39"/>
      <c r="KO123" s="39"/>
      <c r="KP123" s="39"/>
      <c r="KQ123" s="39"/>
      <c r="KR123" s="39"/>
      <c r="KS123" s="39"/>
      <c r="KT123" s="39"/>
      <c r="KU123" s="39"/>
      <c r="KV123" s="39"/>
      <c r="KW123" s="39"/>
      <c r="KX123" s="39"/>
      <c r="KY123" s="39"/>
      <c r="KZ123" s="39"/>
      <c r="LA123" s="39"/>
      <c r="LB123" s="39"/>
      <c r="LC123" s="39"/>
      <c r="LD123" s="39"/>
      <c r="LE123" s="39"/>
      <c r="LF123" s="39"/>
      <c r="LG123" s="39"/>
      <c r="LH123" s="39"/>
      <c r="LI123" s="39"/>
      <c r="LJ123" s="39"/>
      <c r="LK123" s="39"/>
      <c r="LL123" s="39"/>
      <c r="LM123" s="39"/>
      <c r="LN123" s="39"/>
      <c r="LO123" s="39"/>
      <c r="LP123" s="39"/>
      <c r="LQ123" s="39"/>
      <c r="LR123" s="39"/>
      <c r="LS123" s="39"/>
      <c r="LT123" s="39"/>
      <c r="LU123" s="39"/>
      <c r="LV123" s="39"/>
      <c r="LW123" s="39"/>
      <c r="LX123" s="39"/>
      <c r="LY123" s="39"/>
      <c r="LZ123" s="39"/>
      <c r="MA123" s="39"/>
      <c r="MB123" s="39"/>
      <c r="MC123" s="39"/>
      <c r="MD123" s="39"/>
      <c r="ME123" s="39"/>
      <c r="MF123" s="39"/>
      <c r="MG123" s="39"/>
      <c r="MH123" s="39"/>
      <c r="MI123" s="39"/>
      <c r="MJ123" s="39"/>
      <c r="MK123" s="39"/>
      <c r="ML123" s="39"/>
      <c r="MM123" s="39"/>
      <c r="MN123" s="39"/>
      <c r="MO123" s="39"/>
      <c r="MP123" s="39"/>
      <c r="MQ123" s="39"/>
      <c r="MR123" s="39"/>
      <c r="MS123" s="39"/>
      <c r="MT123" s="39"/>
      <c r="MU123" s="39"/>
      <c r="MV123" s="39"/>
      <c r="MW123" s="39"/>
      <c r="MX123" s="39"/>
      <c r="MY123" s="39"/>
      <c r="MZ123" s="39"/>
      <c r="NA123" s="39"/>
      <c r="NB123" s="39"/>
      <c r="NC123" s="39"/>
      <c r="ND123" s="39"/>
      <c r="NE123" s="39"/>
      <c r="NF123" s="39"/>
      <c r="NG123" s="39"/>
      <c r="NH123" s="39"/>
      <c r="NI123" s="39"/>
      <c r="NJ123" s="39"/>
      <c r="NK123" s="39"/>
      <c r="NL123" s="39"/>
      <c r="NM123" s="39"/>
      <c r="NN123" s="39"/>
      <c r="NO123" s="39"/>
      <c r="NP123" s="39"/>
      <c r="NQ123" s="39"/>
      <c r="NR123" s="39"/>
      <c r="NS123" s="39"/>
      <c r="NT123" s="39"/>
      <c r="NU123" s="39"/>
      <c r="NV123" s="39"/>
      <c r="NW123" s="39"/>
      <c r="NX123" s="39"/>
      <c r="NY123" s="39"/>
      <c r="NZ123" s="39"/>
      <c r="OA123" s="39"/>
      <c r="OB123" s="39"/>
      <c r="OC123" s="39"/>
      <c r="OD123" s="39"/>
      <c r="OE123" s="39"/>
      <c r="OF123" s="39"/>
      <c r="OG123" s="39"/>
      <c r="OH123" s="39"/>
      <c r="OI123" s="39"/>
      <c r="OJ123" s="39"/>
      <c r="OK123" s="39"/>
      <c r="OL123" s="39"/>
      <c r="OM123" s="39"/>
      <c r="ON123" s="39"/>
      <c r="OO123" s="39"/>
      <c r="OP123" s="39"/>
      <c r="OQ123" s="39"/>
      <c r="OR123" s="39"/>
      <c r="OS123" s="39"/>
      <c r="OT123" s="39"/>
      <c r="OU123" s="39"/>
      <c r="OV123" s="39"/>
      <c r="OW123" s="39"/>
      <c r="OX123" s="39"/>
      <c r="OY123" s="39"/>
      <c r="OZ123" s="39"/>
      <c r="PA123" s="39"/>
      <c r="PB123" s="39"/>
      <c r="PC123" s="39"/>
      <c r="PD123" s="39"/>
      <c r="PE123" s="39"/>
      <c r="PF123" s="39"/>
      <c r="PG123" s="39"/>
      <c r="PH123" s="39"/>
      <c r="PI123" s="39"/>
      <c r="PJ123" s="39"/>
      <c r="PK123" s="39"/>
      <c r="PL123" s="39"/>
      <c r="PM123" s="39"/>
      <c r="PN123" s="39"/>
      <c r="PO123" s="39"/>
      <c r="PP123" s="39"/>
      <c r="PQ123" s="39"/>
      <c r="PR123" s="39"/>
      <c r="PS123" s="39"/>
      <c r="PT123" s="39"/>
      <c r="PU123" s="39"/>
      <c r="PV123" s="39"/>
      <c r="PW123" s="39"/>
      <c r="PX123" s="39"/>
      <c r="PY123" s="39"/>
      <c r="PZ123" s="39"/>
      <c r="QA123" s="39"/>
      <c r="QB123" s="39"/>
      <c r="QC123" s="39"/>
      <c r="QD123" s="39"/>
      <c r="QE123" s="39"/>
      <c r="QF123" s="39"/>
      <c r="QG123" s="39"/>
      <c r="QH123" s="39"/>
      <c r="QI123" s="39"/>
      <c r="QJ123" s="39"/>
      <c r="QK123" s="39"/>
      <c r="QL123" s="39"/>
      <c r="QM123" s="39"/>
      <c r="QN123" s="39"/>
      <c r="QO123" s="39"/>
      <c r="QP123" s="39"/>
      <c r="QQ123" s="39"/>
      <c r="QR123" s="39"/>
      <c r="QS123" s="39"/>
      <c r="QT123" s="39"/>
      <c r="QU123" s="39"/>
      <c r="QV123" s="39"/>
      <c r="QW123" s="39"/>
      <c r="QX123" s="39"/>
      <c r="QY123" s="39"/>
      <c r="QZ123" s="39"/>
      <c r="RA123" s="39"/>
      <c r="RB123" s="39"/>
      <c r="RC123" s="39"/>
      <c r="RD123" s="39"/>
      <c r="RE123" s="39"/>
      <c r="RF123" s="39"/>
      <c r="RG123" s="39"/>
      <c r="RH123" s="39"/>
      <c r="RI123" s="39"/>
      <c r="RJ123" s="39"/>
      <c r="RK123" s="39"/>
      <c r="RL123" s="39"/>
      <c r="RM123" s="39"/>
      <c r="RN123" s="39"/>
      <c r="RO123" s="39"/>
      <c r="RP123" s="39"/>
      <c r="RQ123" s="39"/>
      <c r="RR123" s="39"/>
      <c r="RS123" s="39"/>
      <c r="RT123" s="39"/>
      <c r="RU123" s="39"/>
      <c r="RV123" s="39"/>
      <c r="RW123" s="39"/>
      <c r="RX123" s="39"/>
      <c r="RY123" s="39"/>
      <c r="RZ123" s="39"/>
      <c r="SA123" s="39"/>
      <c r="SB123" s="39"/>
      <c r="SC123" s="39"/>
      <c r="SD123" s="39"/>
      <c r="SE123" s="39"/>
      <c r="SF123" s="39"/>
      <c r="SG123" s="39"/>
      <c r="SH123" s="39"/>
      <c r="SI123" s="39"/>
      <c r="SJ123" s="39"/>
      <c r="SK123" s="39"/>
      <c r="SL123" s="39"/>
      <c r="SM123" s="39"/>
      <c r="SN123" s="39"/>
      <c r="SO123" s="39"/>
      <c r="SP123" s="39"/>
      <c r="SQ123" s="39"/>
      <c r="SR123" s="39"/>
      <c r="SS123" s="39"/>
      <c r="ST123" s="39"/>
      <c r="SU123" s="39"/>
      <c r="SV123" s="39"/>
      <c r="SW123" s="39"/>
      <c r="SX123" s="39"/>
      <c r="SY123" s="39"/>
      <c r="SZ123" s="39"/>
      <c r="TA123" s="39"/>
      <c r="TB123" s="39"/>
      <c r="TC123" s="39"/>
      <c r="TD123" s="39"/>
      <c r="TE123" s="39"/>
      <c r="TF123" s="39"/>
      <c r="TG123" s="39"/>
      <c r="TH123" s="39"/>
      <c r="TI123" s="39"/>
      <c r="TJ123" s="39"/>
      <c r="TK123" s="39"/>
      <c r="TL123" s="39"/>
      <c r="TM123" s="39"/>
      <c r="TN123" s="39"/>
      <c r="TO123" s="39"/>
      <c r="TP123" s="39"/>
      <c r="TQ123" s="39"/>
      <c r="TR123" s="39"/>
      <c r="TS123" s="39"/>
      <c r="TT123" s="39"/>
      <c r="TU123" s="39"/>
      <c r="TV123" s="39"/>
      <c r="TW123" s="39"/>
      <c r="TX123" s="39"/>
      <c r="TY123" s="39"/>
      <c r="TZ123" s="39"/>
      <c r="UA123" s="39"/>
      <c r="UB123" s="39"/>
      <c r="UC123" s="39"/>
      <c r="UD123" s="39"/>
      <c r="UE123" s="39"/>
      <c r="UF123" s="39"/>
      <c r="UG123" s="39"/>
      <c r="UH123" s="39"/>
      <c r="UI123" s="39"/>
      <c r="UJ123" s="39"/>
      <c r="UK123" s="39"/>
      <c r="UL123" s="39"/>
      <c r="UM123" s="39"/>
      <c r="UN123" s="39"/>
      <c r="UO123" s="39"/>
      <c r="UP123" s="39"/>
      <c r="UQ123" s="39"/>
      <c r="UR123" s="39"/>
      <c r="US123" s="39"/>
      <c r="UT123" s="39"/>
      <c r="UU123" s="39"/>
      <c r="UV123" s="39"/>
      <c r="UW123" s="39"/>
      <c r="UX123" s="39"/>
      <c r="UY123" s="39"/>
      <c r="UZ123" s="39"/>
      <c r="VA123" s="39"/>
      <c r="VB123" s="39"/>
      <c r="VC123" s="39"/>
      <c r="VD123" s="39"/>
      <c r="VE123" s="39"/>
      <c r="VF123" s="39"/>
      <c r="VG123" s="39"/>
      <c r="VH123" s="39"/>
      <c r="VI123" s="39"/>
      <c r="VJ123" s="39"/>
      <c r="VK123" s="39"/>
      <c r="VL123" s="39"/>
      <c r="VM123" s="39"/>
      <c r="VN123" s="39"/>
      <c r="VO123" s="39"/>
      <c r="VP123" s="39"/>
      <c r="VQ123" s="39"/>
      <c r="VR123" s="39"/>
      <c r="VS123" s="39"/>
      <c r="VT123" s="39"/>
      <c r="VU123" s="39"/>
      <c r="VV123" s="39"/>
      <c r="VW123" s="39"/>
      <c r="VX123" s="39"/>
      <c r="VY123" s="39"/>
      <c r="VZ123" s="39"/>
      <c r="WA123" s="39"/>
      <c r="WB123" s="39"/>
      <c r="WC123" s="39"/>
      <c r="WD123" s="39"/>
      <c r="WE123" s="39"/>
      <c r="WF123" s="39"/>
      <c r="WG123" s="39"/>
      <c r="WH123" s="39"/>
      <c r="WI123" s="39"/>
      <c r="WJ123" s="39"/>
      <c r="WK123" s="39"/>
      <c r="WL123" s="39"/>
      <c r="WM123" s="39"/>
      <c r="WN123" s="39"/>
      <c r="WO123" s="39"/>
      <c r="WP123" s="39"/>
      <c r="WQ123" s="39"/>
      <c r="WR123" s="39"/>
      <c r="WS123" s="39"/>
      <c r="WT123" s="39"/>
      <c r="WU123" s="39"/>
      <c r="WV123" s="39"/>
      <c r="WW123" s="39"/>
      <c r="WX123" s="39"/>
      <c r="WY123" s="39"/>
      <c r="WZ123" s="39"/>
      <c r="XA123" s="39"/>
      <c r="XB123" s="39"/>
      <c r="XC123" s="39"/>
      <c r="XD123" s="39"/>
      <c r="XE123" s="39"/>
      <c r="XF123" s="39"/>
      <c r="XG123" s="39"/>
      <c r="XH123" s="39"/>
      <c r="XI123" s="39"/>
      <c r="XJ123" s="39"/>
      <c r="XK123" s="39"/>
      <c r="XL123" s="39"/>
      <c r="XM123" s="39"/>
      <c r="XN123" s="39"/>
      <c r="XO123" s="39"/>
      <c r="XP123" s="39"/>
      <c r="XQ123" s="39"/>
      <c r="XR123" s="39"/>
      <c r="XS123" s="39"/>
      <c r="XT123" s="39"/>
      <c r="XU123" s="39"/>
      <c r="XV123" s="39"/>
      <c r="XW123" s="39"/>
      <c r="XX123" s="39"/>
      <c r="XY123" s="39"/>
      <c r="XZ123" s="39"/>
      <c r="YA123" s="39"/>
      <c r="YB123" s="39"/>
      <c r="YC123" s="39"/>
      <c r="YD123" s="39"/>
      <c r="YE123" s="39"/>
      <c r="YF123" s="39"/>
      <c r="YG123" s="39"/>
      <c r="YH123" s="39"/>
      <c r="YI123" s="39"/>
      <c r="YJ123" s="39"/>
      <c r="YK123" s="39"/>
      <c r="YL123" s="39"/>
      <c r="YM123" s="39"/>
      <c r="YN123" s="39"/>
      <c r="YO123" s="39"/>
      <c r="YP123" s="39"/>
      <c r="YQ123" s="39"/>
      <c r="YR123" s="39"/>
      <c r="YS123" s="39"/>
      <c r="YT123" s="39"/>
      <c r="YU123" s="39"/>
      <c r="YV123" s="39"/>
      <c r="YW123" s="39"/>
      <c r="YX123" s="39"/>
      <c r="YY123" s="39"/>
      <c r="YZ123" s="39"/>
      <c r="ZA123" s="39"/>
      <c r="ZB123" s="39"/>
      <c r="ZC123" s="39"/>
      <c r="ZD123" s="39"/>
      <c r="ZE123" s="39"/>
      <c r="ZF123" s="39"/>
      <c r="ZG123" s="39"/>
      <c r="ZH123" s="39"/>
      <c r="ZI123" s="39"/>
      <c r="ZJ123" s="39"/>
      <c r="ZK123" s="39"/>
      <c r="ZL123" s="39"/>
      <c r="ZM123" s="39"/>
      <c r="ZN123" s="39"/>
      <c r="ZO123" s="39"/>
      <c r="ZP123" s="39"/>
      <c r="ZQ123" s="39"/>
      <c r="ZR123" s="39"/>
      <c r="ZS123" s="39"/>
      <c r="ZT123" s="39"/>
      <c r="ZU123" s="39"/>
      <c r="ZV123" s="39"/>
      <c r="ZW123" s="39"/>
      <c r="ZX123" s="39"/>
      <c r="ZY123" s="39"/>
      <c r="ZZ123" s="39"/>
      <c r="AAA123" s="39"/>
      <c r="AAB123" s="39"/>
      <c r="AAC123" s="39"/>
      <c r="AAD123" s="39"/>
      <c r="AAE123" s="39"/>
      <c r="AAF123" s="39"/>
      <c r="AAG123" s="39"/>
      <c r="AAH123" s="39"/>
      <c r="AAI123" s="39"/>
      <c r="AAJ123" s="39"/>
      <c r="AAK123" s="39"/>
      <c r="AAL123" s="39"/>
      <c r="AAM123" s="39"/>
      <c r="AAN123" s="39"/>
      <c r="AAO123" s="39"/>
      <c r="AAP123" s="39"/>
      <c r="AAQ123" s="39"/>
      <c r="AAR123" s="39"/>
      <c r="AAS123" s="39"/>
      <c r="AAT123" s="39"/>
      <c r="AAU123" s="39"/>
      <c r="AAV123" s="39"/>
      <c r="AAW123" s="39"/>
      <c r="AAX123" s="39"/>
      <c r="AAY123" s="39"/>
      <c r="AAZ123" s="39"/>
      <c r="ABA123" s="39"/>
      <c r="ABB123" s="39"/>
      <c r="ABC123" s="39"/>
      <c r="ABD123" s="39"/>
      <c r="ABE123" s="39"/>
      <c r="ABF123" s="39"/>
      <c r="ABG123" s="39"/>
      <c r="ABH123" s="39"/>
      <c r="ABI123" s="39"/>
      <c r="ABJ123" s="39"/>
      <c r="ABK123" s="39"/>
      <c r="ABL123" s="39"/>
      <c r="ABM123" s="39"/>
      <c r="ABN123" s="39"/>
      <c r="ABO123" s="39"/>
      <c r="ABP123" s="39"/>
      <c r="ABQ123" s="39"/>
      <c r="ABR123" s="39"/>
      <c r="ABS123" s="39"/>
      <c r="ABT123" s="39"/>
      <c r="ABU123" s="39"/>
      <c r="ABV123" s="39"/>
      <c r="ABW123" s="39"/>
      <c r="ABX123" s="39"/>
      <c r="ABY123" s="39"/>
      <c r="ABZ123" s="39"/>
      <c r="ACA123" s="39"/>
      <c r="ACB123" s="39"/>
      <c r="ACC123" s="39"/>
      <c r="ACD123" s="39"/>
      <c r="ACE123" s="39"/>
      <c r="ACF123" s="39"/>
      <c r="ACG123" s="39"/>
      <c r="ACH123" s="39"/>
      <c r="ACI123" s="39"/>
      <c r="ACJ123" s="39"/>
      <c r="ACK123" s="39"/>
      <c r="ACL123" s="39"/>
      <c r="ACM123" s="39"/>
      <c r="ACN123" s="39"/>
      <c r="ACO123" s="39"/>
      <c r="ACP123" s="39"/>
      <c r="ACQ123" s="39"/>
      <c r="ACR123" s="39"/>
      <c r="ACS123" s="39"/>
      <c r="ACT123" s="39"/>
      <c r="ACU123" s="39"/>
      <c r="ACV123" s="39"/>
      <c r="ACW123" s="39"/>
      <c r="ACX123" s="39"/>
      <c r="ACY123" s="39"/>
      <c r="ACZ123" s="39"/>
      <c r="ADA123" s="39"/>
      <c r="ADB123" s="39"/>
      <c r="ADC123" s="39"/>
      <c r="ADD123" s="39"/>
      <c r="ADE123" s="39"/>
      <c r="ADF123" s="39"/>
      <c r="ADG123" s="39"/>
      <c r="ADH123" s="39"/>
      <c r="ADI123" s="39"/>
      <c r="ADJ123" s="39"/>
      <c r="ADK123" s="39"/>
      <c r="ADL123" s="39"/>
      <c r="ADM123" s="39"/>
      <c r="ADN123" s="39"/>
      <c r="ADO123" s="39"/>
      <c r="ADP123" s="39"/>
      <c r="ADQ123" s="39"/>
      <c r="ADR123" s="39"/>
      <c r="ADS123" s="39"/>
      <c r="ADT123" s="39"/>
      <c r="ADU123" s="39"/>
      <c r="ADV123" s="39"/>
      <c r="ADW123" s="39"/>
      <c r="ADX123" s="39"/>
      <c r="ADY123" s="39"/>
      <c r="ADZ123" s="39"/>
      <c r="AEA123" s="39"/>
      <c r="AEB123" s="39"/>
      <c r="AEC123" s="39"/>
      <c r="AED123" s="39"/>
      <c r="AEE123" s="39"/>
      <c r="AEF123" s="39"/>
      <c r="AEG123" s="39"/>
      <c r="AEH123" s="39"/>
      <c r="AEI123" s="39"/>
      <c r="AEJ123" s="39"/>
      <c r="AEK123" s="39"/>
      <c r="AEL123" s="39"/>
      <c r="AEM123" s="39"/>
      <c r="AEN123" s="39"/>
      <c r="AEO123" s="39"/>
      <c r="AEP123" s="39"/>
      <c r="AEQ123" s="39"/>
      <c r="AER123" s="39"/>
      <c r="AES123" s="39"/>
      <c r="AET123" s="39"/>
      <c r="AEU123" s="39"/>
      <c r="AEV123" s="39"/>
      <c r="AEW123" s="39"/>
      <c r="AEX123" s="39"/>
      <c r="AEY123" s="39"/>
      <c r="AEZ123" s="39"/>
      <c r="AFA123" s="39"/>
      <c r="AFB123" s="39"/>
      <c r="AFC123" s="39"/>
      <c r="AFD123" s="39"/>
      <c r="AFE123" s="39"/>
      <c r="AFF123" s="39"/>
      <c r="AFG123" s="39"/>
      <c r="AFH123" s="39"/>
      <c r="AFI123" s="39"/>
      <c r="AFJ123" s="39"/>
      <c r="AFK123" s="39"/>
      <c r="AFL123" s="39"/>
      <c r="AFM123" s="39"/>
      <c r="AFN123" s="39"/>
      <c r="AFO123" s="39"/>
      <c r="AFP123" s="39"/>
      <c r="AFQ123" s="39"/>
      <c r="AFR123" s="39"/>
      <c r="AFS123" s="39"/>
      <c r="AFT123" s="39"/>
      <c r="AFU123" s="39"/>
      <c r="AFV123" s="39"/>
      <c r="AFW123" s="39"/>
      <c r="AFX123" s="39"/>
      <c r="AFY123" s="39"/>
      <c r="AFZ123" s="39"/>
      <c r="AGA123" s="39"/>
      <c r="AGB123" s="39"/>
      <c r="AGC123" s="39"/>
      <c r="AGD123" s="39"/>
      <c r="AGE123" s="39"/>
      <c r="AGF123" s="39"/>
      <c r="AGG123" s="39"/>
      <c r="AGH123" s="39"/>
      <c r="AGI123" s="39"/>
      <c r="AGJ123" s="39"/>
      <c r="AGK123" s="39"/>
      <c r="AGL123" s="39"/>
      <c r="AGM123" s="39"/>
      <c r="AGN123" s="39"/>
      <c r="AGO123" s="39"/>
      <c r="AGP123" s="39"/>
      <c r="AGQ123" s="39"/>
      <c r="AGR123" s="39"/>
      <c r="AGS123" s="39"/>
      <c r="AGT123" s="39"/>
      <c r="AGU123" s="39"/>
      <c r="AGV123" s="39"/>
      <c r="AGW123" s="39"/>
      <c r="AGX123" s="39"/>
      <c r="AGY123" s="39"/>
      <c r="AGZ123" s="39"/>
      <c r="AHA123" s="39"/>
      <c r="AHB123" s="39"/>
      <c r="AHC123" s="39"/>
      <c r="AHD123" s="39"/>
      <c r="AHE123" s="39"/>
      <c r="AHF123" s="39"/>
      <c r="AHG123" s="39"/>
      <c r="AHH123" s="39"/>
      <c r="AHI123" s="39"/>
      <c r="AHJ123" s="39"/>
      <c r="AHK123" s="39"/>
      <c r="AHL123" s="39"/>
      <c r="AHM123" s="39"/>
      <c r="AHN123" s="39"/>
      <c r="AHO123" s="39"/>
      <c r="AHP123" s="39"/>
      <c r="AHQ123" s="39"/>
      <c r="AHR123" s="39"/>
      <c r="AHS123" s="39"/>
      <c r="AHT123" s="39"/>
      <c r="AHU123" s="39"/>
      <c r="AHV123" s="39"/>
      <c r="AHW123" s="39"/>
      <c r="AHX123" s="39"/>
      <c r="AHY123" s="39"/>
      <c r="AHZ123" s="39"/>
      <c r="AIA123" s="39"/>
      <c r="AIB123" s="39"/>
      <c r="AIC123" s="39"/>
      <c r="AID123" s="39"/>
      <c r="AIE123" s="39"/>
      <c r="AIF123" s="39"/>
      <c r="AIG123" s="39"/>
      <c r="AIH123" s="39"/>
      <c r="AII123" s="39"/>
      <c r="AIJ123" s="39"/>
      <c r="AIK123" s="39"/>
      <c r="AIL123" s="39"/>
      <c r="AIM123" s="39"/>
      <c r="AIN123" s="39"/>
      <c r="AIO123" s="39"/>
      <c r="AIP123" s="39"/>
      <c r="AIQ123" s="39"/>
      <c r="AIR123" s="39"/>
      <c r="AIS123" s="39"/>
      <c r="AIT123" s="39"/>
      <c r="AIU123" s="39"/>
      <c r="AIV123" s="39"/>
      <c r="AIW123" s="39"/>
      <c r="AIX123" s="39"/>
      <c r="AIY123" s="39"/>
      <c r="AIZ123" s="39"/>
      <c r="AJA123" s="39"/>
      <c r="AJB123" s="39"/>
      <c r="AJC123" s="39"/>
      <c r="AJD123" s="39"/>
      <c r="AJE123" s="39"/>
      <c r="AJF123" s="39"/>
      <c r="AJG123" s="39"/>
      <c r="AJH123" s="39"/>
      <c r="AJI123" s="39"/>
      <c r="AJJ123" s="39"/>
      <c r="AJK123" s="39"/>
      <c r="AJL123" s="39"/>
      <c r="AJM123" s="39"/>
      <c r="AJN123" s="39"/>
      <c r="AJO123" s="39"/>
      <c r="AJP123" s="39"/>
      <c r="AJQ123" s="39"/>
      <c r="AJR123" s="39"/>
      <c r="AJS123" s="39"/>
      <c r="AJT123" s="39"/>
      <c r="AJU123" s="39"/>
      <c r="AJV123" s="39"/>
      <c r="AJW123" s="39"/>
      <c r="AJX123" s="39"/>
      <c r="AJY123" s="39"/>
      <c r="AJZ123" s="39"/>
      <c r="AKA123" s="39"/>
      <c r="AKB123" s="39"/>
      <c r="AKC123" s="39"/>
      <c r="AKD123" s="39"/>
      <c r="AKE123" s="39"/>
      <c r="AKF123" s="39"/>
      <c r="AKG123" s="39"/>
      <c r="AKH123" s="39"/>
      <c r="AKI123" s="39"/>
      <c r="AKJ123" s="39"/>
      <c r="AKK123" s="39"/>
      <c r="AKL123" s="39"/>
      <c r="AKM123" s="39"/>
      <c r="AKN123" s="39"/>
      <c r="AKO123" s="39"/>
      <c r="AKP123" s="39"/>
      <c r="AKQ123" s="39"/>
      <c r="AKR123" s="39"/>
      <c r="AKS123" s="39"/>
      <c r="AKT123" s="39"/>
      <c r="AKU123" s="39"/>
      <c r="AKV123" s="39"/>
      <c r="AKW123" s="39"/>
      <c r="AKX123" s="39"/>
      <c r="AKY123" s="39"/>
      <c r="AKZ123" s="39"/>
      <c r="ALA123" s="39"/>
      <c r="ALB123" s="39"/>
      <c r="ALC123" s="39"/>
      <c r="ALD123" s="39"/>
      <c r="ALE123" s="39"/>
      <c r="ALF123" s="39"/>
      <c r="ALG123" s="39"/>
      <c r="ALH123" s="39"/>
      <c r="ALI123" s="39"/>
      <c r="ALJ123" s="39"/>
      <c r="ALK123" s="39"/>
      <c r="ALL123" s="39"/>
      <c r="ALM123" s="39"/>
      <c r="ALN123" s="39"/>
      <c r="ALO123" s="39"/>
      <c r="ALP123" s="39"/>
      <c r="ALQ123" s="39"/>
      <c r="ALR123" s="39"/>
      <c r="ALS123" s="39"/>
      <c r="ALT123" s="39"/>
      <c r="ALU123" s="39"/>
      <c r="ALV123" s="39"/>
      <c r="ALW123" s="39"/>
      <c r="ALX123" s="39"/>
      <c r="ALY123" s="39"/>
      <c r="ALZ123" s="39"/>
      <c r="AMA123" s="39"/>
      <c r="AMB123" s="39"/>
      <c r="AMC123" s="39"/>
      <c r="AMD123" s="39"/>
      <c r="AME123" s="39"/>
      <c r="AMF123" s="39"/>
      <c r="AMG123" s="39"/>
      <c r="AMH123" s="39"/>
      <c r="AMI123" s="39"/>
      <c r="AMJ123" s="39"/>
    </row>
    <row r="124" spans="1:1024" s="40" customFormat="1" x14ac:dyDescent="0.25">
      <c r="A124" s="39"/>
      <c r="B124" s="39"/>
      <c r="C124" s="39"/>
      <c r="D124" s="39"/>
      <c r="E124" s="39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  <c r="IN124" s="39"/>
      <c r="IO124" s="39"/>
      <c r="IP124" s="39"/>
      <c r="IQ124" s="39"/>
      <c r="IR124" s="39"/>
      <c r="IS124" s="39"/>
      <c r="IT124" s="39"/>
      <c r="IU124" s="39"/>
      <c r="IV124" s="39"/>
      <c r="IW124" s="39"/>
      <c r="IX124" s="39"/>
      <c r="IY124" s="39"/>
      <c r="IZ124" s="39"/>
      <c r="JA124" s="39"/>
      <c r="JB124" s="39"/>
      <c r="JC124" s="39"/>
      <c r="JD124" s="39"/>
      <c r="JE124" s="39"/>
      <c r="JF124" s="39"/>
      <c r="JG124" s="39"/>
      <c r="JH124" s="39"/>
      <c r="JI124" s="39"/>
      <c r="JJ124" s="39"/>
      <c r="JK124" s="39"/>
      <c r="JL124" s="39"/>
      <c r="JM124" s="39"/>
      <c r="JN124" s="39"/>
      <c r="JO124" s="39"/>
      <c r="JP124" s="39"/>
      <c r="JQ124" s="39"/>
      <c r="JR124" s="39"/>
      <c r="JS124" s="39"/>
      <c r="JT124" s="39"/>
      <c r="JU124" s="39"/>
      <c r="JV124" s="39"/>
      <c r="JW124" s="39"/>
      <c r="JX124" s="39"/>
      <c r="JY124" s="39"/>
      <c r="JZ124" s="39"/>
      <c r="KA124" s="39"/>
      <c r="KB124" s="39"/>
      <c r="KC124" s="39"/>
      <c r="KD124" s="39"/>
      <c r="KE124" s="39"/>
      <c r="KF124" s="39"/>
      <c r="KG124" s="39"/>
      <c r="KH124" s="39"/>
      <c r="KI124" s="39"/>
      <c r="KJ124" s="39"/>
      <c r="KK124" s="39"/>
      <c r="KL124" s="39"/>
      <c r="KM124" s="39"/>
      <c r="KN124" s="39"/>
      <c r="KO124" s="39"/>
      <c r="KP124" s="39"/>
      <c r="KQ124" s="39"/>
      <c r="KR124" s="39"/>
      <c r="KS124" s="39"/>
      <c r="KT124" s="39"/>
      <c r="KU124" s="39"/>
      <c r="KV124" s="39"/>
      <c r="KW124" s="39"/>
      <c r="KX124" s="39"/>
      <c r="KY124" s="39"/>
      <c r="KZ124" s="39"/>
      <c r="LA124" s="39"/>
      <c r="LB124" s="39"/>
      <c r="LC124" s="39"/>
      <c r="LD124" s="39"/>
      <c r="LE124" s="39"/>
      <c r="LF124" s="39"/>
      <c r="LG124" s="39"/>
      <c r="LH124" s="39"/>
      <c r="LI124" s="39"/>
      <c r="LJ124" s="39"/>
      <c r="LK124" s="39"/>
      <c r="LL124" s="39"/>
      <c r="LM124" s="39"/>
      <c r="LN124" s="39"/>
      <c r="LO124" s="39"/>
      <c r="LP124" s="39"/>
      <c r="LQ124" s="39"/>
      <c r="LR124" s="39"/>
      <c r="LS124" s="39"/>
      <c r="LT124" s="39"/>
      <c r="LU124" s="39"/>
      <c r="LV124" s="39"/>
      <c r="LW124" s="39"/>
      <c r="LX124" s="39"/>
      <c r="LY124" s="39"/>
      <c r="LZ124" s="39"/>
      <c r="MA124" s="39"/>
      <c r="MB124" s="39"/>
      <c r="MC124" s="39"/>
      <c r="MD124" s="39"/>
      <c r="ME124" s="39"/>
      <c r="MF124" s="39"/>
      <c r="MG124" s="39"/>
      <c r="MH124" s="39"/>
      <c r="MI124" s="39"/>
      <c r="MJ124" s="39"/>
      <c r="MK124" s="39"/>
      <c r="ML124" s="39"/>
      <c r="MM124" s="39"/>
      <c r="MN124" s="39"/>
      <c r="MO124" s="39"/>
      <c r="MP124" s="39"/>
      <c r="MQ124" s="39"/>
      <c r="MR124" s="39"/>
      <c r="MS124" s="39"/>
      <c r="MT124" s="39"/>
      <c r="MU124" s="39"/>
      <c r="MV124" s="39"/>
      <c r="MW124" s="39"/>
      <c r="MX124" s="39"/>
      <c r="MY124" s="39"/>
      <c r="MZ124" s="39"/>
      <c r="NA124" s="39"/>
      <c r="NB124" s="39"/>
      <c r="NC124" s="39"/>
      <c r="ND124" s="39"/>
      <c r="NE124" s="39"/>
      <c r="NF124" s="39"/>
      <c r="NG124" s="39"/>
      <c r="NH124" s="39"/>
      <c r="NI124" s="39"/>
      <c r="NJ124" s="39"/>
      <c r="NK124" s="39"/>
      <c r="NL124" s="39"/>
      <c r="NM124" s="39"/>
      <c r="NN124" s="39"/>
      <c r="NO124" s="39"/>
      <c r="NP124" s="39"/>
      <c r="NQ124" s="39"/>
      <c r="NR124" s="39"/>
      <c r="NS124" s="39"/>
      <c r="NT124" s="39"/>
      <c r="NU124" s="39"/>
      <c r="NV124" s="39"/>
      <c r="NW124" s="39"/>
      <c r="NX124" s="39"/>
      <c r="NY124" s="39"/>
      <c r="NZ124" s="39"/>
      <c r="OA124" s="39"/>
      <c r="OB124" s="39"/>
      <c r="OC124" s="39"/>
      <c r="OD124" s="39"/>
      <c r="OE124" s="39"/>
      <c r="OF124" s="39"/>
      <c r="OG124" s="39"/>
      <c r="OH124" s="39"/>
      <c r="OI124" s="39"/>
      <c r="OJ124" s="39"/>
      <c r="OK124" s="39"/>
      <c r="OL124" s="39"/>
      <c r="OM124" s="39"/>
      <c r="ON124" s="39"/>
      <c r="OO124" s="39"/>
      <c r="OP124" s="39"/>
      <c r="OQ124" s="39"/>
      <c r="OR124" s="39"/>
      <c r="OS124" s="39"/>
      <c r="OT124" s="39"/>
      <c r="OU124" s="39"/>
      <c r="OV124" s="39"/>
      <c r="OW124" s="39"/>
      <c r="OX124" s="39"/>
      <c r="OY124" s="39"/>
      <c r="OZ124" s="39"/>
      <c r="PA124" s="39"/>
      <c r="PB124" s="39"/>
      <c r="PC124" s="39"/>
      <c r="PD124" s="39"/>
      <c r="PE124" s="39"/>
      <c r="PF124" s="39"/>
      <c r="PG124" s="39"/>
      <c r="PH124" s="39"/>
      <c r="PI124" s="39"/>
      <c r="PJ124" s="39"/>
      <c r="PK124" s="39"/>
      <c r="PL124" s="39"/>
      <c r="PM124" s="39"/>
      <c r="PN124" s="39"/>
      <c r="PO124" s="39"/>
      <c r="PP124" s="39"/>
      <c r="PQ124" s="39"/>
      <c r="PR124" s="39"/>
      <c r="PS124" s="39"/>
      <c r="PT124" s="39"/>
      <c r="PU124" s="39"/>
      <c r="PV124" s="39"/>
      <c r="PW124" s="39"/>
      <c r="PX124" s="39"/>
      <c r="PY124" s="39"/>
      <c r="PZ124" s="39"/>
      <c r="QA124" s="39"/>
      <c r="QB124" s="39"/>
      <c r="QC124" s="39"/>
      <c r="QD124" s="39"/>
      <c r="QE124" s="39"/>
      <c r="QF124" s="39"/>
      <c r="QG124" s="39"/>
      <c r="QH124" s="39"/>
      <c r="QI124" s="39"/>
      <c r="QJ124" s="39"/>
      <c r="QK124" s="39"/>
      <c r="QL124" s="39"/>
      <c r="QM124" s="39"/>
      <c r="QN124" s="39"/>
      <c r="QO124" s="39"/>
      <c r="QP124" s="39"/>
      <c r="QQ124" s="39"/>
      <c r="QR124" s="39"/>
      <c r="QS124" s="39"/>
      <c r="QT124" s="39"/>
      <c r="QU124" s="39"/>
      <c r="QV124" s="39"/>
      <c r="QW124" s="39"/>
      <c r="QX124" s="39"/>
      <c r="QY124" s="39"/>
      <c r="QZ124" s="39"/>
      <c r="RA124" s="39"/>
      <c r="RB124" s="39"/>
      <c r="RC124" s="39"/>
      <c r="RD124" s="39"/>
      <c r="RE124" s="39"/>
      <c r="RF124" s="39"/>
      <c r="RG124" s="39"/>
      <c r="RH124" s="39"/>
      <c r="RI124" s="39"/>
      <c r="RJ124" s="39"/>
      <c r="RK124" s="39"/>
      <c r="RL124" s="39"/>
      <c r="RM124" s="39"/>
      <c r="RN124" s="39"/>
      <c r="RO124" s="39"/>
      <c r="RP124" s="39"/>
      <c r="RQ124" s="39"/>
      <c r="RR124" s="39"/>
      <c r="RS124" s="39"/>
      <c r="RT124" s="39"/>
      <c r="RU124" s="39"/>
      <c r="RV124" s="39"/>
      <c r="RW124" s="39"/>
      <c r="RX124" s="39"/>
      <c r="RY124" s="39"/>
      <c r="RZ124" s="39"/>
      <c r="SA124" s="39"/>
      <c r="SB124" s="39"/>
      <c r="SC124" s="39"/>
      <c r="SD124" s="39"/>
      <c r="SE124" s="39"/>
      <c r="SF124" s="39"/>
      <c r="SG124" s="39"/>
      <c r="SH124" s="39"/>
      <c r="SI124" s="39"/>
      <c r="SJ124" s="39"/>
      <c r="SK124" s="39"/>
      <c r="SL124" s="39"/>
      <c r="SM124" s="39"/>
      <c r="SN124" s="39"/>
      <c r="SO124" s="39"/>
      <c r="SP124" s="39"/>
      <c r="SQ124" s="39"/>
      <c r="SR124" s="39"/>
      <c r="SS124" s="39"/>
      <c r="ST124" s="39"/>
      <c r="SU124" s="39"/>
      <c r="SV124" s="39"/>
      <c r="SW124" s="39"/>
      <c r="SX124" s="39"/>
      <c r="SY124" s="39"/>
      <c r="SZ124" s="39"/>
      <c r="TA124" s="39"/>
      <c r="TB124" s="39"/>
      <c r="TC124" s="39"/>
      <c r="TD124" s="39"/>
      <c r="TE124" s="39"/>
      <c r="TF124" s="39"/>
      <c r="TG124" s="39"/>
      <c r="TH124" s="39"/>
      <c r="TI124" s="39"/>
      <c r="TJ124" s="39"/>
      <c r="TK124" s="39"/>
      <c r="TL124" s="39"/>
      <c r="TM124" s="39"/>
      <c r="TN124" s="39"/>
      <c r="TO124" s="39"/>
      <c r="TP124" s="39"/>
      <c r="TQ124" s="39"/>
      <c r="TR124" s="39"/>
      <c r="TS124" s="39"/>
      <c r="TT124" s="39"/>
      <c r="TU124" s="39"/>
      <c r="TV124" s="39"/>
      <c r="TW124" s="39"/>
      <c r="TX124" s="39"/>
      <c r="TY124" s="39"/>
      <c r="TZ124" s="39"/>
      <c r="UA124" s="39"/>
      <c r="UB124" s="39"/>
      <c r="UC124" s="39"/>
      <c r="UD124" s="39"/>
      <c r="UE124" s="39"/>
      <c r="UF124" s="39"/>
      <c r="UG124" s="39"/>
      <c r="UH124" s="39"/>
      <c r="UI124" s="39"/>
      <c r="UJ124" s="39"/>
      <c r="UK124" s="39"/>
      <c r="UL124" s="39"/>
      <c r="UM124" s="39"/>
      <c r="UN124" s="39"/>
      <c r="UO124" s="39"/>
      <c r="UP124" s="39"/>
      <c r="UQ124" s="39"/>
      <c r="UR124" s="39"/>
      <c r="US124" s="39"/>
      <c r="UT124" s="39"/>
      <c r="UU124" s="39"/>
      <c r="UV124" s="39"/>
      <c r="UW124" s="39"/>
      <c r="UX124" s="39"/>
      <c r="UY124" s="39"/>
      <c r="UZ124" s="39"/>
      <c r="VA124" s="39"/>
      <c r="VB124" s="39"/>
      <c r="VC124" s="39"/>
      <c r="VD124" s="39"/>
      <c r="VE124" s="39"/>
      <c r="VF124" s="39"/>
      <c r="VG124" s="39"/>
      <c r="VH124" s="39"/>
      <c r="VI124" s="39"/>
      <c r="VJ124" s="39"/>
      <c r="VK124" s="39"/>
      <c r="VL124" s="39"/>
      <c r="VM124" s="39"/>
      <c r="VN124" s="39"/>
      <c r="VO124" s="39"/>
      <c r="VP124" s="39"/>
      <c r="VQ124" s="39"/>
      <c r="VR124" s="39"/>
      <c r="VS124" s="39"/>
      <c r="VT124" s="39"/>
      <c r="VU124" s="39"/>
      <c r="VV124" s="39"/>
      <c r="VW124" s="39"/>
      <c r="VX124" s="39"/>
      <c r="VY124" s="39"/>
      <c r="VZ124" s="39"/>
      <c r="WA124" s="39"/>
      <c r="WB124" s="39"/>
      <c r="WC124" s="39"/>
      <c r="WD124" s="39"/>
      <c r="WE124" s="39"/>
      <c r="WF124" s="39"/>
      <c r="WG124" s="39"/>
      <c r="WH124" s="39"/>
      <c r="WI124" s="39"/>
      <c r="WJ124" s="39"/>
      <c r="WK124" s="39"/>
      <c r="WL124" s="39"/>
      <c r="WM124" s="39"/>
      <c r="WN124" s="39"/>
      <c r="WO124" s="39"/>
      <c r="WP124" s="39"/>
      <c r="WQ124" s="39"/>
      <c r="WR124" s="39"/>
      <c r="WS124" s="39"/>
      <c r="WT124" s="39"/>
      <c r="WU124" s="39"/>
      <c r="WV124" s="39"/>
      <c r="WW124" s="39"/>
      <c r="WX124" s="39"/>
      <c r="WY124" s="39"/>
      <c r="WZ124" s="39"/>
      <c r="XA124" s="39"/>
      <c r="XB124" s="39"/>
      <c r="XC124" s="39"/>
      <c r="XD124" s="39"/>
      <c r="XE124" s="39"/>
      <c r="XF124" s="39"/>
      <c r="XG124" s="39"/>
      <c r="XH124" s="39"/>
      <c r="XI124" s="39"/>
      <c r="XJ124" s="39"/>
      <c r="XK124" s="39"/>
      <c r="XL124" s="39"/>
      <c r="XM124" s="39"/>
      <c r="XN124" s="39"/>
      <c r="XO124" s="39"/>
      <c r="XP124" s="39"/>
      <c r="XQ124" s="39"/>
      <c r="XR124" s="39"/>
      <c r="XS124" s="39"/>
      <c r="XT124" s="39"/>
      <c r="XU124" s="39"/>
      <c r="XV124" s="39"/>
      <c r="XW124" s="39"/>
      <c r="XX124" s="39"/>
      <c r="XY124" s="39"/>
      <c r="XZ124" s="39"/>
      <c r="YA124" s="39"/>
      <c r="YB124" s="39"/>
      <c r="YC124" s="39"/>
      <c r="YD124" s="39"/>
      <c r="YE124" s="39"/>
      <c r="YF124" s="39"/>
      <c r="YG124" s="39"/>
      <c r="YH124" s="39"/>
      <c r="YI124" s="39"/>
      <c r="YJ124" s="39"/>
      <c r="YK124" s="39"/>
      <c r="YL124" s="39"/>
      <c r="YM124" s="39"/>
      <c r="YN124" s="39"/>
      <c r="YO124" s="39"/>
      <c r="YP124" s="39"/>
      <c r="YQ124" s="39"/>
      <c r="YR124" s="39"/>
      <c r="YS124" s="39"/>
      <c r="YT124" s="39"/>
      <c r="YU124" s="39"/>
      <c r="YV124" s="39"/>
      <c r="YW124" s="39"/>
      <c r="YX124" s="39"/>
      <c r="YY124" s="39"/>
      <c r="YZ124" s="39"/>
      <c r="ZA124" s="39"/>
      <c r="ZB124" s="39"/>
      <c r="ZC124" s="39"/>
      <c r="ZD124" s="39"/>
      <c r="ZE124" s="39"/>
      <c r="ZF124" s="39"/>
      <c r="ZG124" s="39"/>
      <c r="ZH124" s="39"/>
      <c r="ZI124" s="39"/>
      <c r="ZJ124" s="39"/>
      <c r="ZK124" s="39"/>
      <c r="ZL124" s="39"/>
      <c r="ZM124" s="39"/>
      <c r="ZN124" s="39"/>
      <c r="ZO124" s="39"/>
      <c r="ZP124" s="39"/>
      <c r="ZQ124" s="39"/>
      <c r="ZR124" s="39"/>
      <c r="ZS124" s="39"/>
      <c r="ZT124" s="39"/>
      <c r="ZU124" s="39"/>
      <c r="ZV124" s="39"/>
      <c r="ZW124" s="39"/>
      <c r="ZX124" s="39"/>
      <c r="ZY124" s="39"/>
      <c r="ZZ124" s="39"/>
      <c r="AAA124" s="39"/>
      <c r="AAB124" s="39"/>
      <c r="AAC124" s="39"/>
      <c r="AAD124" s="39"/>
      <c r="AAE124" s="39"/>
      <c r="AAF124" s="39"/>
      <c r="AAG124" s="39"/>
      <c r="AAH124" s="39"/>
      <c r="AAI124" s="39"/>
      <c r="AAJ124" s="39"/>
      <c r="AAK124" s="39"/>
      <c r="AAL124" s="39"/>
      <c r="AAM124" s="39"/>
      <c r="AAN124" s="39"/>
      <c r="AAO124" s="39"/>
      <c r="AAP124" s="39"/>
      <c r="AAQ124" s="39"/>
      <c r="AAR124" s="39"/>
      <c r="AAS124" s="39"/>
      <c r="AAT124" s="39"/>
      <c r="AAU124" s="39"/>
      <c r="AAV124" s="39"/>
      <c r="AAW124" s="39"/>
      <c r="AAX124" s="39"/>
      <c r="AAY124" s="39"/>
      <c r="AAZ124" s="39"/>
      <c r="ABA124" s="39"/>
      <c r="ABB124" s="39"/>
      <c r="ABC124" s="39"/>
      <c r="ABD124" s="39"/>
      <c r="ABE124" s="39"/>
      <c r="ABF124" s="39"/>
      <c r="ABG124" s="39"/>
      <c r="ABH124" s="39"/>
      <c r="ABI124" s="39"/>
      <c r="ABJ124" s="39"/>
      <c r="ABK124" s="39"/>
      <c r="ABL124" s="39"/>
      <c r="ABM124" s="39"/>
      <c r="ABN124" s="39"/>
      <c r="ABO124" s="39"/>
      <c r="ABP124" s="39"/>
      <c r="ABQ124" s="39"/>
      <c r="ABR124" s="39"/>
      <c r="ABS124" s="39"/>
      <c r="ABT124" s="39"/>
      <c r="ABU124" s="39"/>
      <c r="ABV124" s="39"/>
      <c r="ABW124" s="39"/>
      <c r="ABX124" s="39"/>
      <c r="ABY124" s="39"/>
      <c r="ABZ124" s="39"/>
      <c r="ACA124" s="39"/>
      <c r="ACB124" s="39"/>
      <c r="ACC124" s="39"/>
      <c r="ACD124" s="39"/>
      <c r="ACE124" s="39"/>
      <c r="ACF124" s="39"/>
      <c r="ACG124" s="39"/>
      <c r="ACH124" s="39"/>
      <c r="ACI124" s="39"/>
      <c r="ACJ124" s="39"/>
      <c r="ACK124" s="39"/>
      <c r="ACL124" s="39"/>
      <c r="ACM124" s="39"/>
      <c r="ACN124" s="39"/>
      <c r="ACO124" s="39"/>
      <c r="ACP124" s="39"/>
      <c r="ACQ124" s="39"/>
      <c r="ACR124" s="39"/>
      <c r="ACS124" s="39"/>
      <c r="ACT124" s="39"/>
      <c r="ACU124" s="39"/>
      <c r="ACV124" s="39"/>
      <c r="ACW124" s="39"/>
      <c r="ACX124" s="39"/>
      <c r="ACY124" s="39"/>
      <c r="ACZ124" s="39"/>
      <c r="ADA124" s="39"/>
      <c r="ADB124" s="39"/>
      <c r="ADC124" s="39"/>
      <c r="ADD124" s="39"/>
      <c r="ADE124" s="39"/>
      <c r="ADF124" s="39"/>
      <c r="ADG124" s="39"/>
      <c r="ADH124" s="39"/>
      <c r="ADI124" s="39"/>
      <c r="ADJ124" s="39"/>
      <c r="ADK124" s="39"/>
      <c r="ADL124" s="39"/>
      <c r="ADM124" s="39"/>
      <c r="ADN124" s="39"/>
      <c r="ADO124" s="39"/>
      <c r="ADP124" s="39"/>
      <c r="ADQ124" s="39"/>
      <c r="ADR124" s="39"/>
      <c r="ADS124" s="39"/>
      <c r="ADT124" s="39"/>
      <c r="ADU124" s="39"/>
      <c r="ADV124" s="39"/>
      <c r="ADW124" s="39"/>
      <c r="ADX124" s="39"/>
      <c r="ADY124" s="39"/>
      <c r="ADZ124" s="39"/>
      <c r="AEA124" s="39"/>
      <c r="AEB124" s="39"/>
      <c r="AEC124" s="39"/>
      <c r="AED124" s="39"/>
      <c r="AEE124" s="39"/>
      <c r="AEF124" s="39"/>
      <c r="AEG124" s="39"/>
      <c r="AEH124" s="39"/>
      <c r="AEI124" s="39"/>
      <c r="AEJ124" s="39"/>
      <c r="AEK124" s="39"/>
      <c r="AEL124" s="39"/>
      <c r="AEM124" s="39"/>
      <c r="AEN124" s="39"/>
      <c r="AEO124" s="39"/>
      <c r="AEP124" s="39"/>
      <c r="AEQ124" s="39"/>
      <c r="AER124" s="39"/>
      <c r="AES124" s="39"/>
      <c r="AET124" s="39"/>
      <c r="AEU124" s="39"/>
      <c r="AEV124" s="39"/>
      <c r="AEW124" s="39"/>
      <c r="AEX124" s="39"/>
      <c r="AEY124" s="39"/>
      <c r="AEZ124" s="39"/>
      <c r="AFA124" s="39"/>
      <c r="AFB124" s="39"/>
      <c r="AFC124" s="39"/>
      <c r="AFD124" s="39"/>
      <c r="AFE124" s="39"/>
      <c r="AFF124" s="39"/>
      <c r="AFG124" s="39"/>
      <c r="AFH124" s="39"/>
      <c r="AFI124" s="39"/>
      <c r="AFJ124" s="39"/>
      <c r="AFK124" s="39"/>
      <c r="AFL124" s="39"/>
      <c r="AFM124" s="39"/>
      <c r="AFN124" s="39"/>
      <c r="AFO124" s="39"/>
      <c r="AFP124" s="39"/>
      <c r="AFQ124" s="39"/>
      <c r="AFR124" s="39"/>
      <c r="AFS124" s="39"/>
      <c r="AFT124" s="39"/>
      <c r="AFU124" s="39"/>
      <c r="AFV124" s="39"/>
      <c r="AFW124" s="39"/>
      <c r="AFX124" s="39"/>
      <c r="AFY124" s="39"/>
      <c r="AFZ124" s="39"/>
      <c r="AGA124" s="39"/>
      <c r="AGB124" s="39"/>
      <c r="AGC124" s="39"/>
      <c r="AGD124" s="39"/>
      <c r="AGE124" s="39"/>
      <c r="AGF124" s="39"/>
      <c r="AGG124" s="39"/>
      <c r="AGH124" s="39"/>
      <c r="AGI124" s="39"/>
      <c r="AGJ124" s="39"/>
      <c r="AGK124" s="39"/>
      <c r="AGL124" s="39"/>
      <c r="AGM124" s="39"/>
      <c r="AGN124" s="39"/>
      <c r="AGO124" s="39"/>
      <c r="AGP124" s="39"/>
      <c r="AGQ124" s="39"/>
      <c r="AGR124" s="39"/>
      <c r="AGS124" s="39"/>
      <c r="AGT124" s="39"/>
      <c r="AGU124" s="39"/>
      <c r="AGV124" s="39"/>
      <c r="AGW124" s="39"/>
      <c r="AGX124" s="39"/>
      <c r="AGY124" s="39"/>
      <c r="AGZ124" s="39"/>
      <c r="AHA124" s="39"/>
      <c r="AHB124" s="39"/>
      <c r="AHC124" s="39"/>
      <c r="AHD124" s="39"/>
      <c r="AHE124" s="39"/>
      <c r="AHF124" s="39"/>
      <c r="AHG124" s="39"/>
      <c r="AHH124" s="39"/>
      <c r="AHI124" s="39"/>
      <c r="AHJ124" s="39"/>
      <c r="AHK124" s="39"/>
      <c r="AHL124" s="39"/>
      <c r="AHM124" s="39"/>
      <c r="AHN124" s="39"/>
      <c r="AHO124" s="39"/>
      <c r="AHP124" s="39"/>
      <c r="AHQ124" s="39"/>
      <c r="AHR124" s="39"/>
      <c r="AHS124" s="39"/>
      <c r="AHT124" s="39"/>
      <c r="AHU124" s="39"/>
      <c r="AHV124" s="39"/>
      <c r="AHW124" s="39"/>
      <c r="AHX124" s="39"/>
      <c r="AHY124" s="39"/>
      <c r="AHZ124" s="39"/>
      <c r="AIA124" s="39"/>
      <c r="AIB124" s="39"/>
      <c r="AIC124" s="39"/>
      <c r="AID124" s="39"/>
      <c r="AIE124" s="39"/>
      <c r="AIF124" s="39"/>
      <c r="AIG124" s="39"/>
      <c r="AIH124" s="39"/>
      <c r="AII124" s="39"/>
      <c r="AIJ124" s="39"/>
      <c r="AIK124" s="39"/>
      <c r="AIL124" s="39"/>
      <c r="AIM124" s="39"/>
      <c r="AIN124" s="39"/>
      <c r="AIO124" s="39"/>
      <c r="AIP124" s="39"/>
      <c r="AIQ124" s="39"/>
      <c r="AIR124" s="39"/>
      <c r="AIS124" s="39"/>
      <c r="AIT124" s="39"/>
      <c r="AIU124" s="39"/>
      <c r="AIV124" s="39"/>
      <c r="AIW124" s="39"/>
      <c r="AIX124" s="39"/>
      <c r="AIY124" s="39"/>
      <c r="AIZ124" s="39"/>
      <c r="AJA124" s="39"/>
      <c r="AJB124" s="39"/>
      <c r="AJC124" s="39"/>
      <c r="AJD124" s="39"/>
      <c r="AJE124" s="39"/>
      <c r="AJF124" s="39"/>
      <c r="AJG124" s="39"/>
      <c r="AJH124" s="39"/>
      <c r="AJI124" s="39"/>
      <c r="AJJ124" s="39"/>
      <c r="AJK124" s="39"/>
      <c r="AJL124" s="39"/>
      <c r="AJM124" s="39"/>
      <c r="AJN124" s="39"/>
      <c r="AJO124" s="39"/>
      <c r="AJP124" s="39"/>
      <c r="AJQ124" s="39"/>
      <c r="AJR124" s="39"/>
      <c r="AJS124" s="39"/>
      <c r="AJT124" s="39"/>
      <c r="AJU124" s="39"/>
      <c r="AJV124" s="39"/>
      <c r="AJW124" s="39"/>
      <c r="AJX124" s="39"/>
      <c r="AJY124" s="39"/>
      <c r="AJZ124" s="39"/>
      <c r="AKA124" s="39"/>
      <c r="AKB124" s="39"/>
      <c r="AKC124" s="39"/>
      <c r="AKD124" s="39"/>
      <c r="AKE124" s="39"/>
      <c r="AKF124" s="39"/>
      <c r="AKG124" s="39"/>
      <c r="AKH124" s="39"/>
      <c r="AKI124" s="39"/>
      <c r="AKJ124" s="39"/>
      <c r="AKK124" s="39"/>
      <c r="AKL124" s="39"/>
      <c r="AKM124" s="39"/>
      <c r="AKN124" s="39"/>
      <c r="AKO124" s="39"/>
      <c r="AKP124" s="39"/>
      <c r="AKQ124" s="39"/>
      <c r="AKR124" s="39"/>
      <c r="AKS124" s="39"/>
      <c r="AKT124" s="39"/>
      <c r="AKU124" s="39"/>
      <c r="AKV124" s="39"/>
      <c r="AKW124" s="39"/>
      <c r="AKX124" s="39"/>
      <c r="AKY124" s="39"/>
      <c r="AKZ124" s="39"/>
      <c r="ALA124" s="39"/>
      <c r="ALB124" s="39"/>
      <c r="ALC124" s="39"/>
      <c r="ALD124" s="39"/>
      <c r="ALE124" s="39"/>
      <c r="ALF124" s="39"/>
      <c r="ALG124" s="39"/>
      <c r="ALH124" s="39"/>
      <c r="ALI124" s="39"/>
      <c r="ALJ124" s="39"/>
      <c r="ALK124" s="39"/>
      <c r="ALL124" s="39"/>
      <c r="ALM124" s="39"/>
      <c r="ALN124" s="39"/>
      <c r="ALO124" s="39"/>
      <c r="ALP124" s="39"/>
      <c r="ALQ124" s="39"/>
      <c r="ALR124" s="39"/>
      <c r="ALS124" s="39"/>
      <c r="ALT124" s="39"/>
      <c r="ALU124" s="39"/>
      <c r="ALV124" s="39"/>
      <c r="ALW124" s="39"/>
      <c r="ALX124" s="39"/>
      <c r="ALY124" s="39"/>
      <c r="ALZ124" s="39"/>
      <c r="AMA124" s="39"/>
      <c r="AMB124" s="39"/>
      <c r="AMC124" s="39"/>
      <c r="AMD124" s="39"/>
      <c r="AME124" s="39"/>
      <c r="AMF124" s="39"/>
      <c r="AMG124" s="39"/>
      <c r="AMH124" s="39"/>
      <c r="AMI124" s="39"/>
      <c r="AMJ124" s="39"/>
    </row>
    <row r="125" spans="1:1024" s="40" customForma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  <c r="IN125" s="39"/>
      <c r="IO125" s="39"/>
      <c r="IP125" s="39"/>
      <c r="IQ125" s="39"/>
      <c r="IR125" s="39"/>
      <c r="IS125" s="39"/>
      <c r="IT125" s="39"/>
      <c r="IU125" s="39"/>
      <c r="IV125" s="39"/>
      <c r="IW125" s="39"/>
      <c r="IX125" s="39"/>
      <c r="IY125" s="39"/>
      <c r="IZ125" s="39"/>
      <c r="JA125" s="39"/>
      <c r="JB125" s="39"/>
      <c r="JC125" s="39"/>
      <c r="JD125" s="39"/>
      <c r="JE125" s="39"/>
      <c r="JF125" s="39"/>
      <c r="JG125" s="39"/>
      <c r="JH125" s="39"/>
      <c r="JI125" s="39"/>
      <c r="JJ125" s="39"/>
      <c r="JK125" s="39"/>
      <c r="JL125" s="39"/>
      <c r="JM125" s="39"/>
      <c r="JN125" s="39"/>
      <c r="JO125" s="39"/>
      <c r="JP125" s="39"/>
      <c r="JQ125" s="39"/>
      <c r="JR125" s="39"/>
      <c r="JS125" s="39"/>
      <c r="JT125" s="39"/>
      <c r="JU125" s="39"/>
      <c r="JV125" s="39"/>
      <c r="JW125" s="39"/>
      <c r="JX125" s="39"/>
      <c r="JY125" s="39"/>
      <c r="JZ125" s="39"/>
      <c r="KA125" s="39"/>
      <c r="KB125" s="39"/>
      <c r="KC125" s="39"/>
      <c r="KD125" s="39"/>
      <c r="KE125" s="39"/>
      <c r="KF125" s="39"/>
      <c r="KG125" s="39"/>
      <c r="KH125" s="39"/>
      <c r="KI125" s="39"/>
      <c r="KJ125" s="39"/>
      <c r="KK125" s="39"/>
      <c r="KL125" s="39"/>
      <c r="KM125" s="39"/>
      <c r="KN125" s="39"/>
      <c r="KO125" s="39"/>
      <c r="KP125" s="39"/>
      <c r="KQ125" s="39"/>
      <c r="KR125" s="39"/>
      <c r="KS125" s="39"/>
      <c r="KT125" s="39"/>
      <c r="KU125" s="39"/>
      <c r="KV125" s="39"/>
      <c r="KW125" s="39"/>
      <c r="KX125" s="39"/>
      <c r="KY125" s="39"/>
      <c r="KZ125" s="39"/>
      <c r="LA125" s="39"/>
      <c r="LB125" s="39"/>
      <c r="LC125" s="39"/>
      <c r="LD125" s="39"/>
      <c r="LE125" s="39"/>
      <c r="LF125" s="39"/>
      <c r="LG125" s="39"/>
      <c r="LH125" s="39"/>
      <c r="LI125" s="39"/>
      <c r="LJ125" s="39"/>
      <c r="LK125" s="39"/>
      <c r="LL125" s="39"/>
      <c r="LM125" s="39"/>
      <c r="LN125" s="39"/>
      <c r="LO125" s="39"/>
      <c r="LP125" s="39"/>
      <c r="LQ125" s="39"/>
      <c r="LR125" s="39"/>
      <c r="LS125" s="39"/>
      <c r="LT125" s="39"/>
      <c r="LU125" s="39"/>
      <c r="LV125" s="39"/>
      <c r="LW125" s="39"/>
      <c r="LX125" s="39"/>
      <c r="LY125" s="39"/>
      <c r="LZ125" s="39"/>
      <c r="MA125" s="39"/>
      <c r="MB125" s="39"/>
      <c r="MC125" s="39"/>
      <c r="MD125" s="39"/>
      <c r="ME125" s="39"/>
      <c r="MF125" s="39"/>
      <c r="MG125" s="39"/>
      <c r="MH125" s="39"/>
      <c r="MI125" s="39"/>
      <c r="MJ125" s="39"/>
      <c r="MK125" s="39"/>
      <c r="ML125" s="39"/>
      <c r="MM125" s="39"/>
      <c r="MN125" s="39"/>
      <c r="MO125" s="39"/>
      <c r="MP125" s="39"/>
      <c r="MQ125" s="39"/>
      <c r="MR125" s="39"/>
      <c r="MS125" s="39"/>
      <c r="MT125" s="39"/>
      <c r="MU125" s="39"/>
      <c r="MV125" s="39"/>
      <c r="MW125" s="39"/>
      <c r="MX125" s="39"/>
      <c r="MY125" s="39"/>
      <c r="MZ125" s="39"/>
      <c r="NA125" s="39"/>
      <c r="NB125" s="39"/>
      <c r="NC125" s="39"/>
      <c r="ND125" s="39"/>
      <c r="NE125" s="39"/>
      <c r="NF125" s="39"/>
      <c r="NG125" s="39"/>
      <c r="NH125" s="39"/>
      <c r="NI125" s="39"/>
      <c r="NJ125" s="39"/>
      <c r="NK125" s="39"/>
      <c r="NL125" s="39"/>
      <c r="NM125" s="39"/>
      <c r="NN125" s="39"/>
      <c r="NO125" s="39"/>
      <c r="NP125" s="39"/>
      <c r="NQ125" s="39"/>
      <c r="NR125" s="39"/>
      <c r="NS125" s="39"/>
      <c r="NT125" s="39"/>
      <c r="NU125" s="39"/>
      <c r="NV125" s="39"/>
      <c r="NW125" s="39"/>
      <c r="NX125" s="39"/>
      <c r="NY125" s="39"/>
      <c r="NZ125" s="39"/>
      <c r="OA125" s="39"/>
      <c r="OB125" s="39"/>
      <c r="OC125" s="39"/>
      <c r="OD125" s="39"/>
      <c r="OE125" s="39"/>
      <c r="OF125" s="39"/>
      <c r="OG125" s="39"/>
      <c r="OH125" s="39"/>
      <c r="OI125" s="39"/>
      <c r="OJ125" s="39"/>
      <c r="OK125" s="39"/>
      <c r="OL125" s="39"/>
      <c r="OM125" s="39"/>
      <c r="ON125" s="39"/>
      <c r="OO125" s="39"/>
      <c r="OP125" s="39"/>
      <c r="OQ125" s="39"/>
      <c r="OR125" s="39"/>
      <c r="OS125" s="39"/>
      <c r="OT125" s="39"/>
      <c r="OU125" s="39"/>
      <c r="OV125" s="39"/>
      <c r="OW125" s="39"/>
      <c r="OX125" s="39"/>
      <c r="OY125" s="39"/>
      <c r="OZ125" s="39"/>
      <c r="PA125" s="39"/>
      <c r="PB125" s="39"/>
      <c r="PC125" s="39"/>
      <c r="PD125" s="39"/>
      <c r="PE125" s="39"/>
      <c r="PF125" s="39"/>
      <c r="PG125" s="39"/>
      <c r="PH125" s="39"/>
      <c r="PI125" s="39"/>
      <c r="PJ125" s="39"/>
      <c r="PK125" s="39"/>
      <c r="PL125" s="39"/>
      <c r="PM125" s="39"/>
      <c r="PN125" s="39"/>
      <c r="PO125" s="39"/>
      <c r="PP125" s="39"/>
      <c r="PQ125" s="39"/>
      <c r="PR125" s="39"/>
      <c r="PS125" s="39"/>
      <c r="PT125" s="39"/>
      <c r="PU125" s="39"/>
      <c r="PV125" s="39"/>
      <c r="PW125" s="39"/>
      <c r="PX125" s="39"/>
      <c r="PY125" s="39"/>
      <c r="PZ125" s="39"/>
      <c r="QA125" s="39"/>
      <c r="QB125" s="39"/>
      <c r="QC125" s="39"/>
      <c r="QD125" s="39"/>
      <c r="QE125" s="39"/>
      <c r="QF125" s="39"/>
      <c r="QG125" s="39"/>
      <c r="QH125" s="39"/>
      <c r="QI125" s="39"/>
      <c r="QJ125" s="39"/>
      <c r="QK125" s="39"/>
      <c r="QL125" s="39"/>
      <c r="QM125" s="39"/>
      <c r="QN125" s="39"/>
      <c r="QO125" s="39"/>
      <c r="QP125" s="39"/>
      <c r="QQ125" s="39"/>
      <c r="QR125" s="39"/>
      <c r="QS125" s="39"/>
      <c r="QT125" s="39"/>
      <c r="QU125" s="39"/>
      <c r="QV125" s="39"/>
      <c r="QW125" s="39"/>
      <c r="QX125" s="39"/>
      <c r="QY125" s="39"/>
      <c r="QZ125" s="39"/>
      <c r="RA125" s="39"/>
      <c r="RB125" s="39"/>
      <c r="RC125" s="39"/>
      <c r="RD125" s="39"/>
      <c r="RE125" s="39"/>
      <c r="RF125" s="39"/>
      <c r="RG125" s="39"/>
      <c r="RH125" s="39"/>
      <c r="RI125" s="39"/>
      <c r="RJ125" s="39"/>
      <c r="RK125" s="39"/>
      <c r="RL125" s="39"/>
      <c r="RM125" s="39"/>
      <c r="RN125" s="39"/>
      <c r="RO125" s="39"/>
      <c r="RP125" s="39"/>
      <c r="RQ125" s="39"/>
      <c r="RR125" s="39"/>
      <c r="RS125" s="39"/>
      <c r="RT125" s="39"/>
      <c r="RU125" s="39"/>
      <c r="RV125" s="39"/>
      <c r="RW125" s="39"/>
      <c r="RX125" s="39"/>
      <c r="RY125" s="39"/>
      <c r="RZ125" s="39"/>
      <c r="SA125" s="39"/>
      <c r="SB125" s="39"/>
      <c r="SC125" s="39"/>
      <c r="SD125" s="39"/>
      <c r="SE125" s="39"/>
      <c r="SF125" s="39"/>
      <c r="SG125" s="39"/>
      <c r="SH125" s="39"/>
      <c r="SI125" s="39"/>
      <c r="SJ125" s="39"/>
      <c r="SK125" s="39"/>
      <c r="SL125" s="39"/>
      <c r="SM125" s="39"/>
      <c r="SN125" s="39"/>
      <c r="SO125" s="39"/>
      <c r="SP125" s="39"/>
      <c r="SQ125" s="39"/>
      <c r="SR125" s="39"/>
      <c r="SS125" s="39"/>
      <c r="ST125" s="39"/>
      <c r="SU125" s="39"/>
      <c r="SV125" s="39"/>
      <c r="SW125" s="39"/>
      <c r="SX125" s="39"/>
      <c r="SY125" s="39"/>
      <c r="SZ125" s="39"/>
      <c r="TA125" s="39"/>
      <c r="TB125" s="39"/>
      <c r="TC125" s="39"/>
      <c r="TD125" s="39"/>
      <c r="TE125" s="39"/>
      <c r="TF125" s="39"/>
      <c r="TG125" s="39"/>
      <c r="TH125" s="39"/>
      <c r="TI125" s="39"/>
      <c r="TJ125" s="39"/>
      <c r="TK125" s="39"/>
      <c r="TL125" s="39"/>
      <c r="TM125" s="39"/>
      <c r="TN125" s="39"/>
      <c r="TO125" s="39"/>
      <c r="TP125" s="39"/>
      <c r="TQ125" s="39"/>
      <c r="TR125" s="39"/>
      <c r="TS125" s="39"/>
      <c r="TT125" s="39"/>
      <c r="TU125" s="39"/>
      <c r="TV125" s="39"/>
      <c r="TW125" s="39"/>
      <c r="TX125" s="39"/>
      <c r="TY125" s="39"/>
      <c r="TZ125" s="39"/>
      <c r="UA125" s="39"/>
      <c r="UB125" s="39"/>
      <c r="UC125" s="39"/>
      <c r="UD125" s="39"/>
      <c r="UE125" s="39"/>
      <c r="UF125" s="39"/>
      <c r="UG125" s="39"/>
      <c r="UH125" s="39"/>
      <c r="UI125" s="39"/>
      <c r="UJ125" s="39"/>
      <c r="UK125" s="39"/>
      <c r="UL125" s="39"/>
      <c r="UM125" s="39"/>
      <c r="UN125" s="39"/>
      <c r="UO125" s="39"/>
      <c r="UP125" s="39"/>
      <c r="UQ125" s="39"/>
      <c r="UR125" s="39"/>
      <c r="US125" s="39"/>
      <c r="UT125" s="39"/>
      <c r="UU125" s="39"/>
      <c r="UV125" s="39"/>
      <c r="UW125" s="39"/>
      <c r="UX125" s="39"/>
      <c r="UY125" s="39"/>
      <c r="UZ125" s="39"/>
      <c r="VA125" s="39"/>
      <c r="VB125" s="39"/>
      <c r="VC125" s="39"/>
      <c r="VD125" s="39"/>
      <c r="VE125" s="39"/>
      <c r="VF125" s="39"/>
      <c r="VG125" s="39"/>
      <c r="VH125" s="39"/>
      <c r="VI125" s="39"/>
      <c r="VJ125" s="39"/>
      <c r="VK125" s="39"/>
      <c r="VL125" s="39"/>
      <c r="VM125" s="39"/>
      <c r="VN125" s="39"/>
      <c r="VO125" s="39"/>
      <c r="VP125" s="39"/>
      <c r="VQ125" s="39"/>
      <c r="VR125" s="39"/>
      <c r="VS125" s="39"/>
      <c r="VT125" s="39"/>
      <c r="VU125" s="39"/>
      <c r="VV125" s="39"/>
      <c r="VW125" s="39"/>
      <c r="VX125" s="39"/>
      <c r="VY125" s="39"/>
      <c r="VZ125" s="39"/>
      <c r="WA125" s="39"/>
      <c r="WB125" s="39"/>
      <c r="WC125" s="39"/>
      <c r="WD125" s="39"/>
      <c r="WE125" s="39"/>
      <c r="WF125" s="39"/>
      <c r="WG125" s="39"/>
      <c r="WH125" s="39"/>
      <c r="WI125" s="39"/>
      <c r="WJ125" s="39"/>
      <c r="WK125" s="39"/>
      <c r="WL125" s="39"/>
      <c r="WM125" s="39"/>
      <c r="WN125" s="39"/>
      <c r="WO125" s="39"/>
      <c r="WP125" s="39"/>
      <c r="WQ125" s="39"/>
      <c r="WR125" s="39"/>
      <c r="WS125" s="39"/>
      <c r="WT125" s="39"/>
      <c r="WU125" s="39"/>
      <c r="WV125" s="39"/>
      <c r="WW125" s="39"/>
      <c r="WX125" s="39"/>
      <c r="WY125" s="39"/>
      <c r="WZ125" s="39"/>
      <c r="XA125" s="39"/>
      <c r="XB125" s="39"/>
      <c r="XC125" s="39"/>
      <c r="XD125" s="39"/>
      <c r="XE125" s="39"/>
      <c r="XF125" s="39"/>
      <c r="XG125" s="39"/>
      <c r="XH125" s="39"/>
      <c r="XI125" s="39"/>
      <c r="XJ125" s="39"/>
      <c r="XK125" s="39"/>
      <c r="XL125" s="39"/>
      <c r="XM125" s="39"/>
      <c r="XN125" s="39"/>
      <c r="XO125" s="39"/>
      <c r="XP125" s="39"/>
      <c r="XQ125" s="39"/>
      <c r="XR125" s="39"/>
      <c r="XS125" s="39"/>
      <c r="XT125" s="39"/>
      <c r="XU125" s="39"/>
      <c r="XV125" s="39"/>
      <c r="XW125" s="39"/>
      <c r="XX125" s="39"/>
      <c r="XY125" s="39"/>
      <c r="XZ125" s="39"/>
      <c r="YA125" s="39"/>
      <c r="YB125" s="39"/>
      <c r="YC125" s="39"/>
      <c r="YD125" s="39"/>
      <c r="YE125" s="39"/>
      <c r="YF125" s="39"/>
      <c r="YG125" s="39"/>
      <c r="YH125" s="39"/>
      <c r="YI125" s="39"/>
      <c r="YJ125" s="39"/>
      <c r="YK125" s="39"/>
      <c r="YL125" s="39"/>
      <c r="YM125" s="39"/>
      <c r="YN125" s="39"/>
      <c r="YO125" s="39"/>
      <c r="YP125" s="39"/>
      <c r="YQ125" s="39"/>
      <c r="YR125" s="39"/>
      <c r="YS125" s="39"/>
      <c r="YT125" s="39"/>
      <c r="YU125" s="39"/>
      <c r="YV125" s="39"/>
      <c r="YW125" s="39"/>
      <c r="YX125" s="39"/>
      <c r="YY125" s="39"/>
      <c r="YZ125" s="39"/>
      <c r="ZA125" s="39"/>
      <c r="ZB125" s="39"/>
      <c r="ZC125" s="39"/>
      <c r="ZD125" s="39"/>
      <c r="ZE125" s="39"/>
      <c r="ZF125" s="39"/>
      <c r="ZG125" s="39"/>
      <c r="ZH125" s="39"/>
      <c r="ZI125" s="39"/>
      <c r="ZJ125" s="39"/>
      <c r="ZK125" s="39"/>
      <c r="ZL125" s="39"/>
      <c r="ZM125" s="39"/>
      <c r="ZN125" s="39"/>
      <c r="ZO125" s="39"/>
      <c r="ZP125" s="39"/>
      <c r="ZQ125" s="39"/>
      <c r="ZR125" s="39"/>
      <c r="ZS125" s="39"/>
      <c r="ZT125" s="39"/>
      <c r="ZU125" s="39"/>
      <c r="ZV125" s="39"/>
      <c r="ZW125" s="39"/>
      <c r="ZX125" s="39"/>
      <c r="ZY125" s="39"/>
      <c r="ZZ125" s="39"/>
      <c r="AAA125" s="39"/>
      <c r="AAB125" s="39"/>
      <c r="AAC125" s="39"/>
      <c r="AAD125" s="39"/>
      <c r="AAE125" s="39"/>
      <c r="AAF125" s="39"/>
      <c r="AAG125" s="39"/>
      <c r="AAH125" s="39"/>
      <c r="AAI125" s="39"/>
      <c r="AAJ125" s="39"/>
      <c r="AAK125" s="39"/>
      <c r="AAL125" s="39"/>
      <c r="AAM125" s="39"/>
      <c r="AAN125" s="39"/>
      <c r="AAO125" s="39"/>
      <c r="AAP125" s="39"/>
      <c r="AAQ125" s="39"/>
      <c r="AAR125" s="39"/>
      <c r="AAS125" s="39"/>
      <c r="AAT125" s="39"/>
      <c r="AAU125" s="39"/>
      <c r="AAV125" s="39"/>
      <c r="AAW125" s="39"/>
      <c r="AAX125" s="39"/>
      <c r="AAY125" s="39"/>
      <c r="AAZ125" s="39"/>
      <c r="ABA125" s="39"/>
      <c r="ABB125" s="39"/>
      <c r="ABC125" s="39"/>
      <c r="ABD125" s="39"/>
      <c r="ABE125" s="39"/>
      <c r="ABF125" s="39"/>
      <c r="ABG125" s="39"/>
      <c r="ABH125" s="39"/>
      <c r="ABI125" s="39"/>
      <c r="ABJ125" s="39"/>
      <c r="ABK125" s="39"/>
      <c r="ABL125" s="39"/>
      <c r="ABM125" s="39"/>
      <c r="ABN125" s="39"/>
      <c r="ABO125" s="39"/>
      <c r="ABP125" s="39"/>
      <c r="ABQ125" s="39"/>
      <c r="ABR125" s="39"/>
      <c r="ABS125" s="39"/>
      <c r="ABT125" s="39"/>
      <c r="ABU125" s="39"/>
      <c r="ABV125" s="39"/>
      <c r="ABW125" s="39"/>
      <c r="ABX125" s="39"/>
      <c r="ABY125" s="39"/>
      <c r="ABZ125" s="39"/>
      <c r="ACA125" s="39"/>
      <c r="ACB125" s="39"/>
      <c r="ACC125" s="39"/>
      <c r="ACD125" s="39"/>
      <c r="ACE125" s="39"/>
      <c r="ACF125" s="39"/>
      <c r="ACG125" s="39"/>
      <c r="ACH125" s="39"/>
      <c r="ACI125" s="39"/>
      <c r="ACJ125" s="39"/>
      <c r="ACK125" s="39"/>
      <c r="ACL125" s="39"/>
      <c r="ACM125" s="39"/>
      <c r="ACN125" s="39"/>
      <c r="ACO125" s="39"/>
      <c r="ACP125" s="39"/>
      <c r="ACQ125" s="39"/>
      <c r="ACR125" s="39"/>
      <c r="ACS125" s="39"/>
      <c r="ACT125" s="39"/>
      <c r="ACU125" s="39"/>
      <c r="ACV125" s="39"/>
      <c r="ACW125" s="39"/>
      <c r="ACX125" s="39"/>
      <c r="ACY125" s="39"/>
      <c r="ACZ125" s="39"/>
      <c r="ADA125" s="39"/>
      <c r="ADB125" s="39"/>
      <c r="ADC125" s="39"/>
      <c r="ADD125" s="39"/>
      <c r="ADE125" s="39"/>
      <c r="ADF125" s="39"/>
      <c r="ADG125" s="39"/>
      <c r="ADH125" s="39"/>
      <c r="ADI125" s="39"/>
      <c r="ADJ125" s="39"/>
      <c r="ADK125" s="39"/>
      <c r="ADL125" s="39"/>
      <c r="ADM125" s="39"/>
      <c r="ADN125" s="39"/>
      <c r="ADO125" s="39"/>
      <c r="ADP125" s="39"/>
      <c r="ADQ125" s="39"/>
      <c r="ADR125" s="39"/>
      <c r="ADS125" s="39"/>
      <c r="ADT125" s="39"/>
      <c r="ADU125" s="39"/>
      <c r="ADV125" s="39"/>
      <c r="ADW125" s="39"/>
      <c r="ADX125" s="39"/>
      <c r="ADY125" s="39"/>
      <c r="ADZ125" s="39"/>
      <c r="AEA125" s="39"/>
      <c r="AEB125" s="39"/>
      <c r="AEC125" s="39"/>
      <c r="AED125" s="39"/>
      <c r="AEE125" s="39"/>
      <c r="AEF125" s="39"/>
      <c r="AEG125" s="39"/>
      <c r="AEH125" s="39"/>
      <c r="AEI125" s="39"/>
      <c r="AEJ125" s="39"/>
      <c r="AEK125" s="39"/>
      <c r="AEL125" s="39"/>
      <c r="AEM125" s="39"/>
      <c r="AEN125" s="39"/>
      <c r="AEO125" s="39"/>
      <c r="AEP125" s="39"/>
      <c r="AEQ125" s="39"/>
      <c r="AER125" s="39"/>
      <c r="AES125" s="39"/>
      <c r="AET125" s="39"/>
      <c r="AEU125" s="39"/>
      <c r="AEV125" s="39"/>
      <c r="AEW125" s="39"/>
      <c r="AEX125" s="39"/>
      <c r="AEY125" s="39"/>
      <c r="AEZ125" s="39"/>
      <c r="AFA125" s="39"/>
      <c r="AFB125" s="39"/>
      <c r="AFC125" s="39"/>
      <c r="AFD125" s="39"/>
      <c r="AFE125" s="39"/>
      <c r="AFF125" s="39"/>
      <c r="AFG125" s="39"/>
      <c r="AFH125" s="39"/>
      <c r="AFI125" s="39"/>
      <c r="AFJ125" s="39"/>
      <c r="AFK125" s="39"/>
      <c r="AFL125" s="39"/>
      <c r="AFM125" s="39"/>
      <c r="AFN125" s="39"/>
      <c r="AFO125" s="39"/>
      <c r="AFP125" s="39"/>
      <c r="AFQ125" s="39"/>
      <c r="AFR125" s="39"/>
      <c r="AFS125" s="39"/>
      <c r="AFT125" s="39"/>
      <c r="AFU125" s="39"/>
      <c r="AFV125" s="39"/>
      <c r="AFW125" s="39"/>
      <c r="AFX125" s="39"/>
      <c r="AFY125" s="39"/>
      <c r="AFZ125" s="39"/>
      <c r="AGA125" s="39"/>
      <c r="AGB125" s="39"/>
      <c r="AGC125" s="39"/>
      <c r="AGD125" s="39"/>
      <c r="AGE125" s="39"/>
      <c r="AGF125" s="39"/>
      <c r="AGG125" s="39"/>
      <c r="AGH125" s="39"/>
      <c r="AGI125" s="39"/>
      <c r="AGJ125" s="39"/>
      <c r="AGK125" s="39"/>
      <c r="AGL125" s="39"/>
      <c r="AGM125" s="39"/>
      <c r="AGN125" s="39"/>
      <c r="AGO125" s="39"/>
      <c r="AGP125" s="39"/>
      <c r="AGQ125" s="39"/>
      <c r="AGR125" s="39"/>
      <c r="AGS125" s="39"/>
      <c r="AGT125" s="39"/>
      <c r="AGU125" s="39"/>
      <c r="AGV125" s="39"/>
      <c r="AGW125" s="39"/>
      <c r="AGX125" s="39"/>
      <c r="AGY125" s="39"/>
      <c r="AGZ125" s="39"/>
      <c r="AHA125" s="39"/>
      <c r="AHB125" s="39"/>
      <c r="AHC125" s="39"/>
      <c r="AHD125" s="39"/>
      <c r="AHE125" s="39"/>
      <c r="AHF125" s="39"/>
      <c r="AHG125" s="39"/>
      <c r="AHH125" s="39"/>
      <c r="AHI125" s="39"/>
      <c r="AHJ125" s="39"/>
      <c r="AHK125" s="39"/>
      <c r="AHL125" s="39"/>
      <c r="AHM125" s="39"/>
      <c r="AHN125" s="39"/>
      <c r="AHO125" s="39"/>
      <c r="AHP125" s="39"/>
      <c r="AHQ125" s="39"/>
      <c r="AHR125" s="39"/>
      <c r="AHS125" s="39"/>
      <c r="AHT125" s="39"/>
      <c r="AHU125" s="39"/>
      <c r="AHV125" s="39"/>
      <c r="AHW125" s="39"/>
      <c r="AHX125" s="39"/>
      <c r="AHY125" s="39"/>
      <c r="AHZ125" s="39"/>
      <c r="AIA125" s="39"/>
      <c r="AIB125" s="39"/>
      <c r="AIC125" s="39"/>
      <c r="AID125" s="39"/>
      <c r="AIE125" s="39"/>
      <c r="AIF125" s="39"/>
      <c r="AIG125" s="39"/>
      <c r="AIH125" s="39"/>
      <c r="AII125" s="39"/>
      <c r="AIJ125" s="39"/>
      <c r="AIK125" s="39"/>
      <c r="AIL125" s="39"/>
      <c r="AIM125" s="39"/>
      <c r="AIN125" s="39"/>
      <c r="AIO125" s="39"/>
      <c r="AIP125" s="39"/>
      <c r="AIQ125" s="39"/>
      <c r="AIR125" s="39"/>
      <c r="AIS125" s="39"/>
      <c r="AIT125" s="39"/>
      <c r="AIU125" s="39"/>
      <c r="AIV125" s="39"/>
      <c r="AIW125" s="39"/>
      <c r="AIX125" s="39"/>
      <c r="AIY125" s="39"/>
      <c r="AIZ125" s="39"/>
      <c r="AJA125" s="39"/>
      <c r="AJB125" s="39"/>
      <c r="AJC125" s="39"/>
      <c r="AJD125" s="39"/>
      <c r="AJE125" s="39"/>
      <c r="AJF125" s="39"/>
      <c r="AJG125" s="39"/>
      <c r="AJH125" s="39"/>
      <c r="AJI125" s="39"/>
      <c r="AJJ125" s="39"/>
      <c r="AJK125" s="39"/>
      <c r="AJL125" s="39"/>
      <c r="AJM125" s="39"/>
      <c r="AJN125" s="39"/>
      <c r="AJO125" s="39"/>
      <c r="AJP125" s="39"/>
      <c r="AJQ125" s="39"/>
      <c r="AJR125" s="39"/>
      <c r="AJS125" s="39"/>
      <c r="AJT125" s="39"/>
      <c r="AJU125" s="39"/>
      <c r="AJV125" s="39"/>
      <c r="AJW125" s="39"/>
      <c r="AJX125" s="39"/>
      <c r="AJY125" s="39"/>
      <c r="AJZ125" s="39"/>
      <c r="AKA125" s="39"/>
      <c r="AKB125" s="39"/>
      <c r="AKC125" s="39"/>
      <c r="AKD125" s="39"/>
      <c r="AKE125" s="39"/>
      <c r="AKF125" s="39"/>
      <c r="AKG125" s="39"/>
      <c r="AKH125" s="39"/>
      <c r="AKI125" s="39"/>
      <c r="AKJ125" s="39"/>
      <c r="AKK125" s="39"/>
      <c r="AKL125" s="39"/>
      <c r="AKM125" s="39"/>
      <c r="AKN125" s="39"/>
      <c r="AKO125" s="39"/>
      <c r="AKP125" s="39"/>
      <c r="AKQ125" s="39"/>
      <c r="AKR125" s="39"/>
      <c r="AKS125" s="39"/>
      <c r="AKT125" s="39"/>
      <c r="AKU125" s="39"/>
      <c r="AKV125" s="39"/>
      <c r="AKW125" s="39"/>
      <c r="AKX125" s="39"/>
      <c r="AKY125" s="39"/>
      <c r="AKZ125" s="39"/>
      <c r="ALA125" s="39"/>
      <c r="ALB125" s="39"/>
      <c r="ALC125" s="39"/>
      <c r="ALD125" s="39"/>
      <c r="ALE125" s="39"/>
      <c r="ALF125" s="39"/>
      <c r="ALG125" s="39"/>
      <c r="ALH125" s="39"/>
      <c r="ALI125" s="39"/>
      <c r="ALJ125" s="39"/>
      <c r="ALK125" s="39"/>
      <c r="ALL125" s="39"/>
      <c r="ALM125" s="39"/>
      <c r="ALN125" s="39"/>
      <c r="ALO125" s="39"/>
      <c r="ALP125" s="39"/>
      <c r="ALQ125" s="39"/>
      <c r="ALR125" s="39"/>
      <c r="ALS125" s="39"/>
      <c r="ALT125" s="39"/>
      <c r="ALU125" s="39"/>
      <c r="ALV125" s="39"/>
      <c r="ALW125" s="39"/>
      <c r="ALX125" s="39"/>
      <c r="ALY125" s="39"/>
      <c r="ALZ125" s="39"/>
      <c r="AMA125" s="39"/>
      <c r="AMB125" s="39"/>
      <c r="AMC125" s="39"/>
      <c r="AMD125" s="39"/>
      <c r="AME125" s="39"/>
      <c r="AMF125" s="39"/>
      <c r="AMG125" s="39"/>
      <c r="AMH125" s="39"/>
      <c r="AMI125" s="39"/>
      <c r="AMJ125" s="39"/>
    </row>
    <row r="126" spans="1:1024" s="40" customForma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  <c r="IN126" s="39"/>
      <c r="IO126" s="39"/>
      <c r="IP126" s="39"/>
      <c r="IQ126" s="39"/>
      <c r="IR126" s="39"/>
      <c r="IS126" s="39"/>
      <c r="IT126" s="39"/>
      <c r="IU126" s="39"/>
      <c r="IV126" s="39"/>
      <c r="IW126" s="39"/>
      <c r="IX126" s="39"/>
      <c r="IY126" s="39"/>
      <c r="IZ126" s="39"/>
      <c r="JA126" s="39"/>
      <c r="JB126" s="39"/>
      <c r="JC126" s="39"/>
      <c r="JD126" s="39"/>
      <c r="JE126" s="39"/>
      <c r="JF126" s="39"/>
      <c r="JG126" s="39"/>
      <c r="JH126" s="39"/>
      <c r="JI126" s="39"/>
      <c r="JJ126" s="39"/>
      <c r="JK126" s="39"/>
      <c r="JL126" s="39"/>
      <c r="JM126" s="39"/>
      <c r="JN126" s="39"/>
      <c r="JO126" s="39"/>
      <c r="JP126" s="39"/>
      <c r="JQ126" s="39"/>
      <c r="JR126" s="39"/>
      <c r="JS126" s="39"/>
      <c r="JT126" s="39"/>
      <c r="JU126" s="39"/>
      <c r="JV126" s="39"/>
      <c r="JW126" s="39"/>
      <c r="JX126" s="39"/>
      <c r="JY126" s="39"/>
      <c r="JZ126" s="39"/>
      <c r="KA126" s="39"/>
      <c r="KB126" s="39"/>
      <c r="KC126" s="39"/>
      <c r="KD126" s="39"/>
      <c r="KE126" s="39"/>
      <c r="KF126" s="39"/>
      <c r="KG126" s="39"/>
      <c r="KH126" s="39"/>
      <c r="KI126" s="39"/>
      <c r="KJ126" s="39"/>
      <c r="KK126" s="39"/>
      <c r="KL126" s="39"/>
      <c r="KM126" s="39"/>
      <c r="KN126" s="39"/>
      <c r="KO126" s="39"/>
      <c r="KP126" s="39"/>
      <c r="KQ126" s="39"/>
      <c r="KR126" s="39"/>
      <c r="KS126" s="39"/>
      <c r="KT126" s="39"/>
      <c r="KU126" s="39"/>
      <c r="KV126" s="39"/>
      <c r="KW126" s="39"/>
      <c r="KX126" s="39"/>
      <c r="KY126" s="39"/>
      <c r="KZ126" s="39"/>
      <c r="LA126" s="39"/>
      <c r="LB126" s="39"/>
      <c r="LC126" s="39"/>
      <c r="LD126" s="39"/>
      <c r="LE126" s="39"/>
      <c r="LF126" s="39"/>
      <c r="LG126" s="39"/>
      <c r="LH126" s="39"/>
      <c r="LI126" s="39"/>
      <c r="LJ126" s="39"/>
      <c r="LK126" s="39"/>
      <c r="LL126" s="39"/>
      <c r="LM126" s="39"/>
      <c r="LN126" s="39"/>
      <c r="LO126" s="39"/>
      <c r="LP126" s="39"/>
      <c r="LQ126" s="39"/>
      <c r="LR126" s="39"/>
      <c r="LS126" s="39"/>
      <c r="LT126" s="39"/>
      <c r="LU126" s="39"/>
      <c r="LV126" s="39"/>
      <c r="LW126" s="39"/>
      <c r="LX126" s="39"/>
      <c r="LY126" s="39"/>
      <c r="LZ126" s="39"/>
      <c r="MA126" s="39"/>
      <c r="MB126" s="39"/>
      <c r="MC126" s="39"/>
      <c r="MD126" s="39"/>
      <c r="ME126" s="39"/>
      <c r="MF126" s="39"/>
      <c r="MG126" s="39"/>
      <c r="MH126" s="39"/>
      <c r="MI126" s="39"/>
      <c r="MJ126" s="39"/>
      <c r="MK126" s="39"/>
      <c r="ML126" s="39"/>
      <c r="MM126" s="39"/>
      <c r="MN126" s="39"/>
      <c r="MO126" s="39"/>
      <c r="MP126" s="39"/>
      <c r="MQ126" s="39"/>
      <c r="MR126" s="39"/>
      <c r="MS126" s="39"/>
      <c r="MT126" s="39"/>
      <c r="MU126" s="39"/>
      <c r="MV126" s="39"/>
      <c r="MW126" s="39"/>
      <c r="MX126" s="39"/>
      <c r="MY126" s="39"/>
      <c r="MZ126" s="39"/>
      <c r="NA126" s="39"/>
      <c r="NB126" s="39"/>
      <c r="NC126" s="39"/>
      <c r="ND126" s="39"/>
      <c r="NE126" s="39"/>
      <c r="NF126" s="39"/>
      <c r="NG126" s="39"/>
      <c r="NH126" s="39"/>
      <c r="NI126" s="39"/>
      <c r="NJ126" s="39"/>
      <c r="NK126" s="39"/>
      <c r="NL126" s="39"/>
      <c r="NM126" s="39"/>
      <c r="NN126" s="39"/>
      <c r="NO126" s="39"/>
      <c r="NP126" s="39"/>
      <c r="NQ126" s="39"/>
      <c r="NR126" s="39"/>
      <c r="NS126" s="39"/>
      <c r="NT126" s="39"/>
      <c r="NU126" s="39"/>
      <c r="NV126" s="39"/>
      <c r="NW126" s="39"/>
      <c r="NX126" s="39"/>
      <c r="NY126" s="39"/>
      <c r="NZ126" s="39"/>
      <c r="OA126" s="39"/>
      <c r="OB126" s="39"/>
      <c r="OC126" s="39"/>
      <c r="OD126" s="39"/>
      <c r="OE126" s="39"/>
      <c r="OF126" s="39"/>
      <c r="OG126" s="39"/>
      <c r="OH126" s="39"/>
      <c r="OI126" s="39"/>
      <c r="OJ126" s="39"/>
      <c r="OK126" s="39"/>
      <c r="OL126" s="39"/>
      <c r="OM126" s="39"/>
      <c r="ON126" s="39"/>
      <c r="OO126" s="39"/>
      <c r="OP126" s="39"/>
      <c r="OQ126" s="39"/>
      <c r="OR126" s="39"/>
      <c r="OS126" s="39"/>
      <c r="OT126" s="39"/>
      <c r="OU126" s="39"/>
      <c r="OV126" s="39"/>
      <c r="OW126" s="39"/>
      <c r="OX126" s="39"/>
      <c r="OY126" s="39"/>
      <c r="OZ126" s="39"/>
      <c r="PA126" s="39"/>
      <c r="PB126" s="39"/>
      <c r="PC126" s="39"/>
      <c r="PD126" s="39"/>
      <c r="PE126" s="39"/>
      <c r="PF126" s="39"/>
      <c r="PG126" s="39"/>
      <c r="PH126" s="39"/>
      <c r="PI126" s="39"/>
      <c r="PJ126" s="39"/>
      <c r="PK126" s="39"/>
      <c r="PL126" s="39"/>
      <c r="PM126" s="39"/>
      <c r="PN126" s="39"/>
      <c r="PO126" s="39"/>
      <c r="PP126" s="39"/>
      <c r="PQ126" s="39"/>
      <c r="PR126" s="39"/>
      <c r="PS126" s="39"/>
      <c r="PT126" s="39"/>
      <c r="PU126" s="39"/>
      <c r="PV126" s="39"/>
      <c r="PW126" s="39"/>
      <c r="PX126" s="39"/>
      <c r="PY126" s="39"/>
      <c r="PZ126" s="39"/>
      <c r="QA126" s="39"/>
      <c r="QB126" s="39"/>
      <c r="QC126" s="39"/>
      <c r="QD126" s="39"/>
      <c r="QE126" s="39"/>
      <c r="QF126" s="39"/>
      <c r="QG126" s="39"/>
      <c r="QH126" s="39"/>
      <c r="QI126" s="39"/>
      <c r="QJ126" s="39"/>
      <c r="QK126" s="39"/>
      <c r="QL126" s="39"/>
      <c r="QM126" s="39"/>
      <c r="QN126" s="39"/>
      <c r="QO126" s="39"/>
      <c r="QP126" s="39"/>
      <c r="QQ126" s="39"/>
      <c r="QR126" s="39"/>
      <c r="QS126" s="39"/>
      <c r="QT126" s="39"/>
      <c r="QU126" s="39"/>
      <c r="QV126" s="39"/>
      <c r="QW126" s="39"/>
      <c r="QX126" s="39"/>
      <c r="QY126" s="39"/>
      <c r="QZ126" s="39"/>
      <c r="RA126" s="39"/>
      <c r="RB126" s="39"/>
      <c r="RC126" s="39"/>
      <c r="RD126" s="39"/>
      <c r="RE126" s="39"/>
      <c r="RF126" s="39"/>
      <c r="RG126" s="39"/>
      <c r="RH126" s="39"/>
      <c r="RI126" s="39"/>
      <c r="RJ126" s="39"/>
      <c r="RK126" s="39"/>
      <c r="RL126" s="39"/>
      <c r="RM126" s="39"/>
      <c r="RN126" s="39"/>
      <c r="RO126" s="39"/>
      <c r="RP126" s="39"/>
      <c r="RQ126" s="39"/>
      <c r="RR126" s="39"/>
      <c r="RS126" s="39"/>
      <c r="RT126" s="39"/>
      <c r="RU126" s="39"/>
      <c r="RV126" s="39"/>
      <c r="RW126" s="39"/>
      <c r="RX126" s="39"/>
      <c r="RY126" s="39"/>
      <c r="RZ126" s="39"/>
      <c r="SA126" s="39"/>
      <c r="SB126" s="39"/>
      <c r="SC126" s="39"/>
      <c r="SD126" s="39"/>
      <c r="SE126" s="39"/>
      <c r="SF126" s="39"/>
      <c r="SG126" s="39"/>
      <c r="SH126" s="39"/>
      <c r="SI126" s="39"/>
      <c r="SJ126" s="39"/>
      <c r="SK126" s="39"/>
      <c r="SL126" s="39"/>
      <c r="SM126" s="39"/>
      <c r="SN126" s="39"/>
      <c r="SO126" s="39"/>
      <c r="SP126" s="39"/>
      <c r="SQ126" s="39"/>
      <c r="SR126" s="39"/>
      <c r="SS126" s="39"/>
      <c r="ST126" s="39"/>
      <c r="SU126" s="39"/>
      <c r="SV126" s="39"/>
      <c r="SW126" s="39"/>
      <c r="SX126" s="39"/>
      <c r="SY126" s="39"/>
      <c r="SZ126" s="39"/>
      <c r="TA126" s="39"/>
      <c r="TB126" s="39"/>
      <c r="TC126" s="39"/>
      <c r="TD126" s="39"/>
      <c r="TE126" s="39"/>
      <c r="TF126" s="39"/>
      <c r="TG126" s="39"/>
      <c r="TH126" s="39"/>
      <c r="TI126" s="39"/>
      <c r="TJ126" s="39"/>
      <c r="TK126" s="39"/>
      <c r="TL126" s="39"/>
      <c r="TM126" s="39"/>
      <c r="TN126" s="39"/>
      <c r="TO126" s="39"/>
      <c r="TP126" s="39"/>
      <c r="TQ126" s="39"/>
      <c r="TR126" s="39"/>
      <c r="TS126" s="39"/>
      <c r="TT126" s="39"/>
      <c r="TU126" s="39"/>
      <c r="TV126" s="39"/>
      <c r="TW126" s="39"/>
      <c r="TX126" s="39"/>
      <c r="TY126" s="39"/>
      <c r="TZ126" s="39"/>
      <c r="UA126" s="39"/>
      <c r="UB126" s="39"/>
      <c r="UC126" s="39"/>
      <c r="UD126" s="39"/>
      <c r="UE126" s="39"/>
      <c r="UF126" s="39"/>
      <c r="UG126" s="39"/>
      <c r="UH126" s="39"/>
      <c r="UI126" s="39"/>
      <c r="UJ126" s="39"/>
      <c r="UK126" s="39"/>
      <c r="UL126" s="39"/>
      <c r="UM126" s="39"/>
      <c r="UN126" s="39"/>
      <c r="UO126" s="39"/>
      <c r="UP126" s="39"/>
      <c r="UQ126" s="39"/>
      <c r="UR126" s="39"/>
      <c r="US126" s="39"/>
      <c r="UT126" s="39"/>
      <c r="UU126" s="39"/>
      <c r="UV126" s="39"/>
      <c r="UW126" s="39"/>
      <c r="UX126" s="39"/>
      <c r="UY126" s="39"/>
      <c r="UZ126" s="39"/>
      <c r="VA126" s="39"/>
      <c r="VB126" s="39"/>
      <c r="VC126" s="39"/>
      <c r="VD126" s="39"/>
      <c r="VE126" s="39"/>
      <c r="VF126" s="39"/>
      <c r="VG126" s="39"/>
      <c r="VH126" s="39"/>
      <c r="VI126" s="39"/>
      <c r="VJ126" s="39"/>
      <c r="VK126" s="39"/>
      <c r="VL126" s="39"/>
      <c r="VM126" s="39"/>
      <c r="VN126" s="39"/>
      <c r="VO126" s="39"/>
      <c r="VP126" s="39"/>
      <c r="VQ126" s="39"/>
      <c r="VR126" s="39"/>
      <c r="VS126" s="39"/>
      <c r="VT126" s="39"/>
      <c r="VU126" s="39"/>
      <c r="VV126" s="39"/>
      <c r="VW126" s="39"/>
      <c r="VX126" s="39"/>
      <c r="VY126" s="39"/>
      <c r="VZ126" s="39"/>
      <c r="WA126" s="39"/>
      <c r="WB126" s="39"/>
      <c r="WC126" s="39"/>
      <c r="WD126" s="39"/>
      <c r="WE126" s="39"/>
      <c r="WF126" s="39"/>
      <c r="WG126" s="39"/>
      <c r="WH126" s="39"/>
      <c r="WI126" s="39"/>
      <c r="WJ126" s="39"/>
      <c r="WK126" s="39"/>
      <c r="WL126" s="39"/>
      <c r="WM126" s="39"/>
      <c r="WN126" s="39"/>
      <c r="WO126" s="39"/>
      <c r="WP126" s="39"/>
      <c r="WQ126" s="39"/>
      <c r="WR126" s="39"/>
      <c r="WS126" s="39"/>
      <c r="WT126" s="39"/>
      <c r="WU126" s="39"/>
      <c r="WV126" s="39"/>
      <c r="WW126" s="39"/>
      <c r="WX126" s="39"/>
      <c r="WY126" s="39"/>
      <c r="WZ126" s="39"/>
      <c r="XA126" s="39"/>
      <c r="XB126" s="39"/>
      <c r="XC126" s="39"/>
      <c r="XD126" s="39"/>
      <c r="XE126" s="39"/>
      <c r="XF126" s="39"/>
      <c r="XG126" s="39"/>
      <c r="XH126" s="39"/>
      <c r="XI126" s="39"/>
      <c r="XJ126" s="39"/>
      <c r="XK126" s="39"/>
      <c r="XL126" s="39"/>
      <c r="XM126" s="39"/>
      <c r="XN126" s="39"/>
      <c r="XO126" s="39"/>
      <c r="XP126" s="39"/>
      <c r="XQ126" s="39"/>
      <c r="XR126" s="39"/>
      <c r="XS126" s="39"/>
      <c r="XT126" s="39"/>
      <c r="XU126" s="39"/>
      <c r="XV126" s="39"/>
      <c r="XW126" s="39"/>
      <c r="XX126" s="39"/>
      <c r="XY126" s="39"/>
      <c r="XZ126" s="39"/>
      <c r="YA126" s="39"/>
      <c r="YB126" s="39"/>
      <c r="YC126" s="39"/>
      <c r="YD126" s="39"/>
      <c r="YE126" s="39"/>
      <c r="YF126" s="39"/>
      <c r="YG126" s="39"/>
      <c r="YH126" s="39"/>
      <c r="YI126" s="39"/>
      <c r="YJ126" s="39"/>
      <c r="YK126" s="39"/>
      <c r="YL126" s="39"/>
      <c r="YM126" s="39"/>
      <c r="YN126" s="39"/>
      <c r="YO126" s="39"/>
      <c r="YP126" s="39"/>
      <c r="YQ126" s="39"/>
      <c r="YR126" s="39"/>
      <c r="YS126" s="39"/>
      <c r="YT126" s="39"/>
      <c r="YU126" s="39"/>
      <c r="YV126" s="39"/>
      <c r="YW126" s="39"/>
      <c r="YX126" s="39"/>
      <c r="YY126" s="39"/>
      <c r="YZ126" s="39"/>
      <c r="ZA126" s="39"/>
      <c r="ZB126" s="39"/>
      <c r="ZC126" s="39"/>
      <c r="ZD126" s="39"/>
      <c r="ZE126" s="39"/>
      <c r="ZF126" s="39"/>
      <c r="ZG126" s="39"/>
      <c r="ZH126" s="39"/>
      <c r="ZI126" s="39"/>
      <c r="ZJ126" s="39"/>
      <c r="ZK126" s="39"/>
      <c r="ZL126" s="39"/>
      <c r="ZM126" s="39"/>
      <c r="ZN126" s="39"/>
      <c r="ZO126" s="39"/>
      <c r="ZP126" s="39"/>
      <c r="ZQ126" s="39"/>
      <c r="ZR126" s="39"/>
      <c r="ZS126" s="39"/>
      <c r="ZT126" s="39"/>
      <c r="ZU126" s="39"/>
      <c r="ZV126" s="39"/>
      <c r="ZW126" s="39"/>
      <c r="ZX126" s="39"/>
      <c r="ZY126" s="39"/>
      <c r="ZZ126" s="39"/>
      <c r="AAA126" s="39"/>
      <c r="AAB126" s="39"/>
      <c r="AAC126" s="39"/>
      <c r="AAD126" s="39"/>
      <c r="AAE126" s="39"/>
      <c r="AAF126" s="39"/>
      <c r="AAG126" s="39"/>
      <c r="AAH126" s="39"/>
      <c r="AAI126" s="39"/>
      <c r="AAJ126" s="39"/>
      <c r="AAK126" s="39"/>
      <c r="AAL126" s="39"/>
      <c r="AAM126" s="39"/>
      <c r="AAN126" s="39"/>
      <c r="AAO126" s="39"/>
      <c r="AAP126" s="39"/>
      <c r="AAQ126" s="39"/>
      <c r="AAR126" s="39"/>
      <c r="AAS126" s="39"/>
      <c r="AAT126" s="39"/>
      <c r="AAU126" s="39"/>
      <c r="AAV126" s="39"/>
      <c r="AAW126" s="39"/>
      <c r="AAX126" s="39"/>
      <c r="AAY126" s="39"/>
      <c r="AAZ126" s="39"/>
      <c r="ABA126" s="39"/>
      <c r="ABB126" s="39"/>
      <c r="ABC126" s="39"/>
      <c r="ABD126" s="39"/>
      <c r="ABE126" s="39"/>
      <c r="ABF126" s="39"/>
      <c r="ABG126" s="39"/>
      <c r="ABH126" s="39"/>
      <c r="ABI126" s="39"/>
      <c r="ABJ126" s="39"/>
      <c r="ABK126" s="39"/>
      <c r="ABL126" s="39"/>
      <c r="ABM126" s="39"/>
      <c r="ABN126" s="39"/>
      <c r="ABO126" s="39"/>
      <c r="ABP126" s="39"/>
      <c r="ABQ126" s="39"/>
      <c r="ABR126" s="39"/>
      <c r="ABS126" s="39"/>
      <c r="ABT126" s="39"/>
      <c r="ABU126" s="39"/>
      <c r="ABV126" s="39"/>
      <c r="ABW126" s="39"/>
      <c r="ABX126" s="39"/>
      <c r="ABY126" s="39"/>
      <c r="ABZ126" s="39"/>
      <c r="ACA126" s="39"/>
      <c r="ACB126" s="39"/>
      <c r="ACC126" s="39"/>
      <c r="ACD126" s="39"/>
      <c r="ACE126" s="39"/>
      <c r="ACF126" s="39"/>
      <c r="ACG126" s="39"/>
      <c r="ACH126" s="39"/>
      <c r="ACI126" s="39"/>
      <c r="ACJ126" s="39"/>
      <c r="ACK126" s="39"/>
      <c r="ACL126" s="39"/>
      <c r="ACM126" s="39"/>
      <c r="ACN126" s="39"/>
      <c r="ACO126" s="39"/>
      <c r="ACP126" s="39"/>
      <c r="ACQ126" s="39"/>
      <c r="ACR126" s="39"/>
      <c r="ACS126" s="39"/>
      <c r="ACT126" s="39"/>
      <c r="ACU126" s="39"/>
      <c r="ACV126" s="39"/>
      <c r="ACW126" s="39"/>
      <c r="ACX126" s="39"/>
      <c r="ACY126" s="39"/>
      <c r="ACZ126" s="39"/>
      <c r="ADA126" s="39"/>
      <c r="ADB126" s="39"/>
      <c r="ADC126" s="39"/>
      <c r="ADD126" s="39"/>
      <c r="ADE126" s="39"/>
      <c r="ADF126" s="39"/>
      <c r="ADG126" s="39"/>
      <c r="ADH126" s="39"/>
      <c r="ADI126" s="39"/>
      <c r="ADJ126" s="39"/>
      <c r="ADK126" s="39"/>
      <c r="ADL126" s="39"/>
      <c r="ADM126" s="39"/>
      <c r="ADN126" s="39"/>
      <c r="ADO126" s="39"/>
      <c r="ADP126" s="39"/>
      <c r="ADQ126" s="39"/>
      <c r="ADR126" s="39"/>
      <c r="ADS126" s="39"/>
      <c r="ADT126" s="39"/>
      <c r="ADU126" s="39"/>
      <c r="ADV126" s="39"/>
      <c r="ADW126" s="39"/>
      <c r="ADX126" s="39"/>
      <c r="ADY126" s="39"/>
      <c r="ADZ126" s="39"/>
      <c r="AEA126" s="39"/>
      <c r="AEB126" s="39"/>
      <c r="AEC126" s="39"/>
      <c r="AED126" s="39"/>
      <c r="AEE126" s="39"/>
      <c r="AEF126" s="39"/>
      <c r="AEG126" s="39"/>
      <c r="AEH126" s="39"/>
      <c r="AEI126" s="39"/>
      <c r="AEJ126" s="39"/>
      <c r="AEK126" s="39"/>
      <c r="AEL126" s="39"/>
      <c r="AEM126" s="39"/>
      <c r="AEN126" s="39"/>
      <c r="AEO126" s="39"/>
      <c r="AEP126" s="39"/>
      <c r="AEQ126" s="39"/>
      <c r="AER126" s="39"/>
      <c r="AES126" s="39"/>
      <c r="AET126" s="39"/>
      <c r="AEU126" s="39"/>
      <c r="AEV126" s="39"/>
      <c r="AEW126" s="39"/>
      <c r="AEX126" s="39"/>
      <c r="AEY126" s="39"/>
      <c r="AEZ126" s="39"/>
      <c r="AFA126" s="39"/>
      <c r="AFB126" s="39"/>
      <c r="AFC126" s="39"/>
      <c r="AFD126" s="39"/>
      <c r="AFE126" s="39"/>
      <c r="AFF126" s="39"/>
      <c r="AFG126" s="39"/>
      <c r="AFH126" s="39"/>
      <c r="AFI126" s="39"/>
      <c r="AFJ126" s="39"/>
      <c r="AFK126" s="39"/>
      <c r="AFL126" s="39"/>
      <c r="AFM126" s="39"/>
      <c r="AFN126" s="39"/>
      <c r="AFO126" s="39"/>
      <c r="AFP126" s="39"/>
      <c r="AFQ126" s="39"/>
      <c r="AFR126" s="39"/>
      <c r="AFS126" s="39"/>
      <c r="AFT126" s="39"/>
      <c r="AFU126" s="39"/>
      <c r="AFV126" s="39"/>
      <c r="AFW126" s="39"/>
      <c r="AFX126" s="39"/>
      <c r="AFY126" s="39"/>
      <c r="AFZ126" s="39"/>
      <c r="AGA126" s="39"/>
      <c r="AGB126" s="39"/>
      <c r="AGC126" s="39"/>
      <c r="AGD126" s="39"/>
      <c r="AGE126" s="39"/>
      <c r="AGF126" s="39"/>
      <c r="AGG126" s="39"/>
      <c r="AGH126" s="39"/>
      <c r="AGI126" s="39"/>
      <c r="AGJ126" s="39"/>
      <c r="AGK126" s="39"/>
      <c r="AGL126" s="39"/>
      <c r="AGM126" s="39"/>
      <c r="AGN126" s="39"/>
      <c r="AGO126" s="39"/>
      <c r="AGP126" s="39"/>
      <c r="AGQ126" s="39"/>
      <c r="AGR126" s="39"/>
      <c r="AGS126" s="39"/>
      <c r="AGT126" s="39"/>
      <c r="AGU126" s="39"/>
      <c r="AGV126" s="39"/>
      <c r="AGW126" s="39"/>
      <c r="AGX126" s="39"/>
      <c r="AGY126" s="39"/>
      <c r="AGZ126" s="39"/>
      <c r="AHA126" s="39"/>
      <c r="AHB126" s="39"/>
      <c r="AHC126" s="39"/>
      <c r="AHD126" s="39"/>
      <c r="AHE126" s="39"/>
      <c r="AHF126" s="39"/>
      <c r="AHG126" s="39"/>
      <c r="AHH126" s="39"/>
      <c r="AHI126" s="39"/>
      <c r="AHJ126" s="39"/>
      <c r="AHK126" s="39"/>
      <c r="AHL126" s="39"/>
      <c r="AHM126" s="39"/>
      <c r="AHN126" s="39"/>
      <c r="AHO126" s="39"/>
      <c r="AHP126" s="39"/>
      <c r="AHQ126" s="39"/>
      <c r="AHR126" s="39"/>
      <c r="AHS126" s="39"/>
      <c r="AHT126" s="39"/>
      <c r="AHU126" s="39"/>
      <c r="AHV126" s="39"/>
      <c r="AHW126" s="39"/>
      <c r="AHX126" s="39"/>
      <c r="AHY126" s="39"/>
      <c r="AHZ126" s="39"/>
      <c r="AIA126" s="39"/>
      <c r="AIB126" s="39"/>
      <c r="AIC126" s="39"/>
      <c r="AID126" s="39"/>
      <c r="AIE126" s="39"/>
      <c r="AIF126" s="39"/>
      <c r="AIG126" s="39"/>
      <c r="AIH126" s="39"/>
      <c r="AII126" s="39"/>
      <c r="AIJ126" s="39"/>
      <c r="AIK126" s="39"/>
      <c r="AIL126" s="39"/>
      <c r="AIM126" s="39"/>
      <c r="AIN126" s="39"/>
      <c r="AIO126" s="39"/>
      <c r="AIP126" s="39"/>
      <c r="AIQ126" s="39"/>
      <c r="AIR126" s="39"/>
      <c r="AIS126" s="39"/>
      <c r="AIT126" s="39"/>
      <c r="AIU126" s="39"/>
      <c r="AIV126" s="39"/>
      <c r="AIW126" s="39"/>
      <c r="AIX126" s="39"/>
      <c r="AIY126" s="39"/>
      <c r="AIZ126" s="39"/>
      <c r="AJA126" s="39"/>
      <c r="AJB126" s="39"/>
      <c r="AJC126" s="39"/>
      <c r="AJD126" s="39"/>
      <c r="AJE126" s="39"/>
      <c r="AJF126" s="39"/>
      <c r="AJG126" s="39"/>
      <c r="AJH126" s="39"/>
      <c r="AJI126" s="39"/>
      <c r="AJJ126" s="39"/>
      <c r="AJK126" s="39"/>
      <c r="AJL126" s="39"/>
      <c r="AJM126" s="39"/>
      <c r="AJN126" s="39"/>
      <c r="AJO126" s="39"/>
      <c r="AJP126" s="39"/>
      <c r="AJQ126" s="39"/>
      <c r="AJR126" s="39"/>
      <c r="AJS126" s="39"/>
      <c r="AJT126" s="39"/>
      <c r="AJU126" s="39"/>
      <c r="AJV126" s="39"/>
      <c r="AJW126" s="39"/>
      <c r="AJX126" s="39"/>
      <c r="AJY126" s="39"/>
      <c r="AJZ126" s="39"/>
      <c r="AKA126" s="39"/>
      <c r="AKB126" s="39"/>
      <c r="AKC126" s="39"/>
      <c r="AKD126" s="39"/>
      <c r="AKE126" s="39"/>
      <c r="AKF126" s="39"/>
      <c r="AKG126" s="39"/>
      <c r="AKH126" s="39"/>
      <c r="AKI126" s="39"/>
      <c r="AKJ126" s="39"/>
      <c r="AKK126" s="39"/>
      <c r="AKL126" s="39"/>
      <c r="AKM126" s="39"/>
      <c r="AKN126" s="39"/>
      <c r="AKO126" s="39"/>
      <c r="AKP126" s="39"/>
      <c r="AKQ126" s="39"/>
      <c r="AKR126" s="39"/>
      <c r="AKS126" s="39"/>
      <c r="AKT126" s="39"/>
      <c r="AKU126" s="39"/>
      <c r="AKV126" s="39"/>
      <c r="AKW126" s="39"/>
      <c r="AKX126" s="39"/>
      <c r="AKY126" s="39"/>
      <c r="AKZ126" s="39"/>
      <c r="ALA126" s="39"/>
      <c r="ALB126" s="39"/>
      <c r="ALC126" s="39"/>
      <c r="ALD126" s="39"/>
      <c r="ALE126" s="39"/>
      <c r="ALF126" s="39"/>
      <c r="ALG126" s="39"/>
      <c r="ALH126" s="39"/>
      <c r="ALI126" s="39"/>
      <c r="ALJ126" s="39"/>
      <c r="ALK126" s="39"/>
      <c r="ALL126" s="39"/>
      <c r="ALM126" s="39"/>
      <c r="ALN126" s="39"/>
      <c r="ALO126" s="39"/>
      <c r="ALP126" s="39"/>
      <c r="ALQ126" s="39"/>
      <c r="ALR126" s="39"/>
      <c r="ALS126" s="39"/>
      <c r="ALT126" s="39"/>
      <c r="ALU126" s="39"/>
      <c r="ALV126" s="39"/>
      <c r="ALW126" s="39"/>
      <c r="ALX126" s="39"/>
      <c r="ALY126" s="39"/>
      <c r="ALZ126" s="39"/>
      <c r="AMA126" s="39"/>
      <c r="AMB126" s="39"/>
      <c r="AMC126" s="39"/>
      <c r="AMD126" s="39"/>
      <c r="AME126" s="39"/>
      <c r="AMF126" s="39"/>
      <c r="AMG126" s="39"/>
      <c r="AMH126" s="39"/>
      <c r="AMI126" s="39"/>
      <c r="AMJ126" s="39"/>
    </row>
    <row r="127" spans="1:1024" s="40" customFormat="1" x14ac:dyDescent="0.25">
      <c r="A127" s="39"/>
      <c r="B127" s="39"/>
      <c r="C127" s="39"/>
      <c r="D127" s="39"/>
      <c r="E127" s="39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  <c r="IN127" s="39"/>
      <c r="IO127" s="39"/>
      <c r="IP127" s="39"/>
      <c r="IQ127" s="39"/>
      <c r="IR127" s="39"/>
      <c r="IS127" s="39"/>
      <c r="IT127" s="39"/>
      <c r="IU127" s="39"/>
      <c r="IV127" s="39"/>
      <c r="IW127" s="39"/>
      <c r="IX127" s="39"/>
      <c r="IY127" s="39"/>
      <c r="IZ127" s="39"/>
      <c r="JA127" s="39"/>
      <c r="JB127" s="39"/>
      <c r="JC127" s="39"/>
      <c r="JD127" s="39"/>
      <c r="JE127" s="39"/>
      <c r="JF127" s="39"/>
      <c r="JG127" s="39"/>
      <c r="JH127" s="39"/>
      <c r="JI127" s="39"/>
      <c r="JJ127" s="39"/>
      <c r="JK127" s="39"/>
      <c r="JL127" s="39"/>
      <c r="JM127" s="39"/>
      <c r="JN127" s="39"/>
      <c r="JO127" s="39"/>
      <c r="JP127" s="39"/>
      <c r="JQ127" s="39"/>
      <c r="JR127" s="39"/>
      <c r="JS127" s="39"/>
      <c r="JT127" s="39"/>
      <c r="JU127" s="39"/>
      <c r="JV127" s="39"/>
      <c r="JW127" s="39"/>
      <c r="JX127" s="39"/>
      <c r="JY127" s="39"/>
      <c r="JZ127" s="39"/>
      <c r="KA127" s="39"/>
      <c r="KB127" s="39"/>
      <c r="KC127" s="39"/>
      <c r="KD127" s="39"/>
      <c r="KE127" s="39"/>
      <c r="KF127" s="39"/>
      <c r="KG127" s="39"/>
      <c r="KH127" s="39"/>
      <c r="KI127" s="39"/>
      <c r="KJ127" s="39"/>
      <c r="KK127" s="39"/>
      <c r="KL127" s="39"/>
      <c r="KM127" s="39"/>
      <c r="KN127" s="39"/>
      <c r="KO127" s="39"/>
      <c r="KP127" s="39"/>
      <c r="KQ127" s="39"/>
      <c r="KR127" s="39"/>
      <c r="KS127" s="39"/>
      <c r="KT127" s="39"/>
      <c r="KU127" s="39"/>
      <c r="KV127" s="39"/>
      <c r="KW127" s="39"/>
      <c r="KX127" s="39"/>
      <c r="KY127" s="39"/>
      <c r="KZ127" s="39"/>
      <c r="LA127" s="39"/>
      <c r="LB127" s="39"/>
      <c r="LC127" s="39"/>
      <c r="LD127" s="39"/>
      <c r="LE127" s="39"/>
      <c r="LF127" s="39"/>
      <c r="LG127" s="39"/>
      <c r="LH127" s="39"/>
      <c r="LI127" s="39"/>
      <c r="LJ127" s="39"/>
      <c r="LK127" s="39"/>
      <c r="LL127" s="39"/>
      <c r="LM127" s="39"/>
      <c r="LN127" s="39"/>
      <c r="LO127" s="39"/>
      <c r="LP127" s="39"/>
      <c r="LQ127" s="39"/>
      <c r="LR127" s="39"/>
      <c r="LS127" s="39"/>
      <c r="LT127" s="39"/>
      <c r="LU127" s="39"/>
      <c r="LV127" s="39"/>
      <c r="LW127" s="39"/>
      <c r="LX127" s="39"/>
      <c r="LY127" s="39"/>
      <c r="LZ127" s="39"/>
      <c r="MA127" s="39"/>
      <c r="MB127" s="39"/>
      <c r="MC127" s="39"/>
      <c r="MD127" s="39"/>
      <c r="ME127" s="39"/>
      <c r="MF127" s="39"/>
      <c r="MG127" s="39"/>
      <c r="MH127" s="39"/>
      <c r="MI127" s="39"/>
      <c r="MJ127" s="39"/>
      <c r="MK127" s="39"/>
      <c r="ML127" s="39"/>
      <c r="MM127" s="39"/>
      <c r="MN127" s="39"/>
      <c r="MO127" s="39"/>
      <c r="MP127" s="39"/>
      <c r="MQ127" s="39"/>
      <c r="MR127" s="39"/>
      <c r="MS127" s="39"/>
      <c r="MT127" s="39"/>
      <c r="MU127" s="39"/>
      <c r="MV127" s="39"/>
      <c r="MW127" s="39"/>
      <c r="MX127" s="39"/>
      <c r="MY127" s="39"/>
      <c r="MZ127" s="39"/>
      <c r="NA127" s="39"/>
      <c r="NB127" s="39"/>
      <c r="NC127" s="39"/>
      <c r="ND127" s="39"/>
      <c r="NE127" s="39"/>
      <c r="NF127" s="39"/>
      <c r="NG127" s="39"/>
      <c r="NH127" s="39"/>
      <c r="NI127" s="39"/>
      <c r="NJ127" s="39"/>
      <c r="NK127" s="39"/>
      <c r="NL127" s="39"/>
      <c r="NM127" s="39"/>
      <c r="NN127" s="39"/>
      <c r="NO127" s="39"/>
      <c r="NP127" s="39"/>
      <c r="NQ127" s="39"/>
      <c r="NR127" s="39"/>
      <c r="NS127" s="39"/>
      <c r="NT127" s="39"/>
      <c r="NU127" s="39"/>
      <c r="NV127" s="39"/>
      <c r="NW127" s="39"/>
      <c r="NX127" s="39"/>
      <c r="NY127" s="39"/>
      <c r="NZ127" s="39"/>
      <c r="OA127" s="39"/>
      <c r="OB127" s="39"/>
      <c r="OC127" s="39"/>
      <c r="OD127" s="39"/>
      <c r="OE127" s="39"/>
      <c r="OF127" s="39"/>
      <c r="OG127" s="39"/>
      <c r="OH127" s="39"/>
      <c r="OI127" s="39"/>
      <c r="OJ127" s="39"/>
      <c r="OK127" s="39"/>
      <c r="OL127" s="39"/>
      <c r="OM127" s="39"/>
      <c r="ON127" s="39"/>
      <c r="OO127" s="39"/>
      <c r="OP127" s="39"/>
      <c r="OQ127" s="39"/>
      <c r="OR127" s="39"/>
      <c r="OS127" s="39"/>
      <c r="OT127" s="39"/>
      <c r="OU127" s="39"/>
      <c r="OV127" s="39"/>
      <c r="OW127" s="39"/>
      <c r="OX127" s="39"/>
      <c r="OY127" s="39"/>
      <c r="OZ127" s="39"/>
      <c r="PA127" s="39"/>
      <c r="PB127" s="39"/>
      <c r="PC127" s="39"/>
      <c r="PD127" s="39"/>
      <c r="PE127" s="39"/>
      <c r="PF127" s="39"/>
      <c r="PG127" s="39"/>
      <c r="PH127" s="39"/>
      <c r="PI127" s="39"/>
      <c r="PJ127" s="39"/>
      <c r="PK127" s="39"/>
      <c r="PL127" s="39"/>
      <c r="PM127" s="39"/>
      <c r="PN127" s="39"/>
      <c r="PO127" s="39"/>
      <c r="PP127" s="39"/>
      <c r="PQ127" s="39"/>
      <c r="PR127" s="39"/>
      <c r="PS127" s="39"/>
      <c r="PT127" s="39"/>
      <c r="PU127" s="39"/>
      <c r="PV127" s="39"/>
      <c r="PW127" s="39"/>
      <c r="PX127" s="39"/>
      <c r="PY127" s="39"/>
      <c r="PZ127" s="39"/>
      <c r="QA127" s="39"/>
      <c r="QB127" s="39"/>
      <c r="QC127" s="39"/>
      <c r="QD127" s="39"/>
      <c r="QE127" s="39"/>
      <c r="QF127" s="39"/>
      <c r="QG127" s="39"/>
      <c r="QH127" s="39"/>
      <c r="QI127" s="39"/>
      <c r="QJ127" s="39"/>
      <c r="QK127" s="39"/>
      <c r="QL127" s="39"/>
      <c r="QM127" s="39"/>
      <c r="QN127" s="39"/>
      <c r="QO127" s="39"/>
      <c r="QP127" s="39"/>
      <c r="QQ127" s="39"/>
      <c r="QR127" s="39"/>
      <c r="QS127" s="39"/>
      <c r="QT127" s="39"/>
      <c r="QU127" s="39"/>
      <c r="QV127" s="39"/>
      <c r="QW127" s="39"/>
      <c r="QX127" s="39"/>
      <c r="QY127" s="39"/>
      <c r="QZ127" s="39"/>
      <c r="RA127" s="39"/>
      <c r="RB127" s="39"/>
      <c r="RC127" s="39"/>
      <c r="RD127" s="39"/>
      <c r="RE127" s="39"/>
      <c r="RF127" s="39"/>
      <c r="RG127" s="39"/>
      <c r="RH127" s="39"/>
      <c r="RI127" s="39"/>
      <c r="RJ127" s="39"/>
      <c r="RK127" s="39"/>
      <c r="RL127" s="39"/>
      <c r="RM127" s="39"/>
      <c r="RN127" s="39"/>
      <c r="RO127" s="39"/>
      <c r="RP127" s="39"/>
      <c r="RQ127" s="39"/>
      <c r="RR127" s="39"/>
      <c r="RS127" s="39"/>
      <c r="RT127" s="39"/>
      <c r="RU127" s="39"/>
      <c r="RV127" s="39"/>
      <c r="RW127" s="39"/>
      <c r="RX127" s="39"/>
      <c r="RY127" s="39"/>
      <c r="RZ127" s="39"/>
      <c r="SA127" s="39"/>
      <c r="SB127" s="39"/>
      <c r="SC127" s="39"/>
      <c r="SD127" s="39"/>
      <c r="SE127" s="39"/>
      <c r="SF127" s="39"/>
      <c r="SG127" s="39"/>
      <c r="SH127" s="39"/>
      <c r="SI127" s="39"/>
      <c r="SJ127" s="39"/>
      <c r="SK127" s="39"/>
      <c r="SL127" s="39"/>
      <c r="SM127" s="39"/>
      <c r="SN127" s="39"/>
      <c r="SO127" s="39"/>
      <c r="SP127" s="39"/>
      <c r="SQ127" s="39"/>
      <c r="SR127" s="39"/>
      <c r="SS127" s="39"/>
      <c r="ST127" s="39"/>
      <c r="SU127" s="39"/>
      <c r="SV127" s="39"/>
      <c r="SW127" s="39"/>
      <c r="SX127" s="39"/>
      <c r="SY127" s="39"/>
      <c r="SZ127" s="39"/>
      <c r="TA127" s="39"/>
      <c r="TB127" s="39"/>
      <c r="TC127" s="39"/>
      <c r="TD127" s="39"/>
      <c r="TE127" s="39"/>
      <c r="TF127" s="39"/>
      <c r="TG127" s="39"/>
      <c r="TH127" s="39"/>
      <c r="TI127" s="39"/>
      <c r="TJ127" s="39"/>
      <c r="TK127" s="39"/>
      <c r="TL127" s="39"/>
      <c r="TM127" s="39"/>
      <c r="TN127" s="39"/>
      <c r="TO127" s="39"/>
      <c r="TP127" s="39"/>
      <c r="TQ127" s="39"/>
      <c r="TR127" s="39"/>
      <c r="TS127" s="39"/>
      <c r="TT127" s="39"/>
      <c r="TU127" s="39"/>
      <c r="TV127" s="39"/>
      <c r="TW127" s="39"/>
      <c r="TX127" s="39"/>
      <c r="TY127" s="39"/>
      <c r="TZ127" s="39"/>
      <c r="UA127" s="39"/>
      <c r="UB127" s="39"/>
      <c r="UC127" s="39"/>
      <c r="UD127" s="39"/>
      <c r="UE127" s="39"/>
      <c r="UF127" s="39"/>
      <c r="UG127" s="39"/>
      <c r="UH127" s="39"/>
      <c r="UI127" s="39"/>
      <c r="UJ127" s="39"/>
      <c r="UK127" s="39"/>
      <c r="UL127" s="39"/>
      <c r="UM127" s="39"/>
      <c r="UN127" s="39"/>
      <c r="UO127" s="39"/>
      <c r="UP127" s="39"/>
      <c r="UQ127" s="39"/>
      <c r="UR127" s="39"/>
      <c r="US127" s="39"/>
      <c r="UT127" s="39"/>
      <c r="UU127" s="39"/>
      <c r="UV127" s="39"/>
      <c r="UW127" s="39"/>
      <c r="UX127" s="39"/>
      <c r="UY127" s="39"/>
      <c r="UZ127" s="39"/>
      <c r="VA127" s="39"/>
      <c r="VB127" s="39"/>
      <c r="VC127" s="39"/>
      <c r="VD127" s="39"/>
      <c r="VE127" s="39"/>
      <c r="VF127" s="39"/>
      <c r="VG127" s="39"/>
      <c r="VH127" s="39"/>
      <c r="VI127" s="39"/>
      <c r="VJ127" s="39"/>
      <c r="VK127" s="39"/>
      <c r="VL127" s="39"/>
      <c r="VM127" s="39"/>
      <c r="VN127" s="39"/>
      <c r="VO127" s="39"/>
      <c r="VP127" s="39"/>
      <c r="VQ127" s="39"/>
      <c r="VR127" s="39"/>
      <c r="VS127" s="39"/>
      <c r="VT127" s="39"/>
      <c r="VU127" s="39"/>
      <c r="VV127" s="39"/>
      <c r="VW127" s="39"/>
      <c r="VX127" s="39"/>
      <c r="VY127" s="39"/>
      <c r="VZ127" s="39"/>
      <c r="WA127" s="39"/>
      <c r="WB127" s="39"/>
      <c r="WC127" s="39"/>
      <c r="WD127" s="39"/>
      <c r="WE127" s="39"/>
      <c r="WF127" s="39"/>
      <c r="WG127" s="39"/>
      <c r="WH127" s="39"/>
      <c r="WI127" s="39"/>
      <c r="WJ127" s="39"/>
      <c r="WK127" s="39"/>
      <c r="WL127" s="39"/>
      <c r="WM127" s="39"/>
      <c r="WN127" s="39"/>
      <c r="WO127" s="39"/>
      <c r="WP127" s="39"/>
      <c r="WQ127" s="39"/>
      <c r="WR127" s="39"/>
      <c r="WS127" s="39"/>
      <c r="WT127" s="39"/>
      <c r="WU127" s="39"/>
      <c r="WV127" s="39"/>
      <c r="WW127" s="39"/>
      <c r="WX127" s="39"/>
      <c r="WY127" s="39"/>
      <c r="WZ127" s="39"/>
      <c r="XA127" s="39"/>
      <c r="XB127" s="39"/>
      <c r="XC127" s="39"/>
      <c r="XD127" s="39"/>
      <c r="XE127" s="39"/>
      <c r="XF127" s="39"/>
      <c r="XG127" s="39"/>
      <c r="XH127" s="39"/>
      <c r="XI127" s="39"/>
      <c r="XJ127" s="39"/>
      <c r="XK127" s="39"/>
      <c r="XL127" s="39"/>
      <c r="XM127" s="39"/>
      <c r="XN127" s="39"/>
      <c r="XO127" s="39"/>
      <c r="XP127" s="39"/>
      <c r="XQ127" s="39"/>
      <c r="XR127" s="39"/>
      <c r="XS127" s="39"/>
      <c r="XT127" s="39"/>
      <c r="XU127" s="39"/>
      <c r="XV127" s="39"/>
      <c r="XW127" s="39"/>
      <c r="XX127" s="39"/>
      <c r="XY127" s="39"/>
      <c r="XZ127" s="39"/>
      <c r="YA127" s="39"/>
      <c r="YB127" s="39"/>
      <c r="YC127" s="39"/>
      <c r="YD127" s="39"/>
      <c r="YE127" s="39"/>
      <c r="YF127" s="39"/>
      <c r="YG127" s="39"/>
      <c r="YH127" s="39"/>
      <c r="YI127" s="39"/>
      <c r="YJ127" s="39"/>
      <c r="YK127" s="39"/>
      <c r="YL127" s="39"/>
      <c r="YM127" s="39"/>
      <c r="YN127" s="39"/>
      <c r="YO127" s="39"/>
      <c r="YP127" s="39"/>
      <c r="YQ127" s="39"/>
      <c r="YR127" s="39"/>
      <c r="YS127" s="39"/>
      <c r="YT127" s="39"/>
      <c r="YU127" s="39"/>
      <c r="YV127" s="39"/>
      <c r="YW127" s="39"/>
      <c r="YX127" s="39"/>
      <c r="YY127" s="39"/>
      <c r="YZ127" s="39"/>
      <c r="ZA127" s="39"/>
      <c r="ZB127" s="39"/>
      <c r="ZC127" s="39"/>
      <c r="ZD127" s="39"/>
      <c r="ZE127" s="39"/>
      <c r="ZF127" s="39"/>
      <c r="ZG127" s="39"/>
      <c r="ZH127" s="39"/>
      <c r="ZI127" s="39"/>
      <c r="ZJ127" s="39"/>
      <c r="ZK127" s="39"/>
      <c r="ZL127" s="39"/>
      <c r="ZM127" s="39"/>
      <c r="ZN127" s="39"/>
      <c r="ZO127" s="39"/>
      <c r="ZP127" s="39"/>
      <c r="ZQ127" s="39"/>
      <c r="ZR127" s="39"/>
      <c r="ZS127" s="39"/>
      <c r="ZT127" s="39"/>
      <c r="ZU127" s="39"/>
      <c r="ZV127" s="39"/>
      <c r="ZW127" s="39"/>
      <c r="ZX127" s="39"/>
      <c r="ZY127" s="39"/>
      <c r="ZZ127" s="39"/>
      <c r="AAA127" s="39"/>
      <c r="AAB127" s="39"/>
      <c r="AAC127" s="39"/>
      <c r="AAD127" s="39"/>
      <c r="AAE127" s="39"/>
      <c r="AAF127" s="39"/>
      <c r="AAG127" s="39"/>
      <c r="AAH127" s="39"/>
      <c r="AAI127" s="39"/>
      <c r="AAJ127" s="39"/>
      <c r="AAK127" s="39"/>
      <c r="AAL127" s="39"/>
      <c r="AAM127" s="39"/>
      <c r="AAN127" s="39"/>
      <c r="AAO127" s="39"/>
      <c r="AAP127" s="39"/>
      <c r="AAQ127" s="39"/>
      <c r="AAR127" s="39"/>
      <c r="AAS127" s="39"/>
      <c r="AAT127" s="39"/>
      <c r="AAU127" s="39"/>
      <c r="AAV127" s="39"/>
      <c r="AAW127" s="39"/>
      <c r="AAX127" s="39"/>
      <c r="AAY127" s="39"/>
      <c r="AAZ127" s="39"/>
      <c r="ABA127" s="39"/>
      <c r="ABB127" s="39"/>
      <c r="ABC127" s="39"/>
      <c r="ABD127" s="39"/>
      <c r="ABE127" s="39"/>
      <c r="ABF127" s="39"/>
      <c r="ABG127" s="39"/>
      <c r="ABH127" s="39"/>
      <c r="ABI127" s="39"/>
      <c r="ABJ127" s="39"/>
      <c r="ABK127" s="39"/>
      <c r="ABL127" s="39"/>
      <c r="ABM127" s="39"/>
      <c r="ABN127" s="39"/>
      <c r="ABO127" s="39"/>
      <c r="ABP127" s="39"/>
      <c r="ABQ127" s="39"/>
      <c r="ABR127" s="39"/>
      <c r="ABS127" s="39"/>
      <c r="ABT127" s="39"/>
      <c r="ABU127" s="39"/>
      <c r="ABV127" s="39"/>
      <c r="ABW127" s="39"/>
      <c r="ABX127" s="39"/>
      <c r="ABY127" s="39"/>
      <c r="ABZ127" s="39"/>
      <c r="ACA127" s="39"/>
      <c r="ACB127" s="39"/>
      <c r="ACC127" s="39"/>
      <c r="ACD127" s="39"/>
      <c r="ACE127" s="39"/>
      <c r="ACF127" s="39"/>
      <c r="ACG127" s="39"/>
      <c r="ACH127" s="39"/>
      <c r="ACI127" s="39"/>
      <c r="ACJ127" s="39"/>
      <c r="ACK127" s="39"/>
      <c r="ACL127" s="39"/>
      <c r="ACM127" s="39"/>
      <c r="ACN127" s="39"/>
      <c r="ACO127" s="39"/>
      <c r="ACP127" s="39"/>
      <c r="ACQ127" s="39"/>
      <c r="ACR127" s="39"/>
      <c r="ACS127" s="39"/>
      <c r="ACT127" s="39"/>
      <c r="ACU127" s="39"/>
      <c r="ACV127" s="39"/>
      <c r="ACW127" s="39"/>
      <c r="ACX127" s="39"/>
      <c r="ACY127" s="39"/>
      <c r="ACZ127" s="39"/>
      <c r="ADA127" s="39"/>
      <c r="ADB127" s="39"/>
      <c r="ADC127" s="39"/>
      <c r="ADD127" s="39"/>
      <c r="ADE127" s="39"/>
      <c r="ADF127" s="39"/>
      <c r="ADG127" s="39"/>
      <c r="ADH127" s="39"/>
      <c r="ADI127" s="39"/>
      <c r="ADJ127" s="39"/>
      <c r="ADK127" s="39"/>
      <c r="ADL127" s="39"/>
      <c r="ADM127" s="39"/>
      <c r="ADN127" s="39"/>
      <c r="ADO127" s="39"/>
      <c r="ADP127" s="39"/>
      <c r="ADQ127" s="39"/>
      <c r="ADR127" s="39"/>
      <c r="ADS127" s="39"/>
      <c r="ADT127" s="39"/>
      <c r="ADU127" s="39"/>
      <c r="ADV127" s="39"/>
      <c r="ADW127" s="39"/>
      <c r="ADX127" s="39"/>
      <c r="ADY127" s="39"/>
      <c r="ADZ127" s="39"/>
      <c r="AEA127" s="39"/>
      <c r="AEB127" s="39"/>
      <c r="AEC127" s="39"/>
      <c r="AED127" s="39"/>
      <c r="AEE127" s="39"/>
      <c r="AEF127" s="39"/>
      <c r="AEG127" s="39"/>
      <c r="AEH127" s="39"/>
      <c r="AEI127" s="39"/>
      <c r="AEJ127" s="39"/>
      <c r="AEK127" s="39"/>
      <c r="AEL127" s="39"/>
      <c r="AEM127" s="39"/>
      <c r="AEN127" s="39"/>
      <c r="AEO127" s="39"/>
      <c r="AEP127" s="39"/>
      <c r="AEQ127" s="39"/>
      <c r="AER127" s="39"/>
      <c r="AES127" s="39"/>
      <c r="AET127" s="39"/>
      <c r="AEU127" s="39"/>
      <c r="AEV127" s="39"/>
      <c r="AEW127" s="39"/>
      <c r="AEX127" s="39"/>
      <c r="AEY127" s="39"/>
      <c r="AEZ127" s="39"/>
      <c r="AFA127" s="39"/>
      <c r="AFB127" s="39"/>
      <c r="AFC127" s="39"/>
      <c r="AFD127" s="39"/>
      <c r="AFE127" s="39"/>
      <c r="AFF127" s="39"/>
      <c r="AFG127" s="39"/>
      <c r="AFH127" s="39"/>
      <c r="AFI127" s="39"/>
      <c r="AFJ127" s="39"/>
      <c r="AFK127" s="39"/>
      <c r="AFL127" s="39"/>
      <c r="AFM127" s="39"/>
      <c r="AFN127" s="39"/>
      <c r="AFO127" s="39"/>
      <c r="AFP127" s="39"/>
      <c r="AFQ127" s="39"/>
      <c r="AFR127" s="39"/>
      <c r="AFS127" s="39"/>
      <c r="AFT127" s="39"/>
      <c r="AFU127" s="39"/>
      <c r="AFV127" s="39"/>
      <c r="AFW127" s="39"/>
      <c r="AFX127" s="39"/>
      <c r="AFY127" s="39"/>
      <c r="AFZ127" s="39"/>
      <c r="AGA127" s="39"/>
      <c r="AGB127" s="39"/>
      <c r="AGC127" s="39"/>
      <c r="AGD127" s="39"/>
      <c r="AGE127" s="39"/>
      <c r="AGF127" s="39"/>
      <c r="AGG127" s="39"/>
      <c r="AGH127" s="39"/>
      <c r="AGI127" s="39"/>
      <c r="AGJ127" s="39"/>
      <c r="AGK127" s="39"/>
      <c r="AGL127" s="39"/>
      <c r="AGM127" s="39"/>
      <c r="AGN127" s="39"/>
      <c r="AGO127" s="39"/>
      <c r="AGP127" s="39"/>
      <c r="AGQ127" s="39"/>
      <c r="AGR127" s="39"/>
      <c r="AGS127" s="39"/>
      <c r="AGT127" s="39"/>
      <c r="AGU127" s="39"/>
      <c r="AGV127" s="39"/>
      <c r="AGW127" s="39"/>
      <c r="AGX127" s="39"/>
      <c r="AGY127" s="39"/>
      <c r="AGZ127" s="39"/>
      <c r="AHA127" s="39"/>
      <c r="AHB127" s="39"/>
      <c r="AHC127" s="39"/>
      <c r="AHD127" s="39"/>
      <c r="AHE127" s="39"/>
      <c r="AHF127" s="39"/>
      <c r="AHG127" s="39"/>
      <c r="AHH127" s="39"/>
      <c r="AHI127" s="39"/>
      <c r="AHJ127" s="39"/>
      <c r="AHK127" s="39"/>
      <c r="AHL127" s="39"/>
      <c r="AHM127" s="39"/>
      <c r="AHN127" s="39"/>
      <c r="AHO127" s="39"/>
      <c r="AHP127" s="39"/>
      <c r="AHQ127" s="39"/>
      <c r="AHR127" s="39"/>
      <c r="AHS127" s="39"/>
      <c r="AHT127" s="39"/>
      <c r="AHU127" s="39"/>
      <c r="AHV127" s="39"/>
      <c r="AHW127" s="39"/>
      <c r="AHX127" s="39"/>
      <c r="AHY127" s="39"/>
      <c r="AHZ127" s="39"/>
      <c r="AIA127" s="39"/>
      <c r="AIB127" s="39"/>
      <c r="AIC127" s="39"/>
      <c r="AID127" s="39"/>
      <c r="AIE127" s="39"/>
      <c r="AIF127" s="39"/>
      <c r="AIG127" s="39"/>
      <c r="AIH127" s="39"/>
      <c r="AII127" s="39"/>
      <c r="AIJ127" s="39"/>
      <c r="AIK127" s="39"/>
      <c r="AIL127" s="39"/>
      <c r="AIM127" s="39"/>
      <c r="AIN127" s="39"/>
      <c r="AIO127" s="39"/>
      <c r="AIP127" s="39"/>
      <c r="AIQ127" s="39"/>
      <c r="AIR127" s="39"/>
      <c r="AIS127" s="39"/>
      <c r="AIT127" s="39"/>
      <c r="AIU127" s="39"/>
      <c r="AIV127" s="39"/>
      <c r="AIW127" s="39"/>
      <c r="AIX127" s="39"/>
      <c r="AIY127" s="39"/>
      <c r="AIZ127" s="39"/>
      <c r="AJA127" s="39"/>
      <c r="AJB127" s="39"/>
      <c r="AJC127" s="39"/>
      <c r="AJD127" s="39"/>
      <c r="AJE127" s="39"/>
      <c r="AJF127" s="39"/>
      <c r="AJG127" s="39"/>
      <c r="AJH127" s="39"/>
      <c r="AJI127" s="39"/>
      <c r="AJJ127" s="39"/>
      <c r="AJK127" s="39"/>
      <c r="AJL127" s="39"/>
      <c r="AJM127" s="39"/>
      <c r="AJN127" s="39"/>
      <c r="AJO127" s="39"/>
      <c r="AJP127" s="39"/>
      <c r="AJQ127" s="39"/>
      <c r="AJR127" s="39"/>
      <c r="AJS127" s="39"/>
      <c r="AJT127" s="39"/>
      <c r="AJU127" s="39"/>
      <c r="AJV127" s="39"/>
      <c r="AJW127" s="39"/>
      <c r="AJX127" s="39"/>
      <c r="AJY127" s="39"/>
      <c r="AJZ127" s="39"/>
      <c r="AKA127" s="39"/>
      <c r="AKB127" s="39"/>
      <c r="AKC127" s="39"/>
      <c r="AKD127" s="39"/>
      <c r="AKE127" s="39"/>
      <c r="AKF127" s="39"/>
      <c r="AKG127" s="39"/>
      <c r="AKH127" s="39"/>
      <c r="AKI127" s="39"/>
      <c r="AKJ127" s="39"/>
      <c r="AKK127" s="39"/>
      <c r="AKL127" s="39"/>
      <c r="AKM127" s="39"/>
      <c r="AKN127" s="39"/>
      <c r="AKO127" s="39"/>
      <c r="AKP127" s="39"/>
      <c r="AKQ127" s="39"/>
      <c r="AKR127" s="39"/>
      <c r="AKS127" s="39"/>
      <c r="AKT127" s="39"/>
      <c r="AKU127" s="39"/>
      <c r="AKV127" s="39"/>
      <c r="AKW127" s="39"/>
      <c r="AKX127" s="39"/>
      <c r="AKY127" s="39"/>
      <c r="AKZ127" s="39"/>
      <c r="ALA127" s="39"/>
      <c r="ALB127" s="39"/>
      <c r="ALC127" s="39"/>
      <c r="ALD127" s="39"/>
      <c r="ALE127" s="39"/>
      <c r="ALF127" s="39"/>
      <c r="ALG127" s="39"/>
      <c r="ALH127" s="39"/>
      <c r="ALI127" s="39"/>
      <c r="ALJ127" s="39"/>
      <c r="ALK127" s="39"/>
      <c r="ALL127" s="39"/>
      <c r="ALM127" s="39"/>
      <c r="ALN127" s="39"/>
      <c r="ALO127" s="39"/>
      <c r="ALP127" s="39"/>
      <c r="ALQ127" s="39"/>
      <c r="ALR127" s="39"/>
      <c r="ALS127" s="39"/>
      <c r="ALT127" s="39"/>
      <c r="ALU127" s="39"/>
      <c r="ALV127" s="39"/>
      <c r="ALW127" s="39"/>
      <c r="ALX127" s="39"/>
      <c r="ALY127" s="39"/>
      <c r="ALZ127" s="39"/>
      <c r="AMA127" s="39"/>
      <c r="AMB127" s="39"/>
      <c r="AMC127" s="39"/>
      <c r="AMD127" s="39"/>
      <c r="AME127" s="39"/>
      <c r="AMF127" s="39"/>
      <c r="AMG127" s="39"/>
      <c r="AMH127" s="39"/>
      <c r="AMI127" s="39"/>
      <c r="AMJ127" s="39"/>
    </row>
    <row r="128" spans="1:1024" s="40" customFormat="1" x14ac:dyDescent="0.25">
      <c r="A128" s="39"/>
      <c r="B128" s="39"/>
      <c r="C128" s="39"/>
      <c r="D128" s="39"/>
      <c r="E128" s="39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  <c r="IN128" s="39"/>
      <c r="IO128" s="39"/>
      <c r="IP128" s="39"/>
      <c r="IQ128" s="39"/>
      <c r="IR128" s="39"/>
      <c r="IS128" s="39"/>
      <c r="IT128" s="39"/>
      <c r="IU128" s="39"/>
      <c r="IV128" s="39"/>
      <c r="IW128" s="39"/>
      <c r="IX128" s="39"/>
      <c r="IY128" s="39"/>
      <c r="IZ128" s="39"/>
      <c r="JA128" s="39"/>
      <c r="JB128" s="39"/>
      <c r="JC128" s="39"/>
      <c r="JD128" s="39"/>
      <c r="JE128" s="39"/>
      <c r="JF128" s="39"/>
      <c r="JG128" s="39"/>
      <c r="JH128" s="39"/>
      <c r="JI128" s="39"/>
      <c r="JJ128" s="39"/>
      <c r="JK128" s="39"/>
      <c r="JL128" s="39"/>
      <c r="JM128" s="39"/>
      <c r="JN128" s="39"/>
      <c r="JO128" s="39"/>
      <c r="JP128" s="39"/>
      <c r="JQ128" s="39"/>
      <c r="JR128" s="39"/>
      <c r="JS128" s="39"/>
      <c r="JT128" s="39"/>
      <c r="JU128" s="39"/>
      <c r="JV128" s="39"/>
      <c r="JW128" s="39"/>
      <c r="JX128" s="39"/>
      <c r="JY128" s="39"/>
      <c r="JZ128" s="39"/>
      <c r="KA128" s="39"/>
      <c r="KB128" s="39"/>
      <c r="KC128" s="39"/>
      <c r="KD128" s="39"/>
      <c r="KE128" s="39"/>
      <c r="KF128" s="39"/>
      <c r="KG128" s="39"/>
      <c r="KH128" s="39"/>
      <c r="KI128" s="39"/>
      <c r="KJ128" s="39"/>
      <c r="KK128" s="39"/>
      <c r="KL128" s="39"/>
      <c r="KM128" s="39"/>
      <c r="KN128" s="39"/>
      <c r="KO128" s="39"/>
      <c r="KP128" s="39"/>
      <c r="KQ128" s="39"/>
      <c r="KR128" s="39"/>
      <c r="KS128" s="39"/>
      <c r="KT128" s="39"/>
      <c r="KU128" s="39"/>
      <c r="KV128" s="39"/>
      <c r="KW128" s="39"/>
      <c r="KX128" s="39"/>
      <c r="KY128" s="39"/>
      <c r="KZ128" s="39"/>
      <c r="LA128" s="39"/>
      <c r="LB128" s="39"/>
      <c r="LC128" s="39"/>
      <c r="LD128" s="39"/>
      <c r="LE128" s="39"/>
      <c r="LF128" s="39"/>
      <c r="LG128" s="39"/>
      <c r="LH128" s="39"/>
      <c r="LI128" s="39"/>
      <c r="LJ128" s="39"/>
      <c r="LK128" s="39"/>
      <c r="LL128" s="39"/>
      <c r="LM128" s="39"/>
      <c r="LN128" s="39"/>
      <c r="LO128" s="39"/>
      <c r="LP128" s="39"/>
      <c r="LQ128" s="39"/>
      <c r="LR128" s="39"/>
      <c r="LS128" s="39"/>
      <c r="LT128" s="39"/>
      <c r="LU128" s="39"/>
      <c r="LV128" s="39"/>
      <c r="LW128" s="39"/>
      <c r="LX128" s="39"/>
      <c r="LY128" s="39"/>
      <c r="LZ128" s="39"/>
      <c r="MA128" s="39"/>
      <c r="MB128" s="39"/>
      <c r="MC128" s="39"/>
      <c r="MD128" s="39"/>
      <c r="ME128" s="39"/>
      <c r="MF128" s="39"/>
      <c r="MG128" s="39"/>
      <c r="MH128" s="39"/>
      <c r="MI128" s="39"/>
      <c r="MJ128" s="39"/>
      <c r="MK128" s="39"/>
      <c r="ML128" s="39"/>
      <c r="MM128" s="39"/>
      <c r="MN128" s="39"/>
      <c r="MO128" s="39"/>
      <c r="MP128" s="39"/>
      <c r="MQ128" s="39"/>
      <c r="MR128" s="39"/>
      <c r="MS128" s="39"/>
      <c r="MT128" s="39"/>
      <c r="MU128" s="39"/>
      <c r="MV128" s="39"/>
      <c r="MW128" s="39"/>
      <c r="MX128" s="39"/>
      <c r="MY128" s="39"/>
      <c r="MZ128" s="39"/>
      <c r="NA128" s="39"/>
      <c r="NB128" s="39"/>
      <c r="NC128" s="39"/>
      <c r="ND128" s="39"/>
      <c r="NE128" s="39"/>
      <c r="NF128" s="39"/>
      <c r="NG128" s="39"/>
      <c r="NH128" s="39"/>
      <c r="NI128" s="39"/>
      <c r="NJ128" s="39"/>
      <c r="NK128" s="39"/>
      <c r="NL128" s="39"/>
      <c r="NM128" s="39"/>
      <c r="NN128" s="39"/>
      <c r="NO128" s="39"/>
      <c r="NP128" s="39"/>
      <c r="NQ128" s="39"/>
      <c r="NR128" s="39"/>
      <c r="NS128" s="39"/>
      <c r="NT128" s="39"/>
      <c r="NU128" s="39"/>
      <c r="NV128" s="39"/>
      <c r="NW128" s="39"/>
      <c r="NX128" s="39"/>
      <c r="NY128" s="39"/>
      <c r="NZ128" s="39"/>
      <c r="OA128" s="39"/>
      <c r="OB128" s="39"/>
      <c r="OC128" s="39"/>
      <c r="OD128" s="39"/>
      <c r="OE128" s="39"/>
      <c r="OF128" s="39"/>
      <c r="OG128" s="39"/>
      <c r="OH128" s="39"/>
      <c r="OI128" s="39"/>
      <c r="OJ128" s="39"/>
      <c r="OK128" s="39"/>
      <c r="OL128" s="39"/>
      <c r="OM128" s="39"/>
      <c r="ON128" s="39"/>
      <c r="OO128" s="39"/>
      <c r="OP128" s="39"/>
      <c r="OQ128" s="39"/>
      <c r="OR128" s="39"/>
      <c r="OS128" s="39"/>
      <c r="OT128" s="39"/>
      <c r="OU128" s="39"/>
      <c r="OV128" s="39"/>
      <c r="OW128" s="39"/>
      <c r="OX128" s="39"/>
      <c r="OY128" s="39"/>
      <c r="OZ128" s="39"/>
      <c r="PA128" s="39"/>
      <c r="PB128" s="39"/>
      <c r="PC128" s="39"/>
      <c r="PD128" s="39"/>
      <c r="PE128" s="39"/>
      <c r="PF128" s="39"/>
      <c r="PG128" s="39"/>
      <c r="PH128" s="39"/>
      <c r="PI128" s="39"/>
      <c r="PJ128" s="39"/>
      <c r="PK128" s="39"/>
      <c r="PL128" s="39"/>
      <c r="PM128" s="39"/>
      <c r="PN128" s="39"/>
      <c r="PO128" s="39"/>
      <c r="PP128" s="39"/>
      <c r="PQ128" s="39"/>
      <c r="PR128" s="39"/>
      <c r="PS128" s="39"/>
      <c r="PT128" s="39"/>
      <c r="PU128" s="39"/>
      <c r="PV128" s="39"/>
      <c r="PW128" s="39"/>
      <c r="PX128" s="39"/>
      <c r="PY128" s="39"/>
      <c r="PZ128" s="39"/>
      <c r="QA128" s="39"/>
      <c r="QB128" s="39"/>
      <c r="QC128" s="39"/>
      <c r="QD128" s="39"/>
      <c r="QE128" s="39"/>
      <c r="QF128" s="39"/>
      <c r="QG128" s="39"/>
      <c r="QH128" s="39"/>
      <c r="QI128" s="39"/>
      <c r="QJ128" s="39"/>
      <c r="QK128" s="39"/>
      <c r="QL128" s="39"/>
      <c r="QM128" s="39"/>
      <c r="QN128" s="39"/>
      <c r="QO128" s="39"/>
      <c r="QP128" s="39"/>
      <c r="QQ128" s="39"/>
      <c r="QR128" s="39"/>
      <c r="QS128" s="39"/>
      <c r="QT128" s="39"/>
      <c r="QU128" s="39"/>
      <c r="QV128" s="39"/>
      <c r="QW128" s="39"/>
      <c r="QX128" s="39"/>
      <c r="QY128" s="39"/>
      <c r="QZ128" s="39"/>
      <c r="RA128" s="39"/>
      <c r="RB128" s="39"/>
      <c r="RC128" s="39"/>
      <c r="RD128" s="39"/>
      <c r="RE128" s="39"/>
      <c r="RF128" s="39"/>
      <c r="RG128" s="39"/>
      <c r="RH128" s="39"/>
      <c r="RI128" s="39"/>
      <c r="RJ128" s="39"/>
      <c r="RK128" s="39"/>
      <c r="RL128" s="39"/>
      <c r="RM128" s="39"/>
      <c r="RN128" s="39"/>
      <c r="RO128" s="39"/>
      <c r="RP128" s="39"/>
      <c r="RQ128" s="39"/>
      <c r="RR128" s="39"/>
      <c r="RS128" s="39"/>
      <c r="RT128" s="39"/>
      <c r="RU128" s="39"/>
      <c r="RV128" s="39"/>
      <c r="RW128" s="39"/>
      <c r="RX128" s="39"/>
      <c r="RY128" s="39"/>
      <c r="RZ128" s="39"/>
      <c r="SA128" s="39"/>
      <c r="SB128" s="39"/>
      <c r="SC128" s="39"/>
      <c r="SD128" s="39"/>
      <c r="SE128" s="39"/>
      <c r="SF128" s="39"/>
      <c r="SG128" s="39"/>
      <c r="SH128" s="39"/>
      <c r="SI128" s="39"/>
      <c r="SJ128" s="39"/>
      <c r="SK128" s="39"/>
      <c r="SL128" s="39"/>
      <c r="SM128" s="39"/>
      <c r="SN128" s="39"/>
      <c r="SO128" s="39"/>
      <c r="SP128" s="39"/>
      <c r="SQ128" s="39"/>
      <c r="SR128" s="39"/>
      <c r="SS128" s="39"/>
      <c r="ST128" s="39"/>
      <c r="SU128" s="39"/>
      <c r="SV128" s="39"/>
      <c r="SW128" s="39"/>
      <c r="SX128" s="39"/>
      <c r="SY128" s="39"/>
      <c r="SZ128" s="39"/>
      <c r="TA128" s="39"/>
      <c r="TB128" s="39"/>
      <c r="TC128" s="39"/>
      <c r="TD128" s="39"/>
      <c r="TE128" s="39"/>
      <c r="TF128" s="39"/>
      <c r="TG128" s="39"/>
      <c r="TH128" s="39"/>
      <c r="TI128" s="39"/>
      <c r="TJ128" s="39"/>
      <c r="TK128" s="39"/>
      <c r="TL128" s="39"/>
      <c r="TM128" s="39"/>
      <c r="TN128" s="39"/>
      <c r="TO128" s="39"/>
      <c r="TP128" s="39"/>
      <c r="TQ128" s="39"/>
      <c r="TR128" s="39"/>
      <c r="TS128" s="39"/>
      <c r="TT128" s="39"/>
      <c r="TU128" s="39"/>
      <c r="TV128" s="39"/>
      <c r="TW128" s="39"/>
      <c r="TX128" s="39"/>
      <c r="TY128" s="39"/>
      <c r="TZ128" s="39"/>
      <c r="UA128" s="39"/>
      <c r="UB128" s="39"/>
      <c r="UC128" s="39"/>
      <c r="UD128" s="39"/>
      <c r="UE128" s="39"/>
      <c r="UF128" s="39"/>
      <c r="UG128" s="39"/>
      <c r="UH128" s="39"/>
      <c r="UI128" s="39"/>
      <c r="UJ128" s="39"/>
      <c r="UK128" s="39"/>
      <c r="UL128" s="39"/>
      <c r="UM128" s="39"/>
      <c r="UN128" s="39"/>
      <c r="UO128" s="39"/>
      <c r="UP128" s="39"/>
      <c r="UQ128" s="39"/>
      <c r="UR128" s="39"/>
      <c r="US128" s="39"/>
      <c r="UT128" s="39"/>
      <c r="UU128" s="39"/>
      <c r="UV128" s="39"/>
      <c r="UW128" s="39"/>
      <c r="UX128" s="39"/>
      <c r="UY128" s="39"/>
      <c r="UZ128" s="39"/>
      <c r="VA128" s="39"/>
      <c r="VB128" s="39"/>
      <c r="VC128" s="39"/>
      <c r="VD128" s="39"/>
      <c r="VE128" s="39"/>
      <c r="VF128" s="39"/>
      <c r="VG128" s="39"/>
      <c r="VH128" s="39"/>
      <c r="VI128" s="39"/>
      <c r="VJ128" s="39"/>
      <c r="VK128" s="39"/>
      <c r="VL128" s="39"/>
      <c r="VM128" s="39"/>
      <c r="VN128" s="39"/>
      <c r="VO128" s="39"/>
      <c r="VP128" s="39"/>
      <c r="VQ128" s="39"/>
      <c r="VR128" s="39"/>
      <c r="VS128" s="39"/>
      <c r="VT128" s="39"/>
      <c r="VU128" s="39"/>
      <c r="VV128" s="39"/>
      <c r="VW128" s="39"/>
      <c r="VX128" s="39"/>
      <c r="VY128" s="39"/>
      <c r="VZ128" s="39"/>
      <c r="WA128" s="39"/>
      <c r="WB128" s="39"/>
      <c r="WC128" s="39"/>
      <c r="WD128" s="39"/>
      <c r="WE128" s="39"/>
      <c r="WF128" s="39"/>
      <c r="WG128" s="39"/>
      <c r="WH128" s="39"/>
      <c r="WI128" s="39"/>
      <c r="WJ128" s="39"/>
      <c r="WK128" s="39"/>
      <c r="WL128" s="39"/>
      <c r="WM128" s="39"/>
      <c r="WN128" s="39"/>
      <c r="WO128" s="39"/>
      <c r="WP128" s="39"/>
      <c r="WQ128" s="39"/>
      <c r="WR128" s="39"/>
      <c r="WS128" s="39"/>
      <c r="WT128" s="39"/>
      <c r="WU128" s="39"/>
      <c r="WV128" s="39"/>
      <c r="WW128" s="39"/>
      <c r="WX128" s="39"/>
      <c r="WY128" s="39"/>
      <c r="WZ128" s="39"/>
      <c r="XA128" s="39"/>
      <c r="XB128" s="39"/>
      <c r="XC128" s="39"/>
      <c r="XD128" s="39"/>
      <c r="XE128" s="39"/>
      <c r="XF128" s="39"/>
      <c r="XG128" s="39"/>
      <c r="XH128" s="39"/>
      <c r="XI128" s="39"/>
      <c r="XJ128" s="39"/>
      <c r="XK128" s="39"/>
      <c r="XL128" s="39"/>
      <c r="XM128" s="39"/>
      <c r="XN128" s="39"/>
      <c r="XO128" s="39"/>
      <c r="XP128" s="39"/>
      <c r="XQ128" s="39"/>
      <c r="XR128" s="39"/>
      <c r="XS128" s="39"/>
      <c r="XT128" s="39"/>
      <c r="XU128" s="39"/>
      <c r="XV128" s="39"/>
      <c r="XW128" s="39"/>
      <c r="XX128" s="39"/>
      <c r="XY128" s="39"/>
      <c r="XZ128" s="39"/>
      <c r="YA128" s="39"/>
      <c r="YB128" s="39"/>
      <c r="YC128" s="39"/>
      <c r="YD128" s="39"/>
      <c r="YE128" s="39"/>
      <c r="YF128" s="39"/>
      <c r="YG128" s="39"/>
      <c r="YH128" s="39"/>
      <c r="YI128" s="39"/>
      <c r="YJ128" s="39"/>
      <c r="YK128" s="39"/>
      <c r="YL128" s="39"/>
      <c r="YM128" s="39"/>
      <c r="YN128" s="39"/>
      <c r="YO128" s="39"/>
      <c r="YP128" s="39"/>
      <c r="YQ128" s="39"/>
      <c r="YR128" s="39"/>
      <c r="YS128" s="39"/>
      <c r="YT128" s="39"/>
      <c r="YU128" s="39"/>
      <c r="YV128" s="39"/>
      <c r="YW128" s="39"/>
      <c r="YX128" s="39"/>
      <c r="YY128" s="39"/>
      <c r="YZ128" s="39"/>
      <c r="ZA128" s="39"/>
      <c r="ZB128" s="39"/>
      <c r="ZC128" s="39"/>
      <c r="ZD128" s="39"/>
      <c r="ZE128" s="39"/>
      <c r="ZF128" s="39"/>
      <c r="ZG128" s="39"/>
      <c r="ZH128" s="39"/>
      <c r="ZI128" s="39"/>
      <c r="ZJ128" s="39"/>
      <c r="ZK128" s="39"/>
      <c r="ZL128" s="39"/>
      <c r="ZM128" s="39"/>
      <c r="ZN128" s="39"/>
      <c r="ZO128" s="39"/>
      <c r="ZP128" s="39"/>
      <c r="ZQ128" s="39"/>
      <c r="ZR128" s="39"/>
      <c r="ZS128" s="39"/>
      <c r="ZT128" s="39"/>
      <c r="ZU128" s="39"/>
      <c r="ZV128" s="39"/>
      <c r="ZW128" s="39"/>
      <c r="ZX128" s="39"/>
      <c r="ZY128" s="39"/>
      <c r="ZZ128" s="39"/>
      <c r="AAA128" s="39"/>
      <c r="AAB128" s="39"/>
      <c r="AAC128" s="39"/>
      <c r="AAD128" s="39"/>
      <c r="AAE128" s="39"/>
      <c r="AAF128" s="39"/>
      <c r="AAG128" s="39"/>
      <c r="AAH128" s="39"/>
      <c r="AAI128" s="39"/>
      <c r="AAJ128" s="39"/>
      <c r="AAK128" s="39"/>
      <c r="AAL128" s="39"/>
      <c r="AAM128" s="39"/>
      <c r="AAN128" s="39"/>
      <c r="AAO128" s="39"/>
      <c r="AAP128" s="39"/>
      <c r="AAQ128" s="39"/>
      <c r="AAR128" s="39"/>
      <c r="AAS128" s="39"/>
      <c r="AAT128" s="39"/>
      <c r="AAU128" s="39"/>
      <c r="AAV128" s="39"/>
      <c r="AAW128" s="39"/>
      <c r="AAX128" s="39"/>
      <c r="AAY128" s="39"/>
      <c r="AAZ128" s="39"/>
      <c r="ABA128" s="39"/>
      <c r="ABB128" s="39"/>
      <c r="ABC128" s="39"/>
      <c r="ABD128" s="39"/>
      <c r="ABE128" s="39"/>
      <c r="ABF128" s="39"/>
      <c r="ABG128" s="39"/>
      <c r="ABH128" s="39"/>
      <c r="ABI128" s="39"/>
      <c r="ABJ128" s="39"/>
      <c r="ABK128" s="39"/>
      <c r="ABL128" s="39"/>
      <c r="ABM128" s="39"/>
      <c r="ABN128" s="39"/>
      <c r="ABO128" s="39"/>
      <c r="ABP128" s="39"/>
      <c r="ABQ128" s="39"/>
      <c r="ABR128" s="39"/>
      <c r="ABS128" s="39"/>
      <c r="ABT128" s="39"/>
      <c r="ABU128" s="39"/>
      <c r="ABV128" s="39"/>
      <c r="ABW128" s="39"/>
      <c r="ABX128" s="39"/>
      <c r="ABY128" s="39"/>
      <c r="ABZ128" s="39"/>
      <c r="ACA128" s="39"/>
      <c r="ACB128" s="39"/>
      <c r="ACC128" s="39"/>
      <c r="ACD128" s="39"/>
      <c r="ACE128" s="39"/>
      <c r="ACF128" s="39"/>
      <c r="ACG128" s="39"/>
      <c r="ACH128" s="39"/>
      <c r="ACI128" s="39"/>
      <c r="ACJ128" s="39"/>
      <c r="ACK128" s="39"/>
      <c r="ACL128" s="39"/>
      <c r="ACM128" s="39"/>
      <c r="ACN128" s="39"/>
      <c r="ACO128" s="39"/>
      <c r="ACP128" s="39"/>
      <c r="ACQ128" s="39"/>
      <c r="ACR128" s="39"/>
      <c r="ACS128" s="39"/>
      <c r="ACT128" s="39"/>
      <c r="ACU128" s="39"/>
      <c r="ACV128" s="39"/>
      <c r="ACW128" s="39"/>
      <c r="ACX128" s="39"/>
      <c r="ACY128" s="39"/>
      <c r="ACZ128" s="39"/>
      <c r="ADA128" s="39"/>
      <c r="ADB128" s="39"/>
      <c r="ADC128" s="39"/>
      <c r="ADD128" s="39"/>
      <c r="ADE128" s="39"/>
      <c r="ADF128" s="39"/>
      <c r="ADG128" s="39"/>
      <c r="ADH128" s="39"/>
      <c r="ADI128" s="39"/>
      <c r="ADJ128" s="39"/>
      <c r="ADK128" s="39"/>
      <c r="ADL128" s="39"/>
      <c r="ADM128" s="39"/>
      <c r="ADN128" s="39"/>
      <c r="ADO128" s="39"/>
      <c r="ADP128" s="39"/>
      <c r="ADQ128" s="39"/>
      <c r="ADR128" s="39"/>
      <c r="ADS128" s="39"/>
      <c r="ADT128" s="39"/>
      <c r="ADU128" s="39"/>
      <c r="ADV128" s="39"/>
      <c r="ADW128" s="39"/>
      <c r="ADX128" s="39"/>
      <c r="ADY128" s="39"/>
      <c r="ADZ128" s="39"/>
      <c r="AEA128" s="39"/>
      <c r="AEB128" s="39"/>
      <c r="AEC128" s="39"/>
      <c r="AED128" s="39"/>
      <c r="AEE128" s="39"/>
      <c r="AEF128" s="39"/>
      <c r="AEG128" s="39"/>
      <c r="AEH128" s="39"/>
      <c r="AEI128" s="39"/>
      <c r="AEJ128" s="39"/>
      <c r="AEK128" s="39"/>
      <c r="AEL128" s="39"/>
      <c r="AEM128" s="39"/>
      <c r="AEN128" s="39"/>
      <c r="AEO128" s="39"/>
      <c r="AEP128" s="39"/>
      <c r="AEQ128" s="39"/>
      <c r="AER128" s="39"/>
      <c r="AES128" s="39"/>
      <c r="AET128" s="39"/>
      <c r="AEU128" s="39"/>
      <c r="AEV128" s="39"/>
      <c r="AEW128" s="39"/>
      <c r="AEX128" s="39"/>
      <c r="AEY128" s="39"/>
      <c r="AEZ128" s="39"/>
      <c r="AFA128" s="39"/>
      <c r="AFB128" s="39"/>
      <c r="AFC128" s="39"/>
      <c r="AFD128" s="39"/>
      <c r="AFE128" s="39"/>
      <c r="AFF128" s="39"/>
      <c r="AFG128" s="39"/>
      <c r="AFH128" s="39"/>
      <c r="AFI128" s="39"/>
      <c r="AFJ128" s="39"/>
      <c r="AFK128" s="39"/>
      <c r="AFL128" s="39"/>
      <c r="AFM128" s="39"/>
      <c r="AFN128" s="39"/>
      <c r="AFO128" s="39"/>
      <c r="AFP128" s="39"/>
      <c r="AFQ128" s="39"/>
      <c r="AFR128" s="39"/>
      <c r="AFS128" s="39"/>
      <c r="AFT128" s="39"/>
      <c r="AFU128" s="39"/>
      <c r="AFV128" s="39"/>
      <c r="AFW128" s="39"/>
      <c r="AFX128" s="39"/>
      <c r="AFY128" s="39"/>
      <c r="AFZ128" s="39"/>
      <c r="AGA128" s="39"/>
      <c r="AGB128" s="39"/>
      <c r="AGC128" s="39"/>
      <c r="AGD128" s="39"/>
      <c r="AGE128" s="39"/>
      <c r="AGF128" s="39"/>
      <c r="AGG128" s="39"/>
      <c r="AGH128" s="39"/>
      <c r="AGI128" s="39"/>
      <c r="AGJ128" s="39"/>
      <c r="AGK128" s="39"/>
      <c r="AGL128" s="39"/>
      <c r="AGM128" s="39"/>
      <c r="AGN128" s="39"/>
      <c r="AGO128" s="39"/>
      <c r="AGP128" s="39"/>
      <c r="AGQ128" s="39"/>
      <c r="AGR128" s="39"/>
      <c r="AGS128" s="39"/>
      <c r="AGT128" s="39"/>
      <c r="AGU128" s="39"/>
      <c r="AGV128" s="39"/>
      <c r="AGW128" s="39"/>
      <c r="AGX128" s="39"/>
      <c r="AGY128" s="39"/>
      <c r="AGZ128" s="39"/>
      <c r="AHA128" s="39"/>
      <c r="AHB128" s="39"/>
      <c r="AHC128" s="39"/>
      <c r="AHD128" s="39"/>
      <c r="AHE128" s="39"/>
      <c r="AHF128" s="39"/>
      <c r="AHG128" s="39"/>
      <c r="AHH128" s="39"/>
      <c r="AHI128" s="39"/>
      <c r="AHJ128" s="39"/>
      <c r="AHK128" s="39"/>
      <c r="AHL128" s="39"/>
      <c r="AHM128" s="39"/>
      <c r="AHN128" s="39"/>
      <c r="AHO128" s="39"/>
      <c r="AHP128" s="39"/>
      <c r="AHQ128" s="39"/>
      <c r="AHR128" s="39"/>
      <c r="AHS128" s="39"/>
      <c r="AHT128" s="39"/>
      <c r="AHU128" s="39"/>
      <c r="AHV128" s="39"/>
      <c r="AHW128" s="39"/>
      <c r="AHX128" s="39"/>
      <c r="AHY128" s="39"/>
      <c r="AHZ128" s="39"/>
      <c r="AIA128" s="39"/>
      <c r="AIB128" s="39"/>
      <c r="AIC128" s="39"/>
      <c r="AID128" s="39"/>
      <c r="AIE128" s="39"/>
      <c r="AIF128" s="39"/>
      <c r="AIG128" s="39"/>
      <c r="AIH128" s="39"/>
      <c r="AII128" s="39"/>
      <c r="AIJ128" s="39"/>
      <c r="AIK128" s="39"/>
      <c r="AIL128" s="39"/>
      <c r="AIM128" s="39"/>
      <c r="AIN128" s="39"/>
      <c r="AIO128" s="39"/>
      <c r="AIP128" s="39"/>
      <c r="AIQ128" s="39"/>
      <c r="AIR128" s="39"/>
      <c r="AIS128" s="39"/>
      <c r="AIT128" s="39"/>
      <c r="AIU128" s="39"/>
      <c r="AIV128" s="39"/>
      <c r="AIW128" s="39"/>
      <c r="AIX128" s="39"/>
      <c r="AIY128" s="39"/>
      <c r="AIZ128" s="39"/>
      <c r="AJA128" s="39"/>
      <c r="AJB128" s="39"/>
      <c r="AJC128" s="39"/>
      <c r="AJD128" s="39"/>
      <c r="AJE128" s="39"/>
      <c r="AJF128" s="39"/>
      <c r="AJG128" s="39"/>
      <c r="AJH128" s="39"/>
      <c r="AJI128" s="39"/>
      <c r="AJJ128" s="39"/>
      <c r="AJK128" s="39"/>
      <c r="AJL128" s="39"/>
      <c r="AJM128" s="39"/>
      <c r="AJN128" s="39"/>
      <c r="AJO128" s="39"/>
      <c r="AJP128" s="39"/>
      <c r="AJQ128" s="39"/>
      <c r="AJR128" s="39"/>
      <c r="AJS128" s="39"/>
      <c r="AJT128" s="39"/>
      <c r="AJU128" s="39"/>
      <c r="AJV128" s="39"/>
      <c r="AJW128" s="39"/>
      <c r="AJX128" s="39"/>
      <c r="AJY128" s="39"/>
      <c r="AJZ128" s="39"/>
      <c r="AKA128" s="39"/>
      <c r="AKB128" s="39"/>
      <c r="AKC128" s="39"/>
      <c r="AKD128" s="39"/>
      <c r="AKE128" s="39"/>
      <c r="AKF128" s="39"/>
      <c r="AKG128" s="39"/>
      <c r="AKH128" s="39"/>
      <c r="AKI128" s="39"/>
      <c r="AKJ128" s="39"/>
      <c r="AKK128" s="39"/>
      <c r="AKL128" s="39"/>
      <c r="AKM128" s="39"/>
      <c r="AKN128" s="39"/>
      <c r="AKO128" s="39"/>
      <c r="AKP128" s="39"/>
      <c r="AKQ128" s="39"/>
      <c r="AKR128" s="39"/>
      <c r="AKS128" s="39"/>
      <c r="AKT128" s="39"/>
      <c r="AKU128" s="39"/>
      <c r="AKV128" s="39"/>
      <c r="AKW128" s="39"/>
      <c r="AKX128" s="39"/>
      <c r="AKY128" s="39"/>
      <c r="AKZ128" s="39"/>
      <c r="ALA128" s="39"/>
      <c r="ALB128" s="39"/>
      <c r="ALC128" s="39"/>
      <c r="ALD128" s="39"/>
      <c r="ALE128" s="39"/>
      <c r="ALF128" s="39"/>
      <c r="ALG128" s="39"/>
      <c r="ALH128" s="39"/>
      <c r="ALI128" s="39"/>
      <c r="ALJ128" s="39"/>
      <c r="ALK128" s="39"/>
      <c r="ALL128" s="39"/>
      <c r="ALM128" s="39"/>
      <c r="ALN128" s="39"/>
      <c r="ALO128" s="39"/>
      <c r="ALP128" s="39"/>
      <c r="ALQ128" s="39"/>
      <c r="ALR128" s="39"/>
      <c r="ALS128" s="39"/>
      <c r="ALT128" s="39"/>
      <c r="ALU128" s="39"/>
      <c r="ALV128" s="39"/>
      <c r="ALW128" s="39"/>
      <c r="ALX128" s="39"/>
      <c r="ALY128" s="39"/>
      <c r="ALZ128" s="39"/>
      <c r="AMA128" s="39"/>
      <c r="AMB128" s="39"/>
      <c r="AMC128" s="39"/>
      <c r="AMD128" s="39"/>
      <c r="AME128" s="39"/>
      <c r="AMF128" s="39"/>
      <c r="AMG128" s="39"/>
      <c r="AMH128" s="39"/>
      <c r="AMI128" s="39"/>
      <c r="AMJ128" s="39"/>
    </row>
    <row r="129" spans="1:1024" s="40" customFormat="1" x14ac:dyDescent="0.25">
      <c r="A129" s="39"/>
      <c r="B129" s="39"/>
      <c r="C129" s="39"/>
      <c r="D129" s="39"/>
      <c r="E129" s="39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  <c r="IN129" s="39"/>
      <c r="IO129" s="39"/>
      <c r="IP129" s="39"/>
      <c r="IQ129" s="39"/>
      <c r="IR129" s="39"/>
      <c r="IS129" s="39"/>
      <c r="IT129" s="39"/>
      <c r="IU129" s="39"/>
      <c r="IV129" s="39"/>
      <c r="IW129" s="39"/>
      <c r="IX129" s="39"/>
      <c r="IY129" s="39"/>
      <c r="IZ129" s="39"/>
      <c r="JA129" s="39"/>
      <c r="JB129" s="39"/>
      <c r="JC129" s="39"/>
      <c r="JD129" s="39"/>
      <c r="JE129" s="39"/>
      <c r="JF129" s="39"/>
      <c r="JG129" s="39"/>
      <c r="JH129" s="39"/>
      <c r="JI129" s="39"/>
      <c r="JJ129" s="39"/>
      <c r="JK129" s="39"/>
      <c r="JL129" s="39"/>
      <c r="JM129" s="39"/>
      <c r="JN129" s="39"/>
      <c r="JO129" s="39"/>
      <c r="JP129" s="39"/>
      <c r="JQ129" s="39"/>
      <c r="JR129" s="39"/>
      <c r="JS129" s="39"/>
      <c r="JT129" s="39"/>
      <c r="JU129" s="39"/>
      <c r="JV129" s="39"/>
      <c r="JW129" s="39"/>
      <c r="JX129" s="39"/>
      <c r="JY129" s="39"/>
      <c r="JZ129" s="39"/>
      <c r="KA129" s="39"/>
      <c r="KB129" s="39"/>
      <c r="KC129" s="39"/>
      <c r="KD129" s="39"/>
      <c r="KE129" s="39"/>
      <c r="KF129" s="39"/>
      <c r="KG129" s="39"/>
      <c r="KH129" s="39"/>
      <c r="KI129" s="39"/>
      <c r="KJ129" s="39"/>
      <c r="KK129" s="39"/>
      <c r="KL129" s="39"/>
      <c r="KM129" s="39"/>
      <c r="KN129" s="39"/>
      <c r="KO129" s="39"/>
      <c r="KP129" s="39"/>
      <c r="KQ129" s="39"/>
      <c r="KR129" s="39"/>
      <c r="KS129" s="39"/>
      <c r="KT129" s="39"/>
      <c r="KU129" s="39"/>
      <c r="KV129" s="39"/>
      <c r="KW129" s="39"/>
      <c r="KX129" s="39"/>
      <c r="KY129" s="39"/>
      <c r="KZ129" s="39"/>
      <c r="LA129" s="39"/>
      <c r="LB129" s="39"/>
      <c r="LC129" s="39"/>
      <c r="LD129" s="39"/>
      <c r="LE129" s="39"/>
      <c r="LF129" s="39"/>
      <c r="LG129" s="39"/>
      <c r="LH129" s="39"/>
      <c r="LI129" s="39"/>
      <c r="LJ129" s="39"/>
      <c r="LK129" s="39"/>
      <c r="LL129" s="39"/>
      <c r="LM129" s="39"/>
      <c r="LN129" s="39"/>
      <c r="LO129" s="39"/>
      <c r="LP129" s="39"/>
      <c r="LQ129" s="39"/>
      <c r="LR129" s="39"/>
      <c r="LS129" s="39"/>
      <c r="LT129" s="39"/>
      <c r="LU129" s="39"/>
      <c r="LV129" s="39"/>
      <c r="LW129" s="39"/>
      <c r="LX129" s="39"/>
      <c r="LY129" s="39"/>
      <c r="LZ129" s="39"/>
      <c r="MA129" s="39"/>
      <c r="MB129" s="39"/>
      <c r="MC129" s="39"/>
      <c r="MD129" s="39"/>
      <c r="ME129" s="39"/>
      <c r="MF129" s="39"/>
      <c r="MG129" s="39"/>
      <c r="MH129" s="39"/>
      <c r="MI129" s="39"/>
      <c r="MJ129" s="39"/>
      <c r="MK129" s="39"/>
      <c r="ML129" s="39"/>
      <c r="MM129" s="39"/>
      <c r="MN129" s="39"/>
      <c r="MO129" s="39"/>
      <c r="MP129" s="39"/>
      <c r="MQ129" s="39"/>
      <c r="MR129" s="39"/>
      <c r="MS129" s="39"/>
      <c r="MT129" s="39"/>
      <c r="MU129" s="39"/>
      <c r="MV129" s="39"/>
      <c r="MW129" s="39"/>
      <c r="MX129" s="39"/>
      <c r="MY129" s="39"/>
      <c r="MZ129" s="39"/>
      <c r="NA129" s="39"/>
      <c r="NB129" s="39"/>
      <c r="NC129" s="39"/>
      <c r="ND129" s="39"/>
      <c r="NE129" s="39"/>
      <c r="NF129" s="39"/>
      <c r="NG129" s="39"/>
      <c r="NH129" s="39"/>
      <c r="NI129" s="39"/>
      <c r="NJ129" s="39"/>
      <c r="NK129" s="39"/>
      <c r="NL129" s="39"/>
      <c r="NM129" s="39"/>
      <c r="NN129" s="39"/>
      <c r="NO129" s="39"/>
      <c r="NP129" s="39"/>
      <c r="NQ129" s="39"/>
      <c r="NR129" s="39"/>
      <c r="NS129" s="39"/>
      <c r="NT129" s="39"/>
      <c r="NU129" s="39"/>
      <c r="NV129" s="39"/>
      <c r="NW129" s="39"/>
      <c r="NX129" s="39"/>
      <c r="NY129" s="39"/>
      <c r="NZ129" s="39"/>
      <c r="OA129" s="39"/>
      <c r="OB129" s="39"/>
      <c r="OC129" s="39"/>
      <c r="OD129" s="39"/>
      <c r="OE129" s="39"/>
      <c r="OF129" s="39"/>
      <c r="OG129" s="39"/>
      <c r="OH129" s="39"/>
      <c r="OI129" s="39"/>
      <c r="OJ129" s="39"/>
      <c r="OK129" s="39"/>
      <c r="OL129" s="39"/>
      <c r="OM129" s="39"/>
      <c r="ON129" s="39"/>
      <c r="OO129" s="39"/>
      <c r="OP129" s="39"/>
      <c r="OQ129" s="39"/>
      <c r="OR129" s="39"/>
      <c r="OS129" s="39"/>
      <c r="OT129" s="39"/>
      <c r="OU129" s="39"/>
      <c r="OV129" s="39"/>
      <c r="OW129" s="39"/>
      <c r="OX129" s="39"/>
      <c r="OY129" s="39"/>
      <c r="OZ129" s="39"/>
      <c r="PA129" s="39"/>
      <c r="PB129" s="39"/>
      <c r="PC129" s="39"/>
      <c r="PD129" s="39"/>
      <c r="PE129" s="39"/>
      <c r="PF129" s="39"/>
      <c r="PG129" s="39"/>
      <c r="PH129" s="39"/>
      <c r="PI129" s="39"/>
      <c r="PJ129" s="39"/>
      <c r="PK129" s="39"/>
      <c r="PL129" s="39"/>
      <c r="PM129" s="39"/>
      <c r="PN129" s="39"/>
      <c r="PO129" s="39"/>
      <c r="PP129" s="39"/>
      <c r="PQ129" s="39"/>
      <c r="PR129" s="39"/>
      <c r="PS129" s="39"/>
      <c r="PT129" s="39"/>
      <c r="PU129" s="39"/>
      <c r="PV129" s="39"/>
      <c r="PW129" s="39"/>
      <c r="PX129" s="39"/>
      <c r="PY129" s="39"/>
      <c r="PZ129" s="39"/>
      <c r="QA129" s="39"/>
      <c r="QB129" s="39"/>
      <c r="QC129" s="39"/>
      <c r="QD129" s="39"/>
      <c r="QE129" s="39"/>
      <c r="QF129" s="39"/>
      <c r="QG129" s="39"/>
      <c r="QH129" s="39"/>
      <c r="QI129" s="39"/>
      <c r="QJ129" s="39"/>
      <c r="QK129" s="39"/>
      <c r="QL129" s="39"/>
      <c r="QM129" s="39"/>
      <c r="QN129" s="39"/>
      <c r="QO129" s="39"/>
      <c r="QP129" s="39"/>
      <c r="QQ129" s="39"/>
      <c r="QR129" s="39"/>
      <c r="QS129" s="39"/>
      <c r="QT129" s="39"/>
      <c r="QU129" s="39"/>
      <c r="QV129" s="39"/>
      <c r="QW129" s="39"/>
      <c r="QX129" s="39"/>
      <c r="QY129" s="39"/>
      <c r="QZ129" s="39"/>
      <c r="RA129" s="39"/>
      <c r="RB129" s="39"/>
      <c r="RC129" s="39"/>
      <c r="RD129" s="39"/>
      <c r="RE129" s="39"/>
      <c r="RF129" s="39"/>
      <c r="RG129" s="39"/>
      <c r="RH129" s="39"/>
      <c r="RI129" s="39"/>
      <c r="RJ129" s="39"/>
      <c r="RK129" s="39"/>
      <c r="RL129" s="39"/>
      <c r="RM129" s="39"/>
      <c r="RN129" s="39"/>
      <c r="RO129" s="39"/>
      <c r="RP129" s="39"/>
      <c r="RQ129" s="39"/>
      <c r="RR129" s="39"/>
      <c r="RS129" s="39"/>
      <c r="RT129" s="39"/>
      <c r="RU129" s="39"/>
      <c r="RV129" s="39"/>
      <c r="RW129" s="39"/>
      <c r="RX129" s="39"/>
      <c r="RY129" s="39"/>
      <c r="RZ129" s="39"/>
      <c r="SA129" s="39"/>
      <c r="SB129" s="39"/>
      <c r="SC129" s="39"/>
      <c r="SD129" s="39"/>
      <c r="SE129" s="39"/>
      <c r="SF129" s="39"/>
      <c r="SG129" s="39"/>
      <c r="SH129" s="39"/>
      <c r="SI129" s="39"/>
      <c r="SJ129" s="39"/>
      <c r="SK129" s="39"/>
      <c r="SL129" s="39"/>
      <c r="SM129" s="39"/>
      <c r="SN129" s="39"/>
      <c r="SO129" s="39"/>
      <c r="SP129" s="39"/>
      <c r="SQ129" s="39"/>
      <c r="SR129" s="39"/>
      <c r="SS129" s="39"/>
      <c r="ST129" s="39"/>
      <c r="SU129" s="39"/>
      <c r="SV129" s="39"/>
      <c r="SW129" s="39"/>
      <c r="SX129" s="39"/>
      <c r="SY129" s="39"/>
      <c r="SZ129" s="39"/>
      <c r="TA129" s="39"/>
      <c r="TB129" s="39"/>
      <c r="TC129" s="39"/>
      <c r="TD129" s="39"/>
      <c r="TE129" s="39"/>
      <c r="TF129" s="39"/>
      <c r="TG129" s="39"/>
      <c r="TH129" s="39"/>
      <c r="TI129" s="39"/>
      <c r="TJ129" s="39"/>
      <c r="TK129" s="39"/>
      <c r="TL129" s="39"/>
      <c r="TM129" s="39"/>
      <c r="TN129" s="39"/>
      <c r="TO129" s="39"/>
      <c r="TP129" s="39"/>
      <c r="TQ129" s="39"/>
      <c r="TR129" s="39"/>
      <c r="TS129" s="39"/>
      <c r="TT129" s="39"/>
      <c r="TU129" s="39"/>
      <c r="TV129" s="39"/>
      <c r="TW129" s="39"/>
      <c r="TX129" s="39"/>
      <c r="TY129" s="39"/>
      <c r="TZ129" s="39"/>
      <c r="UA129" s="39"/>
      <c r="UB129" s="39"/>
      <c r="UC129" s="39"/>
      <c r="UD129" s="39"/>
      <c r="UE129" s="39"/>
      <c r="UF129" s="39"/>
      <c r="UG129" s="39"/>
      <c r="UH129" s="39"/>
      <c r="UI129" s="39"/>
      <c r="UJ129" s="39"/>
      <c r="UK129" s="39"/>
      <c r="UL129" s="39"/>
      <c r="UM129" s="39"/>
      <c r="UN129" s="39"/>
      <c r="UO129" s="39"/>
      <c r="UP129" s="39"/>
      <c r="UQ129" s="39"/>
      <c r="UR129" s="39"/>
      <c r="US129" s="39"/>
      <c r="UT129" s="39"/>
      <c r="UU129" s="39"/>
      <c r="UV129" s="39"/>
      <c r="UW129" s="39"/>
      <c r="UX129" s="39"/>
      <c r="UY129" s="39"/>
      <c r="UZ129" s="39"/>
      <c r="VA129" s="39"/>
      <c r="VB129" s="39"/>
      <c r="VC129" s="39"/>
      <c r="VD129" s="39"/>
      <c r="VE129" s="39"/>
      <c r="VF129" s="39"/>
      <c r="VG129" s="39"/>
      <c r="VH129" s="39"/>
      <c r="VI129" s="39"/>
      <c r="VJ129" s="39"/>
      <c r="VK129" s="39"/>
      <c r="VL129" s="39"/>
      <c r="VM129" s="39"/>
      <c r="VN129" s="39"/>
      <c r="VO129" s="39"/>
      <c r="VP129" s="39"/>
      <c r="VQ129" s="39"/>
      <c r="VR129" s="39"/>
      <c r="VS129" s="39"/>
      <c r="VT129" s="39"/>
      <c r="VU129" s="39"/>
      <c r="VV129" s="39"/>
      <c r="VW129" s="39"/>
      <c r="VX129" s="39"/>
      <c r="VY129" s="39"/>
      <c r="VZ129" s="39"/>
      <c r="WA129" s="39"/>
      <c r="WB129" s="39"/>
      <c r="WC129" s="39"/>
      <c r="WD129" s="39"/>
      <c r="WE129" s="39"/>
      <c r="WF129" s="39"/>
      <c r="WG129" s="39"/>
      <c r="WH129" s="39"/>
      <c r="WI129" s="39"/>
      <c r="WJ129" s="39"/>
      <c r="WK129" s="39"/>
      <c r="WL129" s="39"/>
      <c r="WM129" s="39"/>
      <c r="WN129" s="39"/>
      <c r="WO129" s="39"/>
      <c r="WP129" s="39"/>
      <c r="WQ129" s="39"/>
      <c r="WR129" s="39"/>
      <c r="WS129" s="39"/>
      <c r="WT129" s="39"/>
      <c r="WU129" s="39"/>
      <c r="WV129" s="39"/>
      <c r="WW129" s="39"/>
      <c r="WX129" s="39"/>
      <c r="WY129" s="39"/>
      <c r="WZ129" s="39"/>
      <c r="XA129" s="39"/>
      <c r="XB129" s="39"/>
      <c r="XC129" s="39"/>
      <c r="XD129" s="39"/>
      <c r="XE129" s="39"/>
      <c r="XF129" s="39"/>
      <c r="XG129" s="39"/>
      <c r="XH129" s="39"/>
      <c r="XI129" s="39"/>
      <c r="XJ129" s="39"/>
      <c r="XK129" s="39"/>
      <c r="XL129" s="39"/>
      <c r="XM129" s="39"/>
      <c r="XN129" s="39"/>
      <c r="XO129" s="39"/>
      <c r="XP129" s="39"/>
      <c r="XQ129" s="39"/>
      <c r="XR129" s="39"/>
      <c r="XS129" s="39"/>
      <c r="XT129" s="39"/>
      <c r="XU129" s="39"/>
      <c r="XV129" s="39"/>
      <c r="XW129" s="39"/>
      <c r="XX129" s="39"/>
      <c r="XY129" s="39"/>
      <c r="XZ129" s="39"/>
      <c r="YA129" s="39"/>
      <c r="YB129" s="39"/>
      <c r="YC129" s="39"/>
      <c r="YD129" s="39"/>
      <c r="YE129" s="39"/>
      <c r="YF129" s="39"/>
      <c r="YG129" s="39"/>
      <c r="YH129" s="39"/>
      <c r="YI129" s="39"/>
      <c r="YJ129" s="39"/>
      <c r="YK129" s="39"/>
      <c r="YL129" s="39"/>
      <c r="YM129" s="39"/>
      <c r="YN129" s="39"/>
      <c r="YO129" s="39"/>
      <c r="YP129" s="39"/>
      <c r="YQ129" s="39"/>
      <c r="YR129" s="39"/>
      <c r="YS129" s="39"/>
      <c r="YT129" s="39"/>
      <c r="YU129" s="39"/>
      <c r="YV129" s="39"/>
      <c r="YW129" s="39"/>
      <c r="YX129" s="39"/>
      <c r="YY129" s="39"/>
      <c r="YZ129" s="39"/>
      <c r="ZA129" s="39"/>
      <c r="ZB129" s="39"/>
      <c r="ZC129" s="39"/>
      <c r="ZD129" s="39"/>
      <c r="ZE129" s="39"/>
      <c r="ZF129" s="39"/>
      <c r="ZG129" s="39"/>
      <c r="ZH129" s="39"/>
      <c r="ZI129" s="39"/>
      <c r="ZJ129" s="39"/>
      <c r="ZK129" s="39"/>
      <c r="ZL129" s="39"/>
      <c r="ZM129" s="39"/>
      <c r="ZN129" s="39"/>
      <c r="ZO129" s="39"/>
      <c r="ZP129" s="39"/>
      <c r="ZQ129" s="39"/>
      <c r="ZR129" s="39"/>
      <c r="ZS129" s="39"/>
      <c r="ZT129" s="39"/>
      <c r="ZU129" s="39"/>
      <c r="ZV129" s="39"/>
      <c r="ZW129" s="39"/>
      <c r="ZX129" s="39"/>
      <c r="ZY129" s="39"/>
      <c r="ZZ129" s="39"/>
      <c r="AAA129" s="39"/>
      <c r="AAB129" s="39"/>
      <c r="AAC129" s="39"/>
      <c r="AAD129" s="39"/>
      <c r="AAE129" s="39"/>
      <c r="AAF129" s="39"/>
      <c r="AAG129" s="39"/>
      <c r="AAH129" s="39"/>
      <c r="AAI129" s="39"/>
      <c r="AAJ129" s="39"/>
      <c r="AAK129" s="39"/>
      <c r="AAL129" s="39"/>
      <c r="AAM129" s="39"/>
      <c r="AAN129" s="39"/>
      <c r="AAO129" s="39"/>
      <c r="AAP129" s="39"/>
      <c r="AAQ129" s="39"/>
      <c r="AAR129" s="39"/>
      <c r="AAS129" s="39"/>
      <c r="AAT129" s="39"/>
      <c r="AAU129" s="39"/>
      <c r="AAV129" s="39"/>
      <c r="AAW129" s="39"/>
      <c r="AAX129" s="39"/>
      <c r="AAY129" s="39"/>
      <c r="AAZ129" s="39"/>
      <c r="ABA129" s="39"/>
      <c r="ABB129" s="39"/>
      <c r="ABC129" s="39"/>
      <c r="ABD129" s="39"/>
      <c r="ABE129" s="39"/>
      <c r="ABF129" s="39"/>
      <c r="ABG129" s="39"/>
      <c r="ABH129" s="39"/>
      <c r="ABI129" s="39"/>
      <c r="ABJ129" s="39"/>
      <c r="ABK129" s="39"/>
      <c r="ABL129" s="39"/>
      <c r="ABM129" s="39"/>
      <c r="ABN129" s="39"/>
      <c r="ABO129" s="39"/>
      <c r="ABP129" s="39"/>
      <c r="ABQ129" s="39"/>
      <c r="ABR129" s="39"/>
      <c r="ABS129" s="39"/>
      <c r="ABT129" s="39"/>
      <c r="ABU129" s="39"/>
      <c r="ABV129" s="39"/>
      <c r="ABW129" s="39"/>
      <c r="ABX129" s="39"/>
      <c r="ABY129" s="39"/>
      <c r="ABZ129" s="39"/>
      <c r="ACA129" s="39"/>
      <c r="ACB129" s="39"/>
      <c r="ACC129" s="39"/>
      <c r="ACD129" s="39"/>
      <c r="ACE129" s="39"/>
      <c r="ACF129" s="39"/>
      <c r="ACG129" s="39"/>
      <c r="ACH129" s="39"/>
      <c r="ACI129" s="39"/>
      <c r="ACJ129" s="39"/>
      <c r="ACK129" s="39"/>
      <c r="ACL129" s="39"/>
      <c r="ACM129" s="39"/>
      <c r="ACN129" s="39"/>
      <c r="ACO129" s="39"/>
      <c r="ACP129" s="39"/>
      <c r="ACQ129" s="39"/>
      <c r="ACR129" s="39"/>
      <c r="ACS129" s="39"/>
      <c r="ACT129" s="39"/>
      <c r="ACU129" s="39"/>
      <c r="ACV129" s="39"/>
      <c r="ACW129" s="39"/>
      <c r="ACX129" s="39"/>
      <c r="ACY129" s="39"/>
      <c r="ACZ129" s="39"/>
      <c r="ADA129" s="39"/>
      <c r="ADB129" s="39"/>
      <c r="ADC129" s="39"/>
      <c r="ADD129" s="39"/>
      <c r="ADE129" s="39"/>
      <c r="ADF129" s="39"/>
      <c r="ADG129" s="39"/>
      <c r="ADH129" s="39"/>
      <c r="ADI129" s="39"/>
      <c r="ADJ129" s="39"/>
      <c r="ADK129" s="39"/>
      <c r="ADL129" s="39"/>
      <c r="ADM129" s="39"/>
      <c r="ADN129" s="39"/>
      <c r="ADO129" s="39"/>
      <c r="ADP129" s="39"/>
      <c r="ADQ129" s="39"/>
      <c r="ADR129" s="39"/>
      <c r="ADS129" s="39"/>
      <c r="ADT129" s="39"/>
      <c r="ADU129" s="39"/>
      <c r="ADV129" s="39"/>
      <c r="ADW129" s="39"/>
      <c r="ADX129" s="39"/>
      <c r="ADY129" s="39"/>
      <c r="ADZ129" s="39"/>
      <c r="AEA129" s="39"/>
      <c r="AEB129" s="39"/>
      <c r="AEC129" s="39"/>
      <c r="AED129" s="39"/>
      <c r="AEE129" s="39"/>
      <c r="AEF129" s="39"/>
      <c r="AEG129" s="39"/>
      <c r="AEH129" s="39"/>
      <c r="AEI129" s="39"/>
      <c r="AEJ129" s="39"/>
      <c r="AEK129" s="39"/>
      <c r="AEL129" s="39"/>
      <c r="AEM129" s="39"/>
      <c r="AEN129" s="39"/>
      <c r="AEO129" s="39"/>
      <c r="AEP129" s="39"/>
      <c r="AEQ129" s="39"/>
      <c r="AER129" s="39"/>
      <c r="AES129" s="39"/>
      <c r="AET129" s="39"/>
      <c r="AEU129" s="39"/>
      <c r="AEV129" s="39"/>
      <c r="AEW129" s="39"/>
      <c r="AEX129" s="39"/>
      <c r="AEY129" s="39"/>
      <c r="AEZ129" s="39"/>
      <c r="AFA129" s="39"/>
      <c r="AFB129" s="39"/>
      <c r="AFC129" s="39"/>
      <c r="AFD129" s="39"/>
      <c r="AFE129" s="39"/>
      <c r="AFF129" s="39"/>
      <c r="AFG129" s="39"/>
      <c r="AFH129" s="39"/>
      <c r="AFI129" s="39"/>
      <c r="AFJ129" s="39"/>
      <c r="AFK129" s="39"/>
      <c r="AFL129" s="39"/>
      <c r="AFM129" s="39"/>
      <c r="AFN129" s="39"/>
      <c r="AFO129" s="39"/>
      <c r="AFP129" s="39"/>
      <c r="AFQ129" s="39"/>
      <c r="AFR129" s="39"/>
      <c r="AFS129" s="39"/>
      <c r="AFT129" s="39"/>
      <c r="AFU129" s="39"/>
      <c r="AFV129" s="39"/>
      <c r="AFW129" s="39"/>
      <c r="AFX129" s="39"/>
      <c r="AFY129" s="39"/>
      <c r="AFZ129" s="39"/>
      <c r="AGA129" s="39"/>
      <c r="AGB129" s="39"/>
      <c r="AGC129" s="39"/>
      <c r="AGD129" s="39"/>
      <c r="AGE129" s="39"/>
      <c r="AGF129" s="39"/>
      <c r="AGG129" s="39"/>
      <c r="AGH129" s="39"/>
      <c r="AGI129" s="39"/>
      <c r="AGJ129" s="39"/>
      <c r="AGK129" s="39"/>
      <c r="AGL129" s="39"/>
      <c r="AGM129" s="39"/>
      <c r="AGN129" s="39"/>
      <c r="AGO129" s="39"/>
      <c r="AGP129" s="39"/>
      <c r="AGQ129" s="39"/>
      <c r="AGR129" s="39"/>
      <c r="AGS129" s="39"/>
      <c r="AGT129" s="39"/>
      <c r="AGU129" s="39"/>
      <c r="AGV129" s="39"/>
      <c r="AGW129" s="39"/>
      <c r="AGX129" s="39"/>
      <c r="AGY129" s="39"/>
      <c r="AGZ129" s="39"/>
      <c r="AHA129" s="39"/>
      <c r="AHB129" s="39"/>
      <c r="AHC129" s="39"/>
      <c r="AHD129" s="39"/>
      <c r="AHE129" s="39"/>
      <c r="AHF129" s="39"/>
      <c r="AHG129" s="39"/>
      <c r="AHH129" s="39"/>
      <c r="AHI129" s="39"/>
      <c r="AHJ129" s="39"/>
      <c r="AHK129" s="39"/>
      <c r="AHL129" s="39"/>
      <c r="AHM129" s="39"/>
      <c r="AHN129" s="39"/>
      <c r="AHO129" s="39"/>
      <c r="AHP129" s="39"/>
      <c r="AHQ129" s="39"/>
      <c r="AHR129" s="39"/>
      <c r="AHS129" s="39"/>
      <c r="AHT129" s="39"/>
      <c r="AHU129" s="39"/>
      <c r="AHV129" s="39"/>
      <c r="AHW129" s="39"/>
      <c r="AHX129" s="39"/>
      <c r="AHY129" s="39"/>
      <c r="AHZ129" s="39"/>
      <c r="AIA129" s="39"/>
      <c r="AIB129" s="39"/>
      <c r="AIC129" s="39"/>
      <c r="AID129" s="39"/>
      <c r="AIE129" s="39"/>
      <c r="AIF129" s="39"/>
      <c r="AIG129" s="39"/>
      <c r="AIH129" s="39"/>
      <c r="AII129" s="39"/>
      <c r="AIJ129" s="39"/>
      <c r="AIK129" s="39"/>
      <c r="AIL129" s="39"/>
      <c r="AIM129" s="39"/>
      <c r="AIN129" s="39"/>
      <c r="AIO129" s="39"/>
      <c r="AIP129" s="39"/>
      <c r="AIQ129" s="39"/>
      <c r="AIR129" s="39"/>
      <c r="AIS129" s="39"/>
      <c r="AIT129" s="39"/>
      <c r="AIU129" s="39"/>
      <c r="AIV129" s="39"/>
      <c r="AIW129" s="39"/>
      <c r="AIX129" s="39"/>
      <c r="AIY129" s="39"/>
      <c r="AIZ129" s="39"/>
      <c r="AJA129" s="39"/>
      <c r="AJB129" s="39"/>
      <c r="AJC129" s="39"/>
      <c r="AJD129" s="39"/>
      <c r="AJE129" s="39"/>
      <c r="AJF129" s="39"/>
      <c r="AJG129" s="39"/>
      <c r="AJH129" s="39"/>
      <c r="AJI129" s="39"/>
      <c r="AJJ129" s="39"/>
      <c r="AJK129" s="39"/>
      <c r="AJL129" s="39"/>
      <c r="AJM129" s="39"/>
      <c r="AJN129" s="39"/>
      <c r="AJO129" s="39"/>
      <c r="AJP129" s="39"/>
      <c r="AJQ129" s="39"/>
      <c r="AJR129" s="39"/>
      <c r="AJS129" s="39"/>
      <c r="AJT129" s="39"/>
      <c r="AJU129" s="39"/>
      <c r="AJV129" s="39"/>
      <c r="AJW129" s="39"/>
      <c r="AJX129" s="39"/>
      <c r="AJY129" s="39"/>
      <c r="AJZ129" s="39"/>
      <c r="AKA129" s="39"/>
      <c r="AKB129" s="39"/>
      <c r="AKC129" s="39"/>
      <c r="AKD129" s="39"/>
      <c r="AKE129" s="39"/>
      <c r="AKF129" s="39"/>
      <c r="AKG129" s="39"/>
      <c r="AKH129" s="39"/>
      <c r="AKI129" s="39"/>
      <c r="AKJ129" s="39"/>
      <c r="AKK129" s="39"/>
      <c r="AKL129" s="39"/>
      <c r="AKM129" s="39"/>
      <c r="AKN129" s="39"/>
      <c r="AKO129" s="39"/>
      <c r="AKP129" s="39"/>
      <c r="AKQ129" s="39"/>
      <c r="AKR129" s="39"/>
      <c r="AKS129" s="39"/>
      <c r="AKT129" s="39"/>
      <c r="AKU129" s="39"/>
      <c r="AKV129" s="39"/>
      <c r="AKW129" s="39"/>
      <c r="AKX129" s="39"/>
      <c r="AKY129" s="39"/>
      <c r="AKZ129" s="39"/>
      <c r="ALA129" s="39"/>
      <c r="ALB129" s="39"/>
      <c r="ALC129" s="39"/>
      <c r="ALD129" s="39"/>
      <c r="ALE129" s="39"/>
      <c r="ALF129" s="39"/>
      <c r="ALG129" s="39"/>
      <c r="ALH129" s="39"/>
      <c r="ALI129" s="39"/>
      <c r="ALJ129" s="39"/>
      <c r="ALK129" s="39"/>
      <c r="ALL129" s="39"/>
      <c r="ALM129" s="39"/>
      <c r="ALN129" s="39"/>
      <c r="ALO129" s="39"/>
      <c r="ALP129" s="39"/>
      <c r="ALQ129" s="39"/>
      <c r="ALR129" s="39"/>
      <c r="ALS129" s="39"/>
      <c r="ALT129" s="39"/>
      <c r="ALU129" s="39"/>
      <c r="ALV129" s="39"/>
      <c r="ALW129" s="39"/>
      <c r="ALX129" s="39"/>
      <c r="ALY129" s="39"/>
      <c r="ALZ129" s="39"/>
      <c r="AMA129" s="39"/>
      <c r="AMB129" s="39"/>
      <c r="AMC129" s="39"/>
      <c r="AMD129" s="39"/>
      <c r="AME129" s="39"/>
      <c r="AMF129" s="39"/>
      <c r="AMG129" s="39"/>
      <c r="AMH129" s="39"/>
      <c r="AMI129" s="39"/>
      <c r="AMJ129" s="39"/>
    </row>
    <row r="130" spans="1:1024" s="40" customFormat="1" x14ac:dyDescent="0.25">
      <c r="A130" s="39"/>
      <c r="B130" s="39"/>
      <c r="C130" s="39"/>
      <c r="D130" s="39"/>
      <c r="E130" s="39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  <c r="IN130" s="39"/>
      <c r="IO130" s="39"/>
      <c r="IP130" s="39"/>
      <c r="IQ130" s="39"/>
      <c r="IR130" s="39"/>
      <c r="IS130" s="39"/>
      <c r="IT130" s="39"/>
      <c r="IU130" s="39"/>
      <c r="IV130" s="39"/>
      <c r="IW130" s="39"/>
      <c r="IX130" s="39"/>
      <c r="IY130" s="39"/>
      <c r="IZ130" s="39"/>
      <c r="JA130" s="39"/>
      <c r="JB130" s="39"/>
      <c r="JC130" s="39"/>
      <c r="JD130" s="39"/>
      <c r="JE130" s="39"/>
      <c r="JF130" s="39"/>
      <c r="JG130" s="39"/>
      <c r="JH130" s="39"/>
      <c r="JI130" s="39"/>
      <c r="JJ130" s="39"/>
      <c r="JK130" s="39"/>
      <c r="JL130" s="39"/>
      <c r="JM130" s="39"/>
      <c r="JN130" s="39"/>
      <c r="JO130" s="39"/>
      <c r="JP130" s="39"/>
      <c r="JQ130" s="39"/>
      <c r="JR130" s="39"/>
      <c r="JS130" s="39"/>
      <c r="JT130" s="39"/>
      <c r="JU130" s="39"/>
      <c r="JV130" s="39"/>
      <c r="JW130" s="39"/>
      <c r="JX130" s="39"/>
      <c r="JY130" s="39"/>
      <c r="JZ130" s="39"/>
      <c r="KA130" s="39"/>
      <c r="KB130" s="39"/>
      <c r="KC130" s="39"/>
      <c r="KD130" s="39"/>
      <c r="KE130" s="39"/>
      <c r="KF130" s="39"/>
      <c r="KG130" s="39"/>
      <c r="KH130" s="39"/>
      <c r="KI130" s="39"/>
      <c r="KJ130" s="39"/>
      <c r="KK130" s="39"/>
      <c r="KL130" s="39"/>
      <c r="KM130" s="39"/>
      <c r="KN130" s="39"/>
      <c r="KO130" s="39"/>
      <c r="KP130" s="39"/>
      <c r="KQ130" s="39"/>
      <c r="KR130" s="39"/>
      <c r="KS130" s="39"/>
      <c r="KT130" s="39"/>
      <c r="KU130" s="39"/>
      <c r="KV130" s="39"/>
      <c r="KW130" s="39"/>
      <c r="KX130" s="39"/>
      <c r="KY130" s="39"/>
      <c r="KZ130" s="39"/>
      <c r="LA130" s="39"/>
      <c r="LB130" s="39"/>
      <c r="LC130" s="39"/>
      <c r="LD130" s="39"/>
      <c r="LE130" s="39"/>
      <c r="LF130" s="39"/>
      <c r="LG130" s="39"/>
      <c r="LH130" s="39"/>
      <c r="LI130" s="39"/>
      <c r="LJ130" s="39"/>
      <c r="LK130" s="39"/>
      <c r="LL130" s="39"/>
      <c r="LM130" s="39"/>
      <c r="LN130" s="39"/>
      <c r="LO130" s="39"/>
      <c r="LP130" s="39"/>
      <c r="LQ130" s="39"/>
      <c r="LR130" s="39"/>
      <c r="LS130" s="39"/>
      <c r="LT130" s="39"/>
      <c r="LU130" s="39"/>
      <c r="LV130" s="39"/>
      <c r="LW130" s="39"/>
      <c r="LX130" s="39"/>
      <c r="LY130" s="39"/>
      <c r="LZ130" s="39"/>
      <c r="MA130" s="39"/>
      <c r="MB130" s="39"/>
      <c r="MC130" s="39"/>
      <c r="MD130" s="39"/>
      <c r="ME130" s="39"/>
      <c r="MF130" s="39"/>
      <c r="MG130" s="39"/>
      <c r="MH130" s="39"/>
      <c r="MI130" s="39"/>
      <c r="MJ130" s="39"/>
      <c r="MK130" s="39"/>
      <c r="ML130" s="39"/>
      <c r="MM130" s="39"/>
      <c r="MN130" s="39"/>
      <c r="MO130" s="39"/>
      <c r="MP130" s="39"/>
      <c r="MQ130" s="39"/>
      <c r="MR130" s="39"/>
      <c r="MS130" s="39"/>
      <c r="MT130" s="39"/>
      <c r="MU130" s="39"/>
      <c r="MV130" s="39"/>
      <c r="MW130" s="39"/>
      <c r="MX130" s="39"/>
      <c r="MY130" s="39"/>
      <c r="MZ130" s="39"/>
      <c r="NA130" s="39"/>
      <c r="NB130" s="39"/>
      <c r="NC130" s="39"/>
      <c r="ND130" s="39"/>
      <c r="NE130" s="39"/>
      <c r="NF130" s="39"/>
      <c r="NG130" s="39"/>
      <c r="NH130" s="39"/>
      <c r="NI130" s="39"/>
      <c r="NJ130" s="39"/>
      <c r="NK130" s="39"/>
      <c r="NL130" s="39"/>
      <c r="NM130" s="39"/>
      <c r="NN130" s="39"/>
      <c r="NO130" s="39"/>
      <c r="NP130" s="39"/>
      <c r="NQ130" s="39"/>
      <c r="NR130" s="39"/>
      <c r="NS130" s="39"/>
      <c r="NT130" s="39"/>
      <c r="NU130" s="39"/>
      <c r="NV130" s="39"/>
      <c r="NW130" s="39"/>
      <c r="NX130" s="39"/>
      <c r="NY130" s="39"/>
      <c r="NZ130" s="39"/>
      <c r="OA130" s="39"/>
      <c r="OB130" s="39"/>
      <c r="OC130" s="39"/>
      <c r="OD130" s="39"/>
      <c r="OE130" s="39"/>
      <c r="OF130" s="39"/>
      <c r="OG130" s="39"/>
      <c r="OH130" s="39"/>
      <c r="OI130" s="39"/>
      <c r="OJ130" s="39"/>
      <c r="OK130" s="39"/>
      <c r="OL130" s="39"/>
      <c r="OM130" s="39"/>
      <c r="ON130" s="39"/>
      <c r="OO130" s="39"/>
      <c r="OP130" s="39"/>
      <c r="OQ130" s="39"/>
      <c r="OR130" s="39"/>
      <c r="OS130" s="39"/>
      <c r="OT130" s="39"/>
      <c r="OU130" s="39"/>
      <c r="OV130" s="39"/>
      <c r="OW130" s="39"/>
      <c r="OX130" s="39"/>
      <c r="OY130" s="39"/>
      <c r="OZ130" s="39"/>
      <c r="PA130" s="39"/>
      <c r="PB130" s="39"/>
      <c r="PC130" s="39"/>
      <c r="PD130" s="39"/>
      <c r="PE130" s="39"/>
      <c r="PF130" s="39"/>
      <c r="PG130" s="39"/>
      <c r="PH130" s="39"/>
      <c r="PI130" s="39"/>
      <c r="PJ130" s="39"/>
      <c r="PK130" s="39"/>
      <c r="PL130" s="39"/>
      <c r="PM130" s="39"/>
      <c r="PN130" s="39"/>
      <c r="PO130" s="39"/>
      <c r="PP130" s="39"/>
      <c r="PQ130" s="39"/>
      <c r="PR130" s="39"/>
      <c r="PS130" s="39"/>
      <c r="PT130" s="39"/>
      <c r="PU130" s="39"/>
      <c r="PV130" s="39"/>
      <c r="PW130" s="39"/>
      <c r="PX130" s="39"/>
      <c r="PY130" s="39"/>
      <c r="PZ130" s="39"/>
      <c r="QA130" s="39"/>
      <c r="QB130" s="39"/>
      <c r="QC130" s="39"/>
      <c r="QD130" s="39"/>
      <c r="QE130" s="39"/>
      <c r="QF130" s="39"/>
      <c r="QG130" s="39"/>
      <c r="QH130" s="39"/>
      <c r="QI130" s="39"/>
      <c r="QJ130" s="39"/>
      <c r="QK130" s="39"/>
      <c r="QL130" s="39"/>
      <c r="QM130" s="39"/>
      <c r="QN130" s="39"/>
      <c r="QO130" s="39"/>
      <c r="QP130" s="39"/>
      <c r="QQ130" s="39"/>
      <c r="QR130" s="39"/>
      <c r="QS130" s="39"/>
      <c r="QT130" s="39"/>
      <c r="QU130" s="39"/>
      <c r="QV130" s="39"/>
      <c r="QW130" s="39"/>
      <c r="QX130" s="39"/>
      <c r="QY130" s="39"/>
      <c r="QZ130" s="39"/>
      <c r="RA130" s="39"/>
      <c r="RB130" s="39"/>
      <c r="RC130" s="39"/>
      <c r="RD130" s="39"/>
      <c r="RE130" s="39"/>
      <c r="RF130" s="39"/>
      <c r="RG130" s="39"/>
      <c r="RH130" s="39"/>
      <c r="RI130" s="39"/>
      <c r="RJ130" s="39"/>
      <c r="RK130" s="39"/>
      <c r="RL130" s="39"/>
      <c r="RM130" s="39"/>
      <c r="RN130" s="39"/>
      <c r="RO130" s="39"/>
      <c r="RP130" s="39"/>
      <c r="RQ130" s="39"/>
      <c r="RR130" s="39"/>
      <c r="RS130" s="39"/>
      <c r="RT130" s="39"/>
      <c r="RU130" s="39"/>
      <c r="RV130" s="39"/>
      <c r="RW130" s="39"/>
      <c r="RX130" s="39"/>
      <c r="RY130" s="39"/>
      <c r="RZ130" s="39"/>
      <c r="SA130" s="39"/>
      <c r="SB130" s="39"/>
      <c r="SC130" s="39"/>
      <c r="SD130" s="39"/>
      <c r="SE130" s="39"/>
      <c r="SF130" s="39"/>
      <c r="SG130" s="39"/>
      <c r="SH130" s="39"/>
      <c r="SI130" s="39"/>
      <c r="SJ130" s="39"/>
      <c r="SK130" s="39"/>
      <c r="SL130" s="39"/>
      <c r="SM130" s="39"/>
      <c r="SN130" s="39"/>
      <c r="SO130" s="39"/>
      <c r="SP130" s="39"/>
      <c r="SQ130" s="39"/>
      <c r="SR130" s="39"/>
      <c r="SS130" s="39"/>
      <c r="ST130" s="39"/>
      <c r="SU130" s="39"/>
      <c r="SV130" s="39"/>
      <c r="SW130" s="39"/>
      <c r="SX130" s="39"/>
      <c r="SY130" s="39"/>
      <c r="SZ130" s="39"/>
      <c r="TA130" s="39"/>
      <c r="TB130" s="39"/>
      <c r="TC130" s="39"/>
      <c r="TD130" s="39"/>
      <c r="TE130" s="39"/>
      <c r="TF130" s="39"/>
      <c r="TG130" s="39"/>
      <c r="TH130" s="39"/>
      <c r="TI130" s="39"/>
      <c r="TJ130" s="39"/>
      <c r="TK130" s="39"/>
      <c r="TL130" s="39"/>
      <c r="TM130" s="39"/>
      <c r="TN130" s="39"/>
      <c r="TO130" s="39"/>
      <c r="TP130" s="39"/>
      <c r="TQ130" s="39"/>
      <c r="TR130" s="39"/>
      <c r="TS130" s="39"/>
      <c r="TT130" s="39"/>
      <c r="TU130" s="39"/>
      <c r="TV130" s="39"/>
      <c r="TW130" s="39"/>
      <c r="TX130" s="39"/>
      <c r="TY130" s="39"/>
      <c r="TZ130" s="39"/>
      <c r="UA130" s="39"/>
      <c r="UB130" s="39"/>
      <c r="UC130" s="39"/>
      <c r="UD130" s="39"/>
      <c r="UE130" s="39"/>
      <c r="UF130" s="39"/>
      <c r="UG130" s="39"/>
      <c r="UH130" s="39"/>
      <c r="UI130" s="39"/>
      <c r="UJ130" s="39"/>
      <c r="UK130" s="39"/>
      <c r="UL130" s="39"/>
      <c r="UM130" s="39"/>
      <c r="UN130" s="39"/>
      <c r="UO130" s="39"/>
      <c r="UP130" s="39"/>
      <c r="UQ130" s="39"/>
      <c r="UR130" s="39"/>
      <c r="US130" s="39"/>
      <c r="UT130" s="39"/>
      <c r="UU130" s="39"/>
      <c r="UV130" s="39"/>
      <c r="UW130" s="39"/>
      <c r="UX130" s="39"/>
      <c r="UY130" s="39"/>
      <c r="UZ130" s="39"/>
      <c r="VA130" s="39"/>
      <c r="VB130" s="39"/>
      <c r="VC130" s="39"/>
      <c r="VD130" s="39"/>
      <c r="VE130" s="39"/>
      <c r="VF130" s="39"/>
      <c r="VG130" s="39"/>
      <c r="VH130" s="39"/>
      <c r="VI130" s="39"/>
      <c r="VJ130" s="39"/>
      <c r="VK130" s="39"/>
      <c r="VL130" s="39"/>
      <c r="VM130" s="39"/>
      <c r="VN130" s="39"/>
      <c r="VO130" s="39"/>
      <c r="VP130" s="39"/>
      <c r="VQ130" s="39"/>
      <c r="VR130" s="39"/>
      <c r="VS130" s="39"/>
      <c r="VT130" s="39"/>
      <c r="VU130" s="39"/>
      <c r="VV130" s="39"/>
      <c r="VW130" s="39"/>
      <c r="VX130" s="39"/>
      <c r="VY130" s="39"/>
      <c r="VZ130" s="39"/>
      <c r="WA130" s="39"/>
      <c r="WB130" s="39"/>
      <c r="WC130" s="39"/>
      <c r="WD130" s="39"/>
      <c r="WE130" s="39"/>
      <c r="WF130" s="39"/>
      <c r="WG130" s="39"/>
      <c r="WH130" s="39"/>
      <c r="WI130" s="39"/>
      <c r="WJ130" s="39"/>
      <c r="WK130" s="39"/>
      <c r="WL130" s="39"/>
      <c r="WM130" s="39"/>
      <c r="WN130" s="39"/>
      <c r="WO130" s="39"/>
      <c r="WP130" s="39"/>
      <c r="WQ130" s="39"/>
      <c r="WR130" s="39"/>
      <c r="WS130" s="39"/>
      <c r="WT130" s="39"/>
      <c r="WU130" s="39"/>
      <c r="WV130" s="39"/>
      <c r="WW130" s="39"/>
      <c r="WX130" s="39"/>
      <c r="WY130" s="39"/>
      <c r="WZ130" s="39"/>
      <c r="XA130" s="39"/>
      <c r="XB130" s="39"/>
      <c r="XC130" s="39"/>
      <c r="XD130" s="39"/>
      <c r="XE130" s="39"/>
      <c r="XF130" s="39"/>
      <c r="XG130" s="39"/>
      <c r="XH130" s="39"/>
      <c r="XI130" s="39"/>
      <c r="XJ130" s="39"/>
      <c r="XK130" s="39"/>
      <c r="XL130" s="39"/>
      <c r="XM130" s="39"/>
      <c r="XN130" s="39"/>
      <c r="XO130" s="39"/>
      <c r="XP130" s="39"/>
      <c r="XQ130" s="39"/>
      <c r="XR130" s="39"/>
      <c r="XS130" s="39"/>
      <c r="XT130" s="39"/>
      <c r="XU130" s="39"/>
      <c r="XV130" s="39"/>
      <c r="XW130" s="39"/>
      <c r="XX130" s="39"/>
      <c r="XY130" s="39"/>
      <c r="XZ130" s="39"/>
      <c r="YA130" s="39"/>
      <c r="YB130" s="39"/>
      <c r="YC130" s="39"/>
      <c r="YD130" s="39"/>
      <c r="YE130" s="39"/>
      <c r="YF130" s="39"/>
      <c r="YG130" s="39"/>
      <c r="YH130" s="39"/>
      <c r="YI130" s="39"/>
      <c r="YJ130" s="39"/>
      <c r="YK130" s="39"/>
      <c r="YL130" s="39"/>
      <c r="YM130" s="39"/>
      <c r="YN130" s="39"/>
      <c r="YO130" s="39"/>
      <c r="YP130" s="39"/>
      <c r="YQ130" s="39"/>
      <c r="YR130" s="39"/>
      <c r="YS130" s="39"/>
      <c r="YT130" s="39"/>
      <c r="YU130" s="39"/>
      <c r="YV130" s="39"/>
      <c r="YW130" s="39"/>
      <c r="YX130" s="39"/>
      <c r="YY130" s="39"/>
      <c r="YZ130" s="39"/>
      <c r="ZA130" s="39"/>
      <c r="ZB130" s="39"/>
      <c r="ZC130" s="39"/>
      <c r="ZD130" s="39"/>
      <c r="ZE130" s="39"/>
      <c r="ZF130" s="39"/>
      <c r="ZG130" s="39"/>
      <c r="ZH130" s="39"/>
      <c r="ZI130" s="39"/>
      <c r="ZJ130" s="39"/>
      <c r="ZK130" s="39"/>
      <c r="ZL130" s="39"/>
      <c r="ZM130" s="39"/>
      <c r="ZN130" s="39"/>
      <c r="ZO130" s="39"/>
      <c r="ZP130" s="39"/>
      <c r="ZQ130" s="39"/>
      <c r="ZR130" s="39"/>
      <c r="ZS130" s="39"/>
      <c r="ZT130" s="39"/>
      <c r="ZU130" s="39"/>
      <c r="ZV130" s="39"/>
      <c r="ZW130" s="39"/>
      <c r="ZX130" s="39"/>
      <c r="ZY130" s="39"/>
      <c r="ZZ130" s="39"/>
      <c r="AAA130" s="39"/>
      <c r="AAB130" s="39"/>
      <c r="AAC130" s="39"/>
      <c r="AAD130" s="39"/>
      <c r="AAE130" s="39"/>
      <c r="AAF130" s="39"/>
      <c r="AAG130" s="39"/>
      <c r="AAH130" s="39"/>
      <c r="AAI130" s="39"/>
      <c r="AAJ130" s="39"/>
      <c r="AAK130" s="39"/>
      <c r="AAL130" s="39"/>
      <c r="AAM130" s="39"/>
      <c r="AAN130" s="39"/>
      <c r="AAO130" s="39"/>
      <c r="AAP130" s="39"/>
      <c r="AAQ130" s="39"/>
      <c r="AAR130" s="39"/>
      <c r="AAS130" s="39"/>
      <c r="AAT130" s="39"/>
      <c r="AAU130" s="39"/>
      <c r="AAV130" s="39"/>
      <c r="AAW130" s="39"/>
      <c r="AAX130" s="39"/>
      <c r="AAY130" s="39"/>
      <c r="AAZ130" s="39"/>
      <c r="ABA130" s="39"/>
      <c r="ABB130" s="39"/>
      <c r="ABC130" s="39"/>
      <c r="ABD130" s="39"/>
      <c r="ABE130" s="39"/>
      <c r="ABF130" s="39"/>
      <c r="ABG130" s="39"/>
      <c r="ABH130" s="39"/>
      <c r="ABI130" s="39"/>
      <c r="ABJ130" s="39"/>
      <c r="ABK130" s="39"/>
      <c r="ABL130" s="39"/>
      <c r="ABM130" s="39"/>
      <c r="ABN130" s="39"/>
      <c r="ABO130" s="39"/>
      <c r="ABP130" s="39"/>
      <c r="ABQ130" s="39"/>
      <c r="ABR130" s="39"/>
      <c r="ABS130" s="39"/>
      <c r="ABT130" s="39"/>
      <c r="ABU130" s="39"/>
      <c r="ABV130" s="39"/>
      <c r="ABW130" s="39"/>
      <c r="ABX130" s="39"/>
      <c r="ABY130" s="39"/>
      <c r="ABZ130" s="39"/>
      <c r="ACA130" s="39"/>
      <c r="ACB130" s="39"/>
      <c r="ACC130" s="39"/>
      <c r="ACD130" s="39"/>
      <c r="ACE130" s="39"/>
      <c r="ACF130" s="39"/>
      <c r="ACG130" s="39"/>
      <c r="ACH130" s="39"/>
      <c r="ACI130" s="39"/>
      <c r="ACJ130" s="39"/>
      <c r="ACK130" s="39"/>
      <c r="ACL130" s="39"/>
      <c r="ACM130" s="39"/>
      <c r="ACN130" s="39"/>
      <c r="ACO130" s="39"/>
      <c r="ACP130" s="39"/>
      <c r="ACQ130" s="39"/>
      <c r="ACR130" s="39"/>
      <c r="ACS130" s="39"/>
      <c r="ACT130" s="39"/>
      <c r="ACU130" s="39"/>
      <c r="ACV130" s="39"/>
      <c r="ACW130" s="39"/>
      <c r="ACX130" s="39"/>
      <c r="ACY130" s="39"/>
      <c r="ACZ130" s="39"/>
      <c r="ADA130" s="39"/>
      <c r="ADB130" s="39"/>
      <c r="ADC130" s="39"/>
      <c r="ADD130" s="39"/>
      <c r="ADE130" s="39"/>
      <c r="ADF130" s="39"/>
      <c r="ADG130" s="39"/>
      <c r="ADH130" s="39"/>
      <c r="ADI130" s="39"/>
      <c r="ADJ130" s="39"/>
      <c r="ADK130" s="39"/>
      <c r="ADL130" s="39"/>
      <c r="ADM130" s="39"/>
      <c r="ADN130" s="39"/>
      <c r="ADO130" s="39"/>
      <c r="ADP130" s="39"/>
      <c r="ADQ130" s="39"/>
      <c r="ADR130" s="39"/>
      <c r="ADS130" s="39"/>
      <c r="ADT130" s="39"/>
      <c r="ADU130" s="39"/>
      <c r="ADV130" s="39"/>
      <c r="ADW130" s="39"/>
      <c r="ADX130" s="39"/>
      <c r="ADY130" s="39"/>
      <c r="ADZ130" s="39"/>
      <c r="AEA130" s="39"/>
      <c r="AEB130" s="39"/>
      <c r="AEC130" s="39"/>
      <c r="AED130" s="39"/>
      <c r="AEE130" s="39"/>
      <c r="AEF130" s="39"/>
      <c r="AEG130" s="39"/>
      <c r="AEH130" s="39"/>
      <c r="AEI130" s="39"/>
      <c r="AEJ130" s="39"/>
      <c r="AEK130" s="39"/>
      <c r="AEL130" s="39"/>
      <c r="AEM130" s="39"/>
      <c r="AEN130" s="39"/>
      <c r="AEO130" s="39"/>
      <c r="AEP130" s="39"/>
      <c r="AEQ130" s="39"/>
      <c r="AER130" s="39"/>
      <c r="AES130" s="39"/>
      <c r="AET130" s="39"/>
      <c r="AEU130" s="39"/>
      <c r="AEV130" s="39"/>
      <c r="AEW130" s="39"/>
      <c r="AEX130" s="39"/>
      <c r="AEY130" s="39"/>
      <c r="AEZ130" s="39"/>
      <c r="AFA130" s="39"/>
      <c r="AFB130" s="39"/>
      <c r="AFC130" s="39"/>
      <c r="AFD130" s="39"/>
      <c r="AFE130" s="39"/>
      <c r="AFF130" s="39"/>
      <c r="AFG130" s="39"/>
      <c r="AFH130" s="39"/>
      <c r="AFI130" s="39"/>
      <c r="AFJ130" s="39"/>
      <c r="AFK130" s="39"/>
      <c r="AFL130" s="39"/>
      <c r="AFM130" s="39"/>
      <c r="AFN130" s="39"/>
      <c r="AFO130" s="39"/>
      <c r="AFP130" s="39"/>
      <c r="AFQ130" s="39"/>
      <c r="AFR130" s="39"/>
      <c r="AFS130" s="39"/>
      <c r="AFT130" s="39"/>
      <c r="AFU130" s="39"/>
      <c r="AFV130" s="39"/>
      <c r="AFW130" s="39"/>
      <c r="AFX130" s="39"/>
      <c r="AFY130" s="39"/>
      <c r="AFZ130" s="39"/>
      <c r="AGA130" s="39"/>
      <c r="AGB130" s="39"/>
      <c r="AGC130" s="39"/>
      <c r="AGD130" s="39"/>
      <c r="AGE130" s="39"/>
      <c r="AGF130" s="39"/>
      <c r="AGG130" s="39"/>
      <c r="AGH130" s="39"/>
      <c r="AGI130" s="39"/>
      <c r="AGJ130" s="39"/>
      <c r="AGK130" s="39"/>
      <c r="AGL130" s="39"/>
      <c r="AGM130" s="39"/>
      <c r="AGN130" s="39"/>
      <c r="AGO130" s="39"/>
      <c r="AGP130" s="39"/>
      <c r="AGQ130" s="39"/>
      <c r="AGR130" s="39"/>
      <c r="AGS130" s="39"/>
      <c r="AGT130" s="39"/>
      <c r="AGU130" s="39"/>
      <c r="AGV130" s="39"/>
      <c r="AGW130" s="39"/>
      <c r="AGX130" s="39"/>
      <c r="AGY130" s="39"/>
      <c r="AGZ130" s="39"/>
      <c r="AHA130" s="39"/>
      <c r="AHB130" s="39"/>
      <c r="AHC130" s="39"/>
      <c r="AHD130" s="39"/>
      <c r="AHE130" s="39"/>
      <c r="AHF130" s="39"/>
      <c r="AHG130" s="39"/>
      <c r="AHH130" s="39"/>
      <c r="AHI130" s="39"/>
      <c r="AHJ130" s="39"/>
      <c r="AHK130" s="39"/>
      <c r="AHL130" s="39"/>
      <c r="AHM130" s="39"/>
      <c r="AHN130" s="39"/>
      <c r="AHO130" s="39"/>
      <c r="AHP130" s="39"/>
      <c r="AHQ130" s="39"/>
      <c r="AHR130" s="39"/>
      <c r="AHS130" s="39"/>
      <c r="AHT130" s="39"/>
      <c r="AHU130" s="39"/>
      <c r="AHV130" s="39"/>
      <c r="AHW130" s="39"/>
      <c r="AHX130" s="39"/>
      <c r="AHY130" s="39"/>
      <c r="AHZ130" s="39"/>
      <c r="AIA130" s="39"/>
      <c r="AIB130" s="39"/>
      <c r="AIC130" s="39"/>
      <c r="AID130" s="39"/>
      <c r="AIE130" s="39"/>
      <c r="AIF130" s="39"/>
      <c r="AIG130" s="39"/>
      <c r="AIH130" s="39"/>
      <c r="AII130" s="39"/>
      <c r="AIJ130" s="39"/>
      <c r="AIK130" s="39"/>
      <c r="AIL130" s="39"/>
      <c r="AIM130" s="39"/>
      <c r="AIN130" s="39"/>
      <c r="AIO130" s="39"/>
      <c r="AIP130" s="39"/>
      <c r="AIQ130" s="39"/>
      <c r="AIR130" s="39"/>
      <c r="AIS130" s="39"/>
      <c r="AIT130" s="39"/>
      <c r="AIU130" s="39"/>
      <c r="AIV130" s="39"/>
      <c r="AIW130" s="39"/>
      <c r="AIX130" s="39"/>
      <c r="AIY130" s="39"/>
      <c r="AIZ130" s="39"/>
      <c r="AJA130" s="39"/>
      <c r="AJB130" s="39"/>
      <c r="AJC130" s="39"/>
      <c r="AJD130" s="39"/>
      <c r="AJE130" s="39"/>
      <c r="AJF130" s="39"/>
      <c r="AJG130" s="39"/>
      <c r="AJH130" s="39"/>
      <c r="AJI130" s="39"/>
      <c r="AJJ130" s="39"/>
      <c r="AJK130" s="39"/>
      <c r="AJL130" s="39"/>
      <c r="AJM130" s="39"/>
      <c r="AJN130" s="39"/>
      <c r="AJO130" s="39"/>
      <c r="AJP130" s="39"/>
      <c r="AJQ130" s="39"/>
      <c r="AJR130" s="39"/>
      <c r="AJS130" s="39"/>
      <c r="AJT130" s="39"/>
      <c r="AJU130" s="39"/>
      <c r="AJV130" s="39"/>
      <c r="AJW130" s="39"/>
      <c r="AJX130" s="39"/>
      <c r="AJY130" s="39"/>
      <c r="AJZ130" s="39"/>
      <c r="AKA130" s="39"/>
      <c r="AKB130" s="39"/>
      <c r="AKC130" s="39"/>
      <c r="AKD130" s="39"/>
      <c r="AKE130" s="39"/>
      <c r="AKF130" s="39"/>
      <c r="AKG130" s="39"/>
      <c r="AKH130" s="39"/>
      <c r="AKI130" s="39"/>
      <c r="AKJ130" s="39"/>
      <c r="AKK130" s="39"/>
      <c r="AKL130" s="39"/>
      <c r="AKM130" s="39"/>
      <c r="AKN130" s="39"/>
      <c r="AKO130" s="39"/>
      <c r="AKP130" s="39"/>
      <c r="AKQ130" s="39"/>
      <c r="AKR130" s="39"/>
      <c r="AKS130" s="39"/>
      <c r="AKT130" s="39"/>
      <c r="AKU130" s="39"/>
      <c r="AKV130" s="39"/>
      <c r="AKW130" s="39"/>
      <c r="AKX130" s="39"/>
      <c r="AKY130" s="39"/>
      <c r="AKZ130" s="39"/>
      <c r="ALA130" s="39"/>
      <c r="ALB130" s="39"/>
      <c r="ALC130" s="39"/>
      <c r="ALD130" s="39"/>
      <c r="ALE130" s="39"/>
      <c r="ALF130" s="39"/>
      <c r="ALG130" s="39"/>
      <c r="ALH130" s="39"/>
      <c r="ALI130" s="39"/>
      <c r="ALJ130" s="39"/>
      <c r="ALK130" s="39"/>
      <c r="ALL130" s="39"/>
      <c r="ALM130" s="39"/>
      <c r="ALN130" s="39"/>
      <c r="ALO130" s="39"/>
      <c r="ALP130" s="39"/>
      <c r="ALQ130" s="39"/>
      <c r="ALR130" s="39"/>
      <c r="ALS130" s="39"/>
      <c r="ALT130" s="39"/>
      <c r="ALU130" s="39"/>
      <c r="ALV130" s="39"/>
      <c r="ALW130" s="39"/>
      <c r="ALX130" s="39"/>
      <c r="ALY130" s="39"/>
      <c r="ALZ130" s="39"/>
      <c r="AMA130" s="39"/>
      <c r="AMB130" s="39"/>
      <c r="AMC130" s="39"/>
      <c r="AMD130" s="39"/>
      <c r="AME130" s="39"/>
      <c r="AMF130" s="39"/>
      <c r="AMG130" s="39"/>
      <c r="AMH130" s="39"/>
      <c r="AMI130" s="39"/>
      <c r="AMJ130" s="39"/>
    </row>
    <row r="131" spans="1:1024" s="40" customFormat="1" x14ac:dyDescent="0.25">
      <c r="A131" s="39"/>
      <c r="B131" s="39"/>
      <c r="C131" s="39"/>
      <c r="D131" s="39"/>
      <c r="E131" s="39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  <c r="IN131" s="39"/>
      <c r="IO131" s="39"/>
      <c r="IP131" s="39"/>
      <c r="IQ131" s="39"/>
      <c r="IR131" s="39"/>
      <c r="IS131" s="39"/>
      <c r="IT131" s="39"/>
      <c r="IU131" s="39"/>
      <c r="IV131" s="39"/>
      <c r="IW131" s="39"/>
      <c r="IX131" s="39"/>
      <c r="IY131" s="39"/>
      <c r="IZ131" s="39"/>
      <c r="JA131" s="39"/>
      <c r="JB131" s="39"/>
      <c r="JC131" s="39"/>
      <c r="JD131" s="39"/>
      <c r="JE131" s="39"/>
      <c r="JF131" s="39"/>
      <c r="JG131" s="39"/>
      <c r="JH131" s="39"/>
      <c r="JI131" s="39"/>
      <c r="JJ131" s="39"/>
      <c r="JK131" s="39"/>
      <c r="JL131" s="39"/>
      <c r="JM131" s="39"/>
      <c r="JN131" s="39"/>
      <c r="JO131" s="39"/>
      <c r="JP131" s="39"/>
      <c r="JQ131" s="39"/>
      <c r="JR131" s="39"/>
      <c r="JS131" s="39"/>
      <c r="JT131" s="39"/>
      <c r="JU131" s="39"/>
      <c r="JV131" s="39"/>
      <c r="JW131" s="39"/>
      <c r="JX131" s="39"/>
      <c r="JY131" s="39"/>
      <c r="JZ131" s="39"/>
      <c r="KA131" s="39"/>
      <c r="KB131" s="39"/>
      <c r="KC131" s="39"/>
      <c r="KD131" s="39"/>
      <c r="KE131" s="39"/>
      <c r="KF131" s="39"/>
      <c r="KG131" s="39"/>
      <c r="KH131" s="39"/>
      <c r="KI131" s="39"/>
      <c r="KJ131" s="39"/>
      <c r="KK131" s="39"/>
      <c r="KL131" s="39"/>
      <c r="KM131" s="39"/>
      <c r="KN131" s="39"/>
      <c r="KO131" s="39"/>
      <c r="KP131" s="39"/>
      <c r="KQ131" s="39"/>
      <c r="KR131" s="39"/>
      <c r="KS131" s="39"/>
      <c r="KT131" s="39"/>
      <c r="KU131" s="39"/>
      <c r="KV131" s="39"/>
      <c r="KW131" s="39"/>
      <c r="KX131" s="39"/>
      <c r="KY131" s="39"/>
      <c r="KZ131" s="39"/>
      <c r="LA131" s="39"/>
      <c r="LB131" s="39"/>
      <c r="LC131" s="39"/>
      <c r="LD131" s="39"/>
      <c r="LE131" s="39"/>
      <c r="LF131" s="39"/>
      <c r="LG131" s="39"/>
      <c r="LH131" s="39"/>
      <c r="LI131" s="39"/>
      <c r="LJ131" s="39"/>
      <c r="LK131" s="39"/>
      <c r="LL131" s="39"/>
      <c r="LM131" s="39"/>
      <c r="LN131" s="39"/>
      <c r="LO131" s="39"/>
      <c r="LP131" s="39"/>
      <c r="LQ131" s="39"/>
      <c r="LR131" s="39"/>
      <c r="LS131" s="39"/>
      <c r="LT131" s="39"/>
      <c r="LU131" s="39"/>
      <c r="LV131" s="39"/>
      <c r="LW131" s="39"/>
      <c r="LX131" s="39"/>
      <c r="LY131" s="39"/>
      <c r="LZ131" s="39"/>
      <c r="MA131" s="39"/>
      <c r="MB131" s="39"/>
      <c r="MC131" s="39"/>
      <c r="MD131" s="39"/>
      <c r="ME131" s="39"/>
      <c r="MF131" s="39"/>
      <c r="MG131" s="39"/>
      <c r="MH131" s="39"/>
      <c r="MI131" s="39"/>
      <c r="MJ131" s="39"/>
      <c r="MK131" s="39"/>
      <c r="ML131" s="39"/>
      <c r="MM131" s="39"/>
      <c r="MN131" s="39"/>
      <c r="MO131" s="39"/>
      <c r="MP131" s="39"/>
      <c r="MQ131" s="39"/>
      <c r="MR131" s="39"/>
      <c r="MS131" s="39"/>
      <c r="MT131" s="39"/>
      <c r="MU131" s="39"/>
      <c r="MV131" s="39"/>
      <c r="MW131" s="39"/>
      <c r="MX131" s="39"/>
      <c r="MY131" s="39"/>
      <c r="MZ131" s="39"/>
      <c r="NA131" s="39"/>
      <c r="NB131" s="39"/>
      <c r="NC131" s="39"/>
      <c r="ND131" s="39"/>
      <c r="NE131" s="39"/>
      <c r="NF131" s="39"/>
      <c r="NG131" s="39"/>
      <c r="NH131" s="39"/>
      <c r="NI131" s="39"/>
      <c r="NJ131" s="39"/>
      <c r="NK131" s="39"/>
      <c r="NL131" s="39"/>
      <c r="NM131" s="39"/>
      <c r="NN131" s="39"/>
      <c r="NO131" s="39"/>
      <c r="NP131" s="39"/>
      <c r="NQ131" s="39"/>
      <c r="NR131" s="39"/>
      <c r="NS131" s="39"/>
      <c r="NT131" s="39"/>
      <c r="NU131" s="39"/>
      <c r="NV131" s="39"/>
      <c r="NW131" s="39"/>
      <c r="NX131" s="39"/>
      <c r="NY131" s="39"/>
      <c r="NZ131" s="39"/>
      <c r="OA131" s="39"/>
      <c r="OB131" s="39"/>
      <c r="OC131" s="39"/>
      <c r="OD131" s="39"/>
      <c r="OE131" s="39"/>
      <c r="OF131" s="39"/>
      <c r="OG131" s="39"/>
      <c r="OH131" s="39"/>
      <c r="OI131" s="39"/>
      <c r="OJ131" s="39"/>
      <c r="OK131" s="39"/>
      <c r="OL131" s="39"/>
      <c r="OM131" s="39"/>
      <c r="ON131" s="39"/>
      <c r="OO131" s="39"/>
      <c r="OP131" s="39"/>
      <c r="OQ131" s="39"/>
      <c r="OR131" s="39"/>
      <c r="OS131" s="39"/>
      <c r="OT131" s="39"/>
      <c r="OU131" s="39"/>
      <c r="OV131" s="39"/>
      <c r="OW131" s="39"/>
      <c r="OX131" s="39"/>
      <c r="OY131" s="39"/>
      <c r="OZ131" s="39"/>
      <c r="PA131" s="39"/>
      <c r="PB131" s="39"/>
      <c r="PC131" s="39"/>
      <c r="PD131" s="39"/>
      <c r="PE131" s="39"/>
      <c r="PF131" s="39"/>
      <c r="PG131" s="39"/>
      <c r="PH131" s="39"/>
      <c r="PI131" s="39"/>
      <c r="PJ131" s="39"/>
      <c r="PK131" s="39"/>
      <c r="PL131" s="39"/>
      <c r="PM131" s="39"/>
      <c r="PN131" s="39"/>
      <c r="PO131" s="39"/>
      <c r="PP131" s="39"/>
      <c r="PQ131" s="39"/>
      <c r="PR131" s="39"/>
      <c r="PS131" s="39"/>
      <c r="PT131" s="39"/>
      <c r="PU131" s="39"/>
      <c r="PV131" s="39"/>
      <c r="PW131" s="39"/>
      <c r="PX131" s="39"/>
      <c r="PY131" s="39"/>
      <c r="PZ131" s="39"/>
      <c r="QA131" s="39"/>
      <c r="QB131" s="39"/>
      <c r="QC131" s="39"/>
      <c r="QD131" s="39"/>
      <c r="QE131" s="39"/>
      <c r="QF131" s="39"/>
      <c r="QG131" s="39"/>
      <c r="QH131" s="39"/>
      <c r="QI131" s="39"/>
      <c r="QJ131" s="39"/>
      <c r="QK131" s="39"/>
      <c r="QL131" s="39"/>
      <c r="QM131" s="39"/>
      <c r="QN131" s="39"/>
      <c r="QO131" s="39"/>
      <c r="QP131" s="39"/>
      <c r="QQ131" s="39"/>
      <c r="QR131" s="39"/>
      <c r="QS131" s="39"/>
      <c r="QT131" s="39"/>
      <c r="QU131" s="39"/>
      <c r="QV131" s="39"/>
      <c r="QW131" s="39"/>
      <c r="QX131" s="39"/>
      <c r="QY131" s="39"/>
      <c r="QZ131" s="39"/>
      <c r="RA131" s="39"/>
      <c r="RB131" s="39"/>
      <c r="RC131" s="39"/>
      <c r="RD131" s="39"/>
      <c r="RE131" s="39"/>
      <c r="RF131" s="39"/>
      <c r="RG131" s="39"/>
      <c r="RH131" s="39"/>
      <c r="RI131" s="39"/>
      <c r="RJ131" s="39"/>
      <c r="RK131" s="39"/>
      <c r="RL131" s="39"/>
      <c r="RM131" s="39"/>
      <c r="RN131" s="39"/>
      <c r="RO131" s="39"/>
      <c r="RP131" s="39"/>
      <c r="RQ131" s="39"/>
      <c r="RR131" s="39"/>
      <c r="RS131" s="39"/>
      <c r="RT131" s="39"/>
      <c r="RU131" s="39"/>
      <c r="RV131" s="39"/>
      <c r="RW131" s="39"/>
      <c r="RX131" s="39"/>
      <c r="RY131" s="39"/>
      <c r="RZ131" s="39"/>
      <c r="SA131" s="39"/>
      <c r="SB131" s="39"/>
      <c r="SC131" s="39"/>
      <c r="SD131" s="39"/>
      <c r="SE131" s="39"/>
      <c r="SF131" s="39"/>
      <c r="SG131" s="39"/>
      <c r="SH131" s="39"/>
      <c r="SI131" s="39"/>
      <c r="SJ131" s="39"/>
      <c r="SK131" s="39"/>
      <c r="SL131" s="39"/>
      <c r="SM131" s="39"/>
      <c r="SN131" s="39"/>
      <c r="SO131" s="39"/>
      <c r="SP131" s="39"/>
      <c r="SQ131" s="39"/>
      <c r="SR131" s="39"/>
      <c r="SS131" s="39"/>
      <c r="ST131" s="39"/>
      <c r="SU131" s="39"/>
      <c r="SV131" s="39"/>
      <c r="SW131" s="39"/>
      <c r="SX131" s="39"/>
      <c r="SY131" s="39"/>
      <c r="SZ131" s="39"/>
      <c r="TA131" s="39"/>
      <c r="TB131" s="39"/>
      <c r="TC131" s="39"/>
      <c r="TD131" s="39"/>
      <c r="TE131" s="39"/>
      <c r="TF131" s="39"/>
      <c r="TG131" s="39"/>
      <c r="TH131" s="39"/>
      <c r="TI131" s="39"/>
      <c r="TJ131" s="39"/>
      <c r="TK131" s="39"/>
      <c r="TL131" s="39"/>
      <c r="TM131" s="39"/>
      <c r="TN131" s="39"/>
      <c r="TO131" s="39"/>
      <c r="TP131" s="39"/>
      <c r="TQ131" s="39"/>
      <c r="TR131" s="39"/>
      <c r="TS131" s="39"/>
      <c r="TT131" s="39"/>
      <c r="TU131" s="39"/>
      <c r="TV131" s="39"/>
      <c r="TW131" s="39"/>
      <c r="TX131" s="39"/>
      <c r="TY131" s="39"/>
      <c r="TZ131" s="39"/>
      <c r="UA131" s="39"/>
      <c r="UB131" s="39"/>
      <c r="UC131" s="39"/>
      <c r="UD131" s="39"/>
      <c r="UE131" s="39"/>
      <c r="UF131" s="39"/>
      <c r="UG131" s="39"/>
      <c r="UH131" s="39"/>
      <c r="UI131" s="39"/>
      <c r="UJ131" s="39"/>
      <c r="UK131" s="39"/>
      <c r="UL131" s="39"/>
      <c r="UM131" s="39"/>
      <c r="UN131" s="39"/>
      <c r="UO131" s="39"/>
      <c r="UP131" s="39"/>
      <c r="UQ131" s="39"/>
      <c r="UR131" s="39"/>
      <c r="US131" s="39"/>
      <c r="UT131" s="39"/>
      <c r="UU131" s="39"/>
      <c r="UV131" s="39"/>
      <c r="UW131" s="39"/>
      <c r="UX131" s="39"/>
      <c r="UY131" s="39"/>
      <c r="UZ131" s="39"/>
      <c r="VA131" s="39"/>
      <c r="VB131" s="39"/>
      <c r="VC131" s="39"/>
      <c r="VD131" s="39"/>
      <c r="VE131" s="39"/>
      <c r="VF131" s="39"/>
      <c r="VG131" s="39"/>
      <c r="VH131" s="39"/>
      <c r="VI131" s="39"/>
      <c r="VJ131" s="39"/>
      <c r="VK131" s="39"/>
      <c r="VL131" s="39"/>
      <c r="VM131" s="39"/>
      <c r="VN131" s="39"/>
      <c r="VO131" s="39"/>
      <c r="VP131" s="39"/>
      <c r="VQ131" s="39"/>
      <c r="VR131" s="39"/>
      <c r="VS131" s="39"/>
      <c r="VT131" s="39"/>
      <c r="VU131" s="39"/>
      <c r="VV131" s="39"/>
      <c r="VW131" s="39"/>
      <c r="VX131" s="39"/>
      <c r="VY131" s="39"/>
      <c r="VZ131" s="39"/>
      <c r="WA131" s="39"/>
      <c r="WB131" s="39"/>
      <c r="WC131" s="39"/>
      <c r="WD131" s="39"/>
      <c r="WE131" s="39"/>
      <c r="WF131" s="39"/>
      <c r="WG131" s="39"/>
      <c r="WH131" s="39"/>
      <c r="WI131" s="39"/>
      <c r="WJ131" s="39"/>
      <c r="WK131" s="39"/>
      <c r="WL131" s="39"/>
      <c r="WM131" s="39"/>
      <c r="WN131" s="39"/>
      <c r="WO131" s="39"/>
      <c r="WP131" s="39"/>
      <c r="WQ131" s="39"/>
      <c r="WR131" s="39"/>
      <c r="WS131" s="39"/>
      <c r="WT131" s="39"/>
      <c r="WU131" s="39"/>
      <c r="WV131" s="39"/>
      <c r="WW131" s="39"/>
      <c r="WX131" s="39"/>
      <c r="WY131" s="39"/>
      <c r="WZ131" s="39"/>
      <c r="XA131" s="39"/>
      <c r="XB131" s="39"/>
      <c r="XC131" s="39"/>
      <c r="XD131" s="39"/>
      <c r="XE131" s="39"/>
      <c r="XF131" s="39"/>
      <c r="XG131" s="39"/>
      <c r="XH131" s="39"/>
      <c r="XI131" s="39"/>
      <c r="XJ131" s="39"/>
      <c r="XK131" s="39"/>
      <c r="XL131" s="39"/>
      <c r="XM131" s="39"/>
      <c r="XN131" s="39"/>
      <c r="XO131" s="39"/>
      <c r="XP131" s="39"/>
      <c r="XQ131" s="39"/>
      <c r="XR131" s="39"/>
      <c r="XS131" s="39"/>
      <c r="XT131" s="39"/>
      <c r="XU131" s="39"/>
      <c r="XV131" s="39"/>
      <c r="XW131" s="39"/>
      <c r="XX131" s="39"/>
      <c r="XY131" s="39"/>
      <c r="XZ131" s="39"/>
      <c r="YA131" s="39"/>
      <c r="YB131" s="39"/>
      <c r="YC131" s="39"/>
      <c r="YD131" s="39"/>
      <c r="YE131" s="39"/>
      <c r="YF131" s="39"/>
      <c r="YG131" s="39"/>
      <c r="YH131" s="39"/>
      <c r="YI131" s="39"/>
      <c r="YJ131" s="39"/>
      <c r="YK131" s="39"/>
      <c r="YL131" s="39"/>
      <c r="YM131" s="39"/>
      <c r="YN131" s="39"/>
      <c r="YO131" s="39"/>
      <c r="YP131" s="39"/>
      <c r="YQ131" s="39"/>
      <c r="YR131" s="39"/>
      <c r="YS131" s="39"/>
      <c r="YT131" s="39"/>
      <c r="YU131" s="39"/>
      <c r="YV131" s="39"/>
      <c r="YW131" s="39"/>
      <c r="YX131" s="39"/>
      <c r="YY131" s="39"/>
      <c r="YZ131" s="39"/>
      <c r="ZA131" s="39"/>
      <c r="ZB131" s="39"/>
      <c r="ZC131" s="39"/>
      <c r="ZD131" s="39"/>
      <c r="ZE131" s="39"/>
      <c r="ZF131" s="39"/>
      <c r="ZG131" s="39"/>
      <c r="ZH131" s="39"/>
      <c r="ZI131" s="39"/>
      <c r="ZJ131" s="39"/>
      <c r="ZK131" s="39"/>
      <c r="ZL131" s="39"/>
      <c r="ZM131" s="39"/>
      <c r="ZN131" s="39"/>
      <c r="ZO131" s="39"/>
      <c r="ZP131" s="39"/>
      <c r="ZQ131" s="39"/>
      <c r="ZR131" s="39"/>
      <c r="ZS131" s="39"/>
      <c r="ZT131" s="39"/>
      <c r="ZU131" s="39"/>
      <c r="ZV131" s="39"/>
      <c r="ZW131" s="39"/>
      <c r="ZX131" s="39"/>
      <c r="ZY131" s="39"/>
      <c r="ZZ131" s="39"/>
      <c r="AAA131" s="39"/>
      <c r="AAB131" s="39"/>
      <c r="AAC131" s="39"/>
      <c r="AAD131" s="39"/>
      <c r="AAE131" s="39"/>
      <c r="AAF131" s="39"/>
      <c r="AAG131" s="39"/>
      <c r="AAH131" s="39"/>
      <c r="AAI131" s="39"/>
      <c r="AAJ131" s="39"/>
      <c r="AAK131" s="39"/>
      <c r="AAL131" s="39"/>
      <c r="AAM131" s="39"/>
      <c r="AAN131" s="39"/>
      <c r="AAO131" s="39"/>
      <c r="AAP131" s="39"/>
      <c r="AAQ131" s="39"/>
      <c r="AAR131" s="39"/>
      <c r="AAS131" s="39"/>
      <c r="AAT131" s="39"/>
      <c r="AAU131" s="39"/>
      <c r="AAV131" s="39"/>
      <c r="AAW131" s="39"/>
      <c r="AAX131" s="39"/>
      <c r="AAY131" s="39"/>
      <c r="AAZ131" s="39"/>
      <c r="ABA131" s="39"/>
      <c r="ABB131" s="39"/>
      <c r="ABC131" s="39"/>
      <c r="ABD131" s="39"/>
      <c r="ABE131" s="39"/>
      <c r="ABF131" s="39"/>
      <c r="ABG131" s="39"/>
      <c r="ABH131" s="39"/>
      <c r="ABI131" s="39"/>
      <c r="ABJ131" s="39"/>
      <c r="ABK131" s="39"/>
      <c r="ABL131" s="39"/>
      <c r="ABM131" s="39"/>
      <c r="ABN131" s="39"/>
      <c r="ABO131" s="39"/>
      <c r="ABP131" s="39"/>
      <c r="ABQ131" s="39"/>
      <c r="ABR131" s="39"/>
      <c r="ABS131" s="39"/>
      <c r="ABT131" s="39"/>
      <c r="ABU131" s="39"/>
      <c r="ABV131" s="39"/>
      <c r="ABW131" s="39"/>
      <c r="ABX131" s="39"/>
      <c r="ABY131" s="39"/>
      <c r="ABZ131" s="39"/>
      <c r="ACA131" s="39"/>
      <c r="ACB131" s="39"/>
      <c r="ACC131" s="39"/>
      <c r="ACD131" s="39"/>
      <c r="ACE131" s="39"/>
      <c r="ACF131" s="39"/>
      <c r="ACG131" s="39"/>
      <c r="ACH131" s="39"/>
      <c r="ACI131" s="39"/>
      <c r="ACJ131" s="39"/>
      <c r="ACK131" s="39"/>
      <c r="ACL131" s="39"/>
      <c r="ACM131" s="39"/>
      <c r="ACN131" s="39"/>
      <c r="ACO131" s="39"/>
      <c r="ACP131" s="39"/>
      <c r="ACQ131" s="39"/>
      <c r="ACR131" s="39"/>
      <c r="ACS131" s="39"/>
      <c r="ACT131" s="39"/>
      <c r="ACU131" s="39"/>
      <c r="ACV131" s="39"/>
      <c r="ACW131" s="39"/>
      <c r="ACX131" s="39"/>
      <c r="ACY131" s="39"/>
      <c r="ACZ131" s="39"/>
      <c r="ADA131" s="39"/>
      <c r="ADB131" s="39"/>
      <c r="ADC131" s="39"/>
      <c r="ADD131" s="39"/>
      <c r="ADE131" s="39"/>
      <c r="ADF131" s="39"/>
      <c r="ADG131" s="39"/>
      <c r="ADH131" s="39"/>
      <c r="ADI131" s="39"/>
      <c r="ADJ131" s="39"/>
      <c r="ADK131" s="39"/>
      <c r="ADL131" s="39"/>
      <c r="ADM131" s="39"/>
      <c r="ADN131" s="39"/>
      <c r="ADO131" s="39"/>
      <c r="ADP131" s="39"/>
      <c r="ADQ131" s="39"/>
      <c r="ADR131" s="39"/>
      <c r="ADS131" s="39"/>
      <c r="ADT131" s="39"/>
      <c r="ADU131" s="39"/>
      <c r="ADV131" s="39"/>
      <c r="ADW131" s="39"/>
      <c r="ADX131" s="39"/>
      <c r="ADY131" s="39"/>
      <c r="ADZ131" s="39"/>
      <c r="AEA131" s="39"/>
      <c r="AEB131" s="39"/>
      <c r="AEC131" s="39"/>
      <c r="AED131" s="39"/>
      <c r="AEE131" s="39"/>
      <c r="AEF131" s="39"/>
      <c r="AEG131" s="39"/>
      <c r="AEH131" s="39"/>
      <c r="AEI131" s="39"/>
      <c r="AEJ131" s="39"/>
      <c r="AEK131" s="39"/>
      <c r="AEL131" s="39"/>
      <c r="AEM131" s="39"/>
      <c r="AEN131" s="39"/>
      <c r="AEO131" s="39"/>
      <c r="AEP131" s="39"/>
      <c r="AEQ131" s="39"/>
      <c r="AER131" s="39"/>
      <c r="AES131" s="39"/>
      <c r="AET131" s="39"/>
      <c r="AEU131" s="39"/>
      <c r="AEV131" s="39"/>
      <c r="AEW131" s="39"/>
      <c r="AEX131" s="39"/>
      <c r="AEY131" s="39"/>
      <c r="AEZ131" s="39"/>
      <c r="AFA131" s="39"/>
      <c r="AFB131" s="39"/>
      <c r="AFC131" s="39"/>
      <c r="AFD131" s="39"/>
      <c r="AFE131" s="39"/>
      <c r="AFF131" s="39"/>
      <c r="AFG131" s="39"/>
      <c r="AFH131" s="39"/>
      <c r="AFI131" s="39"/>
      <c r="AFJ131" s="39"/>
      <c r="AFK131" s="39"/>
      <c r="AFL131" s="39"/>
      <c r="AFM131" s="39"/>
      <c r="AFN131" s="39"/>
      <c r="AFO131" s="39"/>
      <c r="AFP131" s="39"/>
      <c r="AFQ131" s="39"/>
      <c r="AFR131" s="39"/>
      <c r="AFS131" s="39"/>
      <c r="AFT131" s="39"/>
      <c r="AFU131" s="39"/>
      <c r="AFV131" s="39"/>
      <c r="AFW131" s="39"/>
      <c r="AFX131" s="39"/>
      <c r="AFY131" s="39"/>
      <c r="AFZ131" s="39"/>
      <c r="AGA131" s="39"/>
      <c r="AGB131" s="39"/>
      <c r="AGC131" s="39"/>
      <c r="AGD131" s="39"/>
      <c r="AGE131" s="39"/>
      <c r="AGF131" s="39"/>
      <c r="AGG131" s="39"/>
      <c r="AGH131" s="39"/>
      <c r="AGI131" s="39"/>
      <c r="AGJ131" s="39"/>
      <c r="AGK131" s="39"/>
      <c r="AGL131" s="39"/>
      <c r="AGM131" s="39"/>
      <c r="AGN131" s="39"/>
      <c r="AGO131" s="39"/>
      <c r="AGP131" s="39"/>
      <c r="AGQ131" s="39"/>
      <c r="AGR131" s="39"/>
      <c r="AGS131" s="39"/>
      <c r="AGT131" s="39"/>
      <c r="AGU131" s="39"/>
      <c r="AGV131" s="39"/>
      <c r="AGW131" s="39"/>
      <c r="AGX131" s="39"/>
      <c r="AGY131" s="39"/>
      <c r="AGZ131" s="39"/>
      <c r="AHA131" s="39"/>
      <c r="AHB131" s="39"/>
      <c r="AHC131" s="39"/>
      <c r="AHD131" s="39"/>
      <c r="AHE131" s="39"/>
      <c r="AHF131" s="39"/>
      <c r="AHG131" s="39"/>
      <c r="AHH131" s="39"/>
      <c r="AHI131" s="39"/>
      <c r="AHJ131" s="39"/>
      <c r="AHK131" s="39"/>
      <c r="AHL131" s="39"/>
      <c r="AHM131" s="39"/>
      <c r="AHN131" s="39"/>
      <c r="AHO131" s="39"/>
      <c r="AHP131" s="39"/>
      <c r="AHQ131" s="39"/>
      <c r="AHR131" s="39"/>
      <c r="AHS131" s="39"/>
      <c r="AHT131" s="39"/>
      <c r="AHU131" s="39"/>
      <c r="AHV131" s="39"/>
      <c r="AHW131" s="39"/>
      <c r="AHX131" s="39"/>
      <c r="AHY131" s="39"/>
      <c r="AHZ131" s="39"/>
      <c r="AIA131" s="39"/>
      <c r="AIB131" s="39"/>
      <c r="AIC131" s="39"/>
      <c r="AID131" s="39"/>
      <c r="AIE131" s="39"/>
      <c r="AIF131" s="39"/>
      <c r="AIG131" s="39"/>
      <c r="AIH131" s="39"/>
      <c r="AII131" s="39"/>
      <c r="AIJ131" s="39"/>
      <c r="AIK131" s="39"/>
      <c r="AIL131" s="39"/>
      <c r="AIM131" s="39"/>
      <c r="AIN131" s="39"/>
      <c r="AIO131" s="39"/>
      <c r="AIP131" s="39"/>
      <c r="AIQ131" s="39"/>
      <c r="AIR131" s="39"/>
      <c r="AIS131" s="39"/>
      <c r="AIT131" s="39"/>
      <c r="AIU131" s="39"/>
      <c r="AIV131" s="39"/>
      <c r="AIW131" s="39"/>
      <c r="AIX131" s="39"/>
      <c r="AIY131" s="39"/>
      <c r="AIZ131" s="39"/>
      <c r="AJA131" s="39"/>
      <c r="AJB131" s="39"/>
      <c r="AJC131" s="39"/>
      <c r="AJD131" s="39"/>
      <c r="AJE131" s="39"/>
      <c r="AJF131" s="39"/>
      <c r="AJG131" s="39"/>
      <c r="AJH131" s="39"/>
      <c r="AJI131" s="39"/>
      <c r="AJJ131" s="39"/>
      <c r="AJK131" s="39"/>
      <c r="AJL131" s="39"/>
      <c r="AJM131" s="39"/>
      <c r="AJN131" s="39"/>
      <c r="AJO131" s="39"/>
      <c r="AJP131" s="39"/>
      <c r="AJQ131" s="39"/>
      <c r="AJR131" s="39"/>
      <c r="AJS131" s="39"/>
      <c r="AJT131" s="39"/>
      <c r="AJU131" s="39"/>
      <c r="AJV131" s="39"/>
      <c r="AJW131" s="39"/>
      <c r="AJX131" s="39"/>
      <c r="AJY131" s="39"/>
      <c r="AJZ131" s="39"/>
      <c r="AKA131" s="39"/>
      <c r="AKB131" s="39"/>
      <c r="AKC131" s="39"/>
      <c r="AKD131" s="39"/>
      <c r="AKE131" s="39"/>
      <c r="AKF131" s="39"/>
      <c r="AKG131" s="39"/>
      <c r="AKH131" s="39"/>
      <c r="AKI131" s="39"/>
      <c r="AKJ131" s="39"/>
      <c r="AKK131" s="39"/>
      <c r="AKL131" s="39"/>
      <c r="AKM131" s="39"/>
      <c r="AKN131" s="39"/>
      <c r="AKO131" s="39"/>
      <c r="AKP131" s="39"/>
      <c r="AKQ131" s="39"/>
      <c r="AKR131" s="39"/>
      <c r="AKS131" s="39"/>
      <c r="AKT131" s="39"/>
      <c r="AKU131" s="39"/>
      <c r="AKV131" s="39"/>
      <c r="AKW131" s="39"/>
      <c r="AKX131" s="39"/>
      <c r="AKY131" s="39"/>
      <c r="AKZ131" s="39"/>
      <c r="ALA131" s="39"/>
      <c r="ALB131" s="39"/>
      <c r="ALC131" s="39"/>
      <c r="ALD131" s="39"/>
      <c r="ALE131" s="39"/>
      <c r="ALF131" s="39"/>
      <c r="ALG131" s="39"/>
      <c r="ALH131" s="39"/>
      <c r="ALI131" s="39"/>
      <c r="ALJ131" s="39"/>
      <c r="ALK131" s="39"/>
      <c r="ALL131" s="39"/>
      <c r="ALM131" s="39"/>
      <c r="ALN131" s="39"/>
      <c r="ALO131" s="39"/>
      <c r="ALP131" s="39"/>
      <c r="ALQ131" s="39"/>
      <c r="ALR131" s="39"/>
      <c r="ALS131" s="39"/>
      <c r="ALT131" s="39"/>
      <c r="ALU131" s="39"/>
      <c r="ALV131" s="39"/>
      <c r="ALW131" s="39"/>
      <c r="ALX131" s="39"/>
      <c r="ALY131" s="39"/>
      <c r="ALZ131" s="39"/>
      <c r="AMA131" s="39"/>
      <c r="AMB131" s="39"/>
      <c r="AMC131" s="39"/>
      <c r="AMD131" s="39"/>
      <c r="AME131" s="39"/>
      <c r="AMF131" s="39"/>
      <c r="AMG131" s="39"/>
      <c r="AMH131" s="39"/>
      <c r="AMI131" s="39"/>
      <c r="AMJ131" s="39"/>
    </row>
    <row r="132" spans="1:1024" s="40" customFormat="1" x14ac:dyDescent="0.25">
      <c r="A132" s="39"/>
      <c r="B132" s="39"/>
      <c r="C132" s="39"/>
      <c r="D132" s="39"/>
      <c r="E132" s="39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  <c r="IN132" s="39"/>
      <c r="IO132" s="39"/>
      <c r="IP132" s="39"/>
      <c r="IQ132" s="39"/>
      <c r="IR132" s="39"/>
      <c r="IS132" s="39"/>
      <c r="IT132" s="39"/>
      <c r="IU132" s="39"/>
      <c r="IV132" s="39"/>
      <c r="IW132" s="39"/>
      <c r="IX132" s="39"/>
      <c r="IY132" s="39"/>
      <c r="IZ132" s="39"/>
      <c r="JA132" s="39"/>
      <c r="JB132" s="39"/>
      <c r="JC132" s="39"/>
      <c r="JD132" s="39"/>
      <c r="JE132" s="39"/>
      <c r="JF132" s="39"/>
      <c r="JG132" s="39"/>
      <c r="JH132" s="39"/>
      <c r="JI132" s="39"/>
      <c r="JJ132" s="39"/>
      <c r="JK132" s="39"/>
      <c r="JL132" s="39"/>
      <c r="JM132" s="39"/>
      <c r="JN132" s="39"/>
      <c r="JO132" s="39"/>
      <c r="JP132" s="39"/>
      <c r="JQ132" s="39"/>
      <c r="JR132" s="39"/>
      <c r="JS132" s="39"/>
      <c r="JT132" s="39"/>
      <c r="JU132" s="39"/>
      <c r="JV132" s="39"/>
      <c r="JW132" s="39"/>
      <c r="JX132" s="39"/>
      <c r="JY132" s="39"/>
      <c r="JZ132" s="39"/>
      <c r="KA132" s="39"/>
      <c r="KB132" s="39"/>
      <c r="KC132" s="39"/>
      <c r="KD132" s="39"/>
      <c r="KE132" s="39"/>
      <c r="KF132" s="39"/>
      <c r="KG132" s="39"/>
      <c r="KH132" s="39"/>
      <c r="KI132" s="39"/>
      <c r="KJ132" s="39"/>
      <c r="KK132" s="39"/>
      <c r="KL132" s="39"/>
      <c r="KM132" s="39"/>
      <c r="KN132" s="39"/>
      <c r="KO132" s="39"/>
      <c r="KP132" s="39"/>
      <c r="KQ132" s="39"/>
      <c r="KR132" s="39"/>
      <c r="KS132" s="39"/>
      <c r="KT132" s="39"/>
      <c r="KU132" s="39"/>
      <c r="KV132" s="39"/>
      <c r="KW132" s="39"/>
      <c r="KX132" s="39"/>
      <c r="KY132" s="39"/>
      <c r="KZ132" s="39"/>
      <c r="LA132" s="39"/>
      <c r="LB132" s="39"/>
      <c r="LC132" s="39"/>
      <c r="LD132" s="39"/>
      <c r="LE132" s="39"/>
      <c r="LF132" s="39"/>
      <c r="LG132" s="39"/>
      <c r="LH132" s="39"/>
      <c r="LI132" s="39"/>
      <c r="LJ132" s="39"/>
      <c r="LK132" s="39"/>
      <c r="LL132" s="39"/>
      <c r="LM132" s="39"/>
      <c r="LN132" s="39"/>
      <c r="LO132" s="39"/>
      <c r="LP132" s="39"/>
      <c r="LQ132" s="39"/>
      <c r="LR132" s="39"/>
      <c r="LS132" s="39"/>
      <c r="LT132" s="39"/>
      <c r="LU132" s="39"/>
      <c r="LV132" s="39"/>
      <c r="LW132" s="39"/>
      <c r="LX132" s="39"/>
      <c r="LY132" s="39"/>
      <c r="LZ132" s="39"/>
      <c r="MA132" s="39"/>
      <c r="MB132" s="39"/>
      <c r="MC132" s="39"/>
      <c r="MD132" s="39"/>
      <c r="ME132" s="39"/>
      <c r="MF132" s="39"/>
      <c r="MG132" s="39"/>
      <c r="MH132" s="39"/>
      <c r="MI132" s="39"/>
      <c r="MJ132" s="39"/>
      <c r="MK132" s="39"/>
      <c r="ML132" s="39"/>
      <c r="MM132" s="39"/>
      <c r="MN132" s="39"/>
      <c r="MO132" s="39"/>
      <c r="MP132" s="39"/>
      <c r="MQ132" s="39"/>
      <c r="MR132" s="39"/>
      <c r="MS132" s="39"/>
      <c r="MT132" s="39"/>
      <c r="MU132" s="39"/>
      <c r="MV132" s="39"/>
      <c r="MW132" s="39"/>
      <c r="MX132" s="39"/>
      <c r="MY132" s="39"/>
      <c r="MZ132" s="39"/>
      <c r="NA132" s="39"/>
      <c r="NB132" s="39"/>
      <c r="NC132" s="39"/>
      <c r="ND132" s="39"/>
      <c r="NE132" s="39"/>
      <c r="NF132" s="39"/>
      <c r="NG132" s="39"/>
      <c r="NH132" s="39"/>
      <c r="NI132" s="39"/>
      <c r="NJ132" s="39"/>
      <c r="NK132" s="39"/>
      <c r="NL132" s="39"/>
      <c r="NM132" s="39"/>
      <c r="NN132" s="39"/>
      <c r="NO132" s="39"/>
      <c r="NP132" s="39"/>
      <c r="NQ132" s="39"/>
      <c r="NR132" s="39"/>
      <c r="NS132" s="39"/>
      <c r="NT132" s="39"/>
      <c r="NU132" s="39"/>
      <c r="NV132" s="39"/>
      <c r="NW132" s="39"/>
      <c r="NX132" s="39"/>
      <c r="NY132" s="39"/>
      <c r="NZ132" s="39"/>
      <c r="OA132" s="39"/>
      <c r="OB132" s="39"/>
      <c r="OC132" s="39"/>
      <c r="OD132" s="39"/>
      <c r="OE132" s="39"/>
      <c r="OF132" s="39"/>
      <c r="OG132" s="39"/>
      <c r="OH132" s="39"/>
      <c r="OI132" s="39"/>
      <c r="OJ132" s="39"/>
      <c r="OK132" s="39"/>
      <c r="OL132" s="39"/>
      <c r="OM132" s="39"/>
      <c r="ON132" s="39"/>
      <c r="OO132" s="39"/>
      <c r="OP132" s="39"/>
      <c r="OQ132" s="39"/>
      <c r="OR132" s="39"/>
      <c r="OS132" s="39"/>
      <c r="OT132" s="39"/>
      <c r="OU132" s="39"/>
      <c r="OV132" s="39"/>
      <c r="OW132" s="39"/>
      <c r="OX132" s="39"/>
      <c r="OY132" s="39"/>
      <c r="OZ132" s="39"/>
      <c r="PA132" s="39"/>
      <c r="PB132" s="39"/>
      <c r="PC132" s="39"/>
      <c r="PD132" s="39"/>
      <c r="PE132" s="39"/>
      <c r="PF132" s="39"/>
      <c r="PG132" s="39"/>
      <c r="PH132" s="39"/>
      <c r="PI132" s="39"/>
      <c r="PJ132" s="39"/>
      <c r="PK132" s="39"/>
      <c r="PL132" s="39"/>
      <c r="PM132" s="39"/>
      <c r="PN132" s="39"/>
      <c r="PO132" s="39"/>
      <c r="PP132" s="39"/>
      <c r="PQ132" s="39"/>
      <c r="PR132" s="39"/>
      <c r="PS132" s="39"/>
      <c r="PT132" s="39"/>
      <c r="PU132" s="39"/>
      <c r="PV132" s="39"/>
      <c r="PW132" s="39"/>
      <c r="PX132" s="39"/>
      <c r="PY132" s="39"/>
      <c r="PZ132" s="39"/>
      <c r="QA132" s="39"/>
      <c r="QB132" s="39"/>
      <c r="QC132" s="39"/>
      <c r="QD132" s="39"/>
      <c r="QE132" s="39"/>
      <c r="QF132" s="39"/>
      <c r="QG132" s="39"/>
      <c r="QH132" s="39"/>
      <c r="QI132" s="39"/>
      <c r="QJ132" s="39"/>
      <c r="QK132" s="39"/>
      <c r="QL132" s="39"/>
      <c r="QM132" s="39"/>
      <c r="QN132" s="39"/>
      <c r="QO132" s="39"/>
      <c r="QP132" s="39"/>
      <c r="QQ132" s="39"/>
      <c r="QR132" s="39"/>
      <c r="QS132" s="39"/>
      <c r="QT132" s="39"/>
      <c r="QU132" s="39"/>
      <c r="QV132" s="39"/>
      <c r="QW132" s="39"/>
      <c r="QX132" s="39"/>
      <c r="QY132" s="39"/>
      <c r="QZ132" s="39"/>
      <c r="RA132" s="39"/>
      <c r="RB132" s="39"/>
      <c r="RC132" s="39"/>
      <c r="RD132" s="39"/>
      <c r="RE132" s="39"/>
      <c r="RF132" s="39"/>
      <c r="RG132" s="39"/>
      <c r="RH132" s="39"/>
      <c r="RI132" s="39"/>
      <c r="RJ132" s="39"/>
      <c r="RK132" s="39"/>
      <c r="RL132" s="39"/>
      <c r="RM132" s="39"/>
      <c r="RN132" s="39"/>
      <c r="RO132" s="39"/>
      <c r="RP132" s="39"/>
      <c r="RQ132" s="39"/>
      <c r="RR132" s="39"/>
      <c r="RS132" s="39"/>
      <c r="RT132" s="39"/>
      <c r="RU132" s="39"/>
      <c r="RV132" s="39"/>
      <c r="RW132" s="39"/>
      <c r="RX132" s="39"/>
      <c r="RY132" s="39"/>
      <c r="RZ132" s="39"/>
      <c r="SA132" s="39"/>
      <c r="SB132" s="39"/>
      <c r="SC132" s="39"/>
      <c r="SD132" s="39"/>
      <c r="SE132" s="39"/>
      <c r="SF132" s="39"/>
      <c r="SG132" s="39"/>
      <c r="SH132" s="39"/>
      <c r="SI132" s="39"/>
      <c r="SJ132" s="39"/>
      <c r="SK132" s="39"/>
      <c r="SL132" s="39"/>
      <c r="SM132" s="39"/>
      <c r="SN132" s="39"/>
      <c r="SO132" s="39"/>
      <c r="SP132" s="39"/>
      <c r="SQ132" s="39"/>
      <c r="SR132" s="39"/>
      <c r="SS132" s="39"/>
      <c r="ST132" s="39"/>
      <c r="SU132" s="39"/>
      <c r="SV132" s="39"/>
      <c r="SW132" s="39"/>
      <c r="SX132" s="39"/>
      <c r="SY132" s="39"/>
      <c r="SZ132" s="39"/>
      <c r="TA132" s="39"/>
      <c r="TB132" s="39"/>
      <c r="TC132" s="39"/>
      <c r="TD132" s="39"/>
      <c r="TE132" s="39"/>
      <c r="TF132" s="39"/>
      <c r="TG132" s="39"/>
      <c r="TH132" s="39"/>
      <c r="TI132" s="39"/>
      <c r="TJ132" s="39"/>
      <c r="TK132" s="39"/>
      <c r="TL132" s="39"/>
      <c r="TM132" s="39"/>
      <c r="TN132" s="39"/>
      <c r="TO132" s="39"/>
      <c r="TP132" s="39"/>
      <c r="TQ132" s="39"/>
      <c r="TR132" s="39"/>
      <c r="TS132" s="39"/>
      <c r="TT132" s="39"/>
      <c r="TU132" s="39"/>
      <c r="TV132" s="39"/>
      <c r="TW132" s="39"/>
      <c r="TX132" s="39"/>
      <c r="TY132" s="39"/>
      <c r="TZ132" s="39"/>
      <c r="UA132" s="39"/>
      <c r="UB132" s="39"/>
      <c r="UC132" s="39"/>
      <c r="UD132" s="39"/>
      <c r="UE132" s="39"/>
      <c r="UF132" s="39"/>
      <c r="UG132" s="39"/>
      <c r="UH132" s="39"/>
      <c r="UI132" s="39"/>
      <c r="UJ132" s="39"/>
      <c r="UK132" s="39"/>
      <c r="UL132" s="39"/>
      <c r="UM132" s="39"/>
      <c r="UN132" s="39"/>
      <c r="UO132" s="39"/>
      <c r="UP132" s="39"/>
      <c r="UQ132" s="39"/>
      <c r="UR132" s="39"/>
      <c r="US132" s="39"/>
      <c r="UT132" s="39"/>
      <c r="UU132" s="39"/>
      <c r="UV132" s="39"/>
      <c r="UW132" s="39"/>
      <c r="UX132" s="39"/>
      <c r="UY132" s="39"/>
      <c r="UZ132" s="39"/>
      <c r="VA132" s="39"/>
      <c r="VB132" s="39"/>
      <c r="VC132" s="39"/>
      <c r="VD132" s="39"/>
      <c r="VE132" s="39"/>
      <c r="VF132" s="39"/>
      <c r="VG132" s="39"/>
      <c r="VH132" s="39"/>
      <c r="VI132" s="39"/>
      <c r="VJ132" s="39"/>
      <c r="VK132" s="39"/>
      <c r="VL132" s="39"/>
      <c r="VM132" s="39"/>
      <c r="VN132" s="39"/>
      <c r="VO132" s="39"/>
      <c r="VP132" s="39"/>
      <c r="VQ132" s="39"/>
      <c r="VR132" s="39"/>
      <c r="VS132" s="39"/>
      <c r="VT132" s="39"/>
      <c r="VU132" s="39"/>
      <c r="VV132" s="39"/>
      <c r="VW132" s="39"/>
      <c r="VX132" s="39"/>
      <c r="VY132" s="39"/>
      <c r="VZ132" s="39"/>
      <c r="WA132" s="39"/>
      <c r="WB132" s="39"/>
      <c r="WC132" s="39"/>
      <c r="WD132" s="39"/>
      <c r="WE132" s="39"/>
      <c r="WF132" s="39"/>
      <c r="WG132" s="39"/>
      <c r="WH132" s="39"/>
      <c r="WI132" s="39"/>
      <c r="WJ132" s="39"/>
      <c r="WK132" s="39"/>
      <c r="WL132" s="39"/>
      <c r="WM132" s="39"/>
      <c r="WN132" s="39"/>
      <c r="WO132" s="39"/>
      <c r="WP132" s="39"/>
      <c r="WQ132" s="39"/>
      <c r="WR132" s="39"/>
      <c r="WS132" s="39"/>
      <c r="WT132" s="39"/>
      <c r="WU132" s="39"/>
      <c r="WV132" s="39"/>
      <c r="WW132" s="39"/>
      <c r="WX132" s="39"/>
      <c r="WY132" s="39"/>
      <c r="WZ132" s="39"/>
      <c r="XA132" s="39"/>
      <c r="XB132" s="39"/>
      <c r="XC132" s="39"/>
      <c r="XD132" s="39"/>
      <c r="XE132" s="39"/>
      <c r="XF132" s="39"/>
      <c r="XG132" s="39"/>
      <c r="XH132" s="39"/>
      <c r="XI132" s="39"/>
      <c r="XJ132" s="39"/>
      <c r="XK132" s="39"/>
      <c r="XL132" s="39"/>
      <c r="XM132" s="39"/>
      <c r="XN132" s="39"/>
      <c r="XO132" s="39"/>
      <c r="XP132" s="39"/>
      <c r="XQ132" s="39"/>
      <c r="XR132" s="39"/>
      <c r="XS132" s="39"/>
      <c r="XT132" s="39"/>
      <c r="XU132" s="39"/>
      <c r="XV132" s="39"/>
      <c r="XW132" s="39"/>
      <c r="XX132" s="39"/>
      <c r="XY132" s="39"/>
      <c r="XZ132" s="39"/>
      <c r="YA132" s="39"/>
      <c r="YB132" s="39"/>
      <c r="YC132" s="39"/>
      <c r="YD132" s="39"/>
      <c r="YE132" s="39"/>
      <c r="YF132" s="39"/>
      <c r="YG132" s="39"/>
      <c r="YH132" s="39"/>
      <c r="YI132" s="39"/>
      <c r="YJ132" s="39"/>
      <c r="YK132" s="39"/>
      <c r="YL132" s="39"/>
      <c r="YM132" s="39"/>
      <c r="YN132" s="39"/>
      <c r="YO132" s="39"/>
      <c r="YP132" s="39"/>
      <c r="YQ132" s="39"/>
      <c r="YR132" s="39"/>
      <c r="YS132" s="39"/>
      <c r="YT132" s="39"/>
      <c r="YU132" s="39"/>
      <c r="YV132" s="39"/>
      <c r="YW132" s="39"/>
      <c r="YX132" s="39"/>
      <c r="YY132" s="39"/>
      <c r="YZ132" s="39"/>
      <c r="ZA132" s="39"/>
      <c r="ZB132" s="39"/>
      <c r="ZC132" s="39"/>
      <c r="ZD132" s="39"/>
      <c r="ZE132" s="39"/>
      <c r="ZF132" s="39"/>
      <c r="ZG132" s="39"/>
      <c r="ZH132" s="39"/>
      <c r="ZI132" s="39"/>
      <c r="ZJ132" s="39"/>
      <c r="ZK132" s="39"/>
      <c r="ZL132" s="39"/>
      <c r="ZM132" s="39"/>
      <c r="ZN132" s="39"/>
      <c r="ZO132" s="39"/>
      <c r="ZP132" s="39"/>
      <c r="ZQ132" s="39"/>
      <c r="ZR132" s="39"/>
      <c r="ZS132" s="39"/>
      <c r="ZT132" s="39"/>
      <c r="ZU132" s="39"/>
      <c r="ZV132" s="39"/>
      <c r="ZW132" s="39"/>
      <c r="ZX132" s="39"/>
      <c r="ZY132" s="39"/>
      <c r="ZZ132" s="39"/>
      <c r="AAA132" s="39"/>
      <c r="AAB132" s="39"/>
      <c r="AAC132" s="39"/>
      <c r="AAD132" s="39"/>
      <c r="AAE132" s="39"/>
      <c r="AAF132" s="39"/>
      <c r="AAG132" s="39"/>
      <c r="AAH132" s="39"/>
      <c r="AAI132" s="39"/>
      <c r="AAJ132" s="39"/>
      <c r="AAK132" s="39"/>
      <c r="AAL132" s="39"/>
      <c r="AAM132" s="39"/>
      <c r="AAN132" s="39"/>
      <c r="AAO132" s="39"/>
      <c r="AAP132" s="39"/>
      <c r="AAQ132" s="39"/>
      <c r="AAR132" s="39"/>
      <c r="AAS132" s="39"/>
      <c r="AAT132" s="39"/>
      <c r="AAU132" s="39"/>
      <c r="AAV132" s="39"/>
      <c r="AAW132" s="39"/>
      <c r="AAX132" s="39"/>
      <c r="AAY132" s="39"/>
      <c r="AAZ132" s="39"/>
      <c r="ABA132" s="39"/>
      <c r="ABB132" s="39"/>
      <c r="ABC132" s="39"/>
      <c r="ABD132" s="39"/>
      <c r="ABE132" s="39"/>
      <c r="ABF132" s="39"/>
      <c r="ABG132" s="39"/>
      <c r="ABH132" s="39"/>
      <c r="ABI132" s="39"/>
      <c r="ABJ132" s="39"/>
      <c r="ABK132" s="39"/>
      <c r="ABL132" s="39"/>
      <c r="ABM132" s="39"/>
      <c r="ABN132" s="39"/>
      <c r="ABO132" s="39"/>
      <c r="ABP132" s="39"/>
      <c r="ABQ132" s="39"/>
      <c r="ABR132" s="39"/>
      <c r="ABS132" s="39"/>
      <c r="ABT132" s="39"/>
      <c r="ABU132" s="39"/>
      <c r="ABV132" s="39"/>
      <c r="ABW132" s="39"/>
      <c r="ABX132" s="39"/>
      <c r="ABY132" s="39"/>
      <c r="ABZ132" s="39"/>
      <c r="ACA132" s="39"/>
      <c r="ACB132" s="39"/>
      <c r="ACC132" s="39"/>
      <c r="ACD132" s="39"/>
      <c r="ACE132" s="39"/>
      <c r="ACF132" s="39"/>
      <c r="ACG132" s="39"/>
      <c r="ACH132" s="39"/>
      <c r="ACI132" s="39"/>
      <c r="ACJ132" s="39"/>
      <c r="ACK132" s="39"/>
      <c r="ACL132" s="39"/>
      <c r="ACM132" s="39"/>
      <c r="ACN132" s="39"/>
      <c r="ACO132" s="39"/>
      <c r="ACP132" s="39"/>
      <c r="ACQ132" s="39"/>
      <c r="ACR132" s="39"/>
      <c r="ACS132" s="39"/>
      <c r="ACT132" s="39"/>
      <c r="ACU132" s="39"/>
      <c r="ACV132" s="39"/>
      <c r="ACW132" s="39"/>
      <c r="ACX132" s="39"/>
      <c r="ACY132" s="39"/>
      <c r="ACZ132" s="39"/>
      <c r="ADA132" s="39"/>
      <c r="ADB132" s="39"/>
      <c r="ADC132" s="39"/>
      <c r="ADD132" s="39"/>
      <c r="ADE132" s="39"/>
      <c r="ADF132" s="39"/>
      <c r="ADG132" s="39"/>
      <c r="ADH132" s="39"/>
      <c r="ADI132" s="39"/>
      <c r="ADJ132" s="39"/>
      <c r="ADK132" s="39"/>
      <c r="ADL132" s="39"/>
      <c r="ADM132" s="39"/>
      <c r="ADN132" s="39"/>
      <c r="ADO132" s="39"/>
      <c r="ADP132" s="39"/>
      <c r="ADQ132" s="39"/>
      <c r="ADR132" s="39"/>
      <c r="ADS132" s="39"/>
      <c r="ADT132" s="39"/>
      <c r="ADU132" s="39"/>
      <c r="ADV132" s="39"/>
      <c r="ADW132" s="39"/>
      <c r="ADX132" s="39"/>
      <c r="ADY132" s="39"/>
      <c r="ADZ132" s="39"/>
      <c r="AEA132" s="39"/>
      <c r="AEB132" s="39"/>
      <c r="AEC132" s="39"/>
      <c r="AED132" s="39"/>
      <c r="AEE132" s="39"/>
      <c r="AEF132" s="39"/>
      <c r="AEG132" s="39"/>
      <c r="AEH132" s="39"/>
      <c r="AEI132" s="39"/>
      <c r="AEJ132" s="39"/>
      <c r="AEK132" s="39"/>
      <c r="AEL132" s="39"/>
      <c r="AEM132" s="39"/>
      <c r="AEN132" s="39"/>
      <c r="AEO132" s="39"/>
      <c r="AEP132" s="39"/>
      <c r="AEQ132" s="39"/>
      <c r="AER132" s="39"/>
      <c r="AES132" s="39"/>
      <c r="AET132" s="39"/>
      <c r="AEU132" s="39"/>
      <c r="AEV132" s="39"/>
      <c r="AEW132" s="39"/>
      <c r="AEX132" s="39"/>
      <c r="AEY132" s="39"/>
      <c r="AEZ132" s="39"/>
      <c r="AFA132" s="39"/>
      <c r="AFB132" s="39"/>
      <c r="AFC132" s="39"/>
      <c r="AFD132" s="39"/>
      <c r="AFE132" s="39"/>
      <c r="AFF132" s="39"/>
      <c r="AFG132" s="39"/>
      <c r="AFH132" s="39"/>
      <c r="AFI132" s="39"/>
      <c r="AFJ132" s="39"/>
      <c r="AFK132" s="39"/>
      <c r="AFL132" s="39"/>
      <c r="AFM132" s="39"/>
      <c r="AFN132" s="39"/>
      <c r="AFO132" s="39"/>
      <c r="AFP132" s="39"/>
      <c r="AFQ132" s="39"/>
      <c r="AFR132" s="39"/>
      <c r="AFS132" s="39"/>
      <c r="AFT132" s="39"/>
      <c r="AFU132" s="39"/>
      <c r="AFV132" s="39"/>
      <c r="AFW132" s="39"/>
      <c r="AFX132" s="39"/>
      <c r="AFY132" s="39"/>
      <c r="AFZ132" s="39"/>
      <c r="AGA132" s="39"/>
      <c r="AGB132" s="39"/>
      <c r="AGC132" s="39"/>
      <c r="AGD132" s="39"/>
      <c r="AGE132" s="39"/>
      <c r="AGF132" s="39"/>
      <c r="AGG132" s="39"/>
      <c r="AGH132" s="39"/>
      <c r="AGI132" s="39"/>
      <c r="AGJ132" s="39"/>
      <c r="AGK132" s="39"/>
      <c r="AGL132" s="39"/>
      <c r="AGM132" s="39"/>
      <c r="AGN132" s="39"/>
      <c r="AGO132" s="39"/>
      <c r="AGP132" s="39"/>
      <c r="AGQ132" s="39"/>
      <c r="AGR132" s="39"/>
      <c r="AGS132" s="39"/>
      <c r="AGT132" s="39"/>
      <c r="AGU132" s="39"/>
      <c r="AGV132" s="39"/>
      <c r="AGW132" s="39"/>
      <c r="AGX132" s="39"/>
      <c r="AGY132" s="39"/>
      <c r="AGZ132" s="39"/>
      <c r="AHA132" s="39"/>
      <c r="AHB132" s="39"/>
      <c r="AHC132" s="39"/>
      <c r="AHD132" s="39"/>
      <c r="AHE132" s="39"/>
      <c r="AHF132" s="39"/>
      <c r="AHG132" s="39"/>
      <c r="AHH132" s="39"/>
      <c r="AHI132" s="39"/>
      <c r="AHJ132" s="39"/>
      <c r="AHK132" s="39"/>
      <c r="AHL132" s="39"/>
      <c r="AHM132" s="39"/>
      <c r="AHN132" s="39"/>
      <c r="AHO132" s="39"/>
      <c r="AHP132" s="39"/>
      <c r="AHQ132" s="39"/>
      <c r="AHR132" s="39"/>
      <c r="AHS132" s="39"/>
      <c r="AHT132" s="39"/>
      <c r="AHU132" s="39"/>
      <c r="AHV132" s="39"/>
      <c r="AHW132" s="39"/>
      <c r="AHX132" s="39"/>
      <c r="AHY132" s="39"/>
      <c r="AHZ132" s="39"/>
      <c r="AIA132" s="39"/>
      <c r="AIB132" s="39"/>
      <c r="AIC132" s="39"/>
      <c r="AID132" s="39"/>
      <c r="AIE132" s="39"/>
      <c r="AIF132" s="39"/>
      <c r="AIG132" s="39"/>
      <c r="AIH132" s="39"/>
      <c r="AII132" s="39"/>
      <c r="AIJ132" s="39"/>
      <c r="AIK132" s="39"/>
      <c r="AIL132" s="39"/>
      <c r="AIM132" s="39"/>
      <c r="AIN132" s="39"/>
      <c r="AIO132" s="39"/>
      <c r="AIP132" s="39"/>
      <c r="AIQ132" s="39"/>
      <c r="AIR132" s="39"/>
      <c r="AIS132" s="39"/>
      <c r="AIT132" s="39"/>
      <c r="AIU132" s="39"/>
      <c r="AIV132" s="39"/>
      <c r="AIW132" s="39"/>
      <c r="AIX132" s="39"/>
      <c r="AIY132" s="39"/>
      <c r="AIZ132" s="39"/>
      <c r="AJA132" s="39"/>
      <c r="AJB132" s="39"/>
      <c r="AJC132" s="39"/>
      <c r="AJD132" s="39"/>
      <c r="AJE132" s="39"/>
      <c r="AJF132" s="39"/>
      <c r="AJG132" s="39"/>
      <c r="AJH132" s="39"/>
      <c r="AJI132" s="39"/>
      <c r="AJJ132" s="39"/>
      <c r="AJK132" s="39"/>
      <c r="AJL132" s="39"/>
      <c r="AJM132" s="39"/>
      <c r="AJN132" s="39"/>
      <c r="AJO132" s="39"/>
      <c r="AJP132" s="39"/>
      <c r="AJQ132" s="39"/>
      <c r="AJR132" s="39"/>
      <c r="AJS132" s="39"/>
      <c r="AJT132" s="39"/>
      <c r="AJU132" s="39"/>
      <c r="AJV132" s="39"/>
      <c r="AJW132" s="39"/>
      <c r="AJX132" s="39"/>
      <c r="AJY132" s="39"/>
      <c r="AJZ132" s="39"/>
      <c r="AKA132" s="39"/>
      <c r="AKB132" s="39"/>
      <c r="AKC132" s="39"/>
      <c r="AKD132" s="39"/>
      <c r="AKE132" s="39"/>
      <c r="AKF132" s="39"/>
      <c r="AKG132" s="39"/>
      <c r="AKH132" s="39"/>
      <c r="AKI132" s="39"/>
      <c r="AKJ132" s="39"/>
      <c r="AKK132" s="39"/>
      <c r="AKL132" s="39"/>
      <c r="AKM132" s="39"/>
      <c r="AKN132" s="39"/>
      <c r="AKO132" s="39"/>
      <c r="AKP132" s="39"/>
      <c r="AKQ132" s="39"/>
      <c r="AKR132" s="39"/>
      <c r="AKS132" s="39"/>
      <c r="AKT132" s="39"/>
      <c r="AKU132" s="39"/>
      <c r="AKV132" s="39"/>
      <c r="AKW132" s="39"/>
      <c r="AKX132" s="39"/>
      <c r="AKY132" s="39"/>
      <c r="AKZ132" s="39"/>
      <c r="ALA132" s="39"/>
      <c r="ALB132" s="39"/>
      <c r="ALC132" s="39"/>
      <c r="ALD132" s="39"/>
      <c r="ALE132" s="39"/>
      <c r="ALF132" s="39"/>
      <c r="ALG132" s="39"/>
      <c r="ALH132" s="39"/>
      <c r="ALI132" s="39"/>
      <c r="ALJ132" s="39"/>
      <c r="ALK132" s="39"/>
      <c r="ALL132" s="39"/>
      <c r="ALM132" s="39"/>
      <c r="ALN132" s="39"/>
      <c r="ALO132" s="39"/>
      <c r="ALP132" s="39"/>
      <c r="ALQ132" s="39"/>
      <c r="ALR132" s="39"/>
      <c r="ALS132" s="39"/>
      <c r="ALT132" s="39"/>
      <c r="ALU132" s="39"/>
      <c r="ALV132" s="39"/>
      <c r="ALW132" s="39"/>
      <c r="ALX132" s="39"/>
      <c r="ALY132" s="39"/>
      <c r="ALZ132" s="39"/>
      <c r="AMA132" s="39"/>
      <c r="AMB132" s="39"/>
      <c r="AMC132" s="39"/>
      <c r="AMD132" s="39"/>
      <c r="AME132" s="39"/>
      <c r="AMF132" s="39"/>
      <c r="AMG132" s="39"/>
      <c r="AMH132" s="39"/>
      <c r="AMI132" s="39"/>
      <c r="AMJ132" s="39"/>
    </row>
    <row r="133" spans="1:1024" s="40" customForma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  <c r="IN133" s="39"/>
      <c r="IO133" s="39"/>
      <c r="IP133" s="39"/>
      <c r="IQ133" s="39"/>
      <c r="IR133" s="39"/>
      <c r="IS133" s="39"/>
      <c r="IT133" s="39"/>
      <c r="IU133" s="39"/>
      <c r="IV133" s="39"/>
      <c r="IW133" s="39"/>
      <c r="IX133" s="39"/>
      <c r="IY133" s="39"/>
      <c r="IZ133" s="39"/>
      <c r="JA133" s="39"/>
      <c r="JB133" s="39"/>
      <c r="JC133" s="39"/>
      <c r="JD133" s="39"/>
      <c r="JE133" s="39"/>
      <c r="JF133" s="39"/>
      <c r="JG133" s="39"/>
      <c r="JH133" s="39"/>
      <c r="JI133" s="39"/>
      <c r="JJ133" s="39"/>
      <c r="JK133" s="39"/>
      <c r="JL133" s="39"/>
      <c r="JM133" s="39"/>
      <c r="JN133" s="39"/>
      <c r="JO133" s="39"/>
      <c r="JP133" s="39"/>
      <c r="JQ133" s="39"/>
      <c r="JR133" s="39"/>
      <c r="JS133" s="39"/>
      <c r="JT133" s="39"/>
      <c r="JU133" s="39"/>
      <c r="JV133" s="39"/>
      <c r="JW133" s="39"/>
      <c r="JX133" s="39"/>
      <c r="JY133" s="39"/>
      <c r="JZ133" s="39"/>
      <c r="KA133" s="39"/>
      <c r="KB133" s="39"/>
      <c r="KC133" s="39"/>
      <c r="KD133" s="39"/>
      <c r="KE133" s="39"/>
      <c r="KF133" s="39"/>
      <c r="KG133" s="39"/>
      <c r="KH133" s="39"/>
      <c r="KI133" s="39"/>
      <c r="KJ133" s="39"/>
      <c r="KK133" s="39"/>
      <c r="KL133" s="39"/>
      <c r="KM133" s="39"/>
      <c r="KN133" s="39"/>
      <c r="KO133" s="39"/>
      <c r="KP133" s="39"/>
      <c r="KQ133" s="39"/>
      <c r="KR133" s="39"/>
      <c r="KS133" s="39"/>
      <c r="KT133" s="39"/>
      <c r="KU133" s="39"/>
      <c r="KV133" s="39"/>
      <c r="KW133" s="39"/>
      <c r="KX133" s="39"/>
      <c r="KY133" s="39"/>
      <c r="KZ133" s="39"/>
      <c r="LA133" s="39"/>
      <c r="LB133" s="39"/>
      <c r="LC133" s="39"/>
      <c r="LD133" s="39"/>
      <c r="LE133" s="39"/>
      <c r="LF133" s="39"/>
      <c r="LG133" s="39"/>
      <c r="LH133" s="39"/>
      <c r="LI133" s="39"/>
      <c r="LJ133" s="39"/>
      <c r="LK133" s="39"/>
      <c r="LL133" s="39"/>
      <c r="LM133" s="39"/>
      <c r="LN133" s="39"/>
      <c r="LO133" s="39"/>
      <c r="LP133" s="39"/>
      <c r="LQ133" s="39"/>
      <c r="LR133" s="39"/>
      <c r="LS133" s="39"/>
      <c r="LT133" s="39"/>
      <c r="LU133" s="39"/>
      <c r="LV133" s="39"/>
      <c r="LW133" s="39"/>
      <c r="LX133" s="39"/>
      <c r="LY133" s="39"/>
      <c r="LZ133" s="39"/>
      <c r="MA133" s="39"/>
      <c r="MB133" s="39"/>
      <c r="MC133" s="39"/>
      <c r="MD133" s="39"/>
      <c r="ME133" s="39"/>
      <c r="MF133" s="39"/>
      <c r="MG133" s="39"/>
      <c r="MH133" s="39"/>
      <c r="MI133" s="39"/>
      <c r="MJ133" s="39"/>
      <c r="MK133" s="39"/>
      <c r="ML133" s="39"/>
      <c r="MM133" s="39"/>
      <c r="MN133" s="39"/>
      <c r="MO133" s="39"/>
      <c r="MP133" s="39"/>
      <c r="MQ133" s="39"/>
      <c r="MR133" s="39"/>
      <c r="MS133" s="39"/>
      <c r="MT133" s="39"/>
      <c r="MU133" s="39"/>
      <c r="MV133" s="39"/>
      <c r="MW133" s="39"/>
      <c r="MX133" s="39"/>
      <c r="MY133" s="39"/>
      <c r="MZ133" s="39"/>
      <c r="NA133" s="39"/>
      <c r="NB133" s="39"/>
      <c r="NC133" s="39"/>
      <c r="ND133" s="39"/>
      <c r="NE133" s="39"/>
      <c r="NF133" s="39"/>
      <c r="NG133" s="39"/>
      <c r="NH133" s="39"/>
      <c r="NI133" s="39"/>
      <c r="NJ133" s="39"/>
      <c r="NK133" s="39"/>
      <c r="NL133" s="39"/>
      <c r="NM133" s="39"/>
      <c r="NN133" s="39"/>
      <c r="NO133" s="39"/>
      <c r="NP133" s="39"/>
      <c r="NQ133" s="39"/>
      <c r="NR133" s="39"/>
      <c r="NS133" s="39"/>
      <c r="NT133" s="39"/>
      <c r="NU133" s="39"/>
      <c r="NV133" s="39"/>
      <c r="NW133" s="39"/>
      <c r="NX133" s="39"/>
      <c r="NY133" s="39"/>
      <c r="NZ133" s="39"/>
      <c r="OA133" s="39"/>
      <c r="OB133" s="39"/>
      <c r="OC133" s="39"/>
      <c r="OD133" s="39"/>
      <c r="OE133" s="39"/>
      <c r="OF133" s="39"/>
      <c r="OG133" s="39"/>
      <c r="OH133" s="39"/>
      <c r="OI133" s="39"/>
      <c r="OJ133" s="39"/>
      <c r="OK133" s="39"/>
      <c r="OL133" s="39"/>
      <c r="OM133" s="39"/>
      <c r="ON133" s="39"/>
      <c r="OO133" s="39"/>
      <c r="OP133" s="39"/>
      <c r="OQ133" s="39"/>
      <c r="OR133" s="39"/>
      <c r="OS133" s="39"/>
      <c r="OT133" s="39"/>
      <c r="OU133" s="39"/>
      <c r="OV133" s="39"/>
      <c r="OW133" s="39"/>
      <c r="OX133" s="39"/>
      <c r="OY133" s="39"/>
      <c r="OZ133" s="39"/>
      <c r="PA133" s="39"/>
      <c r="PB133" s="39"/>
      <c r="PC133" s="39"/>
      <c r="PD133" s="39"/>
      <c r="PE133" s="39"/>
      <c r="PF133" s="39"/>
      <c r="PG133" s="39"/>
      <c r="PH133" s="39"/>
      <c r="PI133" s="39"/>
      <c r="PJ133" s="39"/>
      <c r="PK133" s="39"/>
      <c r="PL133" s="39"/>
      <c r="PM133" s="39"/>
      <c r="PN133" s="39"/>
      <c r="PO133" s="39"/>
      <c r="PP133" s="39"/>
      <c r="PQ133" s="39"/>
      <c r="PR133" s="39"/>
      <c r="PS133" s="39"/>
      <c r="PT133" s="39"/>
      <c r="PU133" s="39"/>
      <c r="PV133" s="39"/>
      <c r="PW133" s="39"/>
      <c r="PX133" s="39"/>
      <c r="PY133" s="39"/>
      <c r="PZ133" s="39"/>
      <c r="QA133" s="39"/>
      <c r="QB133" s="39"/>
      <c r="QC133" s="39"/>
      <c r="QD133" s="39"/>
      <c r="QE133" s="39"/>
      <c r="QF133" s="39"/>
      <c r="QG133" s="39"/>
      <c r="QH133" s="39"/>
      <c r="QI133" s="39"/>
      <c r="QJ133" s="39"/>
      <c r="QK133" s="39"/>
      <c r="QL133" s="39"/>
      <c r="QM133" s="39"/>
      <c r="QN133" s="39"/>
      <c r="QO133" s="39"/>
      <c r="QP133" s="39"/>
      <c r="QQ133" s="39"/>
      <c r="QR133" s="39"/>
      <c r="QS133" s="39"/>
      <c r="QT133" s="39"/>
      <c r="QU133" s="39"/>
      <c r="QV133" s="39"/>
      <c r="QW133" s="39"/>
      <c r="QX133" s="39"/>
      <c r="QY133" s="39"/>
      <c r="QZ133" s="39"/>
      <c r="RA133" s="39"/>
      <c r="RB133" s="39"/>
      <c r="RC133" s="39"/>
      <c r="RD133" s="39"/>
      <c r="RE133" s="39"/>
      <c r="RF133" s="39"/>
      <c r="RG133" s="39"/>
      <c r="RH133" s="39"/>
      <c r="RI133" s="39"/>
      <c r="RJ133" s="39"/>
      <c r="RK133" s="39"/>
      <c r="RL133" s="39"/>
      <c r="RM133" s="39"/>
      <c r="RN133" s="39"/>
      <c r="RO133" s="39"/>
      <c r="RP133" s="39"/>
      <c r="RQ133" s="39"/>
      <c r="RR133" s="39"/>
      <c r="RS133" s="39"/>
      <c r="RT133" s="39"/>
      <c r="RU133" s="39"/>
      <c r="RV133" s="39"/>
      <c r="RW133" s="39"/>
      <c r="RX133" s="39"/>
      <c r="RY133" s="39"/>
      <c r="RZ133" s="39"/>
      <c r="SA133" s="39"/>
      <c r="SB133" s="39"/>
      <c r="SC133" s="39"/>
      <c r="SD133" s="39"/>
      <c r="SE133" s="39"/>
      <c r="SF133" s="39"/>
      <c r="SG133" s="39"/>
      <c r="SH133" s="39"/>
      <c r="SI133" s="39"/>
      <c r="SJ133" s="39"/>
      <c r="SK133" s="39"/>
      <c r="SL133" s="39"/>
      <c r="SM133" s="39"/>
      <c r="SN133" s="39"/>
      <c r="SO133" s="39"/>
      <c r="SP133" s="39"/>
      <c r="SQ133" s="39"/>
      <c r="SR133" s="39"/>
      <c r="SS133" s="39"/>
      <c r="ST133" s="39"/>
      <c r="SU133" s="39"/>
      <c r="SV133" s="39"/>
      <c r="SW133" s="39"/>
      <c r="SX133" s="39"/>
      <c r="SY133" s="39"/>
      <c r="SZ133" s="39"/>
      <c r="TA133" s="39"/>
      <c r="TB133" s="39"/>
      <c r="TC133" s="39"/>
      <c r="TD133" s="39"/>
      <c r="TE133" s="39"/>
      <c r="TF133" s="39"/>
      <c r="TG133" s="39"/>
      <c r="TH133" s="39"/>
      <c r="TI133" s="39"/>
      <c r="TJ133" s="39"/>
      <c r="TK133" s="39"/>
      <c r="TL133" s="39"/>
      <c r="TM133" s="39"/>
      <c r="TN133" s="39"/>
      <c r="TO133" s="39"/>
      <c r="TP133" s="39"/>
      <c r="TQ133" s="39"/>
      <c r="TR133" s="39"/>
      <c r="TS133" s="39"/>
      <c r="TT133" s="39"/>
      <c r="TU133" s="39"/>
      <c r="TV133" s="39"/>
      <c r="TW133" s="39"/>
      <c r="TX133" s="39"/>
      <c r="TY133" s="39"/>
      <c r="TZ133" s="39"/>
      <c r="UA133" s="39"/>
      <c r="UB133" s="39"/>
      <c r="UC133" s="39"/>
      <c r="UD133" s="39"/>
      <c r="UE133" s="39"/>
      <c r="UF133" s="39"/>
      <c r="UG133" s="39"/>
      <c r="UH133" s="39"/>
      <c r="UI133" s="39"/>
      <c r="UJ133" s="39"/>
      <c r="UK133" s="39"/>
      <c r="UL133" s="39"/>
      <c r="UM133" s="39"/>
      <c r="UN133" s="39"/>
      <c r="UO133" s="39"/>
      <c r="UP133" s="39"/>
      <c r="UQ133" s="39"/>
      <c r="UR133" s="39"/>
      <c r="US133" s="39"/>
      <c r="UT133" s="39"/>
      <c r="UU133" s="39"/>
      <c r="UV133" s="39"/>
      <c r="UW133" s="39"/>
      <c r="UX133" s="39"/>
      <c r="UY133" s="39"/>
      <c r="UZ133" s="39"/>
      <c r="VA133" s="39"/>
      <c r="VB133" s="39"/>
      <c r="VC133" s="39"/>
      <c r="VD133" s="39"/>
      <c r="VE133" s="39"/>
      <c r="VF133" s="39"/>
      <c r="VG133" s="39"/>
      <c r="VH133" s="39"/>
      <c r="VI133" s="39"/>
      <c r="VJ133" s="39"/>
      <c r="VK133" s="39"/>
      <c r="VL133" s="39"/>
      <c r="VM133" s="39"/>
      <c r="VN133" s="39"/>
      <c r="VO133" s="39"/>
      <c r="VP133" s="39"/>
      <c r="VQ133" s="39"/>
      <c r="VR133" s="39"/>
      <c r="VS133" s="39"/>
      <c r="VT133" s="39"/>
      <c r="VU133" s="39"/>
      <c r="VV133" s="39"/>
      <c r="VW133" s="39"/>
      <c r="VX133" s="39"/>
      <c r="VY133" s="39"/>
      <c r="VZ133" s="39"/>
      <c r="WA133" s="39"/>
      <c r="WB133" s="39"/>
      <c r="WC133" s="39"/>
      <c r="WD133" s="39"/>
      <c r="WE133" s="39"/>
      <c r="WF133" s="39"/>
      <c r="WG133" s="39"/>
      <c r="WH133" s="39"/>
      <c r="WI133" s="39"/>
      <c r="WJ133" s="39"/>
      <c r="WK133" s="39"/>
      <c r="WL133" s="39"/>
      <c r="WM133" s="39"/>
      <c r="WN133" s="39"/>
      <c r="WO133" s="39"/>
      <c r="WP133" s="39"/>
      <c r="WQ133" s="39"/>
      <c r="WR133" s="39"/>
      <c r="WS133" s="39"/>
      <c r="WT133" s="39"/>
      <c r="WU133" s="39"/>
      <c r="WV133" s="39"/>
      <c r="WW133" s="39"/>
      <c r="WX133" s="39"/>
      <c r="WY133" s="39"/>
      <c r="WZ133" s="39"/>
      <c r="XA133" s="39"/>
      <c r="XB133" s="39"/>
      <c r="XC133" s="39"/>
      <c r="XD133" s="39"/>
      <c r="XE133" s="39"/>
      <c r="XF133" s="39"/>
      <c r="XG133" s="39"/>
      <c r="XH133" s="39"/>
      <c r="XI133" s="39"/>
      <c r="XJ133" s="39"/>
      <c r="XK133" s="39"/>
      <c r="XL133" s="39"/>
      <c r="XM133" s="39"/>
      <c r="XN133" s="39"/>
      <c r="XO133" s="39"/>
      <c r="XP133" s="39"/>
      <c r="XQ133" s="39"/>
      <c r="XR133" s="39"/>
      <c r="XS133" s="39"/>
      <c r="XT133" s="39"/>
      <c r="XU133" s="39"/>
      <c r="XV133" s="39"/>
      <c r="XW133" s="39"/>
      <c r="XX133" s="39"/>
      <c r="XY133" s="39"/>
      <c r="XZ133" s="39"/>
      <c r="YA133" s="39"/>
      <c r="YB133" s="39"/>
      <c r="YC133" s="39"/>
      <c r="YD133" s="39"/>
      <c r="YE133" s="39"/>
      <c r="YF133" s="39"/>
      <c r="YG133" s="39"/>
      <c r="YH133" s="39"/>
      <c r="YI133" s="39"/>
      <c r="YJ133" s="39"/>
      <c r="YK133" s="39"/>
      <c r="YL133" s="39"/>
      <c r="YM133" s="39"/>
      <c r="YN133" s="39"/>
      <c r="YO133" s="39"/>
      <c r="YP133" s="39"/>
      <c r="YQ133" s="39"/>
      <c r="YR133" s="39"/>
      <c r="YS133" s="39"/>
      <c r="YT133" s="39"/>
      <c r="YU133" s="39"/>
      <c r="YV133" s="39"/>
      <c r="YW133" s="39"/>
      <c r="YX133" s="39"/>
      <c r="YY133" s="39"/>
      <c r="YZ133" s="39"/>
      <c r="ZA133" s="39"/>
      <c r="ZB133" s="39"/>
      <c r="ZC133" s="39"/>
      <c r="ZD133" s="39"/>
      <c r="ZE133" s="39"/>
      <c r="ZF133" s="39"/>
      <c r="ZG133" s="39"/>
      <c r="ZH133" s="39"/>
      <c r="ZI133" s="39"/>
      <c r="ZJ133" s="39"/>
      <c r="ZK133" s="39"/>
      <c r="ZL133" s="39"/>
      <c r="ZM133" s="39"/>
      <c r="ZN133" s="39"/>
      <c r="ZO133" s="39"/>
      <c r="ZP133" s="39"/>
      <c r="ZQ133" s="39"/>
      <c r="ZR133" s="39"/>
      <c r="ZS133" s="39"/>
      <c r="ZT133" s="39"/>
      <c r="ZU133" s="39"/>
      <c r="ZV133" s="39"/>
      <c r="ZW133" s="39"/>
      <c r="ZX133" s="39"/>
      <c r="ZY133" s="39"/>
      <c r="ZZ133" s="39"/>
      <c r="AAA133" s="39"/>
      <c r="AAB133" s="39"/>
      <c r="AAC133" s="39"/>
      <c r="AAD133" s="39"/>
      <c r="AAE133" s="39"/>
      <c r="AAF133" s="39"/>
      <c r="AAG133" s="39"/>
      <c r="AAH133" s="39"/>
      <c r="AAI133" s="39"/>
      <c r="AAJ133" s="39"/>
      <c r="AAK133" s="39"/>
      <c r="AAL133" s="39"/>
      <c r="AAM133" s="39"/>
      <c r="AAN133" s="39"/>
      <c r="AAO133" s="39"/>
      <c r="AAP133" s="39"/>
      <c r="AAQ133" s="39"/>
      <c r="AAR133" s="39"/>
      <c r="AAS133" s="39"/>
      <c r="AAT133" s="39"/>
      <c r="AAU133" s="39"/>
      <c r="AAV133" s="39"/>
      <c r="AAW133" s="39"/>
      <c r="AAX133" s="39"/>
      <c r="AAY133" s="39"/>
      <c r="AAZ133" s="39"/>
      <c r="ABA133" s="39"/>
      <c r="ABB133" s="39"/>
      <c r="ABC133" s="39"/>
      <c r="ABD133" s="39"/>
      <c r="ABE133" s="39"/>
      <c r="ABF133" s="39"/>
      <c r="ABG133" s="39"/>
      <c r="ABH133" s="39"/>
      <c r="ABI133" s="39"/>
      <c r="ABJ133" s="39"/>
      <c r="ABK133" s="39"/>
      <c r="ABL133" s="39"/>
      <c r="ABM133" s="39"/>
      <c r="ABN133" s="39"/>
      <c r="ABO133" s="39"/>
      <c r="ABP133" s="39"/>
      <c r="ABQ133" s="39"/>
      <c r="ABR133" s="39"/>
      <c r="ABS133" s="39"/>
      <c r="ABT133" s="39"/>
      <c r="ABU133" s="39"/>
      <c r="ABV133" s="39"/>
      <c r="ABW133" s="39"/>
      <c r="ABX133" s="39"/>
      <c r="ABY133" s="39"/>
      <c r="ABZ133" s="39"/>
      <c r="ACA133" s="39"/>
      <c r="ACB133" s="39"/>
      <c r="ACC133" s="39"/>
      <c r="ACD133" s="39"/>
      <c r="ACE133" s="39"/>
      <c r="ACF133" s="39"/>
      <c r="ACG133" s="39"/>
      <c r="ACH133" s="39"/>
      <c r="ACI133" s="39"/>
      <c r="ACJ133" s="39"/>
      <c r="ACK133" s="39"/>
      <c r="ACL133" s="39"/>
      <c r="ACM133" s="39"/>
      <c r="ACN133" s="39"/>
      <c r="ACO133" s="39"/>
      <c r="ACP133" s="39"/>
      <c r="ACQ133" s="39"/>
      <c r="ACR133" s="39"/>
      <c r="ACS133" s="39"/>
      <c r="ACT133" s="39"/>
      <c r="ACU133" s="39"/>
      <c r="ACV133" s="39"/>
      <c r="ACW133" s="39"/>
      <c r="ACX133" s="39"/>
      <c r="ACY133" s="39"/>
      <c r="ACZ133" s="39"/>
      <c r="ADA133" s="39"/>
      <c r="ADB133" s="39"/>
      <c r="ADC133" s="39"/>
      <c r="ADD133" s="39"/>
      <c r="ADE133" s="39"/>
      <c r="ADF133" s="39"/>
      <c r="ADG133" s="39"/>
      <c r="ADH133" s="39"/>
      <c r="ADI133" s="39"/>
      <c r="ADJ133" s="39"/>
      <c r="ADK133" s="39"/>
      <c r="ADL133" s="39"/>
      <c r="ADM133" s="39"/>
      <c r="ADN133" s="39"/>
      <c r="ADO133" s="39"/>
      <c r="ADP133" s="39"/>
      <c r="ADQ133" s="39"/>
      <c r="ADR133" s="39"/>
      <c r="ADS133" s="39"/>
      <c r="ADT133" s="39"/>
      <c r="ADU133" s="39"/>
      <c r="ADV133" s="39"/>
      <c r="ADW133" s="39"/>
      <c r="ADX133" s="39"/>
      <c r="ADY133" s="39"/>
      <c r="ADZ133" s="39"/>
      <c r="AEA133" s="39"/>
      <c r="AEB133" s="39"/>
      <c r="AEC133" s="39"/>
      <c r="AED133" s="39"/>
      <c r="AEE133" s="39"/>
      <c r="AEF133" s="39"/>
      <c r="AEG133" s="39"/>
      <c r="AEH133" s="39"/>
      <c r="AEI133" s="39"/>
      <c r="AEJ133" s="39"/>
      <c r="AEK133" s="39"/>
      <c r="AEL133" s="39"/>
      <c r="AEM133" s="39"/>
      <c r="AEN133" s="39"/>
      <c r="AEO133" s="39"/>
      <c r="AEP133" s="39"/>
      <c r="AEQ133" s="39"/>
      <c r="AER133" s="39"/>
      <c r="AES133" s="39"/>
      <c r="AET133" s="39"/>
      <c r="AEU133" s="39"/>
      <c r="AEV133" s="39"/>
      <c r="AEW133" s="39"/>
      <c r="AEX133" s="39"/>
      <c r="AEY133" s="39"/>
      <c r="AEZ133" s="39"/>
      <c r="AFA133" s="39"/>
      <c r="AFB133" s="39"/>
      <c r="AFC133" s="39"/>
      <c r="AFD133" s="39"/>
      <c r="AFE133" s="39"/>
      <c r="AFF133" s="39"/>
      <c r="AFG133" s="39"/>
      <c r="AFH133" s="39"/>
      <c r="AFI133" s="39"/>
      <c r="AFJ133" s="39"/>
      <c r="AFK133" s="39"/>
      <c r="AFL133" s="39"/>
      <c r="AFM133" s="39"/>
      <c r="AFN133" s="39"/>
      <c r="AFO133" s="39"/>
      <c r="AFP133" s="39"/>
      <c r="AFQ133" s="39"/>
      <c r="AFR133" s="39"/>
      <c r="AFS133" s="39"/>
      <c r="AFT133" s="39"/>
      <c r="AFU133" s="39"/>
      <c r="AFV133" s="39"/>
      <c r="AFW133" s="39"/>
      <c r="AFX133" s="39"/>
      <c r="AFY133" s="39"/>
      <c r="AFZ133" s="39"/>
      <c r="AGA133" s="39"/>
      <c r="AGB133" s="39"/>
      <c r="AGC133" s="39"/>
      <c r="AGD133" s="39"/>
      <c r="AGE133" s="39"/>
      <c r="AGF133" s="39"/>
      <c r="AGG133" s="39"/>
      <c r="AGH133" s="39"/>
      <c r="AGI133" s="39"/>
      <c r="AGJ133" s="39"/>
      <c r="AGK133" s="39"/>
      <c r="AGL133" s="39"/>
      <c r="AGM133" s="39"/>
      <c r="AGN133" s="39"/>
      <c r="AGO133" s="39"/>
      <c r="AGP133" s="39"/>
      <c r="AGQ133" s="39"/>
      <c r="AGR133" s="39"/>
      <c r="AGS133" s="39"/>
      <c r="AGT133" s="39"/>
      <c r="AGU133" s="39"/>
      <c r="AGV133" s="39"/>
      <c r="AGW133" s="39"/>
      <c r="AGX133" s="39"/>
      <c r="AGY133" s="39"/>
      <c r="AGZ133" s="39"/>
      <c r="AHA133" s="39"/>
      <c r="AHB133" s="39"/>
      <c r="AHC133" s="39"/>
      <c r="AHD133" s="39"/>
      <c r="AHE133" s="39"/>
      <c r="AHF133" s="39"/>
      <c r="AHG133" s="39"/>
      <c r="AHH133" s="39"/>
      <c r="AHI133" s="39"/>
      <c r="AHJ133" s="39"/>
      <c r="AHK133" s="39"/>
      <c r="AHL133" s="39"/>
      <c r="AHM133" s="39"/>
      <c r="AHN133" s="39"/>
      <c r="AHO133" s="39"/>
      <c r="AHP133" s="39"/>
      <c r="AHQ133" s="39"/>
      <c r="AHR133" s="39"/>
      <c r="AHS133" s="39"/>
      <c r="AHT133" s="39"/>
      <c r="AHU133" s="39"/>
      <c r="AHV133" s="39"/>
      <c r="AHW133" s="39"/>
      <c r="AHX133" s="39"/>
      <c r="AHY133" s="39"/>
      <c r="AHZ133" s="39"/>
      <c r="AIA133" s="39"/>
      <c r="AIB133" s="39"/>
      <c r="AIC133" s="39"/>
      <c r="AID133" s="39"/>
      <c r="AIE133" s="39"/>
      <c r="AIF133" s="39"/>
      <c r="AIG133" s="39"/>
      <c r="AIH133" s="39"/>
      <c r="AII133" s="39"/>
      <c r="AIJ133" s="39"/>
      <c r="AIK133" s="39"/>
      <c r="AIL133" s="39"/>
      <c r="AIM133" s="39"/>
      <c r="AIN133" s="39"/>
      <c r="AIO133" s="39"/>
      <c r="AIP133" s="39"/>
      <c r="AIQ133" s="39"/>
      <c r="AIR133" s="39"/>
      <c r="AIS133" s="39"/>
      <c r="AIT133" s="39"/>
      <c r="AIU133" s="39"/>
      <c r="AIV133" s="39"/>
      <c r="AIW133" s="39"/>
      <c r="AIX133" s="39"/>
      <c r="AIY133" s="39"/>
      <c r="AIZ133" s="39"/>
      <c r="AJA133" s="39"/>
      <c r="AJB133" s="39"/>
      <c r="AJC133" s="39"/>
      <c r="AJD133" s="39"/>
      <c r="AJE133" s="39"/>
      <c r="AJF133" s="39"/>
      <c r="AJG133" s="39"/>
      <c r="AJH133" s="39"/>
      <c r="AJI133" s="39"/>
      <c r="AJJ133" s="39"/>
      <c r="AJK133" s="39"/>
      <c r="AJL133" s="39"/>
      <c r="AJM133" s="39"/>
      <c r="AJN133" s="39"/>
      <c r="AJO133" s="39"/>
      <c r="AJP133" s="39"/>
      <c r="AJQ133" s="39"/>
      <c r="AJR133" s="39"/>
      <c r="AJS133" s="39"/>
      <c r="AJT133" s="39"/>
      <c r="AJU133" s="39"/>
      <c r="AJV133" s="39"/>
      <c r="AJW133" s="39"/>
      <c r="AJX133" s="39"/>
      <c r="AJY133" s="39"/>
      <c r="AJZ133" s="39"/>
      <c r="AKA133" s="39"/>
      <c r="AKB133" s="39"/>
      <c r="AKC133" s="39"/>
      <c r="AKD133" s="39"/>
      <c r="AKE133" s="39"/>
      <c r="AKF133" s="39"/>
      <c r="AKG133" s="39"/>
      <c r="AKH133" s="39"/>
      <c r="AKI133" s="39"/>
      <c r="AKJ133" s="39"/>
      <c r="AKK133" s="39"/>
      <c r="AKL133" s="39"/>
      <c r="AKM133" s="39"/>
      <c r="AKN133" s="39"/>
      <c r="AKO133" s="39"/>
      <c r="AKP133" s="39"/>
      <c r="AKQ133" s="39"/>
      <c r="AKR133" s="39"/>
      <c r="AKS133" s="39"/>
      <c r="AKT133" s="39"/>
      <c r="AKU133" s="39"/>
      <c r="AKV133" s="39"/>
      <c r="AKW133" s="39"/>
      <c r="AKX133" s="39"/>
      <c r="AKY133" s="39"/>
      <c r="AKZ133" s="39"/>
      <c r="ALA133" s="39"/>
      <c r="ALB133" s="39"/>
      <c r="ALC133" s="39"/>
      <c r="ALD133" s="39"/>
      <c r="ALE133" s="39"/>
      <c r="ALF133" s="39"/>
      <c r="ALG133" s="39"/>
      <c r="ALH133" s="39"/>
      <c r="ALI133" s="39"/>
      <c r="ALJ133" s="39"/>
      <c r="ALK133" s="39"/>
      <c r="ALL133" s="39"/>
      <c r="ALM133" s="39"/>
      <c r="ALN133" s="39"/>
      <c r="ALO133" s="39"/>
      <c r="ALP133" s="39"/>
      <c r="ALQ133" s="39"/>
      <c r="ALR133" s="39"/>
      <c r="ALS133" s="39"/>
      <c r="ALT133" s="39"/>
      <c r="ALU133" s="39"/>
      <c r="ALV133" s="39"/>
      <c r="ALW133" s="39"/>
      <c r="ALX133" s="39"/>
      <c r="ALY133" s="39"/>
      <c r="ALZ133" s="39"/>
      <c r="AMA133" s="39"/>
      <c r="AMB133" s="39"/>
      <c r="AMC133" s="39"/>
      <c r="AMD133" s="39"/>
      <c r="AME133" s="39"/>
      <c r="AMF133" s="39"/>
      <c r="AMG133" s="39"/>
      <c r="AMH133" s="39"/>
      <c r="AMI133" s="39"/>
      <c r="AMJ133" s="39"/>
    </row>
    <row r="134" spans="1:1024" s="40" customForma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  <c r="IN134" s="39"/>
      <c r="IO134" s="39"/>
      <c r="IP134" s="39"/>
      <c r="IQ134" s="39"/>
      <c r="IR134" s="39"/>
      <c r="IS134" s="39"/>
      <c r="IT134" s="39"/>
      <c r="IU134" s="39"/>
      <c r="IV134" s="39"/>
      <c r="IW134" s="39"/>
      <c r="IX134" s="39"/>
      <c r="IY134" s="39"/>
      <c r="IZ134" s="39"/>
      <c r="JA134" s="39"/>
      <c r="JB134" s="39"/>
      <c r="JC134" s="39"/>
      <c r="JD134" s="39"/>
      <c r="JE134" s="39"/>
      <c r="JF134" s="39"/>
      <c r="JG134" s="39"/>
      <c r="JH134" s="39"/>
      <c r="JI134" s="39"/>
      <c r="JJ134" s="39"/>
      <c r="JK134" s="39"/>
      <c r="JL134" s="39"/>
      <c r="JM134" s="39"/>
      <c r="JN134" s="39"/>
      <c r="JO134" s="39"/>
      <c r="JP134" s="39"/>
      <c r="JQ134" s="39"/>
      <c r="JR134" s="39"/>
      <c r="JS134" s="39"/>
      <c r="JT134" s="39"/>
      <c r="JU134" s="39"/>
      <c r="JV134" s="39"/>
      <c r="JW134" s="39"/>
      <c r="JX134" s="39"/>
      <c r="JY134" s="39"/>
      <c r="JZ134" s="39"/>
      <c r="KA134" s="39"/>
      <c r="KB134" s="39"/>
      <c r="KC134" s="39"/>
      <c r="KD134" s="39"/>
      <c r="KE134" s="39"/>
      <c r="KF134" s="39"/>
      <c r="KG134" s="39"/>
      <c r="KH134" s="39"/>
      <c r="KI134" s="39"/>
      <c r="KJ134" s="39"/>
      <c r="KK134" s="39"/>
      <c r="KL134" s="39"/>
      <c r="KM134" s="39"/>
      <c r="KN134" s="39"/>
      <c r="KO134" s="39"/>
      <c r="KP134" s="39"/>
      <c r="KQ134" s="39"/>
      <c r="KR134" s="39"/>
      <c r="KS134" s="39"/>
      <c r="KT134" s="39"/>
      <c r="KU134" s="39"/>
      <c r="KV134" s="39"/>
      <c r="KW134" s="39"/>
      <c r="KX134" s="39"/>
      <c r="KY134" s="39"/>
      <c r="KZ134" s="39"/>
      <c r="LA134" s="39"/>
      <c r="LB134" s="39"/>
      <c r="LC134" s="39"/>
      <c r="LD134" s="39"/>
      <c r="LE134" s="39"/>
      <c r="LF134" s="39"/>
      <c r="LG134" s="39"/>
      <c r="LH134" s="39"/>
      <c r="LI134" s="39"/>
      <c r="LJ134" s="39"/>
      <c r="LK134" s="39"/>
      <c r="LL134" s="39"/>
      <c r="LM134" s="39"/>
      <c r="LN134" s="39"/>
      <c r="LO134" s="39"/>
      <c r="LP134" s="39"/>
      <c r="LQ134" s="39"/>
      <c r="LR134" s="39"/>
      <c r="LS134" s="39"/>
      <c r="LT134" s="39"/>
      <c r="LU134" s="39"/>
      <c r="LV134" s="39"/>
      <c r="LW134" s="39"/>
      <c r="LX134" s="39"/>
      <c r="LY134" s="39"/>
      <c r="LZ134" s="39"/>
      <c r="MA134" s="39"/>
      <c r="MB134" s="39"/>
      <c r="MC134" s="39"/>
      <c r="MD134" s="39"/>
      <c r="ME134" s="39"/>
      <c r="MF134" s="39"/>
      <c r="MG134" s="39"/>
      <c r="MH134" s="39"/>
      <c r="MI134" s="39"/>
      <c r="MJ134" s="39"/>
      <c r="MK134" s="39"/>
      <c r="ML134" s="39"/>
      <c r="MM134" s="39"/>
      <c r="MN134" s="39"/>
      <c r="MO134" s="39"/>
      <c r="MP134" s="39"/>
      <c r="MQ134" s="39"/>
      <c r="MR134" s="39"/>
      <c r="MS134" s="39"/>
      <c r="MT134" s="39"/>
      <c r="MU134" s="39"/>
      <c r="MV134" s="39"/>
      <c r="MW134" s="39"/>
      <c r="MX134" s="39"/>
      <c r="MY134" s="39"/>
      <c r="MZ134" s="39"/>
      <c r="NA134" s="39"/>
      <c r="NB134" s="39"/>
      <c r="NC134" s="39"/>
      <c r="ND134" s="39"/>
      <c r="NE134" s="39"/>
      <c r="NF134" s="39"/>
      <c r="NG134" s="39"/>
      <c r="NH134" s="39"/>
      <c r="NI134" s="39"/>
      <c r="NJ134" s="39"/>
      <c r="NK134" s="39"/>
      <c r="NL134" s="39"/>
      <c r="NM134" s="39"/>
      <c r="NN134" s="39"/>
      <c r="NO134" s="39"/>
      <c r="NP134" s="39"/>
      <c r="NQ134" s="39"/>
      <c r="NR134" s="39"/>
      <c r="NS134" s="39"/>
      <c r="NT134" s="39"/>
      <c r="NU134" s="39"/>
      <c r="NV134" s="39"/>
      <c r="NW134" s="39"/>
      <c r="NX134" s="39"/>
      <c r="NY134" s="39"/>
      <c r="NZ134" s="39"/>
      <c r="OA134" s="39"/>
      <c r="OB134" s="39"/>
      <c r="OC134" s="39"/>
      <c r="OD134" s="39"/>
      <c r="OE134" s="39"/>
      <c r="OF134" s="39"/>
      <c r="OG134" s="39"/>
      <c r="OH134" s="39"/>
      <c r="OI134" s="39"/>
      <c r="OJ134" s="39"/>
      <c r="OK134" s="39"/>
      <c r="OL134" s="39"/>
      <c r="OM134" s="39"/>
      <c r="ON134" s="39"/>
      <c r="OO134" s="39"/>
      <c r="OP134" s="39"/>
      <c r="OQ134" s="39"/>
      <c r="OR134" s="39"/>
      <c r="OS134" s="39"/>
      <c r="OT134" s="39"/>
      <c r="OU134" s="39"/>
      <c r="OV134" s="39"/>
      <c r="OW134" s="39"/>
      <c r="OX134" s="39"/>
      <c r="OY134" s="39"/>
      <c r="OZ134" s="39"/>
      <c r="PA134" s="39"/>
      <c r="PB134" s="39"/>
      <c r="PC134" s="39"/>
      <c r="PD134" s="39"/>
      <c r="PE134" s="39"/>
      <c r="PF134" s="39"/>
      <c r="PG134" s="39"/>
      <c r="PH134" s="39"/>
      <c r="PI134" s="39"/>
      <c r="PJ134" s="39"/>
      <c r="PK134" s="39"/>
      <c r="PL134" s="39"/>
      <c r="PM134" s="39"/>
      <c r="PN134" s="39"/>
      <c r="PO134" s="39"/>
      <c r="PP134" s="39"/>
      <c r="PQ134" s="39"/>
      <c r="PR134" s="39"/>
      <c r="PS134" s="39"/>
      <c r="PT134" s="39"/>
      <c r="PU134" s="39"/>
      <c r="PV134" s="39"/>
      <c r="PW134" s="39"/>
      <c r="PX134" s="39"/>
      <c r="PY134" s="39"/>
      <c r="PZ134" s="39"/>
      <c r="QA134" s="39"/>
      <c r="QB134" s="39"/>
      <c r="QC134" s="39"/>
      <c r="QD134" s="39"/>
      <c r="QE134" s="39"/>
      <c r="QF134" s="39"/>
      <c r="QG134" s="39"/>
      <c r="QH134" s="39"/>
      <c r="QI134" s="39"/>
      <c r="QJ134" s="39"/>
      <c r="QK134" s="39"/>
      <c r="QL134" s="39"/>
      <c r="QM134" s="39"/>
      <c r="QN134" s="39"/>
      <c r="QO134" s="39"/>
      <c r="QP134" s="39"/>
      <c r="QQ134" s="39"/>
      <c r="QR134" s="39"/>
      <c r="QS134" s="39"/>
      <c r="QT134" s="39"/>
      <c r="QU134" s="39"/>
      <c r="QV134" s="39"/>
      <c r="QW134" s="39"/>
      <c r="QX134" s="39"/>
      <c r="QY134" s="39"/>
      <c r="QZ134" s="39"/>
      <c r="RA134" s="39"/>
      <c r="RB134" s="39"/>
      <c r="RC134" s="39"/>
      <c r="RD134" s="39"/>
      <c r="RE134" s="39"/>
      <c r="RF134" s="39"/>
      <c r="RG134" s="39"/>
      <c r="RH134" s="39"/>
      <c r="RI134" s="39"/>
      <c r="RJ134" s="39"/>
      <c r="RK134" s="39"/>
      <c r="RL134" s="39"/>
      <c r="RM134" s="39"/>
      <c r="RN134" s="39"/>
      <c r="RO134" s="39"/>
      <c r="RP134" s="39"/>
      <c r="RQ134" s="39"/>
      <c r="RR134" s="39"/>
      <c r="RS134" s="39"/>
      <c r="RT134" s="39"/>
      <c r="RU134" s="39"/>
      <c r="RV134" s="39"/>
      <c r="RW134" s="39"/>
      <c r="RX134" s="39"/>
      <c r="RY134" s="39"/>
      <c r="RZ134" s="39"/>
      <c r="SA134" s="39"/>
      <c r="SB134" s="39"/>
      <c r="SC134" s="39"/>
      <c r="SD134" s="39"/>
      <c r="SE134" s="39"/>
      <c r="SF134" s="39"/>
      <c r="SG134" s="39"/>
      <c r="SH134" s="39"/>
      <c r="SI134" s="39"/>
      <c r="SJ134" s="39"/>
      <c r="SK134" s="39"/>
      <c r="SL134" s="39"/>
      <c r="SM134" s="39"/>
      <c r="SN134" s="39"/>
      <c r="SO134" s="39"/>
      <c r="SP134" s="39"/>
      <c r="SQ134" s="39"/>
      <c r="SR134" s="39"/>
      <c r="SS134" s="39"/>
      <c r="ST134" s="39"/>
      <c r="SU134" s="39"/>
      <c r="SV134" s="39"/>
      <c r="SW134" s="39"/>
      <c r="SX134" s="39"/>
      <c r="SY134" s="39"/>
      <c r="SZ134" s="39"/>
      <c r="TA134" s="39"/>
      <c r="TB134" s="39"/>
      <c r="TC134" s="39"/>
      <c r="TD134" s="39"/>
      <c r="TE134" s="39"/>
      <c r="TF134" s="39"/>
      <c r="TG134" s="39"/>
      <c r="TH134" s="39"/>
      <c r="TI134" s="39"/>
      <c r="TJ134" s="39"/>
      <c r="TK134" s="39"/>
      <c r="TL134" s="39"/>
      <c r="TM134" s="39"/>
      <c r="TN134" s="39"/>
      <c r="TO134" s="39"/>
      <c r="TP134" s="39"/>
      <c r="TQ134" s="39"/>
      <c r="TR134" s="39"/>
      <c r="TS134" s="39"/>
      <c r="TT134" s="39"/>
      <c r="TU134" s="39"/>
      <c r="TV134" s="39"/>
      <c r="TW134" s="39"/>
      <c r="TX134" s="39"/>
      <c r="TY134" s="39"/>
      <c r="TZ134" s="39"/>
      <c r="UA134" s="39"/>
      <c r="UB134" s="39"/>
      <c r="UC134" s="39"/>
      <c r="UD134" s="39"/>
      <c r="UE134" s="39"/>
      <c r="UF134" s="39"/>
      <c r="UG134" s="39"/>
      <c r="UH134" s="39"/>
      <c r="UI134" s="39"/>
      <c r="UJ134" s="39"/>
      <c r="UK134" s="39"/>
      <c r="UL134" s="39"/>
      <c r="UM134" s="39"/>
      <c r="UN134" s="39"/>
      <c r="UO134" s="39"/>
      <c r="UP134" s="39"/>
      <c r="UQ134" s="39"/>
      <c r="UR134" s="39"/>
      <c r="US134" s="39"/>
      <c r="UT134" s="39"/>
      <c r="UU134" s="39"/>
      <c r="UV134" s="39"/>
      <c r="UW134" s="39"/>
      <c r="UX134" s="39"/>
      <c r="UY134" s="39"/>
      <c r="UZ134" s="39"/>
      <c r="VA134" s="39"/>
      <c r="VB134" s="39"/>
      <c r="VC134" s="39"/>
      <c r="VD134" s="39"/>
      <c r="VE134" s="39"/>
      <c r="VF134" s="39"/>
      <c r="VG134" s="39"/>
      <c r="VH134" s="39"/>
      <c r="VI134" s="39"/>
      <c r="VJ134" s="39"/>
      <c r="VK134" s="39"/>
      <c r="VL134" s="39"/>
      <c r="VM134" s="39"/>
      <c r="VN134" s="39"/>
      <c r="VO134" s="39"/>
      <c r="VP134" s="39"/>
      <c r="VQ134" s="39"/>
      <c r="VR134" s="39"/>
      <c r="VS134" s="39"/>
      <c r="VT134" s="39"/>
      <c r="VU134" s="39"/>
      <c r="VV134" s="39"/>
      <c r="VW134" s="39"/>
      <c r="VX134" s="39"/>
      <c r="VY134" s="39"/>
      <c r="VZ134" s="39"/>
      <c r="WA134" s="39"/>
      <c r="WB134" s="39"/>
      <c r="WC134" s="39"/>
      <c r="WD134" s="39"/>
      <c r="WE134" s="39"/>
      <c r="WF134" s="39"/>
      <c r="WG134" s="39"/>
      <c r="WH134" s="39"/>
      <c r="WI134" s="39"/>
      <c r="WJ134" s="39"/>
      <c r="WK134" s="39"/>
      <c r="WL134" s="39"/>
      <c r="WM134" s="39"/>
      <c r="WN134" s="39"/>
      <c r="WO134" s="39"/>
      <c r="WP134" s="39"/>
      <c r="WQ134" s="39"/>
      <c r="WR134" s="39"/>
      <c r="WS134" s="39"/>
      <c r="WT134" s="39"/>
      <c r="WU134" s="39"/>
      <c r="WV134" s="39"/>
      <c r="WW134" s="39"/>
      <c r="WX134" s="39"/>
      <c r="WY134" s="39"/>
      <c r="WZ134" s="39"/>
      <c r="XA134" s="39"/>
      <c r="XB134" s="39"/>
      <c r="XC134" s="39"/>
      <c r="XD134" s="39"/>
      <c r="XE134" s="39"/>
      <c r="XF134" s="39"/>
      <c r="XG134" s="39"/>
      <c r="XH134" s="39"/>
      <c r="XI134" s="39"/>
      <c r="XJ134" s="39"/>
      <c r="XK134" s="39"/>
      <c r="XL134" s="39"/>
      <c r="XM134" s="39"/>
      <c r="XN134" s="39"/>
      <c r="XO134" s="39"/>
      <c r="XP134" s="39"/>
      <c r="XQ134" s="39"/>
      <c r="XR134" s="39"/>
      <c r="XS134" s="39"/>
      <c r="XT134" s="39"/>
      <c r="XU134" s="39"/>
      <c r="XV134" s="39"/>
      <c r="XW134" s="39"/>
      <c r="XX134" s="39"/>
      <c r="XY134" s="39"/>
      <c r="XZ134" s="39"/>
      <c r="YA134" s="39"/>
      <c r="YB134" s="39"/>
      <c r="YC134" s="39"/>
      <c r="YD134" s="39"/>
      <c r="YE134" s="39"/>
      <c r="YF134" s="39"/>
      <c r="YG134" s="39"/>
      <c r="YH134" s="39"/>
      <c r="YI134" s="39"/>
      <c r="YJ134" s="39"/>
      <c r="YK134" s="39"/>
      <c r="YL134" s="39"/>
      <c r="YM134" s="39"/>
      <c r="YN134" s="39"/>
      <c r="YO134" s="39"/>
      <c r="YP134" s="39"/>
      <c r="YQ134" s="39"/>
      <c r="YR134" s="39"/>
      <c r="YS134" s="39"/>
      <c r="YT134" s="39"/>
      <c r="YU134" s="39"/>
      <c r="YV134" s="39"/>
      <c r="YW134" s="39"/>
      <c r="YX134" s="39"/>
      <c r="YY134" s="39"/>
      <c r="YZ134" s="39"/>
      <c r="ZA134" s="39"/>
      <c r="ZB134" s="39"/>
      <c r="ZC134" s="39"/>
      <c r="ZD134" s="39"/>
      <c r="ZE134" s="39"/>
      <c r="ZF134" s="39"/>
      <c r="ZG134" s="39"/>
      <c r="ZH134" s="39"/>
      <c r="ZI134" s="39"/>
      <c r="ZJ134" s="39"/>
      <c r="ZK134" s="39"/>
      <c r="ZL134" s="39"/>
      <c r="ZM134" s="39"/>
      <c r="ZN134" s="39"/>
      <c r="ZO134" s="39"/>
      <c r="ZP134" s="39"/>
      <c r="ZQ134" s="39"/>
      <c r="ZR134" s="39"/>
      <c r="ZS134" s="39"/>
      <c r="ZT134" s="39"/>
      <c r="ZU134" s="39"/>
      <c r="ZV134" s="39"/>
      <c r="ZW134" s="39"/>
      <c r="ZX134" s="39"/>
      <c r="ZY134" s="39"/>
      <c r="ZZ134" s="39"/>
      <c r="AAA134" s="39"/>
      <c r="AAB134" s="39"/>
      <c r="AAC134" s="39"/>
      <c r="AAD134" s="39"/>
      <c r="AAE134" s="39"/>
      <c r="AAF134" s="39"/>
      <c r="AAG134" s="39"/>
      <c r="AAH134" s="39"/>
      <c r="AAI134" s="39"/>
      <c r="AAJ134" s="39"/>
      <c r="AAK134" s="39"/>
      <c r="AAL134" s="39"/>
      <c r="AAM134" s="39"/>
      <c r="AAN134" s="39"/>
      <c r="AAO134" s="39"/>
      <c r="AAP134" s="39"/>
      <c r="AAQ134" s="39"/>
      <c r="AAR134" s="39"/>
      <c r="AAS134" s="39"/>
      <c r="AAT134" s="39"/>
      <c r="AAU134" s="39"/>
      <c r="AAV134" s="39"/>
      <c r="AAW134" s="39"/>
      <c r="AAX134" s="39"/>
      <c r="AAY134" s="39"/>
      <c r="AAZ134" s="39"/>
      <c r="ABA134" s="39"/>
      <c r="ABB134" s="39"/>
      <c r="ABC134" s="39"/>
      <c r="ABD134" s="39"/>
      <c r="ABE134" s="39"/>
      <c r="ABF134" s="39"/>
      <c r="ABG134" s="39"/>
      <c r="ABH134" s="39"/>
      <c r="ABI134" s="39"/>
      <c r="ABJ134" s="39"/>
      <c r="ABK134" s="39"/>
      <c r="ABL134" s="39"/>
      <c r="ABM134" s="39"/>
      <c r="ABN134" s="39"/>
      <c r="ABO134" s="39"/>
      <c r="ABP134" s="39"/>
      <c r="ABQ134" s="39"/>
      <c r="ABR134" s="39"/>
      <c r="ABS134" s="39"/>
      <c r="ABT134" s="39"/>
      <c r="ABU134" s="39"/>
      <c r="ABV134" s="39"/>
      <c r="ABW134" s="39"/>
      <c r="ABX134" s="39"/>
      <c r="ABY134" s="39"/>
      <c r="ABZ134" s="39"/>
      <c r="ACA134" s="39"/>
      <c r="ACB134" s="39"/>
      <c r="ACC134" s="39"/>
      <c r="ACD134" s="39"/>
      <c r="ACE134" s="39"/>
      <c r="ACF134" s="39"/>
      <c r="ACG134" s="39"/>
      <c r="ACH134" s="39"/>
      <c r="ACI134" s="39"/>
      <c r="ACJ134" s="39"/>
      <c r="ACK134" s="39"/>
      <c r="ACL134" s="39"/>
      <c r="ACM134" s="39"/>
      <c r="ACN134" s="39"/>
      <c r="ACO134" s="39"/>
      <c r="ACP134" s="39"/>
      <c r="ACQ134" s="39"/>
      <c r="ACR134" s="39"/>
      <c r="ACS134" s="39"/>
      <c r="ACT134" s="39"/>
      <c r="ACU134" s="39"/>
      <c r="ACV134" s="39"/>
      <c r="ACW134" s="39"/>
      <c r="ACX134" s="39"/>
      <c r="ACY134" s="39"/>
      <c r="ACZ134" s="39"/>
      <c r="ADA134" s="39"/>
      <c r="ADB134" s="39"/>
      <c r="ADC134" s="39"/>
      <c r="ADD134" s="39"/>
      <c r="ADE134" s="39"/>
      <c r="ADF134" s="39"/>
      <c r="ADG134" s="39"/>
      <c r="ADH134" s="39"/>
      <c r="ADI134" s="39"/>
      <c r="ADJ134" s="39"/>
      <c r="ADK134" s="39"/>
      <c r="ADL134" s="39"/>
      <c r="ADM134" s="39"/>
      <c r="ADN134" s="39"/>
      <c r="ADO134" s="39"/>
      <c r="ADP134" s="39"/>
      <c r="ADQ134" s="39"/>
      <c r="ADR134" s="39"/>
      <c r="ADS134" s="39"/>
      <c r="ADT134" s="39"/>
      <c r="ADU134" s="39"/>
      <c r="ADV134" s="39"/>
      <c r="ADW134" s="39"/>
      <c r="ADX134" s="39"/>
      <c r="ADY134" s="39"/>
      <c r="ADZ134" s="39"/>
      <c r="AEA134" s="39"/>
      <c r="AEB134" s="39"/>
      <c r="AEC134" s="39"/>
      <c r="AED134" s="39"/>
      <c r="AEE134" s="39"/>
      <c r="AEF134" s="39"/>
      <c r="AEG134" s="39"/>
      <c r="AEH134" s="39"/>
      <c r="AEI134" s="39"/>
      <c r="AEJ134" s="39"/>
      <c r="AEK134" s="39"/>
      <c r="AEL134" s="39"/>
      <c r="AEM134" s="39"/>
      <c r="AEN134" s="39"/>
      <c r="AEO134" s="39"/>
      <c r="AEP134" s="39"/>
      <c r="AEQ134" s="39"/>
      <c r="AER134" s="39"/>
      <c r="AES134" s="39"/>
      <c r="AET134" s="39"/>
      <c r="AEU134" s="39"/>
      <c r="AEV134" s="39"/>
      <c r="AEW134" s="39"/>
      <c r="AEX134" s="39"/>
      <c r="AEY134" s="39"/>
      <c r="AEZ134" s="39"/>
      <c r="AFA134" s="39"/>
      <c r="AFB134" s="39"/>
      <c r="AFC134" s="39"/>
      <c r="AFD134" s="39"/>
      <c r="AFE134" s="39"/>
      <c r="AFF134" s="39"/>
      <c r="AFG134" s="39"/>
      <c r="AFH134" s="39"/>
      <c r="AFI134" s="39"/>
      <c r="AFJ134" s="39"/>
      <c r="AFK134" s="39"/>
      <c r="AFL134" s="39"/>
      <c r="AFM134" s="39"/>
      <c r="AFN134" s="39"/>
      <c r="AFO134" s="39"/>
      <c r="AFP134" s="39"/>
      <c r="AFQ134" s="39"/>
      <c r="AFR134" s="39"/>
      <c r="AFS134" s="39"/>
      <c r="AFT134" s="39"/>
      <c r="AFU134" s="39"/>
      <c r="AFV134" s="39"/>
      <c r="AFW134" s="39"/>
      <c r="AFX134" s="39"/>
      <c r="AFY134" s="39"/>
      <c r="AFZ134" s="39"/>
      <c r="AGA134" s="39"/>
      <c r="AGB134" s="39"/>
      <c r="AGC134" s="39"/>
      <c r="AGD134" s="39"/>
      <c r="AGE134" s="39"/>
      <c r="AGF134" s="39"/>
      <c r="AGG134" s="39"/>
      <c r="AGH134" s="39"/>
      <c r="AGI134" s="39"/>
      <c r="AGJ134" s="39"/>
      <c r="AGK134" s="39"/>
      <c r="AGL134" s="39"/>
      <c r="AGM134" s="39"/>
      <c r="AGN134" s="39"/>
      <c r="AGO134" s="39"/>
      <c r="AGP134" s="39"/>
      <c r="AGQ134" s="39"/>
      <c r="AGR134" s="39"/>
      <c r="AGS134" s="39"/>
      <c r="AGT134" s="39"/>
      <c r="AGU134" s="39"/>
      <c r="AGV134" s="39"/>
      <c r="AGW134" s="39"/>
      <c r="AGX134" s="39"/>
      <c r="AGY134" s="39"/>
      <c r="AGZ134" s="39"/>
      <c r="AHA134" s="39"/>
      <c r="AHB134" s="39"/>
      <c r="AHC134" s="39"/>
      <c r="AHD134" s="39"/>
      <c r="AHE134" s="39"/>
      <c r="AHF134" s="39"/>
      <c r="AHG134" s="39"/>
      <c r="AHH134" s="39"/>
      <c r="AHI134" s="39"/>
      <c r="AHJ134" s="39"/>
      <c r="AHK134" s="39"/>
      <c r="AHL134" s="39"/>
      <c r="AHM134" s="39"/>
      <c r="AHN134" s="39"/>
      <c r="AHO134" s="39"/>
      <c r="AHP134" s="39"/>
      <c r="AHQ134" s="39"/>
      <c r="AHR134" s="39"/>
      <c r="AHS134" s="39"/>
      <c r="AHT134" s="39"/>
      <c r="AHU134" s="39"/>
      <c r="AHV134" s="39"/>
      <c r="AHW134" s="39"/>
      <c r="AHX134" s="39"/>
      <c r="AHY134" s="39"/>
      <c r="AHZ134" s="39"/>
      <c r="AIA134" s="39"/>
      <c r="AIB134" s="39"/>
      <c r="AIC134" s="39"/>
      <c r="AID134" s="39"/>
      <c r="AIE134" s="39"/>
      <c r="AIF134" s="39"/>
      <c r="AIG134" s="39"/>
      <c r="AIH134" s="39"/>
      <c r="AII134" s="39"/>
      <c r="AIJ134" s="39"/>
      <c r="AIK134" s="39"/>
      <c r="AIL134" s="39"/>
      <c r="AIM134" s="39"/>
      <c r="AIN134" s="39"/>
      <c r="AIO134" s="39"/>
      <c r="AIP134" s="39"/>
      <c r="AIQ134" s="39"/>
      <c r="AIR134" s="39"/>
      <c r="AIS134" s="39"/>
      <c r="AIT134" s="39"/>
      <c r="AIU134" s="39"/>
      <c r="AIV134" s="39"/>
      <c r="AIW134" s="39"/>
      <c r="AIX134" s="39"/>
      <c r="AIY134" s="39"/>
      <c r="AIZ134" s="39"/>
      <c r="AJA134" s="39"/>
      <c r="AJB134" s="39"/>
      <c r="AJC134" s="39"/>
      <c r="AJD134" s="39"/>
      <c r="AJE134" s="39"/>
      <c r="AJF134" s="39"/>
      <c r="AJG134" s="39"/>
      <c r="AJH134" s="39"/>
      <c r="AJI134" s="39"/>
      <c r="AJJ134" s="39"/>
      <c r="AJK134" s="39"/>
      <c r="AJL134" s="39"/>
      <c r="AJM134" s="39"/>
      <c r="AJN134" s="39"/>
      <c r="AJO134" s="39"/>
      <c r="AJP134" s="39"/>
      <c r="AJQ134" s="39"/>
      <c r="AJR134" s="39"/>
      <c r="AJS134" s="39"/>
      <c r="AJT134" s="39"/>
      <c r="AJU134" s="39"/>
      <c r="AJV134" s="39"/>
      <c r="AJW134" s="39"/>
      <c r="AJX134" s="39"/>
      <c r="AJY134" s="39"/>
      <c r="AJZ134" s="39"/>
      <c r="AKA134" s="39"/>
      <c r="AKB134" s="39"/>
      <c r="AKC134" s="39"/>
      <c r="AKD134" s="39"/>
      <c r="AKE134" s="39"/>
      <c r="AKF134" s="39"/>
      <c r="AKG134" s="39"/>
      <c r="AKH134" s="39"/>
      <c r="AKI134" s="39"/>
      <c r="AKJ134" s="39"/>
      <c r="AKK134" s="39"/>
      <c r="AKL134" s="39"/>
      <c r="AKM134" s="39"/>
      <c r="AKN134" s="39"/>
      <c r="AKO134" s="39"/>
      <c r="AKP134" s="39"/>
      <c r="AKQ134" s="39"/>
      <c r="AKR134" s="39"/>
      <c r="AKS134" s="39"/>
      <c r="AKT134" s="39"/>
      <c r="AKU134" s="39"/>
      <c r="AKV134" s="39"/>
      <c r="AKW134" s="39"/>
      <c r="AKX134" s="39"/>
      <c r="AKY134" s="39"/>
      <c r="AKZ134" s="39"/>
      <c r="ALA134" s="39"/>
      <c r="ALB134" s="39"/>
      <c r="ALC134" s="39"/>
      <c r="ALD134" s="39"/>
      <c r="ALE134" s="39"/>
      <c r="ALF134" s="39"/>
      <c r="ALG134" s="39"/>
      <c r="ALH134" s="39"/>
      <c r="ALI134" s="39"/>
      <c r="ALJ134" s="39"/>
      <c r="ALK134" s="39"/>
      <c r="ALL134" s="39"/>
      <c r="ALM134" s="39"/>
      <c r="ALN134" s="39"/>
      <c r="ALO134" s="39"/>
      <c r="ALP134" s="39"/>
      <c r="ALQ134" s="39"/>
      <c r="ALR134" s="39"/>
      <c r="ALS134" s="39"/>
      <c r="ALT134" s="39"/>
      <c r="ALU134" s="39"/>
      <c r="ALV134" s="39"/>
      <c r="ALW134" s="39"/>
      <c r="ALX134" s="39"/>
      <c r="ALY134" s="39"/>
      <c r="ALZ134" s="39"/>
      <c r="AMA134" s="39"/>
      <c r="AMB134" s="39"/>
      <c r="AMC134" s="39"/>
      <c r="AMD134" s="39"/>
      <c r="AME134" s="39"/>
      <c r="AMF134" s="39"/>
      <c r="AMG134" s="39"/>
      <c r="AMH134" s="39"/>
      <c r="AMI134" s="39"/>
      <c r="AMJ134" s="39"/>
    </row>
    <row r="135" spans="1:1024" s="40" customFormat="1" x14ac:dyDescent="0.25">
      <c r="A135" s="39"/>
      <c r="B135" s="39"/>
      <c r="C135" s="39"/>
      <c r="D135" s="39"/>
      <c r="E135" s="39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  <c r="IN135" s="39"/>
      <c r="IO135" s="39"/>
      <c r="IP135" s="39"/>
      <c r="IQ135" s="39"/>
      <c r="IR135" s="39"/>
      <c r="IS135" s="39"/>
      <c r="IT135" s="39"/>
      <c r="IU135" s="39"/>
      <c r="IV135" s="39"/>
      <c r="IW135" s="39"/>
      <c r="IX135" s="39"/>
      <c r="IY135" s="39"/>
      <c r="IZ135" s="39"/>
      <c r="JA135" s="39"/>
      <c r="JB135" s="39"/>
      <c r="JC135" s="39"/>
      <c r="JD135" s="39"/>
      <c r="JE135" s="39"/>
      <c r="JF135" s="39"/>
      <c r="JG135" s="39"/>
      <c r="JH135" s="39"/>
      <c r="JI135" s="39"/>
      <c r="JJ135" s="39"/>
      <c r="JK135" s="39"/>
      <c r="JL135" s="39"/>
      <c r="JM135" s="39"/>
      <c r="JN135" s="39"/>
      <c r="JO135" s="39"/>
      <c r="JP135" s="39"/>
      <c r="JQ135" s="39"/>
      <c r="JR135" s="39"/>
      <c r="JS135" s="39"/>
      <c r="JT135" s="39"/>
      <c r="JU135" s="39"/>
      <c r="JV135" s="39"/>
      <c r="JW135" s="39"/>
      <c r="JX135" s="39"/>
      <c r="JY135" s="39"/>
      <c r="JZ135" s="39"/>
      <c r="KA135" s="39"/>
      <c r="KB135" s="39"/>
      <c r="KC135" s="39"/>
      <c r="KD135" s="39"/>
      <c r="KE135" s="39"/>
      <c r="KF135" s="39"/>
      <c r="KG135" s="39"/>
      <c r="KH135" s="39"/>
      <c r="KI135" s="39"/>
      <c r="KJ135" s="39"/>
      <c r="KK135" s="39"/>
      <c r="KL135" s="39"/>
      <c r="KM135" s="39"/>
      <c r="KN135" s="39"/>
      <c r="KO135" s="39"/>
      <c r="KP135" s="39"/>
      <c r="KQ135" s="39"/>
      <c r="KR135" s="39"/>
      <c r="KS135" s="39"/>
      <c r="KT135" s="39"/>
      <c r="KU135" s="39"/>
      <c r="KV135" s="39"/>
      <c r="KW135" s="39"/>
      <c r="KX135" s="39"/>
      <c r="KY135" s="39"/>
      <c r="KZ135" s="39"/>
      <c r="LA135" s="39"/>
      <c r="LB135" s="39"/>
      <c r="LC135" s="39"/>
      <c r="LD135" s="39"/>
      <c r="LE135" s="39"/>
      <c r="LF135" s="39"/>
      <c r="LG135" s="39"/>
      <c r="LH135" s="39"/>
      <c r="LI135" s="39"/>
      <c r="LJ135" s="39"/>
      <c r="LK135" s="39"/>
      <c r="LL135" s="39"/>
      <c r="LM135" s="39"/>
      <c r="LN135" s="39"/>
      <c r="LO135" s="39"/>
      <c r="LP135" s="39"/>
      <c r="LQ135" s="39"/>
      <c r="LR135" s="39"/>
      <c r="LS135" s="39"/>
      <c r="LT135" s="39"/>
      <c r="LU135" s="39"/>
      <c r="LV135" s="39"/>
      <c r="LW135" s="39"/>
      <c r="LX135" s="39"/>
      <c r="LY135" s="39"/>
      <c r="LZ135" s="39"/>
      <c r="MA135" s="39"/>
      <c r="MB135" s="39"/>
      <c r="MC135" s="39"/>
      <c r="MD135" s="39"/>
      <c r="ME135" s="39"/>
      <c r="MF135" s="39"/>
      <c r="MG135" s="39"/>
      <c r="MH135" s="39"/>
      <c r="MI135" s="39"/>
      <c r="MJ135" s="39"/>
      <c r="MK135" s="39"/>
      <c r="ML135" s="39"/>
      <c r="MM135" s="39"/>
      <c r="MN135" s="39"/>
      <c r="MO135" s="39"/>
      <c r="MP135" s="39"/>
      <c r="MQ135" s="39"/>
      <c r="MR135" s="39"/>
      <c r="MS135" s="39"/>
      <c r="MT135" s="39"/>
      <c r="MU135" s="39"/>
      <c r="MV135" s="39"/>
      <c r="MW135" s="39"/>
      <c r="MX135" s="39"/>
      <c r="MY135" s="39"/>
      <c r="MZ135" s="39"/>
      <c r="NA135" s="39"/>
      <c r="NB135" s="39"/>
      <c r="NC135" s="39"/>
      <c r="ND135" s="39"/>
      <c r="NE135" s="39"/>
      <c r="NF135" s="39"/>
      <c r="NG135" s="39"/>
      <c r="NH135" s="39"/>
      <c r="NI135" s="39"/>
      <c r="NJ135" s="39"/>
      <c r="NK135" s="39"/>
      <c r="NL135" s="39"/>
      <c r="NM135" s="39"/>
      <c r="NN135" s="39"/>
      <c r="NO135" s="39"/>
      <c r="NP135" s="39"/>
      <c r="NQ135" s="39"/>
      <c r="NR135" s="39"/>
      <c r="NS135" s="39"/>
      <c r="NT135" s="39"/>
      <c r="NU135" s="39"/>
      <c r="NV135" s="39"/>
      <c r="NW135" s="39"/>
      <c r="NX135" s="39"/>
      <c r="NY135" s="39"/>
      <c r="NZ135" s="39"/>
      <c r="OA135" s="39"/>
      <c r="OB135" s="39"/>
      <c r="OC135" s="39"/>
      <c r="OD135" s="39"/>
      <c r="OE135" s="39"/>
      <c r="OF135" s="39"/>
      <c r="OG135" s="39"/>
      <c r="OH135" s="39"/>
      <c r="OI135" s="39"/>
      <c r="OJ135" s="39"/>
      <c r="OK135" s="39"/>
      <c r="OL135" s="39"/>
      <c r="OM135" s="39"/>
      <c r="ON135" s="39"/>
      <c r="OO135" s="39"/>
      <c r="OP135" s="39"/>
      <c r="OQ135" s="39"/>
      <c r="OR135" s="39"/>
      <c r="OS135" s="39"/>
      <c r="OT135" s="39"/>
      <c r="OU135" s="39"/>
      <c r="OV135" s="39"/>
      <c r="OW135" s="39"/>
      <c r="OX135" s="39"/>
      <c r="OY135" s="39"/>
      <c r="OZ135" s="39"/>
      <c r="PA135" s="39"/>
      <c r="PB135" s="39"/>
      <c r="PC135" s="39"/>
      <c r="PD135" s="39"/>
      <c r="PE135" s="39"/>
      <c r="PF135" s="39"/>
      <c r="PG135" s="39"/>
      <c r="PH135" s="39"/>
      <c r="PI135" s="39"/>
      <c r="PJ135" s="39"/>
      <c r="PK135" s="39"/>
      <c r="PL135" s="39"/>
      <c r="PM135" s="39"/>
      <c r="PN135" s="39"/>
      <c r="PO135" s="39"/>
      <c r="PP135" s="39"/>
      <c r="PQ135" s="39"/>
      <c r="PR135" s="39"/>
      <c r="PS135" s="39"/>
      <c r="PT135" s="39"/>
      <c r="PU135" s="39"/>
      <c r="PV135" s="39"/>
      <c r="PW135" s="39"/>
      <c r="PX135" s="39"/>
      <c r="PY135" s="39"/>
      <c r="PZ135" s="39"/>
      <c r="QA135" s="39"/>
      <c r="QB135" s="39"/>
      <c r="QC135" s="39"/>
      <c r="QD135" s="39"/>
      <c r="QE135" s="39"/>
      <c r="QF135" s="39"/>
      <c r="QG135" s="39"/>
      <c r="QH135" s="39"/>
      <c r="QI135" s="39"/>
      <c r="QJ135" s="39"/>
      <c r="QK135" s="39"/>
      <c r="QL135" s="39"/>
      <c r="QM135" s="39"/>
      <c r="QN135" s="39"/>
      <c r="QO135" s="39"/>
      <c r="QP135" s="39"/>
      <c r="QQ135" s="39"/>
      <c r="QR135" s="39"/>
      <c r="QS135" s="39"/>
      <c r="QT135" s="39"/>
      <c r="QU135" s="39"/>
      <c r="QV135" s="39"/>
      <c r="QW135" s="39"/>
      <c r="QX135" s="39"/>
      <c r="QY135" s="39"/>
      <c r="QZ135" s="39"/>
      <c r="RA135" s="39"/>
      <c r="RB135" s="39"/>
      <c r="RC135" s="39"/>
      <c r="RD135" s="39"/>
      <c r="RE135" s="39"/>
      <c r="RF135" s="39"/>
      <c r="RG135" s="39"/>
      <c r="RH135" s="39"/>
      <c r="RI135" s="39"/>
      <c r="RJ135" s="39"/>
      <c r="RK135" s="39"/>
      <c r="RL135" s="39"/>
      <c r="RM135" s="39"/>
      <c r="RN135" s="39"/>
      <c r="RO135" s="39"/>
      <c r="RP135" s="39"/>
      <c r="RQ135" s="39"/>
      <c r="RR135" s="39"/>
      <c r="RS135" s="39"/>
      <c r="RT135" s="39"/>
      <c r="RU135" s="39"/>
      <c r="RV135" s="39"/>
      <c r="RW135" s="39"/>
      <c r="RX135" s="39"/>
      <c r="RY135" s="39"/>
      <c r="RZ135" s="39"/>
      <c r="SA135" s="39"/>
      <c r="SB135" s="39"/>
      <c r="SC135" s="39"/>
      <c r="SD135" s="39"/>
      <c r="SE135" s="39"/>
      <c r="SF135" s="39"/>
      <c r="SG135" s="39"/>
      <c r="SH135" s="39"/>
      <c r="SI135" s="39"/>
      <c r="SJ135" s="39"/>
      <c r="SK135" s="39"/>
      <c r="SL135" s="39"/>
      <c r="SM135" s="39"/>
      <c r="SN135" s="39"/>
      <c r="SO135" s="39"/>
      <c r="SP135" s="39"/>
      <c r="SQ135" s="39"/>
      <c r="SR135" s="39"/>
      <c r="SS135" s="39"/>
      <c r="ST135" s="39"/>
      <c r="SU135" s="39"/>
      <c r="SV135" s="39"/>
      <c r="SW135" s="39"/>
      <c r="SX135" s="39"/>
      <c r="SY135" s="39"/>
      <c r="SZ135" s="39"/>
      <c r="TA135" s="39"/>
      <c r="TB135" s="39"/>
      <c r="TC135" s="39"/>
      <c r="TD135" s="39"/>
      <c r="TE135" s="39"/>
      <c r="TF135" s="39"/>
      <c r="TG135" s="39"/>
      <c r="TH135" s="39"/>
      <c r="TI135" s="39"/>
      <c r="TJ135" s="39"/>
      <c r="TK135" s="39"/>
      <c r="TL135" s="39"/>
      <c r="TM135" s="39"/>
      <c r="TN135" s="39"/>
      <c r="TO135" s="39"/>
      <c r="TP135" s="39"/>
      <c r="TQ135" s="39"/>
      <c r="TR135" s="39"/>
      <c r="TS135" s="39"/>
      <c r="TT135" s="39"/>
      <c r="TU135" s="39"/>
      <c r="TV135" s="39"/>
      <c r="TW135" s="39"/>
      <c r="TX135" s="39"/>
      <c r="TY135" s="39"/>
      <c r="TZ135" s="39"/>
      <c r="UA135" s="39"/>
      <c r="UB135" s="39"/>
      <c r="UC135" s="39"/>
      <c r="UD135" s="39"/>
      <c r="UE135" s="39"/>
      <c r="UF135" s="39"/>
      <c r="UG135" s="39"/>
      <c r="UH135" s="39"/>
      <c r="UI135" s="39"/>
      <c r="UJ135" s="39"/>
      <c r="UK135" s="39"/>
      <c r="UL135" s="39"/>
      <c r="UM135" s="39"/>
      <c r="UN135" s="39"/>
      <c r="UO135" s="39"/>
      <c r="UP135" s="39"/>
      <c r="UQ135" s="39"/>
      <c r="UR135" s="39"/>
      <c r="US135" s="39"/>
      <c r="UT135" s="39"/>
      <c r="UU135" s="39"/>
      <c r="UV135" s="39"/>
      <c r="UW135" s="39"/>
      <c r="UX135" s="39"/>
      <c r="UY135" s="39"/>
      <c r="UZ135" s="39"/>
      <c r="VA135" s="39"/>
      <c r="VB135" s="39"/>
      <c r="VC135" s="39"/>
      <c r="VD135" s="39"/>
      <c r="VE135" s="39"/>
      <c r="VF135" s="39"/>
      <c r="VG135" s="39"/>
      <c r="VH135" s="39"/>
      <c r="VI135" s="39"/>
      <c r="VJ135" s="39"/>
      <c r="VK135" s="39"/>
      <c r="VL135" s="39"/>
      <c r="VM135" s="39"/>
      <c r="VN135" s="39"/>
      <c r="VO135" s="39"/>
      <c r="VP135" s="39"/>
      <c r="VQ135" s="39"/>
      <c r="VR135" s="39"/>
      <c r="VS135" s="39"/>
      <c r="VT135" s="39"/>
      <c r="VU135" s="39"/>
      <c r="VV135" s="39"/>
      <c r="VW135" s="39"/>
      <c r="VX135" s="39"/>
      <c r="VY135" s="39"/>
      <c r="VZ135" s="39"/>
      <c r="WA135" s="39"/>
      <c r="WB135" s="39"/>
      <c r="WC135" s="39"/>
      <c r="WD135" s="39"/>
      <c r="WE135" s="39"/>
      <c r="WF135" s="39"/>
      <c r="WG135" s="39"/>
      <c r="WH135" s="39"/>
      <c r="WI135" s="39"/>
      <c r="WJ135" s="39"/>
      <c r="WK135" s="39"/>
      <c r="WL135" s="39"/>
      <c r="WM135" s="39"/>
      <c r="WN135" s="39"/>
      <c r="WO135" s="39"/>
      <c r="WP135" s="39"/>
      <c r="WQ135" s="39"/>
      <c r="WR135" s="39"/>
      <c r="WS135" s="39"/>
      <c r="WT135" s="39"/>
      <c r="WU135" s="39"/>
      <c r="WV135" s="39"/>
      <c r="WW135" s="39"/>
      <c r="WX135" s="39"/>
      <c r="WY135" s="39"/>
      <c r="WZ135" s="39"/>
      <c r="XA135" s="39"/>
      <c r="XB135" s="39"/>
      <c r="XC135" s="39"/>
      <c r="XD135" s="39"/>
      <c r="XE135" s="39"/>
      <c r="XF135" s="39"/>
      <c r="XG135" s="39"/>
      <c r="XH135" s="39"/>
      <c r="XI135" s="39"/>
      <c r="XJ135" s="39"/>
      <c r="XK135" s="39"/>
      <c r="XL135" s="39"/>
      <c r="XM135" s="39"/>
      <c r="XN135" s="39"/>
      <c r="XO135" s="39"/>
      <c r="XP135" s="39"/>
      <c r="XQ135" s="39"/>
      <c r="XR135" s="39"/>
      <c r="XS135" s="39"/>
      <c r="XT135" s="39"/>
      <c r="XU135" s="39"/>
      <c r="XV135" s="39"/>
      <c r="XW135" s="39"/>
      <c r="XX135" s="39"/>
      <c r="XY135" s="39"/>
      <c r="XZ135" s="39"/>
      <c r="YA135" s="39"/>
      <c r="YB135" s="39"/>
      <c r="YC135" s="39"/>
      <c r="YD135" s="39"/>
      <c r="YE135" s="39"/>
      <c r="YF135" s="39"/>
      <c r="YG135" s="39"/>
      <c r="YH135" s="39"/>
      <c r="YI135" s="39"/>
      <c r="YJ135" s="39"/>
      <c r="YK135" s="39"/>
      <c r="YL135" s="39"/>
      <c r="YM135" s="39"/>
      <c r="YN135" s="39"/>
      <c r="YO135" s="39"/>
      <c r="YP135" s="39"/>
      <c r="YQ135" s="39"/>
      <c r="YR135" s="39"/>
      <c r="YS135" s="39"/>
      <c r="YT135" s="39"/>
      <c r="YU135" s="39"/>
      <c r="YV135" s="39"/>
      <c r="YW135" s="39"/>
      <c r="YX135" s="39"/>
      <c r="YY135" s="39"/>
      <c r="YZ135" s="39"/>
      <c r="ZA135" s="39"/>
      <c r="ZB135" s="39"/>
      <c r="ZC135" s="39"/>
      <c r="ZD135" s="39"/>
      <c r="ZE135" s="39"/>
      <c r="ZF135" s="39"/>
      <c r="ZG135" s="39"/>
      <c r="ZH135" s="39"/>
      <c r="ZI135" s="39"/>
      <c r="ZJ135" s="39"/>
      <c r="ZK135" s="39"/>
      <c r="ZL135" s="39"/>
      <c r="ZM135" s="39"/>
      <c r="ZN135" s="39"/>
      <c r="ZO135" s="39"/>
      <c r="ZP135" s="39"/>
      <c r="ZQ135" s="39"/>
      <c r="ZR135" s="39"/>
      <c r="ZS135" s="39"/>
      <c r="ZT135" s="39"/>
      <c r="ZU135" s="39"/>
      <c r="ZV135" s="39"/>
      <c r="ZW135" s="39"/>
      <c r="ZX135" s="39"/>
      <c r="ZY135" s="39"/>
      <c r="ZZ135" s="39"/>
      <c r="AAA135" s="39"/>
      <c r="AAB135" s="39"/>
      <c r="AAC135" s="39"/>
      <c r="AAD135" s="39"/>
      <c r="AAE135" s="39"/>
      <c r="AAF135" s="39"/>
      <c r="AAG135" s="39"/>
      <c r="AAH135" s="39"/>
      <c r="AAI135" s="39"/>
      <c r="AAJ135" s="39"/>
      <c r="AAK135" s="39"/>
      <c r="AAL135" s="39"/>
      <c r="AAM135" s="39"/>
      <c r="AAN135" s="39"/>
      <c r="AAO135" s="39"/>
      <c r="AAP135" s="39"/>
      <c r="AAQ135" s="39"/>
      <c r="AAR135" s="39"/>
      <c r="AAS135" s="39"/>
      <c r="AAT135" s="39"/>
      <c r="AAU135" s="39"/>
      <c r="AAV135" s="39"/>
      <c r="AAW135" s="39"/>
      <c r="AAX135" s="39"/>
      <c r="AAY135" s="39"/>
      <c r="AAZ135" s="39"/>
      <c r="ABA135" s="39"/>
      <c r="ABB135" s="39"/>
      <c r="ABC135" s="39"/>
      <c r="ABD135" s="39"/>
      <c r="ABE135" s="39"/>
      <c r="ABF135" s="39"/>
      <c r="ABG135" s="39"/>
      <c r="ABH135" s="39"/>
      <c r="ABI135" s="39"/>
      <c r="ABJ135" s="39"/>
      <c r="ABK135" s="39"/>
      <c r="ABL135" s="39"/>
      <c r="ABM135" s="39"/>
      <c r="ABN135" s="39"/>
      <c r="ABO135" s="39"/>
      <c r="ABP135" s="39"/>
      <c r="ABQ135" s="39"/>
      <c r="ABR135" s="39"/>
      <c r="ABS135" s="39"/>
      <c r="ABT135" s="39"/>
      <c r="ABU135" s="39"/>
      <c r="ABV135" s="39"/>
      <c r="ABW135" s="39"/>
      <c r="ABX135" s="39"/>
      <c r="ABY135" s="39"/>
      <c r="ABZ135" s="39"/>
      <c r="ACA135" s="39"/>
      <c r="ACB135" s="39"/>
      <c r="ACC135" s="39"/>
      <c r="ACD135" s="39"/>
      <c r="ACE135" s="39"/>
      <c r="ACF135" s="39"/>
      <c r="ACG135" s="39"/>
      <c r="ACH135" s="39"/>
      <c r="ACI135" s="39"/>
      <c r="ACJ135" s="39"/>
      <c r="ACK135" s="39"/>
      <c r="ACL135" s="39"/>
      <c r="ACM135" s="39"/>
      <c r="ACN135" s="39"/>
      <c r="ACO135" s="39"/>
      <c r="ACP135" s="39"/>
      <c r="ACQ135" s="39"/>
      <c r="ACR135" s="39"/>
      <c r="ACS135" s="39"/>
      <c r="ACT135" s="39"/>
      <c r="ACU135" s="39"/>
      <c r="ACV135" s="39"/>
      <c r="ACW135" s="39"/>
      <c r="ACX135" s="39"/>
      <c r="ACY135" s="39"/>
      <c r="ACZ135" s="39"/>
      <c r="ADA135" s="39"/>
      <c r="ADB135" s="39"/>
      <c r="ADC135" s="39"/>
      <c r="ADD135" s="39"/>
      <c r="ADE135" s="39"/>
      <c r="ADF135" s="39"/>
      <c r="ADG135" s="39"/>
      <c r="ADH135" s="39"/>
      <c r="ADI135" s="39"/>
      <c r="ADJ135" s="39"/>
      <c r="ADK135" s="39"/>
      <c r="ADL135" s="39"/>
      <c r="ADM135" s="39"/>
      <c r="ADN135" s="39"/>
      <c r="ADO135" s="39"/>
      <c r="ADP135" s="39"/>
      <c r="ADQ135" s="39"/>
      <c r="ADR135" s="39"/>
      <c r="ADS135" s="39"/>
      <c r="ADT135" s="39"/>
      <c r="ADU135" s="39"/>
      <c r="ADV135" s="39"/>
      <c r="ADW135" s="39"/>
      <c r="ADX135" s="39"/>
      <c r="ADY135" s="39"/>
      <c r="ADZ135" s="39"/>
      <c r="AEA135" s="39"/>
      <c r="AEB135" s="39"/>
      <c r="AEC135" s="39"/>
      <c r="AED135" s="39"/>
      <c r="AEE135" s="39"/>
      <c r="AEF135" s="39"/>
      <c r="AEG135" s="39"/>
      <c r="AEH135" s="39"/>
      <c r="AEI135" s="39"/>
      <c r="AEJ135" s="39"/>
      <c r="AEK135" s="39"/>
      <c r="AEL135" s="39"/>
      <c r="AEM135" s="39"/>
      <c r="AEN135" s="39"/>
      <c r="AEO135" s="39"/>
      <c r="AEP135" s="39"/>
      <c r="AEQ135" s="39"/>
      <c r="AER135" s="39"/>
      <c r="AES135" s="39"/>
      <c r="AET135" s="39"/>
      <c r="AEU135" s="39"/>
      <c r="AEV135" s="39"/>
      <c r="AEW135" s="39"/>
      <c r="AEX135" s="39"/>
      <c r="AEY135" s="39"/>
      <c r="AEZ135" s="39"/>
      <c r="AFA135" s="39"/>
      <c r="AFB135" s="39"/>
      <c r="AFC135" s="39"/>
      <c r="AFD135" s="39"/>
      <c r="AFE135" s="39"/>
      <c r="AFF135" s="39"/>
      <c r="AFG135" s="39"/>
      <c r="AFH135" s="39"/>
      <c r="AFI135" s="39"/>
      <c r="AFJ135" s="39"/>
      <c r="AFK135" s="39"/>
      <c r="AFL135" s="39"/>
      <c r="AFM135" s="39"/>
      <c r="AFN135" s="39"/>
      <c r="AFO135" s="39"/>
      <c r="AFP135" s="39"/>
      <c r="AFQ135" s="39"/>
      <c r="AFR135" s="39"/>
      <c r="AFS135" s="39"/>
      <c r="AFT135" s="39"/>
      <c r="AFU135" s="39"/>
      <c r="AFV135" s="39"/>
      <c r="AFW135" s="39"/>
      <c r="AFX135" s="39"/>
      <c r="AFY135" s="39"/>
      <c r="AFZ135" s="39"/>
      <c r="AGA135" s="39"/>
      <c r="AGB135" s="39"/>
      <c r="AGC135" s="39"/>
      <c r="AGD135" s="39"/>
      <c r="AGE135" s="39"/>
      <c r="AGF135" s="39"/>
      <c r="AGG135" s="39"/>
      <c r="AGH135" s="39"/>
      <c r="AGI135" s="39"/>
      <c r="AGJ135" s="39"/>
      <c r="AGK135" s="39"/>
      <c r="AGL135" s="39"/>
      <c r="AGM135" s="39"/>
      <c r="AGN135" s="39"/>
      <c r="AGO135" s="39"/>
      <c r="AGP135" s="39"/>
      <c r="AGQ135" s="39"/>
      <c r="AGR135" s="39"/>
      <c r="AGS135" s="39"/>
      <c r="AGT135" s="39"/>
      <c r="AGU135" s="39"/>
      <c r="AGV135" s="39"/>
      <c r="AGW135" s="39"/>
      <c r="AGX135" s="39"/>
      <c r="AGY135" s="39"/>
      <c r="AGZ135" s="39"/>
      <c r="AHA135" s="39"/>
      <c r="AHB135" s="39"/>
      <c r="AHC135" s="39"/>
      <c r="AHD135" s="39"/>
      <c r="AHE135" s="39"/>
      <c r="AHF135" s="39"/>
      <c r="AHG135" s="39"/>
      <c r="AHH135" s="39"/>
      <c r="AHI135" s="39"/>
      <c r="AHJ135" s="39"/>
      <c r="AHK135" s="39"/>
      <c r="AHL135" s="39"/>
      <c r="AHM135" s="39"/>
      <c r="AHN135" s="39"/>
      <c r="AHO135" s="39"/>
      <c r="AHP135" s="39"/>
      <c r="AHQ135" s="39"/>
      <c r="AHR135" s="39"/>
      <c r="AHS135" s="39"/>
      <c r="AHT135" s="39"/>
      <c r="AHU135" s="39"/>
      <c r="AHV135" s="39"/>
      <c r="AHW135" s="39"/>
      <c r="AHX135" s="39"/>
      <c r="AHY135" s="39"/>
      <c r="AHZ135" s="39"/>
      <c r="AIA135" s="39"/>
      <c r="AIB135" s="39"/>
      <c r="AIC135" s="39"/>
      <c r="AID135" s="39"/>
      <c r="AIE135" s="39"/>
      <c r="AIF135" s="39"/>
      <c r="AIG135" s="39"/>
      <c r="AIH135" s="39"/>
      <c r="AII135" s="39"/>
      <c r="AIJ135" s="39"/>
      <c r="AIK135" s="39"/>
      <c r="AIL135" s="39"/>
      <c r="AIM135" s="39"/>
      <c r="AIN135" s="39"/>
      <c r="AIO135" s="39"/>
      <c r="AIP135" s="39"/>
      <c r="AIQ135" s="39"/>
      <c r="AIR135" s="39"/>
      <c r="AIS135" s="39"/>
      <c r="AIT135" s="39"/>
      <c r="AIU135" s="39"/>
      <c r="AIV135" s="39"/>
      <c r="AIW135" s="39"/>
      <c r="AIX135" s="39"/>
      <c r="AIY135" s="39"/>
      <c r="AIZ135" s="39"/>
      <c r="AJA135" s="39"/>
      <c r="AJB135" s="39"/>
      <c r="AJC135" s="39"/>
      <c r="AJD135" s="39"/>
      <c r="AJE135" s="39"/>
      <c r="AJF135" s="39"/>
      <c r="AJG135" s="39"/>
      <c r="AJH135" s="39"/>
      <c r="AJI135" s="39"/>
      <c r="AJJ135" s="39"/>
      <c r="AJK135" s="39"/>
      <c r="AJL135" s="39"/>
      <c r="AJM135" s="39"/>
      <c r="AJN135" s="39"/>
      <c r="AJO135" s="39"/>
      <c r="AJP135" s="39"/>
      <c r="AJQ135" s="39"/>
      <c r="AJR135" s="39"/>
      <c r="AJS135" s="39"/>
      <c r="AJT135" s="39"/>
      <c r="AJU135" s="39"/>
      <c r="AJV135" s="39"/>
      <c r="AJW135" s="39"/>
      <c r="AJX135" s="39"/>
      <c r="AJY135" s="39"/>
      <c r="AJZ135" s="39"/>
      <c r="AKA135" s="39"/>
      <c r="AKB135" s="39"/>
      <c r="AKC135" s="39"/>
      <c r="AKD135" s="39"/>
      <c r="AKE135" s="39"/>
      <c r="AKF135" s="39"/>
      <c r="AKG135" s="39"/>
      <c r="AKH135" s="39"/>
      <c r="AKI135" s="39"/>
      <c r="AKJ135" s="39"/>
      <c r="AKK135" s="39"/>
      <c r="AKL135" s="39"/>
      <c r="AKM135" s="39"/>
      <c r="AKN135" s="39"/>
      <c r="AKO135" s="39"/>
      <c r="AKP135" s="39"/>
      <c r="AKQ135" s="39"/>
      <c r="AKR135" s="39"/>
      <c r="AKS135" s="39"/>
      <c r="AKT135" s="39"/>
      <c r="AKU135" s="39"/>
      <c r="AKV135" s="39"/>
      <c r="AKW135" s="39"/>
      <c r="AKX135" s="39"/>
      <c r="AKY135" s="39"/>
      <c r="AKZ135" s="39"/>
      <c r="ALA135" s="39"/>
      <c r="ALB135" s="39"/>
      <c r="ALC135" s="39"/>
      <c r="ALD135" s="39"/>
      <c r="ALE135" s="39"/>
      <c r="ALF135" s="39"/>
      <c r="ALG135" s="39"/>
      <c r="ALH135" s="39"/>
      <c r="ALI135" s="39"/>
      <c r="ALJ135" s="39"/>
      <c r="ALK135" s="39"/>
      <c r="ALL135" s="39"/>
      <c r="ALM135" s="39"/>
      <c r="ALN135" s="39"/>
      <c r="ALO135" s="39"/>
      <c r="ALP135" s="39"/>
      <c r="ALQ135" s="39"/>
      <c r="ALR135" s="39"/>
      <c r="ALS135" s="39"/>
      <c r="ALT135" s="39"/>
      <c r="ALU135" s="39"/>
      <c r="ALV135" s="39"/>
      <c r="ALW135" s="39"/>
      <c r="ALX135" s="39"/>
      <c r="ALY135" s="39"/>
      <c r="ALZ135" s="39"/>
      <c r="AMA135" s="39"/>
      <c r="AMB135" s="39"/>
      <c r="AMC135" s="39"/>
      <c r="AMD135" s="39"/>
      <c r="AME135" s="39"/>
      <c r="AMF135" s="39"/>
      <c r="AMG135" s="39"/>
      <c r="AMH135" s="39"/>
      <c r="AMI135" s="39"/>
      <c r="AMJ135" s="39"/>
    </row>
    <row r="136" spans="1:1024" s="40" customFormat="1" x14ac:dyDescent="0.25">
      <c r="A136" s="39"/>
      <c r="B136" s="39"/>
      <c r="C136" s="39"/>
      <c r="D136" s="39"/>
      <c r="E136" s="39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  <c r="IN136" s="39"/>
      <c r="IO136" s="39"/>
      <c r="IP136" s="39"/>
      <c r="IQ136" s="39"/>
      <c r="IR136" s="39"/>
      <c r="IS136" s="39"/>
      <c r="IT136" s="39"/>
      <c r="IU136" s="39"/>
      <c r="IV136" s="39"/>
      <c r="IW136" s="39"/>
      <c r="IX136" s="39"/>
      <c r="IY136" s="39"/>
      <c r="IZ136" s="39"/>
      <c r="JA136" s="39"/>
      <c r="JB136" s="39"/>
      <c r="JC136" s="39"/>
      <c r="JD136" s="39"/>
      <c r="JE136" s="39"/>
      <c r="JF136" s="39"/>
      <c r="JG136" s="39"/>
      <c r="JH136" s="39"/>
      <c r="JI136" s="39"/>
      <c r="JJ136" s="39"/>
      <c r="JK136" s="39"/>
      <c r="JL136" s="39"/>
      <c r="JM136" s="39"/>
      <c r="JN136" s="39"/>
      <c r="JO136" s="39"/>
      <c r="JP136" s="39"/>
      <c r="JQ136" s="39"/>
      <c r="JR136" s="39"/>
      <c r="JS136" s="39"/>
      <c r="JT136" s="39"/>
      <c r="JU136" s="39"/>
      <c r="JV136" s="39"/>
      <c r="JW136" s="39"/>
      <c r="JX136" s="39"/>
      <c r="JY136" s="39"/>
      <c r="JZ136" s="39"/>
      <c r="KA136" s="39"/>
      <c r="KB136" s="39"/>
      <c r="KC136" s="39"/>
      <c r="KD136" s="39"/>
      <c r="KE136" s="39"/>
      <c r="KF136" s="39"/>
      <c r="KG136" s="39"/>
      <c r="KH136" s="39"/>
      <c r="KI136" s="39"/>
      <c r="KJ136" s="39"/>
      <c r="KK136" s="39"/>
      <c r="KL136" s="39"/>
      <c r="KM136" s="39"/>
      <c r="KN136" s="39"/>
      <c r="KO136" s="39"/>
      <c r="KP136" s="39"/>
      <c r="KQ136" s="39"/>
      <c r="KR136" s="39"/>
      <c r="KS136" s="39"/>
      <c r="KT136" s="39"/>
      <c r="KU136" s="39"/>
      <c r="KV136" s="39"/>
      <c r="KW136" s="39"/>
      <c r="KX136" s="39"/>
      <c r="KY136" s="39"/>
      <c r="KZ136" s="39"/>
      <c r="LA136" s="39"/>
      <c r="LB136" s="39"/>
      <c r="LC136" s="39"/>
      <c r="LD136" s="39"/>
      <c r="LE136" s="39"/>
      <c r="LF136" s="39"/>
      <c r="LG136" s="39"/>
      <c r="LH136" s="39"/>
      <c r="LI136" s="39"/>
      <c r="LJ136" s="39"/>
      <c r="LK136" s="39"/>
      <c r="LL136" s="39"/>
      <c r="LM136" s="39"/>
      <c r="LN136" s="39"/>
      <c r="LO136" s="39"/>
      <c r="LP136" s="39"/>
      <c r="LQ136" s="39"/>
      <c r="LR136" s="39"/>
      <c r="LS136" s="39"/>
      <c r="LT136" s="39"/>
      <c r="LU136" s="39"/>
      <c r="LV136" s="39"/>
      <c r="LW136" s="39"/>
      <c r="LX136" s="39"/>
      <c r="LY136" s="39"/>
      <c r="LZ136" s="39"/>
      <c r="MA136" s="39"/>
      <c r="MB136" s="39"/>
      <c r="MC136" s="39"/>
      <c r="MD136" s="39"/>
      <c r="ME136" s="39"/>
      <c r="MF136" s="39"/>
      <c r="MG136" s="39"/>
      <c r="MH136" s="39"/>
      <c r="MI136" s="39"/>
      <c r="MJ136" s="39"/>
      <c r="MK136" s="39"/>
      <c r="ML136" s="39"/>
      <c r="MM136" s="39"/>
      <c r="MN136" s="39"/>
      <c r="MO136" s="39"/>
      <c r="MP136" s="39"/>
      <c r="MQ136" s="39"/>
      <c r="MR136" s="39"/>
      <c r="MS136" s="39"/>
      <c r="MT136" s="39"/>
      <c r="MU136" s="39"/>
      <c r="MV136" s="39"/>
      <c r="MW136" s="39"/>
      <c r="MX136" s="39"/>
      <c r="MY136" s="39"/>
      <c r="MZ136" s="39"/>
      <c r="NA136" s="39"/>
      <c r="NB136" s="39"/>
      <c r="NC136" s="39"/>
      <c r="ND136" s="39"/>
      <c r="NE136" s="39"/>
      <c r="NF136" s="39"/>
      <c r="NG136" s="39"/>
      <c r="NH136" s="39"/>
      <c r="NI136" s="39"/>
      <c r="NJ136" s="39"/>
      <c r="NK136" s="39"/>
      <c r="NL136" s="39"/>
      <c r="NM136" s="39"/>
      <c r="NN136" s="39"/>
      <c r="NO136" s="39"/>
      <c r="NP136" s="39"/>
      <c r="NQ136" s="39"/>
      <c r="NR136" s="39"/>
      <c r="NS136" s="39"/>
      <c r="NT136" s="39"/>
      <c r="NU136" s="39"/>
      <c r="NV136" s="39"/>
      <c r="NW136" s="39"/>
      <c r="NX136" s="39"/>
      <c r="NY136" s="39"/>
      <c r="NZ136" s="39"/>
      <c r="OA136" s="39"/>
      <c r="OB136" s="39"/>
      <c r="OC136" s="39"/>
      <c r="OD136" s="39"/>
      <c r="OE136" s="39"/>
      <c r="OF136" s="39"/>
      <c r="OG136" s="39"/>
      <c r="OH136" s="39"/>
      <c r="OI136" s="39"/>
      <c r="OJ136" s="39"/>
      <c r="OK136" s="39"/>
      <c r="OL136" s="39"/>
      <c r="OM136" s="39"/>
      <c r="ON136" s="39"/>
      <c r="OO136" s="39"/>
      <c r="OP136" s="39"/>
      <c r="OQ136" s="39"/>
      <c r="OR136" s="39"/>
      <c r="OS136" s="39"/>
      <c r="OT136" s="39"/>
      <c r="OU136" s="39"/>
      <c r="OV136" s="39"/>
      <c r="OW136" s="39"/>
      <c r="OX136" s="39"/>
      <c r="OY136" s="39"/>
      <c r="OZ136" s="39"/>
      <c r="PA136" s="39"/>
      <c r="PB136" s="39"/>
      <c r="PC136" s="39"/>
      <c r="PD136" s="39"/>
      <c r="PE136" s="39"/>
      <c r="PF136" s="39"/>
      <c r="PG136" s="39"/>
      <c r="PH136" s="39"/>
      <c r="PI136" s="39"/>
      <c r="PJ136" s="39"/>
      <c r="PK136" s="39"/>
      <c r="PL136" s="39"/>
      <c r="PM136" s="39"/>
      <c r="PN136" s="39"/>
      <c r="PO136" s="39"/>
      <c r="PP136" s="39"/>
      <c r="PQ136" s="39"/>
      <c r="PR136" s="39"/>
      <c r="PS136" s="39"/>
      <c r="PT136" s="39"/>
      <c r="PU136" s="39"/>
      <c r="PV136" s="39"/>
      <c r="PW136" s="39"/>
      <c r="PX136" s="39"/>
      <c r="PY136" s="39"/>
      <c r="PZ136" s="39"/>
      <c r="QA136" s="39"/>
      <c r="QB136" s="39"/>
      <c r="QC136" s="39"/>
      <c r="QD136" s="39"/>
      <c r="QE136" s="39"/>
      <c r="QF136" s="39"/>
      <c r="QG136" s="39"/>
      <c r="QH136" s="39"/>
      <c r="QI136" s="39"/>
      <c r="QJ136" s="39"/>
      <c r="QK136" s="39"/>
      <c r="QL136" s="39"/>
      <c r="QM136" s="39"/>
      <c r="QN136" s="39"/>
      <c r="QO136" s="39"/>
      <c r="QP136" s="39"/>
      <c r="QQ136" s="39"/>
      <c r="QR136" s="39"/>
      <c r="QS136" s="39"/>
      <c r="QT136" s="39"/>
      <c r="QU136" s="39"/>
      <c r="QV136" s="39"/>
      <c r="QW136" s="39"/>
      <c r="QX136" s="39"/>
      <c r="QY136" s="39"/>
      <c r="QZ136" s="39"/>
      <c r="RA136" s="39"/>
      <c r="RB136" s="39"/>
      <c r="RC136" s="39"/>
      <c r="RD136" s="39"/>
      <c r="RE136" s="39"/>
      <c r="RF136" s="39"/>
      <c r="RG136" s="39"/>
      <c r="RH136" s="39"/>
      <c r="RI136" s="39"/>
      <c r="RJ136" s="39"/>
      <c r="RK136" s="39"/>
      <c r="RL136" s="39"/>
      <c r="RM136" s="39"/>
      <c r="RN136" s="39"/>
      <c r="RO136" s="39"/>
      <c r="RP136" s="39"/>
      <c r="RQ136" s="39"/>
      <c r="RR136" s="39"/>
      <c r="RS136" s="39"/>
      <c r="RT136" s="39"/>
      <c r="RU136" s="39"/>
      <c r="RV136" s="39"/>
      <c r="RW136" s="39"/>
      <c r="RX136" s="39"/>
      <c r="RY136" s="39"/>
      <c r="RZ136" s="39"/>
      <c r="SA136" s="39"/>
      <c r="SB136" s="39"/>
      <c r="SC136" s="39"/>
      <c r="SD136" s="39"/>
      <c r="SE136" s="39"/>
      <c r="SF136" s="39"/>
      <c r="SG136" s="39"/>
      <c r="SH136" s="39"/>
      <c r="SI136" s="39"/>
      <c r="SJ136" s="39"/>
      <c r="SK136" s="39"/>
      <c r="SL136" s="39"/>
      <c r="SM136" s="39"/>
      <c r="SN136" s="39"/>
      <c r="SO136" s="39"/>
      <c r="SP136" s="39"/>
      <c r="SQ136" s="39"/>
      <c r="SR136" s="39"/>
      <c r="SS136" s="39"/>
      <c r="ST136" s="39"/>
      <c r="SU136" s="39"/>
      <c r="SV136" s="39"/>
      <c r="SW136" s="39"/>
      <c r="SX136" s="39"/>
      <c r="SY136" s="39"/>
      <c r="SZ136" s="39"/>
      <c r="TA136" s="39"/>
      <c r="TB136" s="39"/>
      <c r="TC136" s="39"/>
      <c r="TD136" s="39"/>
      <c r="TE136" s="39"/>
      <c r="TF136" s="39"/>
      <c r="TG136" s="39"/>
      <c r="TH136" s="39"/>
      <c r="TI136" s="39"/>
      <c r="TJ136" s="39"/>
      <c r="TK136" s="39"/>
      <c r="TL136" s="39"/>
      <c r="TM136" s="39"/>
      <c r="TN136" s="39"/>
      <c r="TO136" s="39"/>
      <c r="TP136" s="39"/>
      <c r="TQ136" s="39"/>
      <c r="TR136" s="39"/>
      <c r="TS136" s="39"/>
      <c r="TT136" s="39"/>
      <c r="TU136" s="39"/>
      <c r="TV136" s="39"/>
      <c r="TW136" s="39"/>
      <c r="TX136" s="39"/>
      <c r="TY136" s="39"/>
      <c r="TZ136" s="39"/>
      <c r="UA136" s="39"/>
      <c r="UB136" s="39"/>
      <c r="UC136" s="39"/>
      <c r="UD136" s="39"/>
      <c r="UE136" s="39"/>
      <c r="UF136" s="39"/>
      <c r="UG136" s="39"/>
      <c r="UH136" s="39"/>
      <c r="UI136" s="39"/>
      <c r="UJ136" s="39"/>
      <c r="UK136" s="39"/>
      <c r="UL136" s="39"/>
      <c r="UM136" s="39"/>
      <c r="UN136" s="39"/>
      <c r="UO136" s="39"/>
      <c r="UP136" s="39"/>
      <c r="UQ136" s="39"/>
      <c r="UR136" s="39"/>
      <c r="US136" s="39"/>
      <c r="UT136" s="39"/>
      <c r="UU136" s="39"/>
      <c r="UV136" s="39"/>
      <c r="UW136" s="39"/>
      <c r="UX136" s="39"/>
      <c r="UY136" s="39"/>
      <c r="UZ136" s="39"/>
      <c r="VA136" s="39"/>
      <c r="VB136" s="39"/>
      <c r="VC136" s="39"/>
      <c r="VD136" s="39"/>
      <c r="VE136" s="39"/>
      <c r="VF136" s="39"/>
      <c r="VG136" s="39"/>
      <c r="VH136" s="39"/>
      <c r="VI136" s="39"/>
      <c r="VJ136" s="39"/>
      <c r="VK136" s="39"/>
      <c r="VL136" s="39"/>
      <c r="VM136" s="39"/>
      <c r="VN136" s="39"/>
      <c r="VO136" s="39"/>
      <c r="VP136" s="39"/>
      <c r="VQ136" s="39"/>
      <c r="VR136" s="39"/>
      <c r="VS136" s="39"/>
      <c r="VT136" s="39"/>
      <c r="VU136" s="39"/>
      <c r="VV136" s="39"/>
      <c r="VW136" s="39"/>
      <c r="VX136" s="39"/>
      <c r="VY136" s="39"/>
      <c r="VZ136" s="39"/>
      <c r="WA136" s="39"/>
      <c r="WB136" s="39"/>
      <c r="WC136" s="39"/>
      <c r="WD136" s="39"/>
      <c r="WE136" s="39"/>
      <c r="WF136" s="39"/>
      <c r="WG136" s="39"/>
      <c r="WH136" s="39"/>
      <c r="WI136" s="39"/>
      <c r="WJ136" s="39"/>
      <c r="WK136" s="39"/>
      <c r="WL136" s="39"/>
      <c r="WM136" s="39"/>
      <c r="WN136" s="39"/>
      <c r="WO136" s="39"/>
      <c r="WP136" s="39"/>
      <c r="WQ136" s="39"/>
      <c r="WR136" s="39"/>
      <c r="WS136" s="39"/>
      <c r="WT136" s="39"/>
      <c r="WU136" s="39"/>
      <c r="WV136" s="39"/>
      <c r="WW136" s="39"/>
      <c r="WX136" s="39"/>
      <c r="WY136" s="39"/>
      <c r="WZ136" s="39"/>
      <c r="XA136" s="39"/>
      <c r="XB136" s="39"/>
      <c r="XC136" s="39"/>
      <c r="XD136" s="39"/>
      <c r="XE136" s="39"/>
      <c r="XF136" s="39"/>
      <c r="XG136" s="39"/>
      <c r="XH136" s="39"/>
      <c r="XI136" s="39"/>
      <c r="XJ136" s="39"/>
      <c r="XK136" s="39"/>
      <c r="XL136" s="39"/>
      <c r="XM136" s="39"/>
      <c r="XN136" s="39"/>
      <c r="XO136" s="39"/>
      <c r="XP136" s="39"/>
      <c r="XQ136" s="39"/>
      <c r="XR136" s="39"/>
      <c r="XS136" s="39"/>
      <c r="XT136" s="39"/>
      <c r="XU136" s="39"/>
      <c r="XV136" s="39"/>
      <c r="XW136" s="39"/>
      <c r="XX136" s="39"/>
      <c r="XY136" s="39"/>
      <c r="XZ136" s="39"/>
      <c r="YA136" s="39"/>
      <c r="YB136" s="39"/>
      <c r="YC136" s="39"/>
      <c r="YD136" s="39"/>
      <c r="YE136" s="39"/>
      <c r="YF136" s="39"/>
      <c r="YG136" s="39"/>
      <c r="YH136" s="39"/>
      <c r="YI136" s="39"/>
      <c r="YJ136" s="39"/>
      <c r="YK136" s="39"/>
      <c r="YL136" s="39"/>
      <c r="YM136" s="39"/>
      <c r="YN136" s="39"/>
      <c r="YO136" s="39"/>
      <c r="YP136" s="39"/>
      <c r="YQ136" s="39"/>
      <c r="YR136" s="39"/>
      <c r="YS136" s="39"/>
      <c r="YT136" s="39"/>
      <c r="YU136" s="39"/>
      <c r="YV136" s="39"/>
      <c r="YW136" s="39"/>
      <c r="YX136" s="39"/>
      <c r="YY136" s="39"/>
      <c r="YZ136" s="39"/>
      <c r="ZA136" s="39"/>
      <c r="ZB136" s="39"/>
      <c r="ZC136" s="39"/>
      <c r="ZD136" s="39"/>
      <c r="ZE136" s="39"/>
      <c r="ZF136" s="39"/>
      <c r="ZG136" s="39"/>
      <c r="ZH136" s="39"/>
      <c r="ZI136" s="39"/>
      <c r="ZJ136" s="39"/>
      <c r="ZK136" s="39"/>
      <c r="ZL136" s="39"/>
      <c r="ZM136" s="39"/>
      <c r="ZN136" s="39"/>
      <c r="ZO136" s="39"/>
      <c r="ZP136" s="39"/>
      <c r="ZQ136" s="39"/>
      <c r="ZR136" s="39"/>
      <c r="ZS136" s="39"/>
      <c r="ZT136" s="39"/>
      <c r="ZU136" s="39"/>
      <c r="ZV136" s="39"/>
      <c r="ZW136" s="39"/>
      <c r="ZX136" s="39"/>
      <c r="ZY136" s="39"/>
      <c r="ZZ136" s="39"/>
      <c r="AAA136" s="39"/>
      <c r="AAB136" s="39"/>
      <c r="AAC136" s="39"/>
      <c r="AAD136" s="39"/>
      <c r="AAE136" s="39"/>
      <c r="AAF136" s="39"/>
      <c r="AAG136" s="39"/>
      <c r="AAH136" s="39"/>
      <c r="AAI136" s="39"/>
      <c r="AAJ136" s="39"/>
      <c r="AAK136" s="39"/>
      <c r="AAL136" s="39"/>
      <c r="AAM136" s="39"/>
      <c r="AAN136" s="39"/>
      <c r="AAO136" s="39"/>
      <c r="AAP136" s="39"/>
      <c r="AAQ136" s="39"/>
      <c r="AAR136" s="39"/>
      <c r="AAS136" s="39"/>
      <c r="AAT136" s="39"/>
      <c r="AAU136" s="39"/>
      <c r="AAV136" s="39"/>
      <c r="AAW136" s="39"/>
      <c r="AAX136" s="39"/>
      <c r="AAY136" s="39"/>
      <c r="AAZ136" s="39"/>
      <c r="ABA136" s="39"/>
      <c r="ABB136" s="39"/>
      <c r="ABC136" s="39"/>
      <c r="ABD136" s="39"/>
      <c r="ABE136" s="39"/>
      <c r="ABF136" s="39"/>
      <c r="ABG136" s="39"/>
      <c r="ABH136" s="39"/>
      <c r="ABI136" s="39"/>
      <c r="ABJ136" s="39"/>
      <c r="ABK136" s="39"/>
      <c r="ABL136" s="39"/>
      <c r="ABM136" s="39"/>
      <c r="ABN136" s="39"/>
      <c r="ABO136" s="39"/>
      <c r="ABP136" s="39"/>
      <c r="ABQ136" s="39"/>
      <c r="ABR136" s="39"/>
      <c r="ABS136" s="39"/>
      <c r="ABT136" s="39"/>
      <c r="ABU136" s="39"/>
      <c r="ABV136" s="39"/>
      <c r="ABW136" s="39"/>
      <c r="ABX136" s="39"/>
      <c r="ABY136" s="39"/>
      <c r="ABZ136" s="39"/>
      <c r="ACA136" s="39"/>
      <c r="ACB136" s="39"/>
      <c r="ACC136" s="39"/>
      <c r="ACD136" s="39"/>
      <c r="ACE136" s="39"/>
      <c r="ACF136" s="39"/>
      <c r="ACG136" s="39"/>
      <c r="ACH136" s="39"/>
      <c r="ACI136" s="39"/>
      <c r="ACJ136" s="39"/>
      <c r="ACK136" s="39"/>
      <c r="ACL136" s="39"/>
      <c r="ACM136" s="39"/>
      <c r="ACN136" s="39"/>
      <c r="ACO136" s="39"/>
      <c r="ACP136" s="39"/>
      <c r="ACQ136" s="39"/>
      <c r="ACR136" s="39"/>
      <c r="ACS136" s="39"/>
      <c r="ACT136" s="39"/>
      <c r="ACU136" s="39"/>
      <c r="ACV136" s="39"/>
      <c r="ACW136" s="39"/>
      <c r="ACX136" s="39"/>
      <c r="ACY136" s="39"/>
      <c r="ACZ136" s="39"/>
      <c r="ADA136" s="39"/>
      <c r="ADB136" s="39"/>
      <c r="ADC136" s="39"/>
      <c r="ADD136" s="39"/>
      <c r="ADE136" s="39"/>
      <c r="ADF136" s="39"/>
      <c r="ADG136" s="39"/>
      <c r="ADH136" s="39"/>
      <c r="ADI136" s="39"/>
      <c r="ADJ136" s="39"/>
      <c r="ADK136" s="39"/>
      <c r="ADL136" s="39"/>
      <c r="ADM136" s="39"/>
      <c r="ADN136" s="39"/>
      <c r="ADO136" s="39"/>
      <c r="ADP136" s="39"/>
      <c r="ADQ136" s="39"/>
      <c r="ADR136" s="39"/>
      <c r="ADS136" s="39"/>
      <c r="ADT136" s="39"/>
      <c r="ADU136" s="39"/>
      <c r="ADV136" s="39"/>
      <c r="ADW136" s="39"/>
      <c r="ADX136" s="39"/>
      <c r="ADY136" s="39"/>
      <c r="ADZ136" s="39"/>
      <c r="AEA136" s="39"/>
      <c r="AEB136" s="39"/>
      <c r="AEC136" s="39"/>
      <c r="AED136" s="39"/>
      <c r="AEE136" s="39"/>
      <c r="AEF136" s="39"/>
      <c r="AEG136" s="39"/>
      <c r="AEH136" s="39"/>
      <c r="AEI136" s="39"/>
      <c r="AEJ136" s="39"/>
      <c r="AEK136" s="39"/>
      <c r="AEL136" s="39"/>
      <c r="AEM136" s="39"/>
      <c r="AEN136" s="39"/>
      <c r="AEO136" s="39"/>
      <c r="AEP136" s="39"/>
      <c r="AEQ136" s="39"/>
      <c r="AER136" s="39"/>
      <c r="AES136" s="39"/>
      <c r="AET136" s="39"/>
      <c r="AEU136" s="39"/>
      <c r="AEV136" s="39"/>
      <c r="AEW136" s="39"/>
      <c r="AEX136" s="39"/>
      <c r="AEY136" s="39"/>
      <c r="AEZ136" s="39"/>
      <c r="AFA136" s="39"/>
      <c r="AFB136" s="39"/>
      <c r="AFC136" s="39"/>
      <c r="AFD136" s="39"/>
      <c r="AFE136" s="39"/>
      <c r="AFF136" s="39"/>
      <c r="AFG136" s="39"/>
      <c r="AFH136" s="39"/>
      <c r="AFI136" s="39"/>
      <c r="AFJ136" s="39"/>
      <c r="AFK136" s="39"/>
      <c r="AFL136" s="39"/>
      <c r="AFM136" s="39"/>
      <c r="AFN136" s="39"/>
      <c r="AFO136" s="39"/>
      <c r="AFP136" s="39"/>
      <c r="AFQ136" s="39"/>
      <c r="AFR136" s="39"/>
      <c r="AFS136" s="39"/>
      <c r="AFT136" s="39"/>
      <c r="AFU136" s="39"/>
      <c r="AFV136" s="39"/>
      <c r="AFW136" s="39"/>
      <c r="AFX136" s="39"/>
      <c r="AFY136" s="39"/>
      <c r="AFZ136" s="39"/>
      <c r="AGA136" s="39"/>
      <c r="AGB136" s="39"/>
      <c r="AGC136" s="39"/>
      <c r="AGD136" s="39"/>
      <c r="AGE136" s="39"/>
      <c r="AGF136" s="39"/>
      <c r="AGG136" s="39"/>
      <c r="AGH136" s="39"/>
      <c r="AGI136" s="39"/>
      <c r="AGJ136" s="39"/>
      <c r="AGK136" s="39"/>
      <c r="AGL136" s="39"/>
      <c r="AGM136" s="39"/>
      <c r="AGN136" s="39"/>
      <c r="AGO136" s="39"/>
      <c r="AGP136" s="39"/>
      <c r="AGQ136" s="39"/>
      <c r="AGR136" s="39"/>
      <c r="AGS136" s="39"/>
      <c r="AGT136" s="39"/>
      <c r="AGU136" s="39"/>
      <c r="AGV136" s="39"/>
      <c r="AGW136" s="39"/>
      <c r="AGX136" s="39"/>
      <c r="AGY136" s="39"/>
      <c r="AGZ136" s="39"/>
      <c r="AHA136" s="39"/>
      <c r="AHB136" s="39"/>
      <c r="AHC136" s="39"/>
      <c r="AHD136" s="39"/>
      <c r="AHE136" s="39"/>
      <c r="AHF136" s="39"/>
      <c r="AHG136" s="39"/>
      <c r="AHH136" s="39"/>
      <c r="AHI136" s="39"/>
      <c r="AHJ136" s="39"/>
      <c r="AHK136" s="39"/>
      <c r="AHL136" s="39"/>
      <c r="AHM136" s="39"/>
      <c r="AHN136" s="39"/>
      <c r="AHO136" s="39"/>
      <c r="AHP136" s="39"/>
      <c r="AHQ136" s="39"/>
      <c r="AHR136" s="39"/>
      <c r="AHS136" s="39"/>
      <c r="AHT136" s="39"/>
      <c r="AHU136" s="39"/>
      <c r="AHV136" s="39"/>
      <c r="AHW136" s="39"/>
      <c r="AHX136" s="39"/>
      <c r="AHY136" s="39"/>
      <c r="AHZ136" s="39"/>
      <c r="AIA136" s="39"/>
      <c r="AIB136" s="39"/>
      <c r="AIC136" s="39"/>
      <c r="AID136" s="39"/>
      <c r="AIE136" s="39"/>
      <c r="AIF136" s="39"/>
      <c r="AIG136" s="39"/>
      <c r="AIH136" s="39"/>
      <c r="AII136" s="39"/>
      <c r="AIJ136" s="39"/>
      <c r="AIK136" s="39"/>
      <c r="AIL136" s="39"/>
      <c r="AIM136" s="39"/>
      <c r="AIN136" s="39"/>
      <c r="AIO136" s="39"/>
      <c r="AIP136" s="39"/>
      <c r="AIQ136" s="39"/>
      <c r="AIR136" s="39"/>
      <c r="AIS136" s="39"/>
      <c r="AIT136" s="39"/>
      <c r="AIU136" s="39"/>
      <c r="AIV136" s="39"/>
      <c r="AIW136" s="39"/>
      <c r="AIX136" s="39"/>
      <c r="AIY136" s="39"/>
      <c r="AIZ136" s="39"/>
      <c r="AJA136" s="39"/>
      <c r="AJB136" s="39"/>
      <c r="AJC136" s="39"/>
      <c r="AJD136" s="39"/>
      <c r="AJE136" s="39"/>
      <c r="AJF136" s="39"/>
      <c r="AJG136" s="39"/>
      <c r="AJH136" s="39"/>
      <c r="AJI136" s="39"/>
      <c r="AJJ136" s="39"/>
      <c r="AJK136" s="39"/>
      <c r="AJL136" s="39"/>
      <c r="AJM136" s="39"/>
      <c r="AJN136" s="39"/>
      <c r="AJO136" s="39"/>
      <c r="AJP136" s="39"/>
      <c r="AJQ136" s="39"/>
      <c r="AJR136" s="39"/>
      <c r="AJS136" s="39"/>
      <c r="AJT136" s="39"/>
      <c r="AJU136" s="39"/>
      <c r="AJV136" s="39"/>
      <c r="AJW136" s="39"/>
      <c r="AJX136" s="39"/>
      <c r="AJY136" s="39"/>
      <c r="AJZ136" s="39"/>
      <c r="AKA136" s="39"/>
      <c r="AKB136" s="39"/>
      <c r="AKC136" s="39"/>
      <c r="AKD136" s="39"/>
      <c r="AKE136" s="39"/>
      <c r="AKF136" s="39"/>
      <c r="AKG136" s="39"/>
      <c r="AKH136" s="39"/>
      <c r="AKI136" s="39"/>
      <c r="AKJ136" s="39"/>
      <c r="AKK136" s="39"/>
      <c r="AKL136" s="39"/>
      <c r="AKM136" s="39"/>
      <c r="AKN136" s="39"/>
      <c r="AKO136" s="39"/>
      <c r="AKP136" s="39"/>
      <c r="AKQ136" s="39"/>
      <c r="AKR136" s="39"/>
      <c r="AKS136" s="39"/>
      <c r="AKT136" s="39"/>
      <c r="AKU136" s="39"/>
      <c r="AKV136" s="39"/>
      <c r="AKW136" s="39"/>
      <c r="AKX136" s="39"/>
      <c r="AKY136" s="39"/>
      <c r="AKZ136" s="39"/>
      <c r="ALA136" s="39"/>
      <c r="ALB136" s="39"/>
      <c r="ALC136" s="39"/>
      <c r="ALD136" s="39"/>
      <c r="ALE136" s="39"/>
      <c r="ALF136" s="39"/>
      <c r="ALG136" s="39"/>
      <c r="ALH136" s="39"/>
      <c r="ALI136" s="39"/>
      <c r="ALJ136" s="39"/>
      <c r="ALK136" s="39"/>
      <c r="ALL136" s="39"/>
      <c r="ALM136" s="39"/>
      <c r="ALN136" s="39"/>
      <c r="ALO136" s="39"/>
      <c r="ALP136" s="39"/>
      <c r="ALQ136" s="39"/>
      <c r="ALR136" s="39"/>
      <c r="ALS136" s="39"/>
      <c r="ALT136" s="39"/>
      <c r="ALU136" s="39"/>
      <c r="ALV136" s="39"/>
      <c r="ALW136" s="39"/>
      <c r="ALX136" s="39"/>
      <c r="ALY136" s="39"/>
      <c r="ALZ136" s="39"/>
      <c r="AMA136" s="39"/>
      <c r="AMB136" s="39"/>
      <c r="AMC136" s="39"/>
      <c r="AMD136" s="39"/>
      <c r="AME136" s="39"/>
      <c r="AMF136" s="39"/>
      <c r="AMG136" s="39"/>
      <c r="AMH136" s="39"/>
      <c r="AMI136" s="39"/>
      <c r="AMJ136" s="39"/>
    </row>
    <row r="137" spans="1:1024" s="40" customFormat="1" x14ac:dyDescent="0.25">
      <c r="A137" s="39"/>
      <c r="B137" s="39"/>
      <c r="C137" s="39"/>
      <c r="D137" s="39"/>
      <c r="E137" s="39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  <c r="IN137" s="39"/>
      <c r="IO137" s="39"/>
      <c r="IP137" s="39"/>
      <c r="IQ137" s="39"/>
      <c r="IR137" s="39"/>
      <c r="IS137" s="39"/>
      <c r="IT137" s="39"/>
      <c r="IU137" s="39"/>
      <c r="IV137" s="39"/>
      <c r="IW137" s="39"/>
      <c r="IX137" s="39"/>
      <c r="IY137" s="39"/>
      <c r="IZ137" s="39"/>
      <c r="JA137" s="39"/>
      <c r="JB137" s="39"/>
      <c r="JC137" s="39"/>
      <c r="JD137" s="39"/>
      <c r="JE137" s="39"/>
      <c r="JF137" s="39"/>
      <c r="JG137" s="39"/>
      <c r="JH137" s="39"/>
      <c r="JI137" s="39"/>
      <c r="JJ137" s="39"/>
      <c r="JK137" s="39"/>
      <c r="JL137" s="39"/>
      <c r="JM137" s="39"/>
      <c r="JN137" s="39"/>
      <c r="JO137" s="39"/>
      <c r="JP137" s="39"/>
      <c r="JQ137" s="39"/>
      <c r="JR137" s="39"/>
      <c r="JS137" s="39"/>
      <c r="JT137" s="39"/>
      <c r="JU137" s="39"/>
      <c r="JV137" s="39"/>
      <c r="JW137" s="39"/>
      <c r="JX137" s="39"/>
      <c r="JY137" s="39"/>
      <c r="JZ137" s="39"/>
      <c r="KA137" s="39"/>
      <c r="KB137" s="39"/>
      <c r="KC137" s="39"/>
      <c r="KD137" s="39"/>
      <c r="KE137" s="39"/>
      <c r="KF137" s="39"/>
      <c r="KG137" s="39"/>
      <c r="KH137" s="39"/>
      <c r="KI137" s="39"/>
      <c r="KJ137" s="39"/>
      <c r="KK137" s="39"/>
      <c r="KL137" s="39"/>
      <c r="KM137" s="39"/>
      <c r="KN137" s="39"/>
      <c r="KO137" s="39"/>
      <c r="KP137" s="39"/>
      <c r="KQ137" s="39"/>
      <c r="KR137" s="39"/>
      <c r="KS137" s="39"/>
      <c r="KT137" s="39"/>
      <c r="KU137" s="39"/>
      <c r="KV137" s="39"/>
      <c r="KW137" s="39"/>
      <c r="KX137" s="39"/>
      <c r="KY137" s="39"/>
      <c r="KZ137" s="39"/>
      <c r="LA137" s="39"/>
      <c r="LB137" s="39"/>
      <c r="LC137" s="39"/>
      <c r="LD137" s="39"/>
      <c r="LE137" s="39"/>
      <c r="LF137" s="39"/>
      <c r="LG137" s="39"/>
      <c r="LH137" s="39"/>
      <c r="LI137" s="39"/>
      <c r="LJ137" s="39"/>
      <c r="LK137" s="39"/>
      <c r="LL137" s="39"/>
      <c r="LM137" s="39"/>
      <c r="LN137" s="39"/>
      <c r="LO137" s="39"/>
      <c r="LP137" s="39"/>
      <c r="LQ137" s="39"/>
      <c r="LR137" s="39"/>
      <c r="LS137" s="39"/>
      <c r="LT137" s="39"/>
      <c r="LU137" s="39"/>
      <c r="LV137" s="39"/>
      <c r="LW137" s="39"/>
      <c r="LX137" s="39"/>
      <c r="LY137" s="39"/>
      <c r="LZ137" s="39"/>
      <c r="MA137" s="39"/>
      <c r="MB137" s="39"/>
      <c r="MC137" s="39"/>
      <c r="MD137" s="39"/>
      <c r="ME137" s="39"/>
      <c r="MF137" s="39"/>
      <c r="MG137" s="39"/>
      <c r="MH137" s="39"/>
      <c r="MI137" s="39"/>
      <c r="MJ137" s="39"/>
      <c r="MK137" s="39"/>
      <c r="ML137" s="39"/>
      <c r="MM137" s="39"/>
      <c r="MN137" s="39"/>
      <c r="MO137" s="39"/>
      <c r="MP137" s="39"/>
      <c r="MQ137" s="39"/>
      <c r="MR137" s="39"/>
      <c r="MS137" s="39"/>
      <c r="MT137" s="39"/>
      <c r="MU137" s="39"/>
      <c r="MV137" s="39"/>
      <c r="MW137" s="39"/>
      <c r="MX137" s="39"/>
      <c r="MY137" s="39"/>
      <c r="MZ137" s="39"/>
      <c r="NA137" s="39"/>
      <c r="NB137" s="39"/>
      <c r="NC137" s="39"/>
      <c r="ND137" s="39"/>
      <c r="NE137" s="39"/>
      <c r="NF137" s="39"/>
      <c r="NG137" s="39"/>
      <c r="NH137" s="39"/>
      <c r="NI137" s="39"/>
      <c r="NJ137" s="39"/>
      <c r="NK137" s="39"/>
      <c r="NL137" s="39"/>
      <c r="NM137" s="39"/>
      <c r="NN137" s="39"/>
      <c r="NO137" s="39"/>
      <c r="NP137" s="39"/>
      <c r="NQ137" s="39"/>
      <c r="NR137" s="39"/>
      <c r="NS137" s="39"/>
      <c r="NT137" s="39"/>
      <c r="NU137" s="39"/>
      <c r="NV137" s="39"/>
      <c r="NW137" s="39"/>
      <c r="NX137" s="39"/>
      <c r="NY137" s="39"/>
      <c r="NZ137" s="39"/>
      <c r="OA137" s="39"/>
      <c r="OB137" s="39"/>
      <c r="OC137" s="39"/>
      <c r="OD137" s="39"/>
      <c r="OE137" s="39"/>
      <c r="OF137" s="39"/>
      <c r="OG137" s="39"/>
      <c r="OH137" s="39"/>
      <c r="OI137" s="39"/>
      <c r="OJ137" s="39"/>
      <c r="OK137" s="39"/>
      <c r="OL137" s="39"/>
      <c r="OM137" s="39"/>
      <c r="ON137" s="39"/>
      <c r="OO137" s="39"/>
      <c r="OP137" s="39"/>
      <c r="OQ137" s="39"/>
      <c r="OR137" s="39"/>
      <c r="OS137" s="39"/>
      <c r="OT137" s="39"/>
      <c r="OU137" s="39"/>
      <c r="OV137" s="39"/>
      <c r="OW137" s="39"/>
      <c r="OX137" s="39"/>
      <c r="OY137" s="39"/>
      <c r="OZ137" s="39"/>
      <c r="PA137" s="39"/>
      <c r="PB137" s="39"/>
      <c r="PC137" s="39"/>
      <c r="PD137" s="39"/>
      <c r="PE137" s="39"/>
      <c r="PF137" s="39"/>
      <c r="PG137" s="39"/>
      <c r="PH137" s="39"/>
      <c r="PI137" s="39"/>
      <c r="PJ137" s="39"/>
      <c r="PK137" s="39"/>
      <c r="PL137" s="39"/>
      <c r="PM137" s="39"/>
      <c r="PN137" s="39"/>
      <c r="PO137" s="39"/>
      <c r="PP137" s="39"/>
      <c r="PQ137" s="39"/>
      <c r="PR137" s="39"/>
      <c r="PS137" s="39"/>
      <c r="PT137" s="39"/>
      <c r="PU137" s="39"/>
      <c r="PV137" s="39"/>
      <c r="PW137" s="39"/>
      <c r="PX137" s="39"/>
      <c r="PY137" s="39"/>
      <c r="PZ137" s="39"/>
      <c r="QA137" s="39"/>
      <c r="QB137" s="39"/>
      <c r="QC137" s="39"/>
      <c r="QD137" s="39"/>
      <c r="QE137" s="39"/>
      <c r="QF137" s="39"/>
      <c r="QG137" s="39"/>
      <c r="QH137" s="39"/>
      <c r="QI137" s="39"/>
      <c r="QJ137" s="39"/>
      <c r="QK137" s="39"/>
      <c r="QL137" s="39"/>
      <c r="QM137" s="39"/>
      <c r="QN137" s="39"/>
      <c r="QO137" s="39"/>
      <c r="QP137" s="39"/>
      <c r="QQ137" s="39"/>
      <c r="QR137" s="39"/>
      <c r="QS137" s="39"/>
      <c r="QT137" s="39"/>
      <c r="QU137" s="39"/>
      <c r="QV137" s="39"/>
      <c r="QW137" s="39"/>
      <c r="QX137" s="39"/>
      <c r="QY137" s="39"/>
      <c r="QZ137" s="39"/>
      <c r="RA137" s="39"/>
      <c r="RB137" s="39"/>
      <c r="RC137" s="39"/>
      <c r="RD137" s="39"/>
      <c r="RE137" s="39"/>
      <c r="RF137" s="39"/>
      <c r="RG137" s="39"/>
      <c r="RH137" s="39"/>
      <c r="RI137" s="39"/>
      <c r="RJ137" s="39"/>
      <c r="RK137" s="39"/>
      <c r="RL137" s="39"/>
      <c r="RM137" s="39"/>
      <c r="RN137" s="39"/>
      <c r="RO137" s="39"/>
      <c r="RP137" s="39"/>
      <c r="RQ137" s="39"/>
      <c r="RR137" s="39"/>
      <c r="RS137" s="39"/>
      <c r="RT137" s="39"/>
      <c r="RU137" s="39"/>
      <c r="RV137" s="39"/>
      <c r="RW137" s="39"/>
      <c r="RX137" s="39"/>
      <c r="RY137" s="39"/>
      <c r="RZ137" s="39"/>
      <c r="SA137" s="39"/>
      <c r="SB137" s="39"/>
      <c r="SC137" s="39"/>
      <c r="SD137" s="39"/>
      <c r="SE137" s="39"/>
      <c r="SF137" s="39"/>
      <c r="SG137" s="39"/>
      <c r="SH137" s="39"/>
      <c r="SI137" s="39"/>
      <c r="SJ137" s="39"/>
      <c r="SK137" s="39"/>
      <c r="SL137" s="39"/>
      <c r="SM137" s="39"/>
      <c r="SN137" s="39"/>
      <c r="SO137" s="39"/>
      <c r="SP137" s="39"/>
      <c r="SQ137" s="39"/>
      <c r="SR137" s="39"/>
      <c r="SS137" s="39"/>
      <c r="ST137" s="39"/>
      <c r="SU137" s="39"/>
      <c r="SV137" s="39"/>
      <c r="SW137" s="39"/>
      <c r="SX137" s="39"/>
      <c r="SY137" s="39"/>
      <c r="SZ137" s="39"/>
      <c r="TA137" s="39"/>
      <c r="TB137" s="39"/>
      <c r="TC137" s="39"/>
      <c r="TD137" s="39"/>
      <c r="TE137" s="39"/>
      <c r="TF137" s="39"/>
      <c r="TG137" s="39"/>
      <c r="TH137" s="39"/>
      <c r="TI137" s="39"/>
      <c r="TJ137" s="39"/>
      <c r="TK137" s="39"/>
      <c r="TL137" s="39"/>
      <c r="TM137" s="39"/>
      <c r="TN137" s="39"/>
      <c r="TO137" s="39"/>
      <c r="TP137" s="39"/>
      <c r="TQ137" s="39"/>
      <c r="TR137" s="39"/>
      <c r="TS137" s="39"/>
      <c r="TT137" s="39"/>
      <c r="TU137" s="39"/>
      <c r="TV137" s="39"/>
      <c r="TW137" s="39"/>
      <c r="TX137" s="39"/>
      <c r="TY137" s="39"/>
      <c r="TZ137" s="39"/>
      <c r="UA137" s="39"/>
      <c r="UB137" s="39"/>
      <c r="UC137" s="39"/>
      <c r="UD137" s="39"/>
      <c r="UE137" s="39"/>
      <c r="UF137" s="39"/>
      <c r="UG137" s="39"/>
      <c r="UH137" s="39"/>
      <c r="UI137" s="39"/>
      <c r="UJ137" s="39"/>
      <c r="UK137" s="39"/>
      <c r="UL137" s="39"/>
      <c r="UM137" s="39"/>
      <c r="UN137" s="39"/>
      <c r="UO137" s="39"/>
      <c r="UP137" s="39"/>
      <c r="UQ137" s="39"/>
      <c r="UR137" s="39"/>
      <c r="US137" s="39"/>
      <c r="UT137" s="39"/>
      <c r="UU137" s="39"/>
      <c r="UV137" s="39"/>
      <c r="UW137" s="39"/>
      <c r="UX137" s="39"/>
      <c r="UY137" s="39"/>
      <c r="UZ137" s="39"/>
      <c r="VA137" s="39"/>
      <c r="VB137" s="39"/>
      <c r="VC137" s="39"/>
      <c r="VD137" s="39"/>
      <c r="VE137" s="39"/>
      <c r="VF137" s="39"/>
      <c r="VG137" s="39"/>
      <c r="VH137" s="39"/>
      <c r="VI137" s="39"/>
      <c r="VJ137" s="39"/>
      <c r="VK137" s="39"/>
      <c r="VL137" s="39"/>
      <c r="VM137" s="39"/>
      <c r="VN137" s="39"/>
      <c r="VO137" s="39"/>
      <c r="VP137" s="39"/>
      <c r="VQ137" s="39"/>
      <c r="VR137" s="39"/>
      <c r="VS137" s="39"/>
      <c r="VT137" s="39"/>
      <c r="VU137" s="39"/>
      <c r="VV137" s="39"/>
      <c r="VW137" s="39"/>
      <c r="VX137" s="39"/>
      <c r="VY137" s="39"/>
      <c r="VZ137" s="39"/>
      <c r="WA137" s="39"/>
      <c r="WB137" s="39"/>
      <c r="WC137" s="39"/>
      <c r="WD137" s="39"/>
      <c r="WE137" s="39"/>
      <c r="WF137" s="39"/>
      <c r="WG137" s="39"/>
      <c r="WH137" s="39"/>
      <c r="WI137" s="39"/>
      <c r="WJ137" s="39"/>
      <c r="WK137" s="39"/>
      <c r="WL137" s="39"/>
      <c r="WM137" s="39"/>
      <c r="WN137" s="39"/>
      <c r="WO137" s="39"/>
      <c r="WP137" s="39"/>
      <c r="WQ137" s="39"/>
      <c r="WR137" s="39"/>
      <c r="WS137" s="39"/>
      <c r="WT137" s="39"/>
      <c r="WU137" s="39"/>
      <c r="WV137" s="39"/>
      <c r="WW137" s="39"/>
      <c r="WX137" s="39"/>
      <c r="WY137" s="39"/>
      <c r="WZ137" s="39"/>
      <c r="XA137" s="39"/>
      <c r="XB137" s="39"/>
      <c r="XC137" s="39"/>
      <c r="XD137" s="39"/>
      <c r="XE137" s="39"/>
      <c r="XF137" s="39"/>
      <c r="XG137" s="39"/>
      <c r="XH137" s="39"/>
      <c r="XI137" s="39"/>
      <c r="XJ137" s="39"/>
      <c r="XK137" s="39"/>
      <c r="XL137" s="39"/>
      <c r="XM137" s="39"/>
      <c r="XN137" s="39"/>
      <c r="XO137" s="39"/>
      <c r="XP137" s="39"/>
      <c r="XQ137" s="39"/>
      <c r="XR137" s="39"/>
      <c r="XS137" s="39"/>
      <c r="XT137" s="39"/>
      <c r="XU137" s="39"/>
      <c r="XV137" s="39"/>
      <c r="XW137" s="39"/>
      <c r="XX137" s="39"/>
      <c r="XY137" s="39"/>
      <c r="XZ137" s="39"/>
      <c r="YA137" s="39"/>
      <c r="YB137" s="39"/>
      <c r="YC137" s="39"/>
      <c r="YD137" s="39"/>
      <c r="YE137" s="39"/>
      <c r="YF137" s="39"/>
      <c r="YG137" s="39"/>
      <c r="YH137" s="39"/>
      <c r="YI137" s="39"/>
      <c r="YJ137" s="39"/>
      <c r="YK137" s="39"/>
      <c r="YL137" s="39"/>
      <c r="YM137" s="39"/>
      <c r="YN137" s="39"/>
      <c r="YO137" s="39"/>
      <c r="YP137" s="39"/>
      <c r="YQ137" s="39"/>
      <c r="YR137" s="39"/>
      <c r="YS137" s="39"/>
      <c r="YT137" s="39"/>
      <c r="YU137" s="39"/>
      <c r="YV137" s="39"/>
      <c r="YW137" s="39"/>
      <c r="YX137" s="39"/>
      <c r="YY137" s="39"/>
      <c r="YZ137" s="39"/>
      <c r="ZA137" s="39"/>
      <c r="ZB137" s="39"/>
      <c r="ZC137" s="39"/>
      <c r="ZD137" s="39"/>
      <c r="ZE137" s="39"/>
      <c r="ZF137" s="39"/>
      <c r="ZG137" s="39"/>
      <c r="ZH137" s="39"/>
      <c r="ZI137" s="39"/>
      <c r="ZJ137" s="39"/>
      <c r="ZK137" s="39"/>
      <c r="ZL137" s="39"/>
      <c r="ZM137" s="39"/>
      <c r="ZN137" s="39"/>
      <c r="ZO137" s="39"/>
      <c r="ZP137" s="39"/>
      <c r="ZQ137" s="39"/>
      <c r="ZR137" s="39"/>
      <c r="ZS137" s="39"/>
      <c r="ZT137" s="39"/>
      <c r="ZU137" s="39"/>
      <c r="ZV137" s="39"/>
      <c r="ZW137" s="39"/>
      <c r="ZX137" s="39"/>
      <c r="ZY137" s="39"/>
      <c r="ZZ137" s="39"/>
      <c r="AAA137" s="39"/>
      <c r="AAB137" s="39"/>
      <c r="AAC137" s="39"/>
      <c r="AAD137" s="39"/>
      <c r="AAE137" s="39"/>
      <c r="AAF137" s="39"/>
      <c r="AAG137" s="39"/>
      <c r="AAH137" s="39"/>
      <c r="AAI137" s="39"/>
      <c r="AAJ137" s="39"/>
      <c r="AAK137" s="39"/>
      <c r="AAL137" s="39"/>
      <c r="AAM137" s="39"/>
      <c r="AAN137" s="39"/>
      <c r="AAO137" s="39"/>
      <c r="AAP137" s="39"/>
      <c r="AAQ137" s="39"/>
      <c r="AAR137" s="39"/>
      <c r="AAS137" s="39"/>
      <c r="AAT137" s="39"/>
      <c r="AAU137" s="39"/>
      <c r="AAV137" s="39"/>
      <c r="AAW137" s="39"/>
      <c r="AAX137" s="39"/>
      <c r="AAY137" s="39"/>
      <c r="AAZ137" s="39"/>
      <c r="ABA137" s="39"/>
      <c r="ABB137" s="39"/>
      <c r="ABC137" s="39"/>
      <c r="ABD137" s="39"/>
      <c r="ABE137" s="39"/>
      <c r="ABF137" s="39"/>
      <c r="ABG137" s="39"/>
      <c r="ABH137" s="39"/>
      <c r="ABI137" s="39"/>
      <c r="ABJ137" s="39"/>
      <c r="ABK137" s="39"/>
      <c r="ABL137" s="39"/>
      <c r="ABM137" s="39"/>
      <c r="ABN137" s="39"/>
      <c r="ABO137" s="39"/>
      <c r="ABP137" s="39"/>
      <c r="ABQ137" s="39"/>
      <c r="ABR137" s="39"/>
      <c r="ABS137" s="39"/>
      <c r="ABT137" s="39"/>
      <c r="ABU137" s="39"/>
      <c r="ABV137" s="39"/>
      <c r="ABW137" s="39"/>
      <c r="ABX137" s="39"/>
      <c r="ABY137" s="39"/>
      <c r="ABZ137" s="39"/>
      <c r="ACA137" s="39"/>
      <c r="ACB137" s="39"/>
      <c r="ACC137" s="39"/>
      <c r="ACD137" s="39"/>
      <c r="ACE137" s="39"/>
      <c r="ACF137" s="39"/>
      <c r="ACG137" s="39"/>
      <c r="ACH137" s="39"/>
      <c r="ACI137" s="39"/>
      <c r="ACJ137" s="39"/>
      <c r="ACK137" s="39"/>
      <c r="ACL137" s="39"/>
      <c r="ACM137" s="39"/>
      <c r="ACN137" s="39"/>
      <c r="ACO137" s="39"/>
      <c r="ACP137" s="39"/>
      <c r="ACQ137" s="39"/>
      <c r="ACR137" s="39"/>
      <c r="ACS137" s="39"/>
      <c r="ACT137" s="39"/>
      <c r="ACU137" s="39"/>
      <c r="ACV137" s="39"/>
      <c r="ACW137" s="39"/>
      <c r="ACX137" s="39"/>
      <c r="ACY137" s="39"/>
      <c r="ACZ137" s="39"/>
      <c r="ADA137" s="39"/>
      <c r="ADB137" s="39"/>
      <c r="ADC137" s="39"/>
      <c r="ADD137" s="39"/>
      <c r="ADE137" s="39"/>
      <c r="ADF137" s="39"/>
      <c r="ADG137" s="39"/>
      <c r="ADH137" s="39"/>
      <c r="ADI137" s="39"/>
      <c r="ADJ137" s="39"/>
      <c r="ADK137" s="39"/>
      <c r="ADL137" s="39"/>
      <c r="ADM137" s="39"/>
      <c r="ADN137" s="39"/>
      <c r="ADO137" s="39"/>
      <c r="ADP137" s="39"/>
      <c r="ADQ137" s="39"/>
      <c r="ADR137" s="39"/>
      <c r="ADS137" s="39"/>
      <c r="ADT137" s="39"/>
      <c r="ADU137" s="39"/>
      <c r="ADV137" s="39"/>
      <c r="ADW137" s="39"/>
      <c r="ADX137" s="39"/>
      <c r="ADY137" s="39"/>
      <c r="ADZ137" s="39"/>
      <c r="AEA137" s="39"/>
      <c r="AEB137" s="39"/>
      <c r="AEC137" s="39"/>
      <c r="AED137" s="39"/>
      <c r="AEE137" s="39"/>
      <c r="AEF137" s="39"/>
      <c r="AEG137" s="39"/>
      <c r="AEH137" s="39"/>
      <c r="AEI137" s="39"/>
      <c r="AEJ137" s="39"/>
      <c r="AEK137" s="39"/>
      <c r="AEL137" s="39"/>
      <c r="AEM137" s="39"/>
      <c r="AEN137" s="39"/>
      <c r="AEO137" s="39"/>
      <c r="AEP137" s="39"/>
      <c r="AEQ137" s="39"/>
      <c r="AER137" s="39"/>
      <c r="AES137" s="39"/>
      <c r="AET137" s="39"/>
      <c r="AEU137" s="39"/>
      <c r="AEV137" s="39"/>
      <c r="AEW137" s="39"/>
      <c r="AEX137" s="39"/>
      <c r="AEY137" s="39"/>
      <c r="AEZ137" s="39"/>
      <c r="AFA137" s="39"/>
      <c r="AFB137" s="39"/>
      <c r="AFC137" s="39"/>
      <c r="AFD137" s="39"/>
      <c r="AFE137" s="39"/>
      <c r="AFF137" s="39"/>
      <c r="AFG137" s="39"/>
      <c r="AFH137" s="39"/>
      <c r="AFI137" s="39"/>
      <c r="AFJ137" s="39"/>
      <c r="AFK137" s="39"/>
      <c r="AFL137" s="39"/>
      <c r="AFM137" s="39"/>
      <c r="AFN137" s="39"/>
      <c r="AFO137" s="39"/>
      <c r="AFP137" s="39"/>
      <c r="AFQ137" s="39"/>
      <c r="AFR137" s="39"/>
      <c r="AFS137" s="39"/>
      <c r="AFT137" s="39"/>
      <c r="AFU137" s="39"/>
      <c r="AFV137" s="39"/>
      <c r="AFW137" s="39"/>
      <c r="AFX137" s="39"/>
      <c r="AFY137" s="39"/>
      <c r="AFZ137" s="39"/>
      <c r="AGA137" s="39"/>
      <c r="AGB137" s="39"/>
      <c r="AGC137" s="39"/>
      <c r="AGD137" s="39"/>
      <c r="AGE137" s="39"/>
      <c r="AGF137" s="39"/>
      <c r="AGG137" s="39"/>
      <c r="AGH137" s="39"/>
      <c r="AGI137" s="39"/>
      <c r="AGJ137" s="39"/>
      <c r="AGK137" s="39"/>
      <c r="AGL137" s="39"/>
      <c r="AGM137" s="39"/>
      <c r="AGN137" s="39"/>
      <c r="AGO137" s="39"/>
      <c r="AGP137" s="39"/>
      <c r="AGQ137" s="39"/>
      <c r="AGR137" s="39"/>
      <c r="AGS137" s="39"/>
      <c r="AGT137" s="39"/>
      <c r="AGU137" s="39"/>
      <c r="AGV137" s="39"/>
      <c r="AGW137" s="39"/>
      <c r="AGX137" s="39"/>
      <c r="AGY137" s="39"/>
      <c r="AGZ137" s="39"/>
      <c r="AHA137" s="39"/>
      <c r="AHB137" s="39"/>
      <c r="AHC137" s="39"/>
      <c r="AHD137" s="39"/>
      <c r="AHE137" s="39"/>
      <c r="AHF137" s="39"/>
      <c r="AHG137" s="39"/>
      <c r="AHH137" s="39"/>
      <c r="AHI137" s="39"/>
      <c r="AHJ137" s="39"/>
      <c r="AHK137" s="39"/>
      <c r="AHL137" s="39"/>
      <c r="AHM137" s="39"/>
      <c r="AHN137" s="39"/>
      <c r="AHO137" s="39"/>
      <c r="AHP137" s="39"/>
      <c r="AHQ137" s="39"/>
      <c r="AHR137" s="39"/>
      <c r="AHS137" s="39"/>
      <c r="AHT137" s="39"/>
      <c r="AHU137" s="39"/>
      <c r="AHV137" s="39"/>
      <c r="AHW137" s="39"/>
      <c r="AHX137" s="39"/>
      <c r="AHY137" s="39"/>
      <c r="AHZ137" s="39"/>
      <c r="AIA137" s="39"/>
      <c r="AIB137" s="39"/>
      <c r="AIC137" s="39"/>
      <c r="AID137" s="39"/>
      <c r="AIE137" s="39"/>
      <c r="AIF137" s="39"/>
      <c r="AIG137" s="39"/>
      <c r="AIH137" s="39"/>
      <c r="AII137" s="39"/>
      <c r="AIJ137" s="39"/>
      <c r="AIK137" s="39"/>
      <c r="AIL137" s="39"/>
      <c r="AIM137" s="39"/>
      <c r="AIN137" s="39"/>
      <c r="AIO137" s="39"/>
      <c r="AIP137" s="39"/>
      <c r="AIQ137" s="39"/>
      <c r="AIR137" s="39"/>
      <c r="AIS137" s="39"/>
      <c r="AIT137" s="39"/>
      <c r="AIU137" s="39"/>
      <c r="AIV137" s="39"/>
      <c r="AIW137" s="39"/>
      <c r="AIX137" s="39"/>
      <c r="AIY137" s="39"/>
      <c r="AIZ137" s="39"/>
      <c r="AJA137" s="39"/>
      <c r="AJB137" s="39"/>
      <c r="AJC137" s="39"/>
      <c r="AJD137" s="39"/>
      <c r="AJE137" s="39"/>
      <c r="AJF137" s="39"/>
      <c r="AJG137" s="39"/>
      <c r="AJH137" s="39"/>
      <c r="AJI137" s="39"/>
      <c r="AJJ137" s="39"/>
      <c r="AJK137" s="39"/>
      <c r="AJL137" s="39"/>
      <c r="AJM137" s="39"/>
      <c r="AJN137" s="39"/>
      <c r="AJO137" s="39"/>
      <c r="AJP137" s="39"/>
      <c r="AJQ137" s="39"/>
      <c r="AJR137" s="39"/>
      <c r="AJS137" s="39"/>
      <c r="AJT137" s="39"/>
      <c r="AJU137" s="39"/>
      <c r="AJV137" s="39"/>
      <c r="AJW137" s="39"/>
      <c r="AJX137" s="39"/>
      <c r="AJY137" s="39"/>
      <c r="AJZ137" s="39"/>
      <c r="AKA137" s="39"/>
      <c r="AKB137" s="39"/>
      <c r="AKC137" s="39"/>
      <c r="AKD137" s="39"/>
      <c r="AKE137" s="39"/>
      <c r="AKF137" s="39"/>
      <c r="AKG137" s="39"/>
      <c r="AKH137" s="39"/>
      <c r="AKI137" s="39"/>
      <c r="AKJ137" s="39"/>
      <c r="AKK137" s="39"/>
      <c r="AKL137" s="39"/>
      <c r="AKM137" s="39"/>
      <c r="AKN137" s="39"/>
      <c r="AKO137" s="39"/>
      <c r="AKP137" s="39"/>
      <c r="AKQ137" s="39"/>
      <c r="AKR137" s="39"/>
      <c r="AKS137" s="39"/>
      <c r="AKT137" s="39"/>
      <c r="AKU137" s="39"/>
      <c r="AKV137" s="39"/>
      <c r="AKW137" s="39"/>
      <c r="AKX137" s="39"/>
      <c r="AKY137" s="39"/>
      <c r="AKZ137" s="39"/>
      <c r="ALA137" s="39"/>
      <c r="ALB137" s="39"/>
      <c r="ALC137" s="39"/>
      <c r="ALD137" s="39"/>
      <c r="ALE137" s="39"/>
      <c r="ALF137" s="39"/>
      <c r="ALG137" s="39"/>
      <c r="ALH137" s="39"/>
      <c r="ALI137" s="39"/>
      <c r="ALJ137" s="39"/>
      <c r="ALK137" s="39"/>
      <c r="ALL137" s="39"/>
      <c r="ALM137" s="39"/>
      <c r="ALN137" s="39"/>
      <c r="ALO137" s="39"/>
      <c r="ALP137" s="39"/>
      <c r="ALQ137" s="39"/>
      <c r="ALR137" s="39"/>
      <c r="ALS137" s="39"/>
      <c r="ALT137" s="39"/>
      <c r="ALU137" s="39"/>
      <c r="ALV137" s="39"/>
      <c r="ALW137" s="39"/>
      <c r="ALX137" s="39"/>
      <c r="ALY137" s="39"/>
      <c r="ALZ137" s="39"/>
      <c r="AMA137" s="39"/>
      <c r="AMB137" s="39"/>
      <c r="AMC137" s="39"/>
      <c r="AMD137" s="39"/>
      <c r="AME137" s="39"/>
      <c r="AMF137" s="39"/>
      <c r="AMG137" s="39"/>
      <c r="AMH137" s="39"/>
      <c r="AMI137" s="39"/>
      <c r="AMJ137" s="39"/>
    </row>
    <row r="138" spans="1:1024" s="40" customFormat="1" x14ac:dyDescent="0.25">
      <c r="A138" s="39"/>
      <c r="B138" s="39"/>
      <c r="C138" s="39"/>
      <c r="D138" s="39"/>
      <c r="E138" s="39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  <c r="IN138" s="39"/>
      <c r="IO138" s="39"/>
      <c r="IP138" s="39"/>
      <c r="IQ138" s="39"/>
      <c r="IR138" s="39"/>
      <c r="IS138" s="39"/>
      <c r="IT138" s="39"/>
      <c r="IU138" s="39"/>
      <c r="IV138" s="39"/>
      <c r="IW138" s="39"/>
      <c r="IX138" s="39"/>
      <c r="IY138" s="39"/>
      <c r="IZ138" s="39"/>
      <c r="JA138" s="39"/>
      <c r="JB138" s="39"/>
      <c r="JC138" s="39"/>
      <c r="JD138" s="39"/>
      <c r="JE138" s="39"/>
      <c r="JF138" s="39"/>
      <c r="JG138" s="39"/>
      <c r="JH138" s="39"/>
      <c r="JI138" s="39"/>
      <c r="JJ138" s="39"/>
      <c r="JK138" s="39"/>
      <c r="JL138" s="39"/>
      <c r="JM138" s="39"/>
      <c r="JN138" s="39"/>
      <c r="JO138" s="39"/>
      <c r="JP138" s="39"/>
      <c r="JQ138" s="39"/>
      <c r="JR138" s="39"/>
      <c r="JS138" s="39"/>
      <c r="JT138" s="39"/>
      <c r="JU138" s="39"/>
      <c r="JV138" s="39"/>
      <c r="JW138" s="39"/>
      <c r="JX138" s="39"/>
      <c r="JY138" s="39"/>
      <c r="JZ138" s="39"/>
      <c r="KA138" s="39"/>
      <c r="KB138" s="39"/>
      <c r="KC138" s="39"/>
      <c r="KD138" s="39"/>
      <c r="KE138" s="39"/>
      <c r="KF138" s="39"/>
      <c r="KG138" s="39"/>
      <c r="KH138" s="39"/>
      <c r="KI138" s="39"/>
      <c r="KJ138" s="39"/>
      <c r="KK138" s="39"/>
      <c r="KL138" s="39"/>
      <c r="KM138" s="39"/>
      <c r="KN138" s="39"/>
      <c r="KO138" s="39"/>
      <c r="KP138" s="39"/>
      <c r="KQ138" s="39"/>
      <c r="KR138" s="39"/>
      <c r="KS138" s="39"/>
      <c r="KT138" s="39"/>
      <c r="KU138" s="39"/>
      <c r="KV138" s="39"/>
      <c r="KW138" s="39"/>
      <c r="KX138" s="39"/>
      <c r="KY138" s="39"/>
      <c r="KZ138" s="39"/>
      <c r="LA138" s="39"/>
      <c r="LB138" s="39"/>
      <c r="LC138" s="39"/>
      <c r="LD138" s="39"/>
      <c r="LE138" s="39"/>
      <c r="LF138" s="39"/>
      <c r="LG138" s="39"/>
      <c r="LH138" s="39"/>
      <c r="LI138" s="39"/>
      <c r="LJ138" s="39"/>
      <c r="LK138" s="39"/>
      <c r="LL138" s="39"/>
      <c r="LM138" s="39"/>
      <c r="LN138" s="39"/>
      <c r="LO138" s="39"/>
      <c r="LP138" s="39"/>
      <c r="LQ138" s="39"/>
      <c r="LR138" s="39"/>
      <c r="LS138" s="39"/>
      <c r="LT138" s="39"/>
      <c r="LU138" s="39"/>
      <c r="LV138" s="39"/>
      <c r="LW138" s="39"/>
      <c r="LX138" s="39"/>
      <c r="LY138" s="39"/>
      <c r="LZ138" s="39"/>
      <c r="MA138" s="39"/>
      <c r="MB138" s="39"/>
      <c r="MC138" s="39"/>
      <c r="MD138" s="39"/>
      <c r="ME138" s="39"/>
      <c r="MF138" s="39"/>
      <c r="MG138" s="39"/>
      <c r="MH138" s="39"/>
      <c r="MI138" s="39"/>
      <c r="MJ138" s="39"/>
      <c r="MK138" s="39"/>
      <c r="ML138" s="39"/>
      <c r="MM138" s="39"/>
      <c r="MN138" s="39"/>
      <c r="MO138" s="39"/>
      <c r="MP138" s="39"/>
      <c r="MQ138" s="39"/>
      <c r="MR138" s="39"/>
      <c r="MS138" s="39"/>
      <c r="MT138" s="39"/>
      <c r="MU138" s="39"/>
      <c r="MV138" s="39"/>
      <c r="MW138" s="39"/>
      <c r="MX138" s="39"/>
      <c r="MY138" s="39"/>
      <c r="MZ138" s="39"/>
      <c r="NA138" s="39"/>
      <c r="NB138" s="39"/>
      <c r="NC138" s="39"/>
      <c r="ND138" s="39"/>
      <c r="NE138" s="39"/>
      <c r="NF138" s="39"/>
      <c r="NG138" s="39"/>
      <c r="NH138" s="39"/>
      <c r="NI138" s="39"/>
      <c r="NJ138" s="39"/>
      <c r="NK138" s="39"/>
      <c r="NL138" s="39"/>
      <c r="NM138" s="39"/>
      <c r="NN138" s="39"/>
      <c r="NO138" s="39"/>
      <c r="NP138" s="39"/>
      <c r="NQ138" s="39"/>
      <c r="NR138" s="39"/>
      <c r="NS138" s="39"/>
      <c r="NT138" s="39"/>
      <c r="NU138" s="39"/>
      <c r="NV138" s="39"/>
      <c r="NW138" s="39"/>
      <c r="NX138" s="39"/>
      <c r="NY138" s="39"/>
      <c r="NZ138" s="39"/>
      <c r="OA138" s="39"/>
      <c r="OB138" s="39"/>
      <c r="OC138" s="39"/>
      <c r="OD138" s="39"/>
      <c r="OE138" s="39"/>
      <c r="OF138" s="39"/>
      <c r="OG138" s="39"/>
      <c r="OH138" s="39"/>
      <c r="OI138" s="39"/>
      <c r="OJ138" s="39"/>
      <c r="OK138" s="39"/>
      <c r="OL138" s="39"/>
      <c r="OM138" s="39"/>
      <c r="ON138" s="39"/>
      <c r="OO138" s="39"/>
      <c r="OP138" s="39"/>
      <c r="OQ138" s="39"/>
      <c r="OR138" s="39"/>
      <c r="OS138" s="39"/>
      <c r="OT138" s="39"/>
      <c r="OU138" s="39"/>
      <c r="OV138" s="39"/>
      <c r="OW138" s="39"/>
      <c r="OX138" s="39"/>
      <c r="OY138" s="39"/>
      <c r="OZ138" s="39"/>
      <c r="PA138" s="39"/>
      <c r="PB138" s="39"/>
      <c r="PC138" s="39"/>
      <c r="PD138" s="39"/>
      <c r="PE138" s="39"/>
      <c r="PF138" s="39"/>
      <c r="PG138" s="39"/>
      <c r="PH138" s="39"/>
      <c r="PI138" s="39"/>
      <c r="PJ138" s="39"/>
      <c r="PK138" s="39"/>
      <c r="PL138" s="39"/>
      <c r="PM138" s="39"/>
      <c r="PN138" s="39"/>
      <c r="PO138" s="39"/>
      <c r="PP138" s="39"/>
      <c r="PQ138" s="39"/>
      <c r="PR138" s="39"/>
      <c r="PS138" s="39"/>
      <c r="PT138" s="39"/>
      <c r="PU138" s="39"/>
      <c r="PV138" s="39"/>
      <c r="PW138" s="39"/>
      <c r="PX138" s="39"/>
      <c r="PY138" s="39"/>
      <c r="PZ138" s="39"/>
      <c r="QA138" s="39"/>
      <c r="QB138" s="39"/>
      <c r="QC138" s="39"/>
      <c r="QD138" s="39"/>
      <c r="QE138" s="39"/>
      <c r="QF138" s="39"/>
      <c r="QG138" s="39"/>
      <c r="QH138" s="39"/>
      <c r="QI138" s="39"/>
      <c r="QJ138" s="39"/>
      <c r="QK138" s="39"/>
      <c r="QL138" s="39"/>
      <c r="QM138" s="39"/>
      <c r="QN138" s="39"/>
      <c r="QO138" s="39"/>
      <c r="QP138" s="39"/>
      <c r="QQ138" s="39"/>
      <c r="QR138" s="39"/>
      <c r="QS138" s="39"/>
      <c r="QT138" s="39"/>
      <c r="QU138" s="39"/>
      <c r="QV138" s="39"/>
      <c r="QW138" s="39"/>
      <c r="QX138" s="39"/>
      <c r="QY138" s="39"/>
      <c r="QZ138" s="39"/>
      <c r="RA138" s="39"/>
      <c r="RB138" s="39"/>
      <c r="RC138" s="39"/>
      <c r="RD138" s="39"/>
      <c r="RE138" s="39"/>
      <c r="RF138" s="39"/>
      <c r="RG138" s="39"/>
      <c r="RH138" s="39"/>
      <c r="RI138" s="39"/>
      <c r="RJ138" s="39"/>
      <c r="RK138" s="39"/>
      <c r="RL138" s="39"/>
      <c r="RM138" s="39"/>
      <c r="RN138" s="39"/>
      <c r="RO138" s="39"/>
      <c r="RP138" s="39"/>
      <c r="RQ138" s="39"/>
      <c r="RR138" s="39"/>
      <c r="RS138" s="39"/>
      <c r="RT138" s="39"/>
      <c r="RU138" s="39"/>
      <c r="RV138" s="39"/>
      <c r="RW138" s="39"/>
      <c r="RX138" s="39"/>
      <c r="RY138" s="39"/>
      <c r="RZ138" s="39"/>
      <c r="SA138" s="39"/>
      <c r="SB138" s="39"/>
      <c r="SC138" s="39"/>
      <c r="SD138" s="39"/>
      <c r="SE138" s="39"/>
      <c r="SF138" s="39"/>
      <c r="SG138" s="39"/>
      <c r="SH138" s="39"/>
      <c r="SI138" s="39"/>
      <c r="SJ138" s="39"/>
      <c r="SK138" s="39"/>
      <c r="SL138" s="39"/>
      <c r="SM138" s="39"/>
      <c r="SN138" s="39"/>
      <c r="SO138" s="39"/>
      <c r="SP138" s="39"/>
      <c r="SQ138" s="39"/>
      <c r="SR138" s="39"/>
      <c r="SS138" s="39"/>
      <c r="ST138" s="39"/>
      <c r="SU138" s="39"/>
      <c r="SV138" s="39"/>
      <c r="SW138" s="39"/>
      <c r="SX138" s="39"/>
      <c r="SY138" s="39"/>
      <c r="SZ138" s="39"/>
      <c r="TA138" s="39"/>
      <c r="TB138" s="39"/>
      <c r="TC138" s="39"/>
      <c r="TD138" s="39"/>
      <c r="TE138" s="39"/>
      <c r="TF138" s="39"/>
      <c r="TG138" s="39"/>
      <c r="TH138" s="39"/>
      <c r="TI138" s="39"/>
      <c r="TJ138" s="39"/>
      <c r="TK138" s="39"/>
      <c r="TL138" s="39"/>
      <c r="TM138" s="39"/>
      <c r="TN138" s="39"/>
      <c r="TO138" s="39"/>
      <c r="TP138" s="39"/>
      <c r="TQ138" s="39"/>
      <c r="TR138" s="39"/>
      <c r="TS138" s="39"/>
      <c r="TT138" s="39"/>
      <c r="TU138" s="39"/>
      <c r="TV138" s="39"/>
      <c r="TW138" s="39"/>
      <c r="TX138" s="39"/>
      <c r="TY138" s="39"/>
      <c r="TZ138" s="39"/>
      <c r="UA138" s="39"/>
      <c r="UB138" s="39"/>
      <c r="UC138" s="39"/>
      <c r="UD138" s="39"/>
      <c r="UE138" s="39"/>
      <c r="UF138" s="39"/>
      <c r="UG138" s="39"/>
      <c r="UH138" s="39"/>
      <c r="UI138" s="39"/>
      <c r="UJ138" s="39"/>
      <c r="UK138" s="39"/>
      <c r="UL138" s="39"/>
      <c r="UM138" s="39"/>
      <c r="UN138" s="39"/>
      <c r="UO138" s="39"/>
      <c r="UP138" s="39"/>
      <c r="UQ138" s="39"/>
      <c r="UR138" s="39"/>
      <c r="US138" s="39"/>
      <c r="UT138" s="39"/>
      <c r="UU138" s="39"/>
      <c r="UV138" s="39"/>
      <c r="UW138" s="39"/>
      <c r="UX138" s="39"/>
      <c r="UY138" s="39"/>
      <c r="UZ138" s="39"/>
      <c r="VA138" s="39"/>
      <c r="VB138" s="39"/>
      <c r="VC138" s="39"/>
      <c r="VD138" s="39"/>
      <c r="VE138" s="39"/>
      <c r="VF138" s="39"/>
      <c r="VG138" s="39"/>
      <c r="VH138" s="39"/>
      <c r="VI138" s="39"/>
      <c r="VJ138" s="39"/>
      <c r="VK138" s="39"/>
      <c r="VL138" s="39"/>
      <c r="VM138" s="39"/>
      <c r="VN138" s="39"/>
      <c r="VO138" s="39"/>
      <c r="VP138" s="39"/>
      <c r="VQ138" s="39"/>
      <c r="VR138" s="39"/>
      <c r="VS138" s="39"/>
      <c r="VT138" s="39"/>
      <c r="VU138" s="39"/>
      <c r="VV138" s="39"/>
      <c r="VW138" s="39"/>
      <c r="VX138" s="39"/>
      <c r="VY138" s="39"/>
      <c r="VZ138" s="39"/>
      <c r="WA138" s="39"/>
      <c r="WB138" s="39"/>
      <c r="WC138" s="39"/>
      <c r="WD138" s="39"/>
      <c r="WE138" s="39"/>
      <c r="WF138" s="39"/>
      <c r="WG138" s="39"/>
      <c r="WH138" s="39"/>
      <c r="WI138" s="39"/>
      <c r="WJ138" s="39"/>
      <c r="WK138" s="39"/>
      <c r="WL138" s="39"/>
      <c r="WM138" s="39"/>
      <c r="WN138" s="39"/>
      <c r="WO138" s="39"/>
      <c r="WP138" s="39"/>
      <c r="WQ138" s="39"/>
      <c r="WR138" s="39"/>
      <c r="WS138" s="39"/>
      <c r="WT138" s="39"/>
      <c r="WU138" s="39"/>
      <c r="WV138" s="39"/>
      <c r="WW138" s="39"/>
      <c r="WX138" s="39"/>
      <c r="WY138" s="39"/>
      <c r="WZ138" s="39"/>
      <c r="XA138" s="39"/>
      <c r="XB138" s="39"/>
      <c r="XC138" s="39"/>
      <c r="XD138" s="39"/>
      <c r="XE138" s="39"/>
      <c r="XF138" s="39"/>
      <c r="XG138" s="39"/>
      <c r="XH138" s="39"/>
      <c r="XI138" s="39"/>
      <c r="XJ138" s="39"/>
      <c r="XK138" s="39"/>
      <c r="XL138" s="39"/>
      <c r="XM138" s="39"/>
      <c r="XN138" s="39"/>
      <c r="XO138" s="39"/>
      <c r="XP138" s="39"/>
      <c r="XQ138" s="39"/>
      <c r="XR138" s="39"/>
      <c r="XS138" s="39"/>
      <c r="XT138" s="39"/>
      <c r="XU138" s="39"/>
      <c r="XV138" s="39"/>
      <c r="XW138" s="39"/>
      <c r="XX138" s="39"/>
      <c r="XY138" s="39"/>
      <c r="XZ138" s="39"/>
      <c r="YA138" s="39"/>
      <c r="YB138" s="39"/>
      <c r="YC138" s="39"/>
      <c r="YD138" s="39"/>
      <c r="YE138" s="39"/>
      <c r="YF138" s="39"/>
      <c r="YG138" s="39"/>
      <c r="YH138" s="39"/>
      <c r="YI138" s="39"/>
      <c r="YJ138" s="39"/>
      <c r="YK138" s="39"/>
      <c r="YL138" s="39"/>
      <c r="YM138" s="39"/>
      <c r="YN138" s="39"/>
      <c r="YO138" s="39"/>
      <c r="YP138" s="39"/>
      <c r="YQ138" s="39"/>
      <c r="YR138" s="39"/>
      <c r="YS138" s="39"/>
      <c r="YT138" s="39"/>
      <c r="YU138" s="39"/>
      <c r="YV138" s="39"/>
      <c r="YW138" s="39"/>
      <c r="YX138" s="39"/>
      <c r="YY138" s="39"/>
      <c r="YZ138" s="39"/>
      <c r="ZA138" s="39"/>
      <c r="ZB138" s="39"/>
      <c r="ZC138" s="39"/>
      <c r="ZD138" s="39"/>
      <c r="ZE138" s="39"/>
      <c r="ZF138" s="39"/>
      <c r="ZG138" s="39"/>
      <c r="ZH138" s="39"/>
      <c r="ZI138" s="39"/>
      <c r="ZJ138" s="39"/>
      <c r="ZK138" s="39"/>
      <c r="ZL138" s="39"/>
      <c r="ZM138" s="39"/>
      <c r="ZN138" s="39"/>
      <c r="ZO138" s="39"/>
      <c r="ZP138" s="39"/>
      <c r="ZQ138" s="39"/>
      <c r="ZR138" s="39"/>
      <c r="ZS138" s="39"/>
      <c r="ZT138" s="39"/>
      <c r="ZU138" s="39"/>
      <c r="ZV138" s="39"/>
      <c r="ZW138" s="39"/>
      <c r="ZX138" s="39"/>
      <c r="ZY138" s="39"/>
      <c r="ZZ138" s="39"/>
      <c r="AAA138" s="39"/>
      <c r="AAB138" s="39"/>
      <c r="AAC138" s="39"/>
      <c r="AAD138" s="39"/>
      <c r="AAE138" s="39"/>
      <c r="AAF138" s="39"/>
      <c r="AAG138" s="39"/>
      <c r="AAH138" s="39"/>
      <c r="AAI138" s="39"/>
      <c r="AAJ138" s="39"/>
      <c r="AAK138" s="39"/>
      <c r="AAL138" s="39"/>
      <c r="AAM138" s="39"/>
      <c r="AAN138" s="39"/>
      <c r="AAO138" s="39"/>
      <c r="AAP138" s="39"/>
      <c r="AAQ138" s="39"/>
      <c r="AAR138" s="39"/>
      <c r="AAS138" s="39"/>
      <c r="AAT138" s="39"/>
      <c r="AAU138" s="39"/>
      <c r="AAV138" s="39"/>
      <c r="AAW138" s="39"/>
      <c r="AAX138" s="39"/>
      <c r="AAY138" s="39"/>
      <c r="AAZ138" s="39"/>
      <c r="ABA138" s="39"/>
      <c r="ABB138" s="39"/>
      <c r="ABC138" s="39"/>
      <c r="ABD138" s="39"/>
      <c r="ABE138" s="39"/>
      <c r="ABF138" s="39"/>
      <c r="ABG138" s="39"/>
      <c r="ABH138" s="39"/>
      <c r="ABI138" s="39"/>
      <c r="ABJ138" s="39"/>
      <c r="ABK138" s="39"/>
      <c r="ABL138" s="39"/>
      <c r="ABM138" s="39"/>
      <c r="ABN138" s="39"/>
      <c r="ABO138" s="39"/>
      <c r="ABP138" s="39"/>
      <c r="ABQ138" s="39"/>
      <c r="ABR138" s="39"/>
      <c r="ABS138" s="39"/>
      <c r="ABT138" s="39"/>
      <c r="ABU138" s="39"/>
      <c r="ABV138" s="39"/>
      <c r="ABW138" s="39"/>
      <c r="ABX138" s="39"/>
      <c r="ABY138" s="39"/>
      <c r="ABZ138" s="39"/>
      <c r="ACA138" s="39"/>
      <c r="ACB138" s="39"/>
      <c r="ACC138" s="39"/>
      <c r="ACD138" s="39"/>
      <c r="ACE138" s="39"/>
      <c r="ACF138" s="39"/>
      <c r="ACG138" s="39"/>
      <c r="ACH138" s="39"/>
      <c r="ACI138" s="39"/>
      <c r="ACJ138" s="39"/>
      <c r="ACK138" s="39"/>
      <c r="ACL138" s="39"/>
      <c r="ACM138" s="39"/>
      <c r="ACN138" s="39"/>
      <c r="ACO138" s="39"/>
      <c r="ACP138" s="39"/>
      <c r="ACQ138" s="39"/>
      <c r="ACR138" s="39"/>
      <c r="ACS138" s="39"/>
      <c r="ACT138" s="39"/>
      <c r="ACU138" s="39"/>
      <c r="ACV138" s="39"/>
      <c r="ACW138" s="39"/>
      <c r="ACX138" s="39"/>
      <c r="ACY138" s="39"/>
      <c r="ACZ138" s="39"/>
      <c r="ADA138" s="39"/>
      <c r="ADB138" s="39"/>
      <c r="ADC138" s="39"/>
      <c r="ADD138" s="39"/>
      <c r="ADE138" s="39"/>
      <c r="ADF138" s="39"/>
      <c r="ADG138" s="39"/>
      <c r="ADH138" s="39"/>
      <c r="ADI138" s="39"/>
      <c r="ADJ138" s="39"/>
      <c r="ADK138" s="39"/>
      <c r="ADL138" s="39"/>
      <c r="ADM138" s="39"/>
      <c r="ADN138" s="39"/>
      <c r="ADO138" s="39"/>
      <c r="ADP138" s="39"/>
      <c r="ADQ138" s="39"/>
      <c r="ADR138" s="39"/>
      <c r="ADS138" s="39"/>
      <c r="ADT138" s="39"/>
      <c r="ADU138" s="39"/>
      <c r="ADV138" s="39"/>
      <c r="ADW138" s="39"/>
      <c r="ADX138" s="39"/>
      <c r="ADY138" s="39"/>
      <c r="ADZ138" s="39"/>
      <c r="AEA138" s="39"/>
      <c r="AEB138" s="39"/>
      <c r="AEC138" s="39"/>
      <c r="AED138" s="39"/>
      <c r="AEE138" s="39"/>
      <c r="AEF138" s="39"/>
      <c r="AEG138" s="39"/>
      <c r="AEH138" s="39"/>
      <c r="AEI138" s="39"/>
      <c r="AEJ138" s="39"/>
      <c r="AEK138" s="39"/>
      <c r="AEL138" s="39"/>
      <c r="AEM138" s="39"/>
      <c r="AEN138" s="39"/>
      <c r="AEO138" s="39"/>
      <c r="AEP138" s="39"/>
      <c r="AEQ138" s="39"/>
      <c r="AER138" s="39"/>
      <c r="AES138" s="39"/>
      <c r="AET138" s="39"/>
      <c r="AEU138" s="39"/>
      <c r="AEV138" s="39"/>
      <c r="AEW138" s="39"/>
      <c r="AEX138" s="39"/>
      <c r="AEY138" s="39"/>
      <c r="AEZ138" s="39"/>
      <c r="AFA138" s="39"/>
      <c r="AFB138" s="39"/>
      <c r="AFC138" s="39"/>
      <c r="AFD138" s="39"/>
      <c r="AFE138" s="39"/>
      <c r="AFF138" s="39"/>
      <c r="AFG138" s="39"/>
      <c r="AFH138" s="39"/>
      <c r="AFI138" s="39"/>
      <c r="AFJ138" s="39"/>
      <c r="AFK138" s="39"/>
      <c r="AFL138" s="39"/>
      <c r="AFM138" s="39"/>
      <c r="AFN138" s="39"/>
      <c r="AFO138" s="39"/>
      <c r="AFP138" s="39"/>
      <c r="AFQ138" s="39"/>
      <c r="AFR138" s="39"/>
      <c r="AFS138" s="39"/>
      <c r="AFT138" s="39"/>
      <c r="AFU138" s="39"/>
      <c r="AFV138" s="39"/>
      <c r="AFW138" s="39"/>
      <c r="AFX138" s="39"/>
      <c r="AFY138" s="39"/>
      <c r="AFZ138" s="39"/>
      <c r="AGA138" s="39"/>
      <c r="AGB138" s="39"/>
      <c r="AGC138" s="39"/>
      <c r="AGD138" s="39"/>
      <c r="AGE138" s="39"/>
      <c r="AGF138" s="39"/>
      <c r="AGG138" s="39"/>
      <c r="AGH138" s="39"/>
      <c r="AGI138" s="39"/>
      <c r="AGJ138" s="39"/>
      <c r="AGK138" s="39"/>
      <c r="AGL138" s="39"/>
      <c r="AGM138" s="39"/>
      <c r="AGN138" s="39"/>
      <c r="AGO138" s="39"/>
      <c r="AGP138" s="39"/>
      <c r="AGQ138" s="39"/>
      <c r="AGR138" s="39"/>
      <c r="AGS138" s="39"/>
      <c r="AGT138" s="39"/>
      <c r="AGU138" s="39"/>
      <c r="AGV138" s="39"/>
      <c r="AGW138" s="39"/>
      <c r="AGX138" s="39"/>
      <c r="AGY138" s="39"/>
      <c r="AGZ138" s="39"/>
      <c r="AHA138" s="39"/>
      <c r="AHB138" s="39"/>
      <c r="AHC138" s="39"/>
      <c r="AHD138" s="39"/>
      <c r="AHE138" s="39"/>
      <c r="AHF138" s="39"/>
      <c r="AHG138" s="39"/>
      <c r="AHH138" s="39"/>
      <c r="AHI138" s="39"/>
      <c r="AHJ138" s="39"/>
      <c r="AHK138" s="39"/>
      <c r="AHL138" s="39"/>
      <c r="AHM138" s="39"/>
      <c r="AHN138" s="39"/>
      <c r="AHO138" s="39"/>
      <c r="AHP138" s="39"/>
      <c r="AHQ138" s="39"/>
      <c r="AHR138" s="39"/>
      <c r="AHS138" s="39"/>
      <c r="AHT138" s="39"/>
      <c r="AHU138" s="39"/>
      <c r="AHV138" s="39"/>
      <c r="AHW138" s="39"/>
      <c r="AHX138" s="39"/>
      <c r="AHY138" s="39"/>
      <c r="AHZ138" s="39"/>
      <c r="AIA138" s="39"/>
      <c r="AIB138" s="39"/>
      <c r="AIC138" s="39"/>
      <c r="AID138" s="39"/>
      <c r="AIE138" s="39"/>
      <c r="AIF138" s="39"/>
      <c r="AIG138" s="39"/>
      <c r="AIH138" s="39"/>
      <c r="AII138" s="39"/>
      <c r="AIJ138" s="39"/>
      <c r="AIK138" s="39"/>
      <c r="AIL138" s="39"/>
      <c r="AIM138" s="39"/>
      <c r="AIN138" s="39"/>
      <c r="AIO138" s="39"/>
      <c r="AIP138" s="39"/>
      <c r="AIQ138" s="39"/>
      <c r="AIR138" s="39"/>
      <c r="AIS138" s="39"/>
      <c r="AIT138" s="39"/>
      <c r="AIU138" s="39"/>
      <c r="AIV138" s="39"/>
      <c r="AIW138" s="39"/>
      <c r="AIX138" s="39"/>
      <c r="AIY138" s="39"/>
      <c r="AIZ138" s="39"/>
      <c r="AJA138" s="39"/>
      <c r="AJB138" s="39"/>
      <c r="AJC138" s="39"/>
      <c r="AJD138" s="39"/>
      <c r="AJE138" s="39"/>
      <c r="AJF138" s="39"/>
      <c r="AJG138" s="39"/>
      <c r="AJH138" s="39"/>
      <c r="AJI138" s="39"/>
      <c r="AJJ138" s="39"/>
      <c r="AJK138" s="39"/>
      <c r="AJL138" s="39"/>
      <c r="AJM138" s="39"/>
      <c r="AJN138" s="39"/>
      <c r="AJO138" s="39"/>
      <c r="AJP138" s="39"/>
      <c r="AJQ138" s="39"/>
      <c r="AJR138" s="39"/>
      <c r="AJS138" s="39"/>
      <c r="AJT138" s="39"/>
      <c r="AJU138" s="39"/>
      <c r="AJV138" s="39"/>
      <c r="AJW138" s="39"/>
      <c r="AJX138" s="39"/>
      <c r="AJY138" s="39"/>
      <c r="AJZ138" s="39"/>
      <c r="AKA138" s="39"/>
      <c r="AKB138" s="39"/>
      <c r="AKC138" s="39"/>
      <c r="AKD138" s="39"/>
      <c r="AKE138" s="39"/>
      <c r="AKF138" s="39"/>
      <c r="AKG138" s="39"/>
      <c r="AKH138" s="39"/>
      <c r="AKI138" s="39"/>
      <c r="AKJ138" s="39"/>
      <c r="AKK138" s="39"/>
      <c r="AKL138" s="39"/>
      <c r="AKM138" s="39"/>
      <c r="AKN138" s="39"/>
      <c r="AKO138" s="39"/>
      <c r="AKP138" s="39"/>
      <c r="AKQ138" s="39"/>
      <c r="AKR138" s="39"/>
      <c r="AKS138" s="39"/>
      <c r="AKT138" s="39"/>
      <c r="AKU138" s="39"/>
      <c r="AKV138" s="39"/>
      <c r="AKW138" s="39"/>
      <c r="AKX138" s="39"/>
      <c r="AKY138" s="39"/>
      <c r="AKZ138" s="39"/>
      <c r="ALA138" s="39"/>
      <c r="ALB138" s="39"/>
      <c r="ALC138" s="39"/>
      <c r="ALD138" s="39"/>
      <c r="ALE138" s="39"/>
      <c r="ALF138" s="39"/>
      <c r="ALG138" s="39"/>
      <c r="ALH138" s="39"/>
      <c r="ALI138" s="39"/>
      <c r="ALJ138" s="39"/>
      <c r="ALK138" s="39"/>
      <c r="ALL138" s="39"/>
      <c r="ALM138" s="39"/>
      <c r="ALN138" s="39"/>
      <c r="ALO138" s="39"/>
      <c r="ALP138" s="39"/>
      <c r="ALQ138" s="39"/>
      <c r="ALR138" s="39"/>
      <c r="ALS138" s="39"/>
      <c r="ALT138" s="39"/>
      <c r="ALU138" s="39"/>
      <c r="ALV138" s="39"/>
      <c r="ALW138" s="39"/>
      <c r="ALX138" s="39"/>
      <c r="ALY138" s="39"/>
      <c r="ALZ138" s="39"/>
      <c r="AMA138" s="39"/>
      <c r="AMB138" s="39"/>
      <c r="AMC138" s="39"/>
      <c r="AMD138" s="39"/>
      <c r="AME138" s="39"/>
      <c r="AMF138" s="39"/>
      <c r="AMG138" s="39"/>
      <c r="AMH138" s="39"/>
      <c r="AMI138" s="39"/>
      <c r="AMJ138" s="39"/>
    </row>
    <row r="139" spans="1:1024" s="40" customFormat="1" x14ac:dyDescent="0.25">
      <c r="A139" s="39"/>
      <c r="B139" s="39"/>
      <c r="C139" s="39"/>
      <c r="D139" s="39"/>
      <c r="E139" s="39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  <c r="IN139" s="39"/>
      <c r="IO139" s="39"/>
      <c r="IP139" s="39"/>
      <c r="IQ139" s="39"/>
      <c r="IR139" s="39"/>
      <c r="IS139" s="39"/>
      <c r="IT139" s="39"/>
      <c r="IU139" s="39"/>
      <c r="IV139" s="39"/>
      <c r="IW139" s="39"/>
      <c r="IX139" s="39"/>
      <c r="IY139" s="39"/>
      <c r="IZ139" s="39"/>
      <c r="JA139" s="39"/>
      <c r="JB139" s="39"/>
      <c r="JC139" s="39"/>
      <c r="JD139" s="39"/>
      <c r="JE139" s="39"/>
      <c r="JF139" s="39"/>
      <c r="JG139" s="39"/>
      <c r="JH139" s="39"/>
      <c r="JI139" s="39"/>
      <c r="JJ139" s="39"/>
      <c r="JK139" s="39"/>
      <c r="JL139" s="39"/>
      <c r="JM139" s="39"/>
      <c r="JN139" s="39"/>
      <c r="JO139" s="39"/>
      <c r="JP139" s="39"/>
      <c r="JQ139" s="39"/>
      <c r="JR139" s="39"/>
      <c r="JS139" s="39"/>
      <c r="JT139" s="39"/>
      <c r="JU139" s="39"/>
      <c r="JV139" s="39"/>
      <c r="JW139" s="39"/>
      <c r="JX139" s="39"/>
      <c r="JY139" s="39"/>
      <c r="JZ139" s="39"/>
      <c r="KA139" s="39"/>
      <c r="KB139" s="39"/>
      <c r="KC139" s="39"/>
      <c r="KD139" s="39"/>
      <c r="KE139" s="39"/>
      <c r="KF139" s="39"/>
      <c r="KG139" s="39"/>
      <c r="KH139" s="39"/>
      <c r="KI139" s="39"/>
      <c r="KJ139" s="39"/>
      <c r="KK139" s="39"/>
      <c r="KL139" s="39"/>
      <c r="KM139" s="39"/>
      <c r="KN139" s="39"/>
      <c r="KO139" s="39"/>
      <c r="KP139" s="39"/>
      <c r="KQ139" s="39"/>
      <c r="KR139" s="39"/>
      <c r="KS139" s="39"/>
      <c r="KT139" s="39"/>
      <c r="KU139" s="39"/>
      <c r="KV139" s="39"/>
      <c r="KW139" s="39"/>
      <c r="KX139" s="39"/>
      <c r="KY139" s="39"/>
      <c r="KZ139" s="39"/>
      <c r="LA139" s="39"/>
      <c r="LB139" s="39"/>
      <c r="LC139" s="39"/>
      <c r="LD139" s="39"/>
      <c r="LE139" s="39"/>
      <c r="LF139" s="39"/>
      <c r="LG139" s="39"/>
      <c r="LH139" s="39"/>
      <c r="LI139" s="39"/>
      <c r="LJ139" s="39"/>
      <c r="LK139" s="39"/>
      <c r="LL139" s="39"/>
      <c r="LM139" s="39"/>
      <c r="LN139" s="39"/>
      <c r="LO139" s="39"/>
      <c r="LP139" s="39"/>
      <c r="LQ139" s="39"/>
      <c r="LR139" s="39"/>
      <c r="LS139" s="39"/>
      <c r="LT139" s="39"/>
      <c r="LU139" s="39"/>
      <c r="LV139" s="39"/>
      <c r="LW139" s="39"/>
      <c r="LX139" s="39"/>
      <c r="LY139" s="39"/>
      <c r="LZ139" s="39"/>
      <c r="MA139" s="39"/>
      <c r="MB139" s="39"/>
      <c r="MC139" s="39"/>
      <c r="MD139" s="39"/>
      <c r="ME139" s="39"/>
      <c r="MF139" s="39"/>
      <c r="MG139" s="39"/>
      <c r="MH139" s="39"/>
      <c r="MI139" s="39"/>
      <c r="MJ139" s="39"/>
      <c r="MK139" s="39"/>
      <c r="ML139" s="39"/>
      <c r="MM139" s="39"/>
      <c r="MN139" s="39"/>
      <c r="MO139" s="39"/>
      <c r="MP139" s="39"/>
      <c r="MQ139" s="39"/>
      <c r="MR139" s="39"/>
      <c r="MS139" s="39"/>
      <c r="MT139" s="39"/>
      <c r="MU139" s="39"/>
      <c r="MV139" s="39"/>
      <c r="MW139" s="39"/>
      <c r="MX139" s="39"/>
      <c r="MY139" s="39"/>
      <c r="MZ139" s="39"/>
      <c r="NA139" s="39"/>
      <c r="NB139" s="39"/>
      <c r="NC139" s="39"/>
      <c r="ND139" s="39"/>
      <c r="NE139" s="39"/>
      <c r="NF139" s="39"/>
      <c r="NG139" s="39"/>
      <c r="NH139" s="39"/>
      <c r="NI139" s="39"/>
      <c r="NJ139" s="39"/>
      <c r="NK139" s="39"/>
      <c r="NL139" s="39"/>
      <c r="NM139" s="39"/>
      <c r="NN139" s="39"/>
      <c r="NO139" s="39"/>
      <c r="NP139" s="39"/>
      <c r="NQ139" s="39"/>
      <c r="NR139" s="39"/>
      <c r="NS139" s="39"/>
      <c r="NT139" s="39"/>
      <c r="NU139" s="39"/>
      <c r="NV139" s="39"/>
      <c r="NW139" s="39"/>
      <c r="NX139" s="39"/>
      <c r="NY139" s="39"/>
      <c r="NZ139" s="39"/>
      <c r="OA139" s="39"/>
      <c r="OB139" s="39"/>
      <c r="OC139" s="39"/>
      <c r="OD139" s="39"/>
      <c r="OE139" s="39"/>
      <c r="OF139" s="39"/>
      <c r="OG139" s="39"/>
      <c r="OH139" s="39"/>
      <c r="OI139" s="39"/>
      <c r="OJ139" s="39"/>
      <c r="OK139" s="39"/>
      <c r="OL139" s="39"/>
      <c r="OM139" s="39"/>
      <c r="ON139" s="39"/>
      <c r="OO139" s="39"/>
      <c r="OP139" s="39"/>
      <c r="OQ139" s="39"/>
      <c r="OR139" s="39"/>
      <c r="OS139" s="39"/>
      <c r="OT139" s="39"/>
      <c r="OU139" s="39"/>
      <c r="OV139" s="39"/>
      <c r="OW139" s="39"/>
      <c r="OX139" s="39"/>
      <c r="OY139" s="39"/>
      <c r="OZ139" s="39"/>
      <c r="PA139" s="39"/>
      <c r="PB139" s="39"/>
      <c r="PC139" s="39"/>
      <c r="PD139" s="39"/>
      <c r="PE139" s="39"/>
      <c r="PF139" s="39"/>
      <c r="PG139" s="39"/>
      <c r="PH139" s="39"/>
      <c r="PI139" s="39"/>
      <c r="PJ139" s="39"/>
      <c r="PK139" s="39"/>
      <c r="PL139" s="39"/>
      <c r="PM139" s="39"/>
      <c r="PN139" s="39"/>
      <c r="PO139" s="39"/>
      <c r="PP139" s="39"/>
      <c r="PQ139" s="39"/>
      <c r="PR139" s="39"/>
      <c r="PS139" s="39"/>
      <c r="PT139" s="39"/>
      <c r="PU139" s="39"/>
      <c r="PV139" s="39"/>
      <c r="PW139" s="39"/>
      <c r="PX139" s="39"/>
      <c r="PY139" s="39"/>
      <c r="PZ139" s="39"/>
      <c r="QA139" s="39"/>
      <c r="QB139" s="39"/>
      <c r="QC139" s="39"/>
      <c r="QD139" s="39"/>
      <c r="QE139" s="39"/>
      <c r="QF139" s="39"/>
      <c r="QG139" s="39"/>
      <c r="QH139" s="39"/>
      <c r="QI139" s="39"/>
      <c r="QJ139" s="39"/>
      <c r="QK139" s="39"/>
      <c r="QL139" s="39"/>
      <c r="QM139" s="39"/>
      <c r="QN139" s="39"/>
      <c r="QO139" s="39"/>
      <c r="QP139" s="39"/>
      <c r="QQ139" s="39"/>
      <c r="QR139" s="39"/>
      <c r="QS139" s="39"/>
      <c r="QT139" s="39"/>
      <c r="QU139" s="39"/>
      <c r="QV139" s="39"/>
      <c r="QW139" s="39"/>
      <c r="QX139" s="39"/>
      <c r="QY139" s="39"/>
      <c r="QZ139" s="39"/>
      <c r="RA139" s="39"/>
      <c r="RB139" s="39"/>
      <c r="RC139" s="39"/>
      <c r="RD139" s="39"/>
      <c r="RE139" s="39"/>
      <c r="RF139" s="39"/>
      <c r="RG139" s="39"/>
      <c r="RH139" s="39"/>
      <c r="RI139" s="39"/>
      <c r="RJ139" s="39"/>
      <c r="RK139" s="39"/>
      <c r="RL139" s="39"/>
      <c r="RM139" s="39"/>
      <c r="RN139" s="39"/>
      <c r="RO139" s="39"/>
      <c r="RP139" s="39"/>
      <c r="RQ139" s="39"/>
      <c r="RR139" s="39"/>
      <c r="RS139" s="39"/>
      <c r="RT139" s="39"/>
      <c r="RU139" s="39"/>
      <c r="RV139" s="39"/>
      <c r="RW139" s="39"/>
      <c r="RX139" s="39"/>
      <c r="RY139" s="39"/>
      <c r="RZ139" s="39"/>
      <c r="SA139" s="39"/>
      <c r="SB139" s="39"/>
      <c r="SC139" s="39"/>
      <c r="SD139" s="39"/>
      <c r="SE139" s="39"/>
      <c r="SF139" s="39"/>
      <c r="SG139" s="39"/>
      <c r="SH139" s="39"/>
      <c r="SI139" s="39"/>
      <c r="SJ139" s="39"/>
      <c r="SK139" s="39"/>
      <c r="SL139" s="39"/>
      <c r="SM139" s="39"/>
      <c r="SN139" s="39"/>
      <c r="SO139" s="39"/>
      <c r="SP139" s="39"/>
      <c r="SQ139" s="39"/>
      <c r="SR139" s="39"/>
      <c r="SS139" s="39"/>
      <c r="ST139" s="39"/>
      <c r="SU139" s="39"/>
      <c r="SV139" s="39"/>
      <c r="SW139" s="39"/>
      <c r="SX139" s="39"/>
      <c r="SY139" s="39"/>
      <c r="SZ139" s="39"/>
      <c r="TA139" s="39"/>
      <c r="TB139" s="39"/>
      <c r="TC139" s="39"/>
      <c r="TD139" s="39"/>
      <c r="TE139" s="39"/>
      <c r="TF139" s="39"/>
      <c r="TG139" s="39"/>
      <c r="TH139" s="39"/>
      <c r="TI139" s="39"/>
      <c r="TJ139" s="39"/>
      <c r="TK139" s="39"/>
      <c r="TL139" s="39"/>
      <c r="TM139" s="39"/>
      <c r="TN139" s="39"/>
      <c r="TO139" s="39"/>
      <c r="TP139" s="39"/>
      <c r="TQ139" s="39"/>
      <c r="TR139" s="39"/>
      <c r="TS139" s="39"/>
      <c r="TT139" s="39"/>
      <c r="TU139" s="39"/>
      <c r="TV139" s="39"/>
      <c r="TW139" s="39"/>
      <c r="TX139" s="39"/>
      <c r="TY139" s="39"/>
      <c r="TZ139" s="39"/>
      <c r="UA139" s="39"/>
      <c r="UB139" s="39"/>
      <c r="UC139" s="39"/>
      <c r="UD139" s="39"/>
      <c r="UE139" s="39"/>
      <c r="UF139" s="39"/>
      <c r="UG139" s="39"/>
      <c r="UH139" s="39"/>
      <c r="UI139" s="39"/>
      <c r="UJ139" s="39"/>
      <c r="UK139" s="39"/>
      <c r="UL139" s="39"/>
      <c r="UM139" s="39"/>
      <c r="UN139" s="39"/>
      <c r="UO139" s="39"/>
      <c r="UP139" s="39"/>
      <c r="UQ139" s="39"/>
      <c r="UR139" s="39"/>
      <c r="US139" s="39"/>
      <c r="UT139" s="39"/>
      <c r="UU139" s="39"/>
      <c r="UV139" s="39"/>
      <c r="UW139" s="39"/>
      <c r="UX139" s="39"/>
      <c r="UY139" s="39"/>
      <c r="UZ139" s="39"/>
      <c r="VA139" s="39"/>
      <c r="VB139" s="39"/>
      <c r="VC139" s="39"/>
      <c r="VD139" s="39"/>
      <c r="VE139" s="39"/>
      <c r="VF139" s="39"/>
      <c r="VG139" s="39"/>
      <c r="VH139" s="39"/>
      <c r="VI139" s="39"/>
      <c r="VJ139" s="39"/>
      <c r="VK139" s="39"/>
      <c r="VL139" s="39"/>
      <c r="VM139" s="39"/>
      <c r="VN139" s="39"/>
      <c r="VO139" s="39"/>
      <c r="VP139" s="39"/>
      <c r="VQ139" s="39"/>
      <c r="VR139" s="39"/>
      <c r="VS139" s="39"/>
      <c r="VT139" s="39"/>
      <c r="VU139" s="39"/>
      <c r="VV139" s="39"/>
      <c r="VW139" s="39"/>
      <c r="VX139" s="39"/>
      <c r="VY139" s="39"/>
      <c r="VZ139" s="39"/>
      <c r="WA139" s="39"/>
      <c r="WB139" s="39"/>
      <c r="WC139" s="39"/>
      <c r="WD139" s="39"/>
      <c r="WE139" s="39"/>
      <c r="WF139" s="39"/>
      <c r="WG139" s="39"/>
      <c r="WH139" s="39"/>
      <c r="WI139" s="39"/>
      <c r="WJ139" s="39"/>
      <c r="WK139" s="39"/>
      <c r="WL139" s="39"/>
      <c r="WM139" s="39"/>
      <c r="WN139" s="39"/>
      <c r="WO139" s="39"/>
      <c r="WP139" s="39"/>
      <c r="WQ139" s="39"/>
      <c r="WR139" s="39"/>
      <c r="WS139" s="39"/>
      <c r="WT139" s="39"/>
      <c r="WU139" s="39"/>
      <c r="WV139" s="39"/>
      <c r="WW139" s="39"/>
      <c r="WX139" s="39"/>
      <c r="WY139" s="39"/>
      <c r="WZ139" s="39"/>
      <c r="XA139" s="39"/>
      <c r="XB139" s="39"/>
      <c r="XC139" s="39"/>
      <c r="XD139" s="39"/>
      <c r="XE139" s="39"/>
      <c r="XF139" s="39"/>
      <c r="XG139" s="39"/>
      <c r="XH139" s="39"/>
      <c r="XI139" s="39"/>
      <c r="XJ139" s="39"/>
      <c r="XK139" s="39"/>
      <c r="XL139" s="39"/>
      <c r="XM139" s="39"/>
      <c r="XN139" s="39"/>
      <c r="XO139" s="39"/>
      <c r="XP139" s="39"/>
      <c r="XQ139" s="39"/>
      <c r="XR139" s="39"/>
      <c r="XS139" s="39"/>
      <c r="XT139" s="39"/>
      <c r="XU139" s="39"/>
      <c r="XV139" s="39"/>
      <c r="XW139" s="39"/>
      <c r="XX139" s="39"/>
      <c r="XY139" s="39"/>
      <c r="XZ139" s="39"/>
      <c r="YA139" s="39"/>
      <c r="YB139" s="39"/>
      <c r="YC139" s="39"/>
      <c r="YD139" s="39"/>
      <c r="YE139" s="39"/>
      <c r="YF139" s="39"/>
      <c r="YG139" s="39"/>
      <c r="YH139" s="39"/>
      <c r="YI139" s="39"/>
      <c r="YJ139" s="39"/>
      <c r="YK139" s="39"/>
      <c r="YL139" s="39"/>
      <c r="YM139" s="39"/>
      <c r="YN139" s="39"/>
      <c r="YO139" s="39"/>
      <c r="YP139" s="39"/>
      <c r="YQ139" s="39"/>
      <c r="YR139" s="39"/>
      <c r="YS139" s="39"/>
      <c r="YT139" s="39"/>
      <c r="YU139" s="39"/>
      <c r="YV139" s="39"/>
      <c r="YW139" s="39"/>
      <c r="YX139" s="39"/>
      <c r="YY139" s="39"/>
      <c r="YZ139" s="39"/>
      <c r="ZA139" s="39"/>
      <c r="ZB139" s="39"/>
      <c r="ZC139" s="39"/>
      <c r="ZD139" s="39"/>
      <c r="ZE139" s="39"/>
      <c r="ZF139" s="39"/>
      <c r="ZG139" s="39"/>
      <c r="ZH139" s="39"/>
      <c r="ZI139" s="39"/>
      <c r="ZJ139" s="39"/>
      <c r="ZK139" s="39"/>
      <c r="ZL139" s="39"/>
      <c r="ZM139" s="39"/>
      <c r="ZN139" s="39"/>
      <c r="ZO139" s="39"/>
      <c r="ZP139" s="39"/>
      <c r="ZQ139" s="39"/>
      <c r="ZR139" s="39"/>
      <c r="ZS139" s="39"/>
      <c r="ZT139" s="39"/>
      <c r="ZU139" s="39"/>
      <c r="ZV139" s="39"/>
      <c r="ZW139" s="39"/>
      <c r="ZX139" s="39"/>
      <c r="ZY139" s="39"/>
      <c r="ZZ139" s="39"/>
      <c r="AAA139" s="39"/>
      <c r="AAB139" s="39"/>
      <c r="AAC139" s="39"/>
      <c r="AAD139" s="39"/>
      <c r="AAE139" s="39"/>
      <c r="AAF139" s="39"/>
      <c r="AAG139" s="39"/>
      <c r="AAH139" s="39"/>
      <c r="AAI139" s="39"/>
      <c r="AAJ139" s="39"/>
      <c r="AAK139" s="39"/>
      <c r="AAL139" s="39"/>
      <c r="AAM139" s="39"/>
      <c r="AAN139" s="39"/>
      <c r="AAO139" s="39"/>
      <c r="AAP139" s="39"/>
      <c r="AAQ139" s="39"/>
      <c r="AAR139" s="39"/>
      <c r="AAS139" s="39"/>
      <c r="AAT139" s="39"/>
      <c r="AAU139" s="39"/>
      <c r="AAV139" s="39"/>
      <c r="AAW139" s="39"/>
      <c r="AAX139" s="39"/>
      <c r="AAY139" s="39"/>
      <c r="AAZ139" s="39"/>
      <c r="ABA139" s="39"/>
      <c r="ABB139" s="39"/>
      <c r="ABC139" s="39"/>
      <c r="ABD139" s="39"/>
      <c r="ABE139" s="39"/>
      <c r="ABF139" s="39"/>
      <c r="ABG139" s="39"/>
      <c r="ABH139" s="39"/>
      <c r="ABI139" s="39"/>
      <c r="ABJ139" s="39"/>
      <c r="ABK139" s="39"/>
      <c r="ABL139" s="39"/>
      <c r="ABM139" s="39"/>
      <c r="ABN139" s="39"/>
      <c r="ABO139" s="39"/>
      <c r="ABP139" s="39"/>
      <c r="ABQ139" s="39"/>
      <c r="ABR139" s="39"/>
      <c r="ABS139" s="39"/>
      <c r="ABT139" s="39"/>
      <c r="ABU139" s="39"/>
      <c r="ABV139" s="39"/>
      <c r="ABW139" s="39"/>
      <c r="ABX139" s="39"/>
      <c r="ABY139" s="39"/>
      <c r="ABZ139" s="39"/>
      <c r="ACA139" s="39"/>
      <c r="ACB139" s="39"/>
      <c r="ACC139" s="39"/>
      <c r="ACD139" s="39"/>
      <c r="ACE139" s="39"/>
      <c r="ACF139" s="39"/>
      <c r="ACG139" s="39"/>
      <c r="ACH139" s="39"/>
      <c r="ACI139" s="39"/>
      <c r="ACJ139" s="39"/>
      <c r="ACK139" s="39"/>
      <c r="ACL139" s="39"/>
      <c r="ACM139" s="39"/>
      <c r="ACN139" s="39"/>
      <c r="ACO139" s="39"/>
      <c r="ACP139" s="39"/>
      <c r="ACQ139" s="39"/>
      <c r="ACR139" s="39"/>
      <c r="ACS139" s="39"/>
      <c r="ACT139" s="39"/>
      <c r="ACU139" s="39"/>
      <c r="ACV139" s="39"/>
      <c r="ACW139" s="39"/>
      <c r="ACX139" s="39"/>
      <c r="ACY139" s="39"/>
      <c r="ACZ139" s="39"/>
      <c r="ADA139" s="39"/>
      <c r="ADB139" s="39"/>
      <c r="ADC139" s="39"/>
      <c r="ADD139" s="39"/>
      <c r="ADE139" s="39"/>
      <c r="ADF139" s="39"/>
      <c r="ADG139" s="39"/>
      <c r="ADH139" s="39"/>
      <c r="ADI139" s="39"/>
      <c r="ADJ139" s="39"/>
      <c r="ADK139" s="39"/>
      <c r="ADL139" s="39"/>
      <c r="ADM139" s="39"/>
      <c r="ADN139" s="39"/>
      <c r="ADO139" s="39"/>
      <c r="ADP139" s="39"/>
      <c r="ADQ139" s="39"/>
      <c r="ADR139" s="39"/>
      <c r="ADS139" s="39"/>
      <c r="ADT139" s="39"/>
      <c r="ADU139" s="39"/>
      <c r="ADV139" s="39"/>
      <c r="ADW139" s="39"/>
      <c r="ADX139" s="39"/>
      <c r="ADY139" s="39"/>
      <c r="ADZ139" s="39"/>
      <c r="AEA139" s="39"/>
      <c r="AEB139" s="39"/>
      <c r="AEC139" s="39"/>
      <c r="AED139" s="39"/>
      <c r="AEE139" s="39"/>
      <c r="AEF139" s="39"/>
      <c r="AEG139" s="39"/>
      <c r="AEH139" s="39"/>
      <c r="AEI139" s="39"/>
      <c r="AEJ139" s="39"/>
      <c r="AEK139" s="39"/>
      <c r="AEL139" s="39"/>
      <c r="AEM139" s="39"/>
      <c r="AEN139" s="39"/>
      <c r="AEO139" s="39"/>
      <c r="AEP139" s="39"/>
      <c r="AEQ139" s="39"/>
      <c r="AER139" s="39"/>
      <c r="AES139" s="39"/>
      <c r="AET139" s="39"/>
      <c r="AEU139" s="39"/>
      <c r="AEV139" s="39"/>
      <c r="AEW139" s="39"/>
      <c r="AEX139" s="39"/>
      <c r="AEY139" s="39"/>
      <c r="AEZ139" s="39"/>
      <c r="AFA139" s="39"/>
      <c r="AFB139" s="39"/>
      <c r="AFC139" s="39"/>
      <c r="AFD139" s="39"/>
      <c r="AFE139" s="39"/>
      <c r="AFF139" s="39"/>
      <c r="AFG139" s="39"/>
      <c r="AFH139" s="39"/>
      <c r="AFI139" s="39"/>
      <c r="AFJ139" s="39"/>
      <c r="AFK139" s="39"/>
      <c r="AFL139" s="39"/>
      <c r="AFM139" s="39"/>
      <c r="AFN139" s="39"/>
      <c r="AFO139" s="39"/>
      <c r="AFP139" s="39"/>
      <c r="AFQ139" s="39"/>
      <c r="AFR139" s="39"/>
      <c r="AFS139" s="39"/>
      <c r="AFT139" s="39"/>
      <c r="AFU139" s="39"/>
      <c r="AFV139" s="39"/>
      <c r="AFW139" s="39"/>
      <c r="AFX139" s="39"/>
      <c r="AFY139" s="39"/>
      <c r="AFZ139" s="39"/>
      <c r="AGA139" s="39"/>
      <c r="AGB139" s="39"/>
      <c r="AGC139" s="39"/>
      <c r="AGD139" s="39"/>
      <c r="AGE139" s="39"/>
      <c r="AGF139" s="39"/>
      <c r="AGG139" s="39"/>
      <c r="AGH139" s="39"/>
      <c r="AGI139" s="39"/>
      <c r="AGJ139" s="39"/>
      <c r="AGK139" s="39"/>
      <c r="AGL139" s="39"/>
      <c r="AGM139" s="39"/>
      <c r="AGN139" s="39"/>
      <c r="AGO139" s="39"/>
      <c r="AGP139" s="39"/>
      <c r="AGQ139" s="39"/>
      <c r="AGR139" s="39"/>
      <c r="AGS139" s="39"/>
      <c r="AGT139" s="39"/>
      <c r="AGU139" s="39"/>
      <c r="AGV139" s="39"/>
      <c r="AGW139" s="39"/>
      <c r="AGX139" s="39"/>
      <c r="AGY139" s="39"/>
      <c r="AGZ139" s="39"/>
      <c r="AHA139" s="39"/>
      <c r="AHB139" s="39"/>
      <c r="AHC139" s="39"/>
      <c r="AHD139" s="39"/>
      <c r="AHE139" s="39"/>
      <c r="AHF139" s="39"/>
      <c r="AHG139" s="39"/>
      <c r="AHH139" s="39"/>
      <c r="AHI139" s="39"/>
      <c r="AHJ139" s="39"/>
      <c r="AHK139" s="39"/>
      <c r="AHL139" s="39"/>
      <c r="AHM139" s="39"/>
      <c r="AHN139" s="39"/>
      <c r="AHO139" s="39"/>
      <c r="AHP139" s="39"/>
      <c r="AHQ139" s="39"/>
      <c r="AHR139" s="39"/>
      <c r="AHS139" s="39"/>
      <c r="AHT139" s="39"/>
      <c r="AHU139" s="39"/>
      <c r="AHV139" s="39"/>
      <c r="AHW139" s="39"/>
      <c r="AHX139" s="39"/>
      <c r="AHY139" s="39"/>
      <c r="AHZ139" s="39"/>
      <c r="AIA139" s="39"/>
      <c r="AIB139" s="39"/>
      <c r="AIC139" s="39"/>
      <c r="AID139" s="39"/>
      <c r="AIE139" s="39"/>
      <c r="AIF139" s="39"/>
      <c r="AIG139" s="39"/>
      <c r="AIH139" s="39"/>
      <c r="AII139" s="39"/>
      <c r="AIJ139" s="39"/>
      <c r="AIK139" s="39"/>
      <c r="AIL139" s="39"/>
      <c r="AIM139" s="39"/>
      <c r="AIN139" s="39"/>
      <c r="AIO139" s="39"/>
      <c r="AIP139" s="39"/>
      <c r="AIQ139" s="39"/>
      <c r="AIR139" s="39"/>
      <c r="AIS139" s="39"/>
      <c r="AIT139" s="39"/>
      <c r="AIU139" s="39"/>
      <c r="AIV139" s="39"/>
      <c r="AIW139" s="39"/>
      <c r="AIX139" s="39"/>
      <c r="AIY139" s="39"/>
      <c r="AIZ139" s="39"/>
      <c r="AJA139" s="39"/>
      <c r="AJB139" s="39"/>
      <c r="AJC139" s="39"/>
      <c r="AJD139" s="39"/>
      <c r="AJE139" s="39"/>
      <c r="AJF139" s="39"/>
      <c r="AJG139" s="39"/>
      <c r="AJH139" s="39"/>
      <c r="AJI139" s="39"/>
      <c r="AJJ139" s="39"/>
      <c r="AJK139" s="39"/>
      <c r="AJL139" s="39"/>
      <c r="AJM139" s="39"/>
      <c r="AJN139" s="39"/>
      <c r="AJO139" s="39"/>
      <c r="AJP139" s="39"/>
      <c r="AJQ139" s="39"/>
      <c r="AJR139" s="39"/>
      <c r="AJS139" s="39"/>
      <c r="AJT139" s="39"/>
      <c r="AJU139" s="39"/>
      <c r="AJV139" s="39"/>
      <c r="AJW139" s="39"/>
      <c r="AJX139" s="39"/>
      <c r="AJY139" s="39"/>
      <c r="AJZ139" s="39"/>
      <c r="AKA139" s="39"/>
      <c r="AKB139" s="39"/>
      <c r="AKC139" s="39"/>
      <c r="AKD139" s="39"/>
      <c r="AKE139" s="39"/>
      <c r="AKF139" s="39"/>
      <c r="AKG139" s="39"/>
      <c r="AKH139" s="39"/>
      <c r="AKI139" s="39"/>
      <c r="AKJ139" s="39"/>
      <c r="AKK139" s="39"/>
      <c r="AKL139" s="39"/>
      <c r="AKM139" s="39"/>
      <c r="AKN139" s="39"/>
      <c r="AKO139" s="39"/>
      <c r="AKP139" s="39"/>
      <c r="AKQ139" s="39"/>
      <c r="AKR139" s="39"/>
      <c r="AKS139" s="39"/>
      <c r="AKT139" s="39"/>
      <c r="AKU139" s="39"/>
      <c r="AKV139" s="39"/>
      <c r="AKW139" s="39"/>
      <c r="AKX139" s="39"/>
      <c r="AKY139" s="39"/>
      <c r="AKZ139" s="39"/>
      <c r="ALA139" s="39"/>
      <c r="ALB139" s="39"/>
      <c r="ALC139" s="39"/>
      <c r="ALD139" s="39"/>
      <c r="ALE139" s="39"/>
      <c r="ALF139" s="39"/>
      <c r="ALG139" s="39"/>
      <c r="ALH139" s="39"/>
      <c r="ALI139" s="39"/>
      <c r="ALJ139" s="39"/>
      <c r="ALK139" s="39"/>
      <c r="ALL139" s="39"/>
      <c r="ALM139" s="39"/>
      <c r="ALN139" s="39"/>
      <c r="ALO139" s="39"/>
      <c r="ALP139" s="39"/>
      <c r="ALQ139" s="39"/>
      <c r="ALR139" s="39"/>
      <c r="ALS139" s="39"/>
      <c r="ALT139" s="39"/>
      <c r="ALU139" s="39"/>
      <c r="ALV139" s="39"/>
      <c r="ALW139" s="39"/>
      <c r="ALX139" s="39"/>
      <c r="ALY139" s="39"/>
      <c r="ALZ139" s="39"/>
      <c r="AMA139" s="39"/>
      <c r="AMB139" s="39"/>
      <c r="AMC139" s="39"/>
      <c r="AMD139" s="39"/>
      <c r="AME139" s="39"/>
      <c r="AMF139" s="39"/>
      <c r="AMG139" s="39"/>
      <c r="AMH139" s="39"/>
      <c r="AMI139" s="39"/>
      <c r="AMJ139" s="39"/>
    </row>
    <row r="140" spans="1:1024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99" priority="3" bottom="1" rank="5"/>
    <cfRule type="top10" dxfId="98" priority="6" bottom="1" rank="5"/>
    <cfRule type="top10" dxfId="97" priority="7" rank="5"/>
    <cfRule type="top10" dxfId="96" priority="12" rank="5"/>
  </conditionalFormatting>
  <conditionalFormatting sqref="I62:Z62 Z63:AA63">
    <cfRule type="top10" dxfId="95" priority="19" bottom="1" rank="5"/>
    <cfRule type="top10" dxfId="94" priority="20" rank="5"/>
  </conditionalFormatting>
  <conditionalFormatting sqref="I62:Z63 AA63 AB86:AB87">
    <cfRule type="top10" dxfId="93" priority="17" rank="5"/>
    <cfRule type="top10" dxfId="92" priority="18" bottom="1" rank="5"/>
  </conditionalFormatting>
  <conditionalFormatting sqref="I63:AA63">
    <cfRule type="top10" dxfId="91" priority="21" bottom="1" rank="5"/>
    <cfRule type="top10" dxfId="90" priority="22" rank="5"/>
  </conditionalFormatting>
  <conditionalFormatting sqref="J64:AA64">
    <cfRule type="top10" dxfId="89" priority="8" rank="5"/>
    <cfRule type="top10" dxfId="88" priority="9" rank="5"/>
    <cfRule type="top10" dxfId="87" priority="10" bottom="1" rank="5"/>
    <cfRule type="top10" dxfId="86" priority="11" bottom="1" rank="5"/>
  </conditionalFormatting>
  <conditionalFormatting sqref="J67:AA67">
    <cfRule type="top10" dxfId="85" priority="2" rank="5"/>
    <cfRule type="top10" dxfId="84" priority="13" rank="5"/>
    <cfRule type="top10" dxfId="83" priority="14" bottom="1" rank="5"/>
    <cfRule type="top10" dxfId="82" priority="15" bottom="1" rank="5"/>
  </conditionalFormatting>
  <conditionalFormatting sqref="Z66:AA66">
    <cfRule type="top10" dxfId="81" priority="4" rank="5"/>
    <cfRule type="top10" dxfId="8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40"/>
  <sheetViews>
    <sheetView zoomScale="60" zoomScaleNormal="60" workbookViewId="0">
      <selection activeCell="I64" sqref="I64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pans="1:54" s="1" customFormat="1" x14ac:dyDescent="0.25">
      <c r="A2" s="1">
        <v>1966</v>
      </c>
      <c r="B2" s="1">
        <v>0.71799999999999997</v>
      </c>
      <c r="C2" s="1">
        <v>0.38800000000000001</v>
      </c>
      <c r="D2" s="1">
        <v>0.71799999999999997</v>
      </c>
      <c r="F2" s="5"/>
      <c r="H2" s="1">
        <v>1966</v>
      </c>
      <c r="P2" s="22">
        <v>31.3</v>
      </c>
      <c r="Q2" s="1">
        <v>26.2</v>
      </c>
      <c r="R2" s="1">
        <v>19.7</v>
      </c>
      <c r="S2" s="1">
        <v>15.8</v>
      </c>
      <c r="T2" s="1">
        <v>23.6</v>
      </c>
      <c r="U2" s="1">
        <v>93</v>
      </c>
      <c r="V2" s="1">
        <v>87.5</v>
      </c>
      <c r="W2" s="1">
        <v>90.3</v>
      </c>
      <c r="X2" s="1">
        <v>132.4</v>
      </c>
      <c r="Y2" s="1">
        <v>42.2</v>
      </c>
      <c r="Z2" s="1">
        <v>34.299999999999997</v>
      </c>
      <c r="AA2" s="10">
        <v>6.4</v>
      </c>
      <c r="AB2" s="23">
        <f t="shared" ref="AB2:AB33" si="0">SUM(P2:AA2)</f>
        <v>602.70000000000005</v>
      </c>
      <c r="AC2" s="2">
        <f t="shared" ref="AC2:AC33" si="1">SUM(U2:V2)</f>
        <v>180.5</v>
      </c>
      <c r="AD2" s="2">
        <f t="shared" ref="AD2:AD33" si="2">SUM(T2:X2)</f>
        <v>426.79999999999995</v>
      </c>
      <c r="AE2" s="2"/>
      <c r="AF2" s="1">
        <v>1966</v>
      </c>
      <c r="AN2" s="22">
        <v>-26.9709677419355</v>
      </c>
      <c r="AO2" s="1">
        <v>-37.696428571428598</v>
      </c>
      <c r="AP2" s="1">
        <v>-28.509677419354801</v>
      </c>
      <c r="AQ2" s="1">
        <v>-18.66</v>
      </c>
      <c r="AR2" s="1">
        <v>-5.4290322580645203</v>
      </c>
      <c r="AS2" s="1">
        <v>2.08965517241379</v>
      </c>
      <c r="AT2" s="1">
        <v>9.9</v>
      </c>
      <c r="AU2" s="1">
        <v>5.99677419354839</v>
      </c>
      <c r="AV2" s="1">
        <v>1.97</v>
      </c>
      <c r="AW2" s="1">
        <v>-13.3161290322581</v>
      </c>
      <c r="AX2" s="1">
        <v>-17.2344827586207</v>
      </c>
      <c r="AY2" s="10">
        <v>-24.4387096774193</v>
      </c>
      <c r="AZ2" s="2">
        <f t="shared" ref="AZ2:AZ33" si="3">AVERAGE(AN2:AY2)</f>
        <v>-12.691583174426611</v>
      </c>
      <c r="BA2" s="1">
        <f t="shared" ref="BA2:BA33" si="4">AVERAGE(AS2:AT2)</f>
        <v>5.9948275862068954</v>
      </c>
      <c r="BB2" s="1">
        <f t="shared" ref="BB2:BB33" si="5">AVERAGE(AS2:AV2)</f>
        <v>4.9891073414905449</v>
      </c>
    </row>
    <row r="3" spans="1:54" x14ac:dyDescent="0.25">
      <c r="A3" s="1">
        <v>1967</v>
      </c>
      <c r="B3" s="1">
        <v>1.01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87.5</v>
      </c>
      <c r="K3" s="1">
        <v>90.3</v>
      </c>
      <c r="L3" s="1">
        <v>132.4</v>
      </c>
      <c r="M3" s="1">
        <v>42.2</v>
      </c>
      <c r="N3" s="1">
        <v>34.299999999999997</v>
      </c>
      <c r="O3" s="10">
        <v>6.4</v>
      </c>
      <c r="P3" s="22">
        <v>19.2</v>
      </c>
      <c r="Q3" s="1">
        <v>6.3</v>
      </c>
      <c r="R3" s="1">
        <v>18.3</v>
      </c>
      <c r="S3" s="1">
        <v>33</v>
      </c>
      <c r="T3" s="1">
        <v>66.599999999999994</v>
      </c>
      <c r="U3" s="1">
        <v>86.4</v>
      </c>
      <c r="V3" s="1">
        <v>129.30000000000001</v>
      </c>
      <c r="W3" s="1">
        <v>36.4</v>
      </c>
      <c r="X3" s="1">
        <v>48.2</v>
      </c>
      <c r="Y3" s="1">
        <v>49.5</v>
      </c>
      <c r="Z3" s="1">
        <v>30</v>
      </c>
      <c r="AA3" s="10">
        <v>39.4</v>
      </c>
      <c r="AB3" s="23">
        <f t="shared" si="0"/>
        <v>562.6</v>
      </c>
      <c r="AC3" s="2">
        <f t="shared" si="1"/>
        <v>215.70000000000002</v>
      </c>
      <c r="AD3" s="2">
        <f t="shared" si="2"/>
        <v>366.9</v>
      </c>
      <c r="AE3" s="2"/>
      <c r="AF3" s="1">
        <v>1967</v>
      </c>
      <c r="AG3" s="1">
        <v>2.08965517241379</v>
      </c>
      <c r="AH3" s="1">
        <v>9.9</v>
      </c>
      <c r="AI3" s="1">
        <v>5.99677419354839</v>
      </c>
      <c r="AJ3" s="1">
        <v>1.97</v>
      </c>
      <c r="AK3" s="1">
        <v>-13.3161290322581</v>
      </c>
      <c r="AL3" s="1">
        <v>-17.2344827586207</v>
      </c>
      <c r="AM3" s="10">
        <v>-24.4387096774193</v>
      </c>
      <c r="AN3" s="22">
        <v>-30.5322580645161</v>
      </c>
      <c r="AO3" s="1">
        <v>-26.632142857142799</v>
      </c>
      <c r="AP3" s="1">
        <v>-13.851612903225799</v>
      </c>
      <c r="AQ3" s="1">
        <v>-5.8428571428571399</v>
      </c>
      <c r="AR3" s="1">
        <v>-4.9451612903225799</v>
      </c>
      <c r="AS3" s="1">
        <v>3.92</v>
      </c>
      <c r="AT3" s="1">
        <v>9.9354838709677402</v>
      </c>
      <c r="AU3" s="1">
        <v>5.7193548387096804</v>
      </c>
      <c r="AV3" s="1">
        <v>0.86666666666666703</v>
      </c>
      <c r="AW3" s="1">
        <v>-3.9449999999999998</v>
      </c>
      <c r="AX3" s="1">
        <v>-9.82</v>
      </c>
      <c r="AY3" s="10">
        <v>-23.451612903225801</v>
      </c>
      <c r="AZ3" s="2">
        <f t="shared" si="3"/>
        <v>-8.2149283154121751</v>
      </c>
      <c r="BA3" s="1">
        <f t="shared" si="4"/>
        <v>6.9277419354838701</v>
      </c>
      <c r="BB3" s="1">
        <f t="shared" si="5"/>
        <v>5.1103763440860224</v>
      </c>
    </row>
    <row r="4" spans="1:54" x14ac:dyDescent="0.25">
      <c r="A4" s="1">
        <v>1968</v>
      </c>
      <c r="B4" s="1">
        <v>0.52</v>
      </c>
      <c r="C4" s="1">
        <v>0.57499999999999996</v>
      </c>
      <c r="D4" s="1">
        <v>0.52</v>
      </c>
      <c r="F4" s="5"/>
      <c r="H4" s="1">
        <v>1968</v>
      </c>
      <c r="I4" s="1">
        <v>86.4</v>
      </c>
      <c r="J4" s="1">
        <v>129.30000000000001</v>
      </c>
      <c r="K4" s="1">
        <v>36.4</v>
      </c>
      <c r="L4" s="1">
        <v>48.2</v>
      </c>
      <c r="M4" s="1">
        <v>49.5</v>
      </c>
      <c r="N4" s="1">
        <v>30</v>
      </c>
      <c r="O4" s="10">
        <v>39.4</v>
      </c>
      <c r="P4" s="22">
        <v>17.899999999999999</v>
      </c>
      <c r="Q4" s="1">
        <v>26.1</v>
      </c>
      <c r="R4" s="1">
        <v>39.4</v>
      </c>
      <c r="S4" s="1">
        <v>23.1</v>
      </c>
      <c r="T4" s="1">
        <v>26.9</v>
      </c>
      <c r="U4" s="1">
        <v>30.9</v>
      </c>
      <c r="V4" s="1">
        <v>127.2</v>
      </c>
      <c r="W4" s="1">
        <v>69</v>
      </c>
      <c r="X4" s="1">
        <v>34.1</v>
      </c>
      <c r="Y4" s="1">
        <v>30.8</v>
      </c>
      <c r="Z4" s="1">
        <v>10.8</v>
      </c>
      <c r="AA4" s="10">
        <v>14.5</v>
      </c>
      <c r="AB4" s="23">
        <f t="shared" si="0"/>
        <v>450.70000000000005</v>
      </c>
      <c r="AC4" s="2">
        <f t="shared" si="1"/>
        <v>158.1</v>
      </c>
      <c r="AD4" s="2">
        <f t="shared" si="2"/>
        <v>288.10000000000002</v>
      </c>
      <c r="AE4" s="2"/>
      <c r="AF4" s="1">
        <v>1968</v>
      </c>
      <c r="AG4" s="1">
        <v>3.92</v>
      </c>
      <c r="AH4" s="1">
        <v>9.9354838709677402</v>
      </c>
      <c r="AI4" s="1">
        <v>5.7193548387096804</v>
      </c>
      <c r="AJ4" s="1">
        <v>0.86666666666666703</v>
      </c>
      <c r="AK4" s="1">
        <v>-3.9449999999999998</v>
      </c>
      <c r="AL4" s="1">
        <v>-9.82</v>
      </c>
      <c r="AM4" s="10">
        <v>-23.451612903225801</v>
      </c>
      <c r="AN4" s="22">
        <v>-32.661290322580598</v>
      </c>
      <c r="AO4" s="1">
        <v>-25.744827586206899</v>
      </c>
      <c r="AP4" s="1">
        <v>-15.3774193548387</v>
      </c>
      <c r="AQ4" s="1">
        <v>-17.003333333333298</v>
      </c>
      <c r="AR4" s="1">
        <v>-4.3032258064516098</v>
      </c>
      <c r="AS4" s="1">
        <v>1.3433333333333299</v>
      </c>
      <c r="AT4" s="1">
        <v>6.8</v>
      </c>
      <c r="AU4" s="1">
        <v>5.8354838709677397</v>
      </c>
      <c r="AV4" s="1">
        <v>-0.57999999999999996</v>
      </c>
      <c r="AW4" s="1">
        <v>-9.2903225806451601</v>
      </c>
      <c r="AX4" s="1">
        <v>-30.213333333333299</v>
      </c>
      <c r="AY4" s="10">
        <v>-33.7290322580645</v>
      </c>
      <c r="AZ4" s="2">
        <f t="shared" si="3"/>
        <v>-12.910330614262747</v>
      </c>
      <c r="BA4" s="1">
        <f t="shared" si="4"/>
        <v>4.0716666666666645</v>
      </c>
      <c r="BB4" s="1">
        <f t="shared" si="5"/>
        <v>3.3497043010752674</v>
      </c>
    </row>
    <row r="5" spans="1:54" x14ac:dyDescent="0.25">
      <c r="A5" s="1">
        <v>1969</v>
      </c>
      <c r="B5" s="1">
        <v>0.79400000000000004</v>
      </c>
      <c r="C5" s="1">
        <v>1.0389999999999999</v>
      </c>
      <c r="D5" s="1">
        <v>0.79400000000000004</v>
      </c>
      <c r="F5" s="5"/>
      <c r="H5" s="1">
        <v>1969</v>
      </c>
      <c r="I5" s="1">
        <v>30.9</v>
      </c>
      <c r="J5" s="1">
        <v>127.2</v>
      </c>
      <c r="K5" s="1">
        <v>69</v>
      </c>
      <c r="L5" s="1">
        <v>34.1</v>
      </c>
      <c r="M5" s="1">
        <v>30.8</v>
      </c>
      <c r="N5" s="1">
        <v>10.8</v>
      </c>
      <c r="O5" s="10">
        <v>14.5</v>
      </c>
      <c r="P5" s="22">
        <v>9.4</v>
      </c>
      <c r="Q5" s="1">
        <v>7.1</v>
      </c>
      <c r="R5" s="1">
        <v>17</v>
      </c>
      <c r="S5" s="1">
        <v>16.5</v>
      </c>
      <c r="T5" s="1">
        <v>17.899999999999999</v>
      </c>
      <c r="U5" s="1">
        <v>86.8</v>
      </c>
      <c r="V5" s="1">
        <v>59.6</v>
      </c>
      <c r="W5" s="1">
        <v>23.5</v>
      </c>
      <c r="X5" s="1">
        <v>21.7</v>
      </c>
      <c r="Y5" s="1">
        <v>33.6</v>
      </c>
      <c r="Z5" s="1">
        <v>27.4</v>
      </c>
      <c r="AA5" s="10">
        <v>4.7</v>
      </c>
      <c r="AB5" s="23">
        <f t="shared" si="0"/>
        <v>325.2</v>
      </c>
      <c r="AC5" s="2">
        <f t="shared" si="1"/>
        <v>146.4</v>
      </c>
      <c r="AD5" s="2">
        <f t="shared" si="2"/>
        <v>209.49999999999997</v>
      </c>
      <c r="AE5" s="2"/>
      <c r="AF5" s="1">
        <v>1969</v>
      </c>
      <c r="AG5" s="1">
        <v>1.3433333333333299</v>
      </c>
      <c r="AH5" s="1">
        <v>6.8</v>
      </c>
      <c r="AI5" s="1">
        <v>5.8354838709677397</v>
      </c>
      <c r="AJ5" s="1">
        <v>-0.57999999999999996</v>
      </c>
      <c r="AK5" s="1">
        <v>-9.2903225806451601</v>
      </c>
      <c r="AL5" s="1">
        <v>-30.213333333333299</v>
      </c>
      <c r="AM5" s="10">
        <v>-33.7290322580645</v>
      </c>
      <c r="AN5" s="22">
        <v>-34.490322580645199</v>
      </c>
      <c r="AO5" s="1">
        <v>-31.1</v>
      </c>
      <c r="AP5" s="1">
        <v>-24.358064516129001</v>
      </c>
      <c r="AQ5" s="1">
        <v>-17.063333333333301</v>
      </c>
      <c r="AR5" s="1">
        <v>-9.7064516129032299</v>
      </c>
      <c r="AS5" s="1">
        <v>2.2999999999999998</v>
      </c>
      <c r="AT5" s="1">
        <v>9.8451612903225794</v>
      </c>
      <c r="AU5" s="1">
        <v>4.8870967741935498</v>
      </c>
      <c r="AV5" s="1">
        <v>0.72666666666666702</v>
      </c>
      <c r="AW5" s="1">
        <v>-9.2483870967741897</v>
      </c>
      <c r="AX5" s="1">
        <v>-14.6366666666667</v>
      </c>
      <c r="AY5" s="10">
        <v>-23.8193548387097</v>
      </c>
      <c r="AZ5" s="2">
        <f t="shared" si="3"/>
        <v>-12.221971326164876</v>
      </c>
      <c r="BA5" s="1">
        <f t="shared" si="4"/>
        <v>6.07258064516129</v>
      </c>
      <c r="BB5" s="1">
        <f t="shared" si="5"/>
        <v>4.4397311827956987</v>
      </c>
    </row>
    <row r="6" spans="1:54" x14ac:dyDescent="0.25">
      <c r="A6" s="1">
        <v>1970</v>
      </c>
      <c r="B6" s="1">
        <v>0.56000000000000005</v>
      </c>
      <c r="C6" s="1">
        <v>0.77</v>
      </c>
      <c r="D6" s="1">
        <v>0.56000000000000005</v>
      </c>
      <c r="F6" s="5"/>
      <c r="H6" s="1">
        <v>1970</v>
      </c>
      <c r="I6" s="1">
        <v>86.8</v>
      </c>
      <c r="J6" s="1">
        <v>59.6</v>
      </c>
      <c r="K6" s="1">
        <v>23.5</v>
      </c>
      <c r="L6" s="1">
        <v>21.7</v>
      </c>
      <c r="M6" s="1">
        <v>33.6</v>
      </c>
      <c r="N6" s="1">
        <v>27.4</v>
      </c>
      <c r="O6" s="10">
        <v>4.7</v>
      </c>
      <c r="P6" s="22">
        <v>27.7</v>
      </c>
      <c r="Q6" s="1">
        <v>21.3</v>
      </c>
      <c r="R6" s="1">
        <v>18</v>
      </c>
      <c r="S6" s="1">
        <v>16.100000000000001</v>
      </c>
      <c r="T6" s="1">
        <v>19</v>
      </c>
      <c r="U6" s="1">
        <v>22.8</v>
      </c>
      <c r="V6" s="1">
        <v>24.4</v>
      </c>
      <c r="W6" s="1">
        <v>27.7</v>
      </c>
      <c r="X6" s="1">
        <v>48.2</v>
      </c>
      <c r="Y6" s="1">
        <v>37.9</v>
      </c>
      <c r="Z6" s="1">
        <v>22.4</v>
      </c>
      <c r="AA6" s="10">
        <v>30</v>
      </c>
      <c r="AB6" s="23">
        <f t="shared" si="0"/>
        <v>315.49999999999994</v>
      </c>
      <c r="AC6" s="2">
        <f t="shared" si="1"/>
        <v>47.2</v>
      </c>
      <c r="AD6" s="2">
        <f t="shared" si="2"/>
        <v>142.1</v>
      </c>
      <c r="AE6" s="2"/>
      <c r="AF6" s="1">
        <v>1970</v>
      </c>
      <c r="AG6" s="1">
        <v>2.2999999999999998</v>
      </c>
      <c r="AH6" s="1">
        <v>9.8451612903225794</v>
      </c>
      <c r="AI6" s="1">
        <v>4.8870967741935498</v>
      </c>
      <c r="AJ6" s="1">
        <v>0.72666666666666702</v>
      </c>
      <c r="AK6" s="1">
        <v>-9.2483870967741897</v>
      </c>
      <c r="AL6" s="1">
        <v>-14.6366666666667</v>
      </c>
      <c r="AM6" s="10">
        <v>-23.8193548387097</v>
      </c>
      <c r="AN6" s="22">
        <v>-34.587096774193498</v>
      </c>
      <c r="AO6" s="1">
        <v>-29.667857142857098</v>
      </c>
      <c r="AP6" s="1">
        <v>-19.741935483871</v>
      </c>
      <c r="AQ6" s="1">
        <v>-18.126666666666701</v>
      </c>
      <c r="AR6" s="1">
        <v>-10.822580645161301</v>
      </c>
      <c r="AS6" s="1">
        <v>1.37666666666667</v>
      </c>
      <c r="AT6" s="1">
        <v>8.5290322580645093</v>
      </c>
      <c r="AU6" s="1">
        <v>4.1387096774193601</v>
      </c>
      <c r="AV6" s="1">
        <v>2.70333333333333</v>
      </c>
      <c r="AW6" s="1">
        <v>-10.0933333333333</v>
      </c>
      <c r="AX6" s="1">
        <v>-23.4</v>
      </c>
      <c r="AY6" s="10">
        <v>-26.064516129032299</v>
      </c>
      <c r="AZ6" s="2">
        <f t="shared" si="3"/>
        <v>-12.979687019969282</v>
      </c>
      <c r="BA6" s="1">
        <f t="shared" si="4"/>
        <v>4.9528494623655899</v>
      </c>
      <c r="BB6" s="1">
        <f t="shared" si="5"/>
        <v>4.1869354838709674</v>
      </c>
    </row>
    <row r="7" spans="1:54" x14ac:dyDescent="0.25">
      <c r="A7" s="1">
        <v>1971</v>
      </c>
      <c r="B7" s="1">
        <v>0.45500000000000002</v>
      </c>
      <c r="C7" s="1">
        <v>0.70599999999999996</v>
      </c>
      <c r="D7" s="1">
        <v>0.45500000000000002</v>
      </c>
      <c r="F7" s="5"/>
      <c r="H7" s="1">
        <v>1971</v>
      </c>
      <c r="I7" s="1">
        <v>22.8</v>
      </c>
      <c r="J7" s="1">
        <v>24.4</v>
      </c>
      <c r="K7" s="1">
        <v>27.7</v>
      </c>
      <c r="L7" s="1">
        <v>48.2</v>
      </c>
      <c r="M7" s="1">
        <v>37.9</v>
      </c>
      <c r="N7" s="1">
        <v>22.4</v>
      </c>
      <c r="O7" s="10">
        <v>30</v>
      </c>
      <c r="P7" s="22">
        <v>31.7</v>
      </c>
      <c r="Q7" s="1">
        <v>10.8</v>
      </c>
      <c r="R7" s="1">
        <v>18.100000000000001</v>
      </c>
      <c r="S7" s="1">
        <v>17</v>
      </c>
      <c r="T7" s="1">
        <v>30.6</v>
      </c>
      <c r="U7" s="1">
        <v>61</v>
      </c>
      <c r="V7" s="1">
        <v>81.400000000000006</v>
      </c>
      <c r="W7" s="1">
        <v>77.900000000000006</v>
      </c>
      <c r="X7" s="1">
        <v>46.2</v>
      </c>
      <c r="Y7" s="1">
        <v>50.8</v>
      </c>
      <c r="Z7" s="1">
        <v>46.8</v>
      </c>
      <c r="AA7" s="10">
        <v>17.899999999999999</v>
      </c>
      <c r="AB7" s="23">
        <f t="shared" si="0"/>
        <v>490.2</v>
      </c>
      <c r="AC7" s="2">
        <f t="shared" si="1"/>
        <v>142.4</v>
      </c>
      <c r="AD7" s="2">
        <f t="shared" si="2"/>
        <v>297.10000000000002</v>
      </c>
      <c r="AE7" s="2"/>
      <c r="AF7" s="1">
        <v>1971</v>
      </c>
      <c r="AG7" s="1">
        <v>1.37666666666667</v>
      </c>
      <c r="AH7" s="1">
        <v>8.5290322580645093</v>
      </c>
      <c r="AI7" s="1">
        <v>4.1387096774193601</v>
      </c>
      <c r="AJ7" s="1">
        <v>2.70333333333333</v>
      </c>
      <c r="AK7" s="1">
        <v>-10.0933333333333</v>
      </c>
      <c r="AL7" s="1">
        <v>-23.4</v>
      </c>
      <c r="AM7" s="10">
        <v>-26.064516129032299</v>
      </c>
      <c r="AN7" s="22">
        <v>-29.3806451612903</v>
      </c>
      <c r="AO7" s="1">
        <v>-34.85</v>
      </c>
      <c r="AP7" s="1">
        <v>-22.8774193548387</v>
      </c>
      <c r="AQ7" s="1">
        <v>-19.2366666666667</v>
      </c>
      <c r="AR7" s="1">
        <v>-4.7032258064516101</v>
      </c>
      <c r="AS7" s="1">
        <v>2.2466666666666701</v>
      </c>
      <c r="AT7" s="1">
        <v>7.8064516129032304</v>
      </c>
      <c r="AU7" s="1">
        <v>6.9548387096774196</v>
      </c>
      <c r="AV7" s="1">
        <v>2.7333333333333298</v>
      </c>
      <c r="AW7" s="1">
        <v>-10.148387096774201</v>
      </c>
      <c r="AX7" s="1">
        <v>-16.953333333333301</v>
      </c>
      <c r="AY7" s="10">
        <v>-23.870967741935502</v>
      </c>
      <c r="AZ7" s="2">
        <f t="shared" si="3"/>
        <v>-11.856612903225804</v>
      </c>
      <c r="BA7" s="1">
        <f t="shared" si="4"/>
        <v>5.0265591397849505</v>
      </c>
      <c r="BB7" s="1">
        <f t="shared" si="5"/>
        <v>4.9353225806451624</v>
      </c>
    </row>
    <row r="8" spans="1:54" x14ac:dyDescent="0.25">
      <c r="A8" s="1">
        <v>1972</v>
      </c>
      <c r="B8" s="1">
        <v>0.55300000000000005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81.400000000000006</v>
      </c>
      <c r="K8" s="1">
        <v>77.900000000000006</v>
      </c>
      <c r="L8" s="1">
        <v>46.2</v>
      </c>
      <c r="M8" s="1">
        <v>50.8</v>
      </c>
      <c r="N8" s="1">
        <v>46.8</v>
      </c>
      <c r="O8" s="10">
        <v>17.899999999999999</v>
      </c>
      <c r="P8" s="22">
        <v>18.600000000000001</v>
      </c>
      <c r="Q8" s="1">
        <v>20.5</v>
      </c>
      <c r="R8" s="1">
        <v>20.6</v>
      </c>
      <c r="S8" s="1">
        <v>29.2</v>
      </c>
      <c r="T8" s="1">
        <v>41.3</v>
      </c>
      <c r="U8" s="1">
        <v>32.4</v>
      </c>
      <c r="V8" s="1">
        <v>82.4</v>
      </c>
      <c r="W8" s="1">
        <v>63.7</v>
      </c>
      <c r="X8" s="1">
        <v>31.1</v>
      </c>
      <c r="Y8" s="1">
        <v>43.6</v>
      </c>
      <c r="Z8" s="1">
        <v>47.5</v>
      </c>
      <c r="AA8" s="10">
        <v>26.2</v>
      </c>
      <c r="AB8" s="23">
        <f t="shared" si="0"/>
        <v>457.1</v>
      </c>
      <c r="AC8" s="2">
        <f t="shared" si="1"/>
        <v>114.80000000000001</v>
      </c>
      <c r="AD8" s="2">
        <f t="shared" si="2"/>
        <v>250.9</v>
      </c>
      <c r="AE8" s="2"/>
      <c r="AF8" s="1">
        <v>1972</v>
      </c>
      <c r="AG8" s="1">
        <v>2.2466666666666701</v>
      </c>
      <c r="AH8" s="1">
        <v>7.8064516129032304</v>
      </c>
      <c r="AI8" s="1">
        <v>6.9548387096774196</v>
      </c>
      <c r="AJ8" s="1">
        <v>2.7333333333333298</v>
      </c>
      <c r="AK8" s="1">
        <v>-10.148387096774201</v>
      </c>
      <c r="AL8" s="1">
        <v>-16.953333333333301</v>
      </c>
      <c r="AM8" s="10">
        <v>-23.870967741935502</v>
      </c>
      <c r="AN8" s="22">
        <v>-31.003225806451599</v>
      </c>
      <c r="AO8" s="1">
        <v>-23.717241379310298</v>
      </c>
      <c r="AP8" s="1">
        <v>-23.093548387096799</v>
      </c>
      <c r="AQ8" s="1">
        <v>-12.8333333333333</v>
      </c>
      <c r="AR8" s="1">
        <v>-10.480645161290299</v>
      </c>
      <c r="AS8" s="1">
        <v>3.26</v>
      </c>
      <c r="AT8" s="1">
        <v>6.7967741935483899</v>
      </c>
      <c r="AU8" s="1">
        <v>6.43870967741936</v>
      </c>
      <c r="AV8" s="1">
        <v>0.31</v>
      </c>
      <c r="AW8" s="1">
        <v>-6.4933333333333403</v>
      </c>
      <c r="AX8" s="1">
        <v>-27.606666666666701</v>
      </c>
      <c r="AY8" s="10">
        <v>-26.112903225806399</v>
      </c>
      <c r="AZ8" s="2">
        <f t="shared" si="3"/>
        <v>-12.044617785193415</v>
      </c>
      <c r="BA8" s="1">
        <f t="shared" si="4"/>
        <v>5.0283870967741944</v>
      </c>
      <c r="BB8" s="1">
        <f t="shared" si="5"/>
        <v>4.2013709677419371</v>
      </c>
    </row>
    <row r="9" spans="1:54" x14ac:dyDescent="0.25">
      <c r="A9" s="1">
        <v>1973</v>
      </c>
      <c r="B9" s="1">
        <v>0.29399999999999998</v>
      </c>
      <c r="C9" s="1">
        <v>0.65500000000000003</v>
      </c>
      <c r="D9" s="1">
        <v>0.29399999999999998</v>
      </c>
      <c r="F9" s="5"/>
      <c r="H9" s="1">
        <v>1973</v>
      </c>
      <c r="I9" s="1">
        <v>32.4</v>
      </c>
      <c r="J9" s="1">
        <v>82.4</v>
      </c>
      <c r="K9" s="1">
        <v>63.7</v>
      </c>
      <c r="L9" s="1">
        <v>31.1</v>
      </c>
      <c r="M9" s="1">
        <v>43.6</v>
      </c>
      <c r="N9" s="1">
        <v>47.5</v>
      </c>
      <c r="O9" s="10">
        <v>26.2</v>
      </c>
      <c r="P9" s="22">
        <v>28.3</v>
      </c>
      <c r="Q9" s="1">
        <v>14.4</v>
      </c>
      <c r="R9" s="1">
        <v>29.8</v>
      </c>
      <c r="S9" s="1">
        <v>27.2</v>
      </c>
      <c r="T9" s="1">
        <v>24.6</v>
      </c>
      <c r="U9" s="1">
        <v>37.200000000000003</v>
      </c>
      <c r="V9" s="1">
        <v>90.7</v>
      </c>
      <c r="W9" s="1">
        <v>41.9</v>
      </c>
      <c r="X9" s="1">
        <v>46.8</v>
      </c>
      <c r="Y9" s="1">
        <v>45.8</v>
      </c>
      <c r="Z9" s="1">
        <v>31.5</v>
      </c>
      <c r="AA9" s="10">
        <v>20.5</v>
      </c>
      <c r="AB9" s="23">
        <f t="shared" si="0"/>
        <v>438.7</v>
      </c>
      <c r="AC9" s="2">
        <f t="shared" si="1"/>
        <v>127.9</v>
      </c>
      <c r="AD9" s="2">
        <f t="shared" si="2"/>
        <v>241.2</v>
      </c>
      <c r="AE9" s="2"/>
      <c r="AF9" s="1">
        <v>1973</v>
      </c>
      <c r="AG9" s="1">
        <v>3.26</v>
      </c>
      <c r="AH9" s="1">
        <v>6.7967741935483899</v>
      </c>
      <c r="AI9" s="1">
        <v>6.43870967741936</v>
      </c>
      <c r="AJ9" s="1">
        <v>0.31</v>
      </c>
      <c r="AK9" s="1">
        <v>-6.4933333333333403</v>
      </c>
      <c r="AL9" s="1">
        <v>-27.606666666666701</v>
      </c>
      <c r="AM9" s="10">
        <v>-26.112903225806399</v>
      </c>
      <c r="AN9" s="22">
        <v>-33.603225806451597</v>
      </c>
      <c r="AO9" s="1">
        <v>-23.632142857142899</v>
      </c>
      <c r="AP9" s="1">
        <v>-21.203225806451599</v>
      </c>
      <c r="AQ9" s="1">
        <v>-10.383333333333301</v>
      </c>
      <c r="AR9" s="1">
        <v>-4.8935483870967698</v>
      </c>
      <c r="AS9" s="1">
        <v>4.71</v>
      </c>
      <c r="AT9" s="1">
        <v>8.0258064516128993</v>
      </c>
      <c r="AU9" s="1">
        <v>7.5129032258064496</v>
      </c>
      <c r="AV9" s="1">
        <v>0.95333333333333303</v>
      </c>
      <c r="AW9" s="1">
        <v>-8.4129032258064491</v>
      </c>
      <c r="AX9" s="1">
        <v>-18.886666666666699</v>
      </c>
      <c r="AY9" s="10">
        <v>-28.435483870967701</v>
      </c>
      <c r="AZ9" s="2">
        <f t="shared" si="3"/>
        <v>-10.68737391193036</v>
      </c>
      <c r="BA9" s="1">
        <f t="shared" si="4"/>
        <v>6.3679032258064492</v>
      </c>
      <c r="BB9" s="1">
        <f t="shared" si="5"/>
        <v>5.3005107526881705</v>
      </c>
    </row>
    <row r="10" spans="1:54" x14ac:dyDescent="0.25">
      <c r="A10" s="1">
        <v>1974</v>
      </c>
      <c r="B10" s="1">
        <v>0.57399999999999995</v>
      </c>
      <c r="C10" s="1">
        <v>1.0069999999999999</v>
      </c>
      <c r="D10" s="1">
        <v>0.57399999999999995</v>
      </c>
      <c r="F10" s="5"/>
      <c r="H10" s="1">
        <v>1974</v>
      </c>
      <c r="I10" s="1">
        <v>37.200000000000003</v>
      </c>
      <c r="J10" s="1">
        <v>90.7</v>
      </c>
      <c r="K10" s="1">
        <v>41.9</v>
      </c>
      <c r="L10" s="1">
        <v>46.8</v>
      </c>
      <c r="M10" s="1">
        <v>45.8</v>
      </c>
      <c r="N10" s="1">
        <v>31.5</v>
      </c>
      <c r="O10" s="10">
        <v>20.5</v>
      </c>
      <c r="P10" s="22">
        <v>12.3</v>
      </c>
      <c r="Q10" s="1">
        <v>14.7</v>
      </c>
      <c r="R10" s="1">
        <v>17.3</v>
      </c>
      <c r="S10" s="1">
        <v>30.1</v>
      </c>
      <c r="T10" s="1">
        <v>22.2</v>
      </c>
      <c r="U10" s="1">
        <v>15.8</v>
      </c>
      <c r="V10" s="1">
        <v>32.200000000000003</v>
      </c>
      <c r="W10" s="1">
        <v>20.3</v>
      </c>
      <c r="X10" s="1">
        <v>47.7</v>
      </c>
      <c r="Y10" s="1">
        <v>60</v>
      </c>
      <c r="Z10" s="1">
        <v>15.1</v>
      </c>
      <c r="AA10" s="10">
        <v>37.299999999999997</v>
      </c>
      <c r="AB10" s="23">
        <f t="shared" si="0"/>
        <v>325.00000000000006</v>
      </c>
      <c r="AC10" s="2">
        <f t="shared" si="1"/>
        <v>48</v>
      </c>
      <c r="AD10" s="2">
        <f t="shared" si="2"/>
        <v>138.19999999999999</v>
      </c>
      <c r="AE10" s="2"/>
      <c r="AF10" s="1">
        <v>1974</v>
      </c>
      <c r="AG10" s="1">
        <v>4.71</v>
      </c>
      <c r="AH10" s="1">
        <v>8.0258064516128993</v>
      </c>
      <c r="AI10" s="1">
        <v>7.5129032258064496</v>
      </c>
      <c r="AJ10" s="1">
        <v>0.95333333333333303</v>
      </c>
      <c r="AK10" s="1">
        <v>-8.4129032258064491</v>
      </c>
      <c r="AL10" s="1">
        <v>-18.886666666666699</v>
      </c>
      <c r="AM10" s="10">
        <v>-28.435483870967701</v>
      </c>
      <c r="AN10" s="22">
        <v>-30.4096774193548</v>
      </c>
      <c r="AO10" s="1">
        <v>-33.828571428571401</v>
      </c>
      <c r="AP10" s="1">
        <v>-20.0612903225806</v>
      </c>
      <c r="AQ10" s="1">
        <v>-15.2533333333333</v>
      </c>
      <c r="AR10" s="1">
        <v>-7.9483870967741899</v>
      </c>
      <c r="AS10" s="1">
        <v>1.61</v>
      </c>
      <c r="AT10" s="1">
        <v>10.8935483870968</v>
      </c>
      <c r="AU10" s="1">
        <v>6.2419354838709697</v>
      </c>
      <c r="AV10" s="1">
        <v>2.38</v>
      </c>
      <c r="AW10" s="1">
        <v>-9.9677419354838701</v>
      </c>
      <c r="AX10" s="1">
        <v>-29.4233333333333</v>
      </c>
      <c r="AY10" s="10">
        <v>-18.5612903225806</v>
      </c>
      <c r="AZ10" s="2">
        <f t="shared" si="3"/>
        <v>-12.027345110087024</v>
      </c>
      <c r="BA10" s="1">
        <f t="shared" si="4"/>
        <v>6.2517741935483997</v>
      </c>
      <c r="BB10" s="1">
        <f t="shared" si="5"/>
        <v>5.2813709677419416</v>
      </c>
    </row>
    <row r="11" spans="1:54" x14ac:dyDescent="0.25">
      <c r="A11" s="1">
        <v>1975</v>
      </c>
      <c r="B11" s="1">
        <v>0.23200000000000001</v>
      </c>
      <c r="C11" s="1">
        <v>0.59</v>
      </c>
      <c r="D11" s="1">
        <v>0.23200000000000001</v>
      </c>
      <c r="F11" s="5"/>
      <c r="H11" s="1">
        <v>1975</v>
      </c>
      <c r="I11" s="1">
        <v>15.8</v>
      </c>
      <c r="J11" s="1">
        <v>32.200000000000003</v>
      </c>
      <c r="K11" s="1">
        <v>20.3</v>
      </c>
      <c r="L11" s="1">
        <v>47.7</v>
      </c>
      <c r="M11" s="1">
        <v>60</v>
      </c>
      <c r="N11" s="1">
        <v>15.1</v>
      </c>
      <c r="O11" s="10">
        <v>37.299999999999997</v>
      </c>
      <c r="P11" s="22">
        <v>19.899999999999999</v>
      </c>
      <c r="Q11" s="1">
        <v>24.7</v>
      </c>
      <c r="R11" s="1">
        <v>11.6</v>
      </c>
      <c r="S11" s="1">
        <v>45.7</v>
      </c>
      <c r="T11" s="1">
        <v>51.7</v>
      </c>
      <c r="U11" s="1">
        <v>83.4</v>
      </c>
      <c r="V11" s="1">
        <v>78.900000000000006</v>
      </c>
      <c r="W11" s="1">
        <v>88.1</v>
      </c>
      <c r="X11" s="1">
        <v>53.2</v>
      </c>
      <c r="Y11" s="1">
        <v>31.5</v>
      </c>
      <c r="Z11" s="1">
        <v>31.9</v>
      </c>
      <c r="AA11" s="10">
        <v>27.7</v>
      </c>
      <c r="AB11" s="23">
        <f t="shared" si="0"/>
        <v>548.30000000000007</v>
      </c>
      <c r="AC11" s="2">
        <f t="shared" si="1"/>
        <v>162.30000000000001</v>
      </c>
      <c r="AD11" s="2">
        <f t="shared" si="2"/>
        <v>355.3</v>
      </c>
      <c r="AE11" s="2"/>
      <c r="AF11" s="1">
        <v>1975</v>
      </c>
      <c r="AG11" s="1">
        <v>1.61</v>
      </c>
      <c r="AH11" s="1">
        <v>10.8935483870968</v>
      </c>
      <c r="AI11" s="1">
        <v>6.2419354838709697</v>
      </c>
      <c r="AJ11" s="1">
        <v>2.38</v>
      </c>
      <c r="AK11" s="1">
        <v>-9.9677419354838701</v>
      </c>
      <c r="AL11" s="1">
        <v>-29.4233333333333</v>
      </c>
      <c r="AM11" s="10">
        <v>-18.5612903225806</v>
      </c>
      <c r="AN11" s="22">
        <v>-29.003225806451599</v>
      </c>
      <c r="AO11" s="1">
        <v>-31.042857142857098</v>
      </c>
      <c r="AP11" s="1">
        <v>-23.5451612903226</v>
      </c>
      <c r="AQ11" s="1">
        <v>-12.703333333333299</v>
      </c>
      <c r="AR11" s="1">
        <v>-6.0161290322580703</v>
      </c>
      <c r="AS11" s="1">
        <v>2.8466666666666698</v>
      </c>
      <c r="AT11" s="1">
        <v>9.3548387096774199</v>
      </c>
      <c r="AU11" s="1">
        <v>6.2548387096774203</v>
      </c>
      <c r="AV11" s="1">
        <v>3.77</v>
      </c>
      <c r="AW11" s="1">
        <v>-10.2935483870968</v>
      </c>
      <c r="AX11" s="1">
        <v>-19.976666666666699</v>
      </c>
      <c r="AY11" s="10">
        <v>-23.874193548387101</v>
      </c>
      <c r="AZ11" s="2">
        <f t="shared" si="3"/>
        <v>-11.185730926779314</v>
      </c>
      <c r="BA11" s="1">
        <f t="shared" si="4"/>
        <v>6.1007526881720446</v>
      </c>
      <c r="BB11" s="1">
        <f t="shared" si="5"/>
        <v>5.5565860215053773</v>
      </c>
    </row>
    <row r="12" spans="1:54" x14ac:dyDescent="0.25">
      <c r="A12" s="1">
        <v>1976</v>
      </c>
      <c r="B12" s="1">
        <v>0.70599999999999996</v>
      </c>
      <c r="C12" s="1">
        <v>1.1499999999999999</v>
      </c>
      <c r="D12" s="1">
        <v>0.70599999999999996</v>
      </c>
      <c r="F12" s="5"/>
      <c r="H12" s="1">
        <v>1976</v>
      </c>
      <c r="I12" s="1">
        <v>83.4</v>
      </c>
      <c r="J12" s="1">
        <v>78.900000000000006</v>
      </c>
      <c r="K12" s="1">
        <v>88.1</v>
      </c>
      <c r="L12" s="1">
        <v>53.2</v>
      </c>
      <c r="M12" s="1">
        <v>31.5</v>
      </c>
      <c r="N12" s="1">
        <v>31.9</v>
      </c>
      <c r="O12" s="10">
        <v>27.7</v>
      </c>
      <c r="P12" s="22">
        <v>21.4</v>
      </c>
      <c r="Q12" s="1">
        <v>23.5</v>
      </c>
      <c r="R12" s="1">
        <v>0.6</v>
      </c>
      <c r="S12" s="1">
        <v>16.899999999999999</v>
      </c>
      <c r="T12" s="1">
        <v>27.4</v>
      </c>
      <c r="U12" s="1">
        <v>54.4</v>
      </c>
      <c r="V12" s="1">
        <v>44.3</v>
      </c>
      <c r="W12" s="1">
        <v>30.4</v>
      </c>
      <c r="X12" s="1">
        <v>38.799999999999997</v>
      </c>
      <c r="Y12" s="1">
        <v>24.3</v>
      </c>
      <c r="Z12" s="1">
        <v>15.8</v>
      </c>
      <c r="AA12" s="10">
        <v>22.2</v>
      </c>
      <c r="AB12" s="23">
        <f t="shared" si="0"/>
        <v>320</v>
      </c>
      <c r="AC12" s="2">
        <f t="shared" si="1"/>
        <v>98.699999999999989</v>
      </c>
      <c r="AD12" s="2">
        <f t="shared" si="2"/>
        <v>195.3</v>
      </c>
      <c r="AE12" s="2"/>
      <c r="AF12" s="1">
        <v>1976</v>
      </c>
      <c r="AG12" s="1">
        <v>2.8466666666666698</v>
      </c>
      <c r="AH12" s="1">
        <v>9.3548387096774199</v>
      </c>
      <c r="AI12" s="1">
        <v>6.2548387096774203</v>
      </c>
      <c r="AJ12" s="1">
        <v>3.77</v>
      </c>
      <c r="AK12" s="1">
        <v>-10.2935483870968</v>
      </c>
      <c r="AL12" s="1">
        <v>-19.976666666666699</v>
      </c>
      <c r="AM12" s="10">
        <v>-23.874193548387101</v>
      </c>
      <c r="AN12" s="22">
        <v>-31.919354838709701</v>
      </c>
      <c r="AO12" s="1">
        <v>-28.224137931034502</v>
      </c>
      <c r="AP12" s="1">
        <v>-21.064516129032299</v>
      </c>
      <c r="AQ12" s="1">
        <v>-8.4366666666666692</v>
      </c>
      <c r="AR12" s="1">
        <v>-3.8548387096774199</v>
      </c>
      <c r="AS12" s="1">
        <v>5.03666666666666</v>
      </c>
      <c r="AT12" s="1">
        <v>8.49677419354839</v>
      </c>
      <c r="AU12" s="1">
        <v>7.8064516129032304</v>
      </c>
      <c r="AV12" s="1">
        <v>1.9166666666666701</v>
      </c>
      <c r="AW12" s="1">
        <v>-15.4096774193548</v>
      </c>
      <c r="AX12" s="1">
        <v>-14.973333333333301</v>
      </c>
      <c r="AY12" s="10">
        <v>-24.351612903225799</v>
      </c>
      <c r="AZ12" s="2">
        <f t="shared" si="3"/>
        <v>-10.414798232604127</v>
      </c>
      <c r="BA12" s="1">
        <f t="shared" si="4"/>
        <v>6.766720430107525</v>
      </c>
      <c r="BB12" s="1">
        <f t="shared" si="5"/>
        <v>5.8141397849462377</v>
      </c>
    </row>
    <row r="13" spans="1:54" x14ac:dyDescent="0.25">
      <c r="A13" s="1">
        <v>1977</v>
      </c>
      <c r="B13" s="1">
        <v>0.68100000000000005</v>
      </c>
      <c r="C13" s="1">
        <v>1.0069999999999999</v>
      </c>
      <c r="D13" s="1">
        <v>0.68100000000000005</v>
      </c>
      <c r="F13" s="5"/>
      <c r="H13" s="1">
        <v>1977</v>
      </c>
      <c r="I13" s="1">
        <v>54.4</v>
      </c>
      <c r="J13" s="1">
        <v>44.3</v>
      </c>
      <c r="K13" s="1">
        <v>30.4</v>
      </c>
      <c r="L13" s="1">
        <v>38.799999999999997</v>
      </c>
      <c r="M13" s="1">
        <v>24.3</v>
      </c>
      <c r="N13" s="1">
        <v>15.8</v>
      </c>
      <c r="O13" s="10">
        <v>22.2</v>
      </c>
      <c r="P13" s="22">
        <v>19.95</v>
      </c>
      <c r="Q13" s="1">
        <v>22.5</v>
      </c>
      <c r="R13" s="1">
        <v>15.85</v>
      </c>
      <c r="S13" s="1">
        <v>18.3</v>
      </c>
      <c r="T13" s="1">
        <v>37.85</v>
      </c>
      <c r="U13" s="1">
        <v>46.35</v>
      </c>
      <c r="V13" s="1">
        <v>63</v>
      </c>
      <c r="W13" s="1">
        <v>37.85</v>
      </c>
      <c r="X13" s="1">
        <v>49.05</v>
      </c>
      <c r="Y13" s="1">
        <v>28.65</v>
      </c>
      <c r="Z13" s="1">
        <v>21.1</v>
      </c>
      <c r="AA13" s="10">
        <v>21.4</v>
      </c>
      <c r="AB13" s="23">
        <f t="shared" si="0"/>
        <v>381.85</v>
      </c>
      <c r="AC13" s="2">
        <f t="shared" si="1"/>
        <v>109.35</v>
      </c>
      <c r="AD13" s="2">
        <f t="shared" si="2"/>
        <v>234.09999999999997</v>
      </c>
      <c r="AE13" s="2"/>
      <c r="AF13" s="1">
        <v>1977</v>
      </c>
      <c r="AG13" s="1">
        <v>5.03666666666666</v>
      </c>
      <c r="AH13" s="1">
        <v>8.49677419354839</v>
      </c>
      <c r="AI13" s="1">
        <v>7.8064516129032304</v>
      </c>
      <c r="AJ13" s="1">
        <v>1.9166666666666701</v>
      </c>
      <c r="AK13" s="1">
        <v>-15.4096774193548</v>
      </c>
      <c r="AL13" s="1">
        <v>-14.973333333333301</v>
      </c>
      <c r="AM13" s="10">
        <v>-24.351612903225799</v>
      </c>
      <c r="AN13" s="22">
        <v>-31.027419354838699</v>
      </c>
      <c r="AO13" s="1">
        <v>-28.819211822660101</v>
      </c>
      <c r="AP13" s="1">
        <v>-21.5612903225806</v>
      </c>
      <c r="AQ13" s="1">
        <v>-14.928333333333301</v>
      </c>
      <c r="AR13" s="1">
        <v>-6.01451612903226</v>
      </c>
      <c r="AS13" s="1">
        <v>2.8516666666666701</v>
      </c>
      <c r="AT13" s="1">
        <v>9.1661290322580697</v>
      </c>
      <c r="AU13" s="1">
        <v>6.0645161290322598</v>
      </c>
      <c r="AV13" s="1">
        <v>1.22</v>
      </c>
      <c r="AW13" s="1">
        <v>-11.4241935483871</v>
      </c>
      <c r="AX13" s="1">
        <v>-17.0133333333333</v>
      </c>
      <c r="AY13" s="10">
        <v>-27.472580645161301</v>
      </c>
      <c r="AZ13" s="2">
        <f t="shared" si="3"/>
        <v>-11.579880555114139</v>
      </c>
      <c r="BA13" s="1">
        <f t="shared" si="4"/>
        <v>6.0088978494623699</v>
      </c>
      <c r="BB13" s="1">
        <f t="shared" si="5"/>
        <v>4.8255779569892496</v>
      </c>
    </row>
    <row r="14" spans="1:54" x14ac:dyDescent="0.25">
      <c r="A14" s="1">
        <v>1978</v>
      </c>
      <c r="B14" s="1">
        <v>0.73199999999999998</v>
      </c>
      <c r="C14" s="1">
        <v>0.93300000000000005</v>
      </c>
      <c r="D14" s="1">
        <v>0.73199999999999998</v>
      </c>
      <c r="F14" s="5"/>
      <c r="H14" s="1">
        <v>1978</v>
      </c>
      <c r="I14" s="1">
        <v>46.35</v>
      </c>
      <c r="J14" s="1">
        <v>63</v>
      </c>
      <c r="K14" s="1">
        <v>37.85</v>
      </c>
      <c r="L14" s="1">
        <v>49.05</v>
      </c>
      <c r="M14" s="1">
        <v>28.65</v>
      </c>
      <c r="N14" s="1">
        <v>21.1</v>
      </c>
      <c r="O14" s="10">
        <v>21.4</v>
      </c>
      <c r="P14" s="22">
        <v>18.5</v>
      </c>
      <c r="Q14" s="1">
        <v>21.5</v>
      </c>
      <c r="R14" s="1">
        <v>31.1</v>
      </c>
      <c r="S14" s="1">
        <v>19.7</v>
      </c>
      <c r="T14" s="1">
        <v>48.3</v>
      </c>
      <c r="U14" s="1">
        <v>38.299999999999997</v>
      </c>
      <c r="V14" s="1">
        <v>81.7</v>
      </c>
      <c r="W14" s="1">
        <v>45.3</v>
      </c>
      <c r="X14" s="1">
        <v>59.3</v>
      </c>
      <c r="Y14" s="1">
        <v>33</v>
      </c>
      <c r="Z14" s="1">
        <v>26.4</v>
      </c>
      <c r="AA14" s="10">
        <v>20.6</v>
      </c>
      <c r="AB14" s="23">
        <f t="shared" si="0"/>
        <v>443.7</v>
      </c>
      <c r="AC14" s="2">
        <f t="shared" si="1"/>
        <v>120</v>
      </c>
      <c r="AD14" s="2">
        <f t="shared" si="2"/>
        <v>272.90000000000003</v>
      </c>
      <c r="AE14" s="2"/>
      <c r="AF14" s="1">
        <v>1978</v>
      </c>
      <c r="AG14" s="1">
        <v>2.8516666666666701</v>
      </c>
      <c r="AH14" s="1">
        <v>9.1661290322580697</v>
      </c>
      <c r="AI14" s="1">
        <v>6.0645161290322598</v>
      </c>
      <c r="AJ14" s="1">
        <v>1.22</v>
      </c>
      <c r="AK14" s="1">
        <v>-11.4241935483871</v>
      </c>
      <c r="AL14" s="1">
        <v>-17.0133333333333</v>
      </c>
      <c r="AM14" s="10">
        <v>-27.472580645161301</v>
      </c>
      <c r="AN14" s="22">
        <v>-30.1354838709677</v>
      </c>
      <c r="AO14" s="1">
        <v>-29.4142857142857</v>
      </c>
      <c r="AP14" s="1">
        <v>-22.058064516129001</v>
      </c>
      <c r="AQ14" s="1">
        <v>-21.42</v>
      </c>
      <c r="AR14" s="1">
        <v>-8.1741935483870893</v>
      </c>
      <c r="AS14" s="1">
        <v>0.66666666666666696</v>
      </c>
      <c r="AT14" s="1">
        <v>9.8354838709677406</v>
      </c>
      <c r="AU14" s="1">
        <v>4.32258064516129</v>
      </c>
      <c r="AV14" s="1">
        <v>0.52333333333333398</v>
      </c>
      <c r="AW14" s="1">
        <v>-7.43870967741936</v>
      </c>
      <c r="AX14" s="1">
        <v>-19.053333333333299</v>
      </c>
      <c r="AY14" s="10">
        <v>-30.593548387096799</v>
      </c>
      <c r="AZ14" s="2">
        <f t="shared" si="3"/>
        <v>-12.744962877624159</v>
      </c>
      <c r="BA14" s="1">
        <f t="shared" si="4"/>
        <v>5.2510752688172033</v>
      </c>
      <c r="BB14" s="1">
        <f t="shared" si="5"/>
        <v>3.8370161290322575</v>
      </c>
    </row>
    <row r="15" spans="1:54" x14ac:dyDescent="0.25">
      <c r="A15" s="1">
        <v>1979</v>
      </c>
      <c r="B15" s="1">
        <v>0.83599999999999997</v>
      </c>
      <c r="C15" s="1">
        <v>1.0349999999999999</v>
      </c>
      <c r="D15" s="1">
        <v>0.83599999999999997</v>
      </c>
      <c r="F15" s="5"/>
      <c r="H15" s="1">
        <v>1979</v>
      </c>
      <c r="I15" s="1">
        <v>38.299999999999997</v>
      </c>
      <c r="J15" s="1">
        <v>81.7</v>
      </c>
      <c r="K15" s="1">
        <v>45.3</v>
      </c>
      <c r="L15" s="1">
        <v>59.3</v>
      </c>
      <c r="M15" s="1">
        <v>33</v>
      </c>
      <c r="N15" s="1">
        <v>26.4</v>
      </c>
      <c r="O15" s="10">
        <v>20.6</v>
      </c>
      <c r="P15" s="22">
        <v>18.2</v>
      </c>
      <c r="Q15" s="1">
        <v>22.9</v>
      </c>
      <c r="R15" s="1">
        <v>16.7</v>
      </c>
      <c r="S15" s="1">
        <v>26.4</v>
      </c>
      <c r="T15" s="1">
        <v>37.299999999999997</v>
      </c>
      <c r="U15" s="1">
        <v>31.5</v>
      </c>
      <c r="V15" s="1">
        <v>67.3</v>
      </c>
      <c r="W15" s="1">
        <v>65.900000000000006</v>
      </c>
      <c r="X15" s="1">
        <v>96.1</v>
      </c>
      <c r="Y15" s="1">
        <v>52.3</v>
      </c>
      <c r="Z15" s="1">
        <v>20.9</v>
      </c>
      <c r="AA15" s="10">
        <v>21.5</v>
      </c>
      <c r="AB15" s="23">
        <f t="shared" si="0"/>
        <v>477.00000000000006</v>
      </c>
      <c r="AC15" s="2">
        <f t="shared" si="1"/>
        <v>98.8</v>
      </c>
      <c r="AD15" s="2">
        <f t="shared" si="2"/>
        <v>298.10000000000002</v>
      </c>
      <c r="AE15" s="2"/>
      <c r="AF15" s="1">
        <v>1979</v>
      </c>
      <c r="AG15" s="1">
        <v>0.66666666666666696</v>
      </c>
      <c r="AH15" s="1">
        <v>9.8354838709677406</v>
      </c>
      <c r="AI15" s="1">
        <v>4.32258064516129</v>
      </c>
      <c r="AJ15" s="1">
        <v>0.52333333333333398</v>
      </c>
      <c r="AK15" s="1">
        <v>-7.43870967741936</v>
      </c>
      <c r="AL15" s="1">
        <v>-19.053333333333299</v>
      </c>
      <c r="AM15" s="10">
        <v>-30.593548387096799</v>
      </c>
      <c r="AN15" s="22">
        <v>-32.012903225806497</v>
      </c>
      <c r="AO15" s="1">
        <v>-33.839285714285701</v>
      </c>
      <c r="AP15" s="1">
        <v>-27.9096774193548</v>
      </c>
      <c r="AQ15" s="1">
        <v>-16.78</v>
      </c>
      <c r="AR15" s="1">
        <v>-2.7677419354838699</v>
      </c>
      <c r="AS15" s="1">
        <v>2.83666666666667</v>
      </c>
      <c r="AT15" s="1">
        <v>9.5129032258064505</v>
      </c>
      <c r="AU15" s="1">
        <v>7.5354838709677399</v>
      </c>
      <c r="AV15" s="1">
        <v>4.3466666666666702</v>
      </c>
      <c r="AW15" s="1">
        <v>-10.361290322580601</v>
      </c>
      <c r="AX15" s="1">
        <v>-16.9866666666667</v>
      </c>
      <c r="AY15" s="10">
        <v>-28.541935483871001</v>
      </c>
      <c r="AZ15" s="2">
        <f t="shared" si="3"/>
        <v>-12.080648361495136</v>
      </c>
      <c r="BA15" s="1">
        <f t="shared" si="4"/>
        <v>6.17478494623656</v>
      </c>
      <c r="BB15" s="1">
        <f t="shared" si="5"/>
        <v>6.0579301075268823</v>
      </c>
    </row>
    <row r="16" spans="1:54" x14ac:dyDescent="0.25">
      <c r="A16" s="1">
        <v>1980</v>
      </c>
      <c r="B16" s="1">
        <v>0.45700000000000002</v>
      </c>
      <c r="C16" s="1">
        <v>0.60499999999999998</v>
      </c>
      <c r="D16" s="1">
        <v>0.45700000000000002</v>
      </c>
      <c r="F16" s="5"/>
      <c r="H16" s="1">
        <v>1980</v>
      </c>
      <c r="I16" s="1">
        <v>31.5</v>
      </c>
      <c r="J16" s="1">
        <v>67.3</v>
      </c>
      <c r="K16" s="1">
        <v>65.900000000000006</v>
      </c>
      <c r="L16" s="1">
        <v>96.1</v>
      </c>
      <c r="M16" s="1">
        <v>52.3</v>
      </c>
      <c r="N16" s="1">
        <v>20.9</v>
      </c>
      <c r="O16" s="10">
        <v>21.5</v>
      </c>
      <c r="P16" s="22">
        <v>13.6</v>
      </c>
      <c r="Q16" s="1">
        <v>10.5</v>
      </c>
      <c r="R16" s="1">
        <v>4.5999999999999996</v>
      </c>
      <c r="S16" s="1">
        <v>6.1</v>
      </c>
      <c r="T16" s="1">
        <v>22.4</v>
      </c>
      <c r="U16" s="1">
        <v>34.700000000000003</v>
      </c>
      <c r="V16" s="1">
        <v>41.7</v>
      </c>
      <c r="W16" s="1">
        <v>103.8</v>
      </c>
      <c r="X16" s="1">
        <v>61.3</v>
      </c>
      <c r="Y16" s="1">
        <v>32.5</v>
      </c>
      <c r="Z16" s="1">
        <v>37.200000000000003</v>
      </c>
      <c r="AA16" s="10">
        <v>31.1</v>
      </c>
      <c r="AB16" s="23">
        <f t="shared" si="0"/>
        <v>399.50000000000006</v>
      </c>
      <c r="AC16" s="2">
        <f t="shared" si="1"/>
        <v>76.400000000000006</v>
      </c>
      <c r="AD16" s="2">
        <f t="shared" si="2"/>
        <v>263.90000000000003</v>
      </c>
      <c r="AE16" s="2"/>
      <c r="AF16" s="1">
        <v>1980</v>
      </c>
      <c r="AG16" s="1">
        <v>2.83666666666667</v>
      </c>
      <c r="AH16" s="1">
        <v>9.5129032258064505</v>
      </c>
      <c r="AI16" s="1">
        <v>7.5354838709677399</v>
      </c>
      <c r="AJ16" s="1">
        <v>4.3466666666666702</v>
      </c>
      <c r="AK16" s="1">
        <v>-10.361290322580601</v>
      </c>
      <c r="AL16" s="1">
        <v>-16.9866666666667</v>
      </c>
      <c r="AM16" s="10">
        <v>-28.541935483871001</v>
      </c>
      <c r="AN16" s="22">
        <v>-31.703225806451599</v>
      </c>
      <c r="AO16" s="1">
        <v>-24.106896551724098</v>
      </c>
      <c r="AP16" s="1">
        <v>-21.751612903225801</v>
      </c>
      <c r="AQ16" s="1">
        <v>-11.606666666666699</v>
      </c>
      <c r="AR16" s="1">
        <v>-3.76451612903226</v>
      </c>
      <c r="AS16" s="1">
        <v>3.6766666666666699</v>
      </c>
      <c r="AT16" s="1">
        <v>6.4064516129032301</v>
      </c>
      <c r="AU16" s="1">
        <v>4.1612903225806503</v>
      </c>
      <c r="AV16" s="1">
        <v>2.1533333333333302</v>
      </c>
      <c r="AW16" s="1">
        <v>-4.2838709677419402</v>
      </c>
      <c r="AX16" s="1">
        <v>-22.2433333333333</v>
      </c>
      <c r="AY16" s="10">
        <v>-24.706451612903201</v>
      </c>
      <c r="AZ16" s="2">
        <f t="shared" si="3"/>
        <v>-10.647402669632916</v>
      </c>
      <c r="BA16" s="1">
        <f t="shared" si="4"/>
        <v>5.0415591397849502</v>
      </c>
      <c r="BB16" s="1">
        <f t="shared" si="5"/>
        <v>4.0994354838709697</v>
      </c>
    </row>
    <row r="17" spans="1:54" x14ac:dyDescent="0.25">
      <c r="A17" s="1">
        <v>1981</v>
      </c>
      <c r="B17" s="1">
        <v>0.79200000000000004</v>
      </c>
      <c r="C17" s="1">
        <v>1.109</v>
      </c>
      <c r="D17" s="1">
        <v>0.79200000000000004</v>
      </c>
      <c r="F17" s="5"/>
      <c r="H17" s="1">
        <v>1981</v>
      </c>
      <c r="I17" s="1">
        <v>34.700000000000003</v>
      </c>
      <c r="J17" s="1">
        <v>41.7</v>
      </c>
      <c r="K17" s="1">
        <v>103.8</v>
      </c>
      <c r="L17" s="1">
        <v>61.3</v>
      </c>
      <c r="M17" s="1">
        <v>32.5</v>
      </c>
      <c r="N17" s="1">
        <v>37.200000000000003</v>
      </c>
      <c r="O17" s="10">
        <v>31.1</v>
      </c>
      <c r="P17" s="22">
        <v>26.4</v>
      </c>
      <c r="Q17" s="1">
        <v>17.5</v>
      </c>
      <c r="R17" s="1">
        <v>21.3</v>
      </c>
      <c r="S17" s="1">
        <v>38.9</v>
      </c>
      <c r="T17" s="1">
        <v>28.4</v>
      </c>
      <c r="U17" s="1">
        <v>12.9</v>
      </c>
      <c r="V17" s="1">
        <v>25.4</v>
      </c>
      <c r="W17" s="1">
        <v>118.7</v>
      </c>
      <c r="X17" s="1">
        <v>60.1</v>
      </c>
      <c r="Y17" s="1">
        <v>36.4</v>
      </c>
      <c r="Z17" s="1">
        <v>19.7</v>
      </c>
      <c r="AA17" s="10">
        <v>24.8</v>
      </c>
      <c r="AB17" s="23">
        <f t="shared" si="0"/>
        <v>430.5</v>
      </c>
      <c r="AC17" s="2">
        <f t="shared" si="1"/>
        <v>38.299999999999997</v>
      </c>
      <c r="AD17" s="2">
        <f t="shared" si="2"/>
        <v>245.49999999999997</v>
      </c>
      <c r="AE17" s="2"/>
      <c r="AF17" s="1">
        <v>1981</v>
      </c>
      <c r="AG17" s="1">
        <v>3.6766666666666699</v>
      </c>
      <c r="AH17" s="1">
        <v>6.4064516129032301</v>
      </c>
      <c r="AI17" s="1">
        <v>4.1612903225806503</v>
      </c>
      <c r="AJ17" s="1">
        <v>2.1533333333333302</v>
      </c>
      <c r="AK17" s="1">
        <v>-4.2838709677419402</v>
      </c>
      <c r="AL17" s="1">
        <v>-22.2433333333333</v>
      </c>
      <c r="AM17" s="10">
        <v>-24.706451612903201</v>
      </c>
      <c r="AN17" s="22">
        <v>-20.461290322580599</v>
      </c>
      <c r="AO17" s="1">
        <v>-22.4035714285714</v>
      </c>
      <c r="AP17" s="1">
        <v>-25.038709677419298</v>
      </c>
      <c r="AQ17" s="1">
        <v>-15.5066666666667</v>
      </c>
      <c r="AR17" s="1">
        <v>-7.0935483870967699</v>
      </c>
      <c r="AS17" s="1">
        <v>5.9233333333333302</v>
      </c>
      <c r="AT17" s="1">
        <v>7.0677419354838698</v>
      </c>
      <c r="AU17" s="1">
        <v>10.716129032258101</v>
      </c>
      <c r="AV17" s="1">
        <v>3.45333333333333</v>
      </c>
      <c r="AW17" s="1">
        <v>-4.1967741935483902</v>
      </c>
      <c r="AX17" s="1">
        <v>-13.7466666666667</v>
      </c>
      <c r="AY17" s="10">
        <v>-18.3193548387097</v>
      </c>
      <c r="AZ17" s="2">
        <f t="shared" si="3"/>
        <v>-8.3005037122375782</v>
      </c>
      <c r="BA17" s="1">
        <f t="shared" si="4"/>
        <v>6.4955376344086</v>
      </c>
      <c r="BB17" s="1">
        <f t="shared" si="5"/>
        <v>6.7901344086021576</v>
      </c>
    </row>
    <row r="18" spans="1:54" x14ac:dyDescent="0.25">
      <c r="A18" s="1">
        <v>1982</v>
      </c>
      <c r="B18" s="1">
        <v>0.86399999999999999</v>
      </c>
      <c r="C18" s="1">
        <v>1.077</v>
      </c>
      <c r="D18" s="1">
        <v>0.86399999999999999</v>
      </c>
      <c r="F18" s="5"/>
      <c r="H18" s="1">
        <v>1982</v>
      </c>
      <c r="I18" s="1">
        <v>12.9</v>
      </c>
      <c r="J18" s="1">
        <v>25.4</v>
      </c>
      <c r="K18" s="1">
        <v>118.7</v>
      </c>
      <c r="L18" s="1">
        <v>60.1</v>
      </c>
      <c r="M18" s="1">
        <v>36.4</v>
      </c>
      <c r="N18" s="1">
        <v>19.7</v>
      </c>
      <c r="O18" s="10">
        <v>24.8</v>
      </c>
      <c r="P18" s="22">
        <v>32.9</v>
      </c>
      <c r="Q18" s="1">
        <v>29.1</v>
      </c>
      <c r="R18" s="1">
        <v>9.8000000000000007</v>
      </c>
      <c r="S18" s="1">
        <v>30</v>
      </c>
      <c r="T18" s="1">
        <v>53</v>
      </c>
      <c r="U18" s="1">
        <v>69.099999999999994</v>
      </c>
      <c r="V18" s="1">
        <v>65.2</v>
      </c>
      <c r="W18" s="1">
        <v>145.9</v>
      </c>
      <c r="X18" s="1">
        <v>42.1</v>
      </c>
      <c r="Y18" s="1">
        <v>21.6</v>
      </c>
      <c r="Z18" s="1">
        <v>48</v>
      </c>
      <c r="AA18" s="10">
        <v>33.799999999999997</v>
      </c>
      <c r="AB18" s="23">
        <f t="shared" si="0"/>
        <v>580.5</v>
      </c>
      <c r="AC18" s="2">
        <f t="shared" si="1"/>
        <v>134.30000000000001</v>
      </c>
      <c r="AD18" s="2">
        <f t="shared" si="2"/>
        <v>375.30000000000007</v>
      </c>
      <c r="AE18" s="2"/>
      <c r="AF18" s="1">
        <v>1982</v>
      </c>
      <c r="AG18" s="1">
        <v>5.9233333333333302</v>
      </c>
      <c r="AH18" s="1">
        <v>7.0677419354838698</v>
      </c>
      <c r="AI18" s="1">
        <v>10.716129032258101</v>
      </c>
      <c r="AJ18" s="1">
        <v>3.45333333333333</v>
      </c>
      <c r="AK18" s="1">
        <v>-4.1967741935483902</v>
      </c>
      <c r="AL18" s="1">
        <v>-13.7466666666667</v>
      </c>
      <c r="AM18" s="10">
        <v>-18.3193548387097</v>
      </c>
      <c r="AN18" s="22">
        <v>-31.845161290322601</v>
      </c>
      <c r="AO18" s="1">
        <v>-28.171428571428599</v>
      </c>
      <c r="AP18" s="1">
        <v>-29.083870967741898</v>
      </c>
      <c r="AQ18" s="1">
        <v>-9.1933333333333298</v>
      </c>
      <c r="AR18" s="1">
        <v>-1.5387096774193501</v>
      </c>
      <c r="AS18" s="1">
        <v>5.78</v>
      </c>
      <c r="AT18" s="1">
        <v>10.541935483871001</v>
      </c>
      <c r="AU18" s="1">
        <v>5.7806451612903196</v>
      </c>
      <c r="AV18" s="1">
        <v>1.19333333333333</v>
      </c>
      <c r="AW18" s="1">
        <v>-14.0096774193548</v>
      </c>
      <c r="AX18" s="1">
        <v>-17.913333333333298</v>
      </c>
      <c r="AY18" s="10">
        <v>-19.8483870967742</v>
      </c>
      <c r="AZ18" s="2">
        <f t="shared" si="3"/>
        <v>-10.692332309267785</v>
      </c>
      <c r="BA18" s="1">
        <f t="shared" si="4"/>
        <v>8.1609677419355009</v>
      </c>
      <c r="BB18" s="1">
        <f t="shared" si="5"/>
        <v>5.8239784946236632</v>
      </c>
    </row>
    <row r="19" spans="1:54" x14ac:dyDescent="0.25">
      <c r="A19" s="1">
        <v>1983</v>
      </c>
      <c r="B19" s="1">
        <v>1.077</v>
      </c>
      <c r="C19" s="1">
        <v>1.1739999999999999</v>
      </c>
      <c r="D19" s="1">
        <v>1.077</v>
      </c>
      <c r="F19" s="5"/>
      <c r="H19" s="1">
        <v>1983</v>
      </c>
      <c r="I19" s="1">
        <v>69.099999999999994</v>
      </c>
      <c r="J19" s="1">
        <v>65.2</v>
      </c>
      <c r="K19" s="1">
        <v>145.9</v>
      </c>
      <c r="L19" s="1">
        <v>42.1</v>
      </c>
      <c r="M19" s="1">
        <v>21.6</v>
      </c>
      <c r="N19" s="1">
        <v>48</v>
      </c>
      <c r="O19" s="10">
        <v>33.799999999999997</v>
      </c>
      <c r="P19" s="22">
        <v>21.8</v>
      </c>
      <c r="Q19" s="1">
        <v>25.9</v>
      </c>
      <c r="R19" s="1">
        <v>31.9</v>
      </c>
      <c r="S19" s="1">
        <v>20.3</v>
      </c>
      <c r="T19" s="1">
        <v>18.399999999999999</v>
      </c>
      <c r="U19" s="1">
        <v>115.8</v>
      </c>
      <c r="V19" s="1">
        <v>112.7</v>
      </c>
      <c r="W19" s="1">
        <v>53.8</v>
      </c>
      <c r="X19" s="1">
        <v>57.3</v>
      </c>
      <c r="Y19" s="1">
        <v>61</v>
      </c>
      <c r="Z19" s="1">
        <v>29.6</v>
      </c>
      <c r="AA19" s="10">
        <v>31.7</v>
      </c>
      <c r="AB19" s="23">
        <f t="shared" si="0"/>
        <v>580.20000000000005</v>
      </c>
      <c r="AC19" s="2">
        <f t="shared" si="1"/>
        <v>228.5</v>
      </c>
      <c r="AD19" s="2">
        <f t="shared" si="2"/>
        <v>358</v>
      </c>
      <c r="AE19" s="2"/>
      <c r="AF19" s="1">
        <v>1983</v>
      </c>
      <c r="AG19" s="1">
        <v>5.78</v>
      </c>
      <c r="AH19" s="1">
        <v>10.541935483871001</v>
      </c>
      <c r="AI19" s="1">
        <v>5.7806451612903196</v>
      </c>
      <c r="AJ19" s="1">
        <v>1.19333333333333</v>
      </c>
      <c r="AK19" s="1">
        <v>-14.0096774193548</v>
      </c>
      <c r="AL19" s="1">
        <v>-17.913333333333298</v>
      </c>
      <c r="AM19" s="10">
        <v>-19.8483870967742</v>
      </c>
      <c r="AN19" s="22">
        <v>-24.264516129032302</v>
      </c>
      <c r="AO19" s="1">
        <v>-28.735714285714302</v>
      </c>
      <c r="AP19" s="1">
        <v>-19.899999999999999</v>
      </c>
      <c r="AQ19" s="1">
        <v>-17.39</v>
      </c>
      <c r="AR19" s="1">
        <v>-8.7129032258064498</v>
      </c>
      <c r="AS19" s="1">
        <v>4.2966666666666704</v>
      </c>
      <c r="AT19" s="1">
        <v>10.254838709677401</v>
      </c>
      <c r="AU19" s="1">
        <v>6.5387096774193498</v>
      </c>
      <c r="AV19" s="1">
        <v>3.83</v>
      </c>
      <c r="AW19" s="1">
        <v>-4.2290322580645201</v>
      </c>
      <c r="AX19" s="1">
        <v>-18.22</v>
      </c>
      <c r="AY19" s="10">
        <v>-22.5322580645161</v>
      </c>
      <c r="AZ19" s="2">
        <f t="shared" si="3"/>
        <v>-9.9220174091141882</v>
      </c>
      <c r="BA19" s="1">
        <f t="shared" si="4"/>
        <v>7.2757526881720356</v>
      </c>
      <c r="BB19" s="1">
        <f t="shared" si="5"/>
        <v>6.2300537634408553</v>
      </c>
    </row>
    <row r="20" spans="1:54" x14ac:dyDescent="0.25">
      <c r="A20" s="1">
        <v>1984</v>
      </c>
      <c r="B20" s="1">
        <v>1.0840000000000001</v>
      </c>
      <c r="C20" s="1">
        <v>1.089</v>
      </c>
      <c r="D20" s="1">
        <v>1.0840000000000001</v>
      </c>
      <c r="F20" s="5"/>
      <c r="H20" s="1">
        <v>1984</v>
      </c>
      <c r="I20" s="1">
        <v>115.8</v>
      </c>
      <c r="J20" s="1">
        <v>112.7</v>
      </c>
      <c r="K20" s="1">
        <v>53.8</v>
      </c>
      <c r="L20" s="1">
        <v>57.3</v>
      </c>
      <c r="M20" s="1">
        <v>61</v>
      </c>
      <c r="N20" s="1">
        <v>29.6</v>
      </c>
      <c r="O20" s="10">
        <v>31.7</v>
      </c>
      <c r="P20" s="22">
        <v>19.399999999999999</v>
      </c>
      <c r="Q20" s="1">
        <v>4.5</v>
      </c>
      <c r="R20" s="1">
        <v>15.9</v>
      </c>
      <c r="S20" s="1">
        <v>22.6</v>
      </c>
      <c r="T20" s="1">
        <v>29</v>
      </c>
      <c r="U20" s="1">
        <v>65.599999999999994</v>
      </c>
      <c r="V20" s="1">
        <v>59.5</v>
      </c>
      <c r="W20" s="1">
        <v>76.099999999999994</v>
      </c>
      <c r="X20" s="1">
        <v>25.9</v>
      </c>
      <c r="Y20" s="1">
        <v>26</v>
      </c>
      <c r="Z20" s="1">
        <v>8.1</v>
      </c>
      <c r="AA20" s="10">
        <v>8.5</v>
      </c>
      <c r="AB20" s="23">
        <f t="shared" si="0"/>
        <v>361.1</v>
      </c>
      <c r="AC20" s="2">
        <f t="shared" si="1"/>
        <v>125.1</v>
      </c>
      <c r="AD20" s="2">
        <f t="shared" si="2"/>
        <v>256.09999999999997</v>
      </c>
      <c r="AE20" s="2"/>
      <c r="AF20" s="1">
        <v>1984</v>
      </c>
      <c r="AG20" s="1">
        <v>4.2966666666666704</v>
      </c>
      <c r="AH20" s="1">
        <v>10.254838709677401</v>
      </c>
      <c r="AI20" s="1">
        <v>6.5387096774193498</v>
      </c>
      <c r="AJ20" s="1">
        <v>3.83</v>
      </c>
      <c r="AK20" s="1">
        <v>-4.2290322580645201</v>
      </c>
      <c r="AL20" s="1">
        <v>-18.22</v>
      </c>
      <c r="AM20" s="10">
        <v>-22.5322580645161</v>
      </c>
      <c r="AN20" s="22">
        <v>-22.258064516129</v>
      </c>
      <c r="AO20" s="1">
        <v>-18.6551724137931</v>
      </c>
      <c r="AP20" s="1">
        <v>-16.8806451612903</v>
      </c>
      <c r="AQ20" s="1">
        <v>-21.676666666666701</v>
      </c>
      <c r="AR20" s="1">
        <v>-5.5935483870967699</v>
      </c>
      <c r="AS20" s="1">
        <v>4.3366666666666696</v>
      </c>
      <c r="AT20" s="1">
        <v>11.058064516129001</v>
      </c>
      <c r="AU20" s="1">
        <v>6.8548387096774199</v>
      </c>
      <c r="AV20" s="1">
        <v>2.37</v>
      </c>
      <c r="AW20" s="1">
        <v>-9.9580645161290295</v>
      </c>
      <c r="AX20" s="1">
        <v>-27.47</v>
      </c>
      <c r="AY20" s="10">
        <v>-22.903225806451601</v>
      </c>
      <c r="AZ20" s="2">
        <f t="shared" si="3"/>
        <v>-10.064651464590284</v>
      </c>
      <c r="BA20" s="1">
        <f t="shared" si="4"/>
        <v>7.6973655913978352</v>
      </c>
      <c r="BB20" s="1">
        <f t="shared" si="5"/>
        <v>6.1548924731182728</v>
      </c>
    </row>
    <row r="21" spans="1:54" x14ac:dyDescent="0.25">
      <c r="A21" s="1">
        <v>1985</v>
      </c>
      <c r="B21" s="1">
        <v>0.70599999999999996</v>
      </c>
      <c r="C21" s="1">
        <v>0.67100000000000004</v>
      </c>
      <c r="D21" s="1">
        <v>0.70599999999999996</v>
      </c>
      <c r="F21" s="5"/>
      <c r="H21" s="1">
        <v>1985</v>
      </c>
      <c r="I21" s="1">
        <v>65.599999999999994</v>
      </c>
      <c r="J21" s="1">
        <v>59.5</v>
      </c>
      <c r="K21" s="1">
        <v>76.099999999999994</v>
      </c>
      <c r="L21" s="1">
        <v>25.9</v>
      </c>
      <c r="M21" s="1">
        <v>26</v>
      </c>
      <c r="N21" s="1">
        <v>8.1</v>
      </c>
      <c r="O21" s="10">
        <v>8.5</v>
      </c>
      <c r="P21" s="22">
        <v>24.4</v>
      </c>
      <c r="Q21" s="1">
        <v>8</v>
      </c>
      <c r="R21" s="1">
        <v>9.3000000000000007</v>
      </c>
      <c r="S21" s="1">
        <v>55.3</v>
      </c>
      <c r="T21" s="1">
        <v>60.2</v>
      </c>
      <c r="U21" s="1">
        <v>47.3</v>
      </c>
      <c r="V21" s="1">
        <v>49.9</v>
      </c>
      <c r="W21" s="1">
        <v>32.799999999999997</v>
      </c>
      <c r="X21" s="1">
        <v>41.5</v>
      </c>
      <c r="Y21" s="1">
        <v>43.7</v>
      </c>
      <c r="Z21" s="1">
        <v>21</v>
      </c>
      <c r="AA21" s="10">
        <v>45.5</v>
      </c>
      <c r="AB21" s="23">
        <f t="shared" si="0"/>
        <v>438.9</v>
      </c>
      <c r="AC21" s="2">
        <f t="shared" si="1"/>
        <v>97.199999999999989</v>
      </c>
      <c r="AD21" s="2">
        <f t="shared" si="2"/>
        <v>231.7</v>
      </c>
      <c r="AE21" s="2"/>
      <c r="AF21" s="1">
        <v>1985</v>
      </c>
      <c r="AG21" s="1">
        <v>4.3366666666666696</v>
      </c>
      <c r="AH21" s="1">
        <v>11.058064516129001</v>
      </c>
      <c r="AI21" s="1">
        <v>6.8548387096774199</v>
      </c>
      <c r="AJ21" s="1">
        <v>2.37</v>
      </c>
      <c r="AK21" s="1">
        <v>-9.9580645161290295</v>
      </c>
      <c r="AL21" s="1">
        <v>-27.47</v>
      </c>
      <c r="AM21" s="10">
        <v>-22.903225806451601</v>
      </c>
      <c r="AN21" s="22">
        <v>-32.538709677419298</v>
      </c>
      <c r="AO21" s="1">
        <v>-34.878571428571398</v>
      </c>
      <c r="AP21" s="1">
        <v>-18.309677419354799</v>
      </c>
      <c r="AQ21" s="1">
        <v>-15.79</v>
      </c>
      <c r="AR21" s="1">
        <v>-8.4677419354838701</v>
      </c>
      <c r="AS21" s="1">
        <v>4.9400000000000004</v>
      </c>
      <c r="AT21" s="1">
        <v>8.0935483870967708</v>
      </c>
      <c r="AU21" s="1">
        <v>6.1741935483871</v>
      </c>
      <c r="AV21" s="1">
        <v>3.3133333333333299</v>
      </c>
      <c r="AW21" s="1">
        <v>-4.7193548387096804</v>
      </c>
      <c r="AX21" s="1">
        <v>-20.716666666666701</v>
      </c>
      <c r="AY21" s="10">
        <v>-31.232258064516099</v>
      </c>
      <c r="AZ21" s="2">
        <f t="shared" si="3"/>
        <v>-12.010992063492054</v>
      </c>
      <c r="BA21" s="1">
        <f t="shared" si="4"/>
        <v>6.5167741935483861</v>
      </c>
      <c r="BB21" s="1">
        <f t="shared" si="5"/>
        <v>5.6302688172043007</v>
      </c>
    </row>
    <row r="22" spans="1:54" x14ac:dyDescent="0.25">
      <c r="A22" s="1">
        <v>1986</v>
      </c>
      <c r="B22" s="1">
        <v>0.28100000000000003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22">
        <v>16.5</v>
      </c>
      <c r="Q22" s="1">
        <v>21.8</v>
      </c>
      <c r="R22" s="1">
        <v>17.2</v>
      </c>
      <c r="S22" s="1">
        <v>21.3</v>
      </c>
      <c r="T22" s="1">
        <v>11.4</v>
      </c>
      <c r="U22" s="1">
        <v>35.700000000000003</v>
      </c>
      <c r="V22" s="1">
        <v>148.69999999999999</v>
      </c>
      <c r="W22" s="1">
        <v>65.2</v>
      </c>
      <c r="X22" s="1">
        <v>32.1</v>
      </c>
      <c r="Y22" s="1">
        <v>72.8</v>
      </c>
      <c r="Z22" s="1">
        <v>22.5</v>
      </c>
      <c r="AA22" s="10">
        <v>9</v>
      </c>
      <c r="AB22" s="23">
        <f t="shared" si="0"/>
        <v>474.20000000000005</v>
      </c>
      <c r="AC22" s="2">
        <f t="shared" si="1"/>
        <v>184.39999999999998</v>
      </c>
      <c r="AD22" s="2">
        <f t="shared" si="2"/>
        <v>293.10000000000002</v>
      </c>
      <c r="AE22" s="2"/>
      <c r="AF22" s="1">
        <v>1986</v>
      </c>
      <c r="AG22" s="1">
        <v>4.9400000000000004</v>
      </c>
      <c r="AH22" s="1">
        <v>8.0935483870967708</v>
      </c>
      <c r="AI22" s="1">
        <v>6.1741935483871</v>
      </c>
      <c r="AJ22" s="1">
        <v>3.3133333333333299</v>
      </c>
      <c r="AK22" s="1">
        <v>-4.7193548387096804</v>
      </c>
      <c r="AL22" s="1">
        <v>-20.716666666666701</v>
      </c>
      <c r="AM22" s="10">
        <v>-31.232258064516099</v>
      </c>
      <c r="AN22" s="22">
        <v>-27.758064516129</v>
      </c>
      <c r="AO22" s="1">
        <v>-31.5571428571429</v>
      </c>
      <c r="AP22" s="1">
        <v>-18.248387096774199</v>
      </c>
      <c r="AQ22" s="1">
        <v>-12.7433333333333</v>
      </c>
      <c r="AR22" s="1">
        <v>-6.6387096774193601</v>
      </c>
      <c r="AS22" s="1">
        <v>3.2566666666666699</v>
      </c>
      <c r="AT22" s="1">
        <v>9.7483870967741897</v>
      </c>
      <c r="AU22" s="1">
        <v>5.8935483870967698</v>
      </c>
      <c r="AV22" s="1">
        <v>0.913333333333333</v>
      </c>
      <c r="AW22" s="1">
        <v>-3.08387096774194</v>
      </c>
      <c r="AX22" s="1">
        <v>-11.8166666666667</v>
      </c>
      <c r="AY22" s="10">
        <v>-31.3</v>
      </c>
      <c r="AZ22" s="2">
        <f t="shared" si="3"/>
        <v>-10.277853302611369</v>
      </c>
      <c r="BA22" s="1">
        <f t="shared" si="4"/>
        <v>6.5025268817204296</v>
      </c>
      <c r="BB22" s="1">
        <f t="shared" si="5"/>
        <v>4.9529838709677403</v>
      </c>
    </row>
    <row r="23" spans="1:54" x14ac:dyDescent="0.25">
      <c r="A23" s="1">
        <v>1987</v>
      </c>
      <c r="B23" s="1">
        <v>0.78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22">
        <v>19.3</v>
      </c>
      <c r="Q23" s="1">
        <v>22.2</v>
      </c>
      <c r="R23" s="1">
        <v>14.6</v>
      </c>
      <c r="S23" s="1">
        <v>22.3</v>
      </c>
      <c r="T23" s="1">
        <v>44.6</v>
      </c>
      <c r="U23" s="1">
        <v>40.1</v>
      </c>
      <c r="V23" s="1">
        <v>57.8</v>
      </c>
      <c r="W23" s="1">
        <v>40.4</v>
      </c>
      <c r="X23" s="1">
        <v>20.100000000000001</v>
      </c>
      <c r="Y23" s="1">
        <v>12.3</v>
      </c>
      <c r="Z23" s="1">
        <v>24.8</v>
      </c>
      <c r="AA23" s="10">
        <v>39.299999999999997</v>
      </c>
      <c r="AB23" s="23">
        <f t="shared" si="0"/>
        <v>357.8</v>
      </c>
      <c r="AC23" s="2">
        <f t="shared" si="1"/>
        <v>97.9</v>
      </c>
      <c r="AD23" s="2">
        <f t="shared" si="2"/>
        <v>203</v>
      </c>
      <c r="AE23" s="2"/>
      <c r="AF23" s="1">
        <v>1987</v>
      </c>
      <c r="AG23" s="1">
        <v>3.2566666666666699</v>
      </c>
      <c r="AH23" s="1">
        <v>9.7483870967741897</v>
      </c>
      <c r="AI23" s="1">
        <v>5.8935483870967698</v>
      </c>
      <c r="AJ23" s="1">
        <v>0.913333333333333</v>
      </c>
      <c r="AK23" s="1">
        <v>-3.08387096774194</v>
      </c>
      <c r="AL23" s="1">
        <v>-11.8166666666667</v>
      </c>
      <c r="AM23" s="10">
        <v>-31.3</v>
      </c>
      <c r="AN23" s="22">
        <v>-30.796774193548401</v>
      </c>
      <c r="AO23" s="1">
        <v>-27.371428571428599</v>
      </c>
      <c r="AP23" s="1">
        <v>-20.6354838709677</v>
      </c>
      <c r="AQ23" s="1">
        <v>-18.5066666666667</v>
      </c>
      <c r="AR23" s="1">
        <v>-2.4483870967741899</v>
      </c>
      <c r="AS23" s="1">
        <v>3.29666666666667</v>
      </c>
      <c r="AT23" s="1">
        <v>11.1806451612903</v>
      </c>
      <c r="AU23" s="1">
        <v>5.6</v>
      </c>
      <c r="AV23" s="1">
        <v>1.31666666666667</v>
      </c>
      <c r="AW23" s="1">
        <v>-2.2451612903225802</v>
      </c>
      <c r="AX23" s="1">
        <v>-21.203333333333301</v>
      </c>
      <c r="AY23" s="10">
        <v>-26.6193548387097</v>
      </c>
      <c r="AZ23" s="2">
        <f t="shared" si="3"/>
        <v>-10.702717613927296</v>
      </c>
      <c r="BA23" s="1">
        <f t="shared" si="4"/>
        <v>7.2386559139784854</v>
      </c>
      <c r="BB23" s="1">
        <f t="shared" si="5"/>
        <v>5.3484946236559097</v>
      </c>
    </row>
    <row r="24" spans="1:54" x14ac:dyDescent="0.25">
      <c r="A24" s="1">
        <v>1988</v>
      </c>
      <c r="B24" s="1">
        <v>0.79300000000000004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22">
        <v>13.8</v>
      </c>
      <c r="Q24" s="1">
        <v>9.6999999999999993</v>
      </c>
      <c r="R24" s="1">
        <v>4.5</v>
      </c>
      <c r="S24" s="1">
        <v>35.700000000000003</v>
      </c>
      <c r="T24" s="1">
        <v>28.9</v>
      </c>
      <c r="U24" s="1">
        <v>20</v>
      </c>
      <c r="V24" s="1">
        <v>57.3</v>
      </c>
      <c r="W24" s="1">
        <v>69.2</v>
      </c>
      <c r="X24" s="1">
        <v>46.5</v>
      </c>
      <c r="Y24" s="1">
        <v>42.2</v>
      </c>
      <c r="Z24" s="1">
        <v>24.5</v>
      </c>
      <c r="AA24" s="10">
        <v>32.200000000000003</v>
      </c>
      <c r="AB24" s="23">
        <f t="shared" si="0"/>
        <v>384.49999999999994</v>
      </c>
      <c r="AC24" s="2">
        <f t="shared" si="1"/>
        <v>77.3</v>
      </c>
      <c r="AD24" s="2">
        <f t="shared" si="2"/>
        <v>221.89999999999998</v>
      </c>
      <c r="AE24" s="2"/>
      <c r="AF24" s="1">
        <v>1988</v>
      </c>
      <c r="AG24" s="1">
        <v>3.29666666666667</v>
      </c>
      <c r="AH24" s="1">
        <v>11.1806451612903</v>
      </c>
      <c r="AI24" s="1">
        <v>5.6</v>
      </c>
      <c r="AJ24" s="1">
        <v>1.31666666666667</v>
      </c>
      <c r="AK24" s="1">
        <v>-2.2451612903225802</v>
      </c>
      <c r="AL24" s="1">
        <v>-21.203333333333301</v>
      </c>
      <c r="AM24" s="10">
        <v>-26.6193548387097</v>
      </c>
      <c r="AN24" s="22">
        <v>-25.1225806451613</v>
      </c>
      <c r="AO24" s="1">
        <v>-28.710344827586201</v>
      </c>
      <c r="AP24" s="1">
        <v>-16</v>
      </c>
      <c r="AQ24" s="1">
        <v>-19.753333333333298</v>
      </c>
      <c r="AR24" s="1">
        <v>-3.7967741935483899</v>
      </c>
      <c r="AS24" s="1">
        <v>3.7433333333333301</v>
      </c>
      <c r="AT24" s="1">
        <v>9.5580645161290292</v>
      </c>
      <c r="AU24" s="1">
        <v>6.8741935483871002</v>
      </c>
      <c r="AV24" s="1">
        <v>2.99</v>
      </c>
      <c r="AW24" s="1">
        <v>-6.17741935483871</v>
      </c>
      <c r="AX24" s="1">
        <v>-19.57</v>
      </c>
      <c r="AY24" s="10">
        <v>-22.822580645161299</v>
      </c>
      <c r="AZ24" s="2">
        <f t="shared" si="3"/>
        <v>-9.8989534668149783</v>
      </c>
      <c r="BA24" s="1">
        <f t="shared" si="4"/>
        <v>6.6506989247311799</v>
      </c>
      <c r="BB24" s="1">
        <f t="shared" si="5"/>
        <v>5.7913978494623652</v>
      </c>
    </row>
    <row r="25" spans="1:54" x14ac:dyDescent="0.25">
      <c r="A25" s="1">
        <v>1989</v>
      </c>
      <c r="B25" s="1">
        <v>1.004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22">
        <v>22.4</v>
      </c>
      <c r="Q25" s="1">
        <v>13.2</v>
      </c>
      <c r="R25" s="1">
        <v>10.6</v>
      </c>
      <c r="S25" s="1">
        <v>9.5</v>
      </c>
      <c r="T25" s="1">
        <v>26.3</v>
      </c>
      <c r="U25" s="1">
        <v>41.9</v>
      </c>
      <c r="V25" s="1">
        <v>48.3</v>
      </c>
      <c r="W25" s="1">
        <v>48.4</v>
      </c>
      <c r="X25" s="1">
        <v>30.9</v>
      </c>
      <c r="Y25" s="1">
        <v>45.9</v>
      </c>
      <c r="Z25" s="1">
        <v>21.7</v>
      </c>
      <c r="AA25" s="10">
        <v>23</v>
      </c>
      <c r="AB25" s="23">
        <f t="shared" si="0"/>
        <v>342.09999999999997</v>
      </c>
      <c r="AC25" s="2">
        <f t="shared" si="1"/>
        <v>90.199999999999989</v>
      </c>
      <c r="AD25" s="2">
        <f t="shared" si="2"/>
        <v>195.8</v>
      </c>
      <c r="AE25" s="2"/>
      <c r="AF25" s="1">
        <v>1989</v>
      </c>
      <c r="AG25" s="1">
        <v>3.7433333333333301</v>
      </c>
      <c r="AH25" s="1">
        <v>9.5580645161290292</v>
      </c>
      <c r="AI25" s="1">
        <v>6.8741935483871002</v>
      </c>
      <c r="AJ25" s="1">
        <v>2.99</v>
      </c>
      <c r="AK25" s="1">
        <v>-6.17741935483871</v>
      </c>
      <c r="AL25" s="1">
        <v>-19.57</v>
      </c>
      <c r="AM25" s="10">
        <v>-22.822580645161299</v>
      </c>
      <c r="AN25" s="22">
        <v>-31.8032258064516</v>
      </c>
      <c r="AO25" s="1">
        <v>-24.785714285714299</v>
      </c>
      <c r="AP25" s="1">
        <v>-13.5774193548387</v>
      </c>
      <c r="AQ25" s="1">
        <v>-18.1033333333333</v>
      </c>
      <c r="AR25" s="1">
        <v>-1.82903225806452</v>
      </c>
      <c r="AS25" s="1">
        <v>6.67</v>
      </c>
      <c r="AT25" s="1">
        <v>11.9387096774194</v>
      </c>
      <c r="AU25" s="1">
        <v>7.1548387096774198</v>
      </c>
      <c r="AV25" s="1">
        <v>2.4733333333333301</v>
      </c>
      <c r="AW25" s="1">
        <v>-5.1806451612903199</v>
      </c>
      <c r="AX25" s="1">
        <v>-18.8266666666667</v>
      </c>
      <c r="AY25" s="10">
        <v>-28.945161290322599</v>
      </c>
      <c r="AZ25" s="2">
        <f t="shared" si="3"/>
        <v>-9.5678597030209893</v>
      </c>
      <c r="BA25" s="1">
        <f t="shared" si="4"/>
        <v>9.304354838709699</v>
      </c>
      <c r="BB25" s="1">
        <f t="shared" si="5"/>
        <v>7.059220430107537</v>
      </c>
    </row>
    <row r="26" spans="1:54" x14ac:dyDescent="0.25">
      <c r="A26" s="1">
        <v>1990</v>
      </c>
      <c r="B26" s="1">
        <v>0.94399999999999995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22">
        <v>30</v>
      </c>
      <c r="Q26" s="1">
        <v>21.7</v>
      </c>
      <c r="R26" s="1">
        <v>29.6</v>
      </c>
      <c r="S26" s="1">
        <v>11.8</v>
      </c>
      <c r="T26" s="1">
        <v>20.3</v>
      </c>
      <c r="U26" s="1">
        <v>71.2</v>
      </c>
      <c r="V26" s="1">
        <v>32.299999999999997</v>
      </c>
      <c r="W26" s="1">
        <v>43</v>
      </c>
      <c r="X26" s="1">
        <v>51.6</v>
      </c>
      <c r="Y26" s="1">
        <v>37.6</v>
      </c>
      <c r="Z26" s="1">
        <v>30.9</v>
      </c>
      <c r="AA26" s="10">
        <v>16.3</v>
      </c>
      <c r="AB26" s="23">
        <f t="shared" si="0"/>
        <v>396.30000000000007</v>
      </c>
      <c r="AC26" s="2">
        <f t="shared" si="1"/>
        <v>103.5</v>
      </c>
      <c r="AD26" s="2">
        <f t="shared" si="2"/>
        <v>218.4</v>
      </c>
      <c r="AE26" s="2"/>
      <c r="AF26" s="1">
        <v>1990</v>
      </c>
      <c r="AG26" s="1">
        <v>6.67</v>
      </c>
      <c r="AH26" s="1">
        <v>11.9387096774194</v>
      </c>
      <c r="AI26" s="1">
        <v>7.1548387096774198</v>
      </c>
      <c r="AJ26" s="1">
        <v>2.4733333333333301</v>
      </c>
      <c r="AK26" s="1">
        <v>-5.1806451612903199</v>
      </c>
      <c r="AL26" s="1">
        <v>-18.8266666666667</v>
      </c>
      <c r="AM26" s="10">
        <v>-28.945161290322599</v>
      </c>
      <c r="AN26" s="22">
        <v>-33.448387096774198</v>
      </c>
      <c r="AO26" s="1">
        <v>-26.9</v>
      </c>
      <c r="AP26" s="1">
        <v>-18.974193548387099</v>
      </c>
      <c r="AQ26" s="1">
        <v>-9.4366666666666692</v>
      </c>
      <c r="AR26" s="1">
        <v>-2.7161290322580598</v>
      </c>
      <c r="AS26" s="1">
        <v>6.75</v>
      </c>
      <c r="AT26" s="1">
        <v>13.158064516129</v>
      </c>
      <c r="AU26" s="1">
        <v>7.6935483870967802</v>
      </c>
      <c r="AV26" s="1">
        <v>1.56666666666667</v>
      </c>
      <c r="AW26" s="1">
        <v>-8.8000000000000007</v>
      </c>
      <c r="AX26" s="1">
        <v>-26.59</v>
      </c>
      <c r="AY26" s="10">
        <v>-23.358064516129001</v>
      </c>
      <c r="AZ26" s="2">
        <f t="shared" si="3"/>
        <v>-10.087930107526882</v>
      </c>
      <c r="BA26" s="1">
        <f t="shared" si="4"/>
        <v>9.9540322580645011</v>
      </c>
      <c r="BB26" s="1">
        <f t="shared" si="5"/>
        <v>7.2920698924731129</v>
      </c>
    </row>
    <row r="27" spans="1:54" x14ac:dyDescent="0.25">
      <c r="A27" s="1">
        <v>1991</v>
      </c>
      <c r="B27" s="1">
        <v>1.2629999999999999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22">
        <v>42.1</v>
      </c>
      <c r="Q27" s="1">
        <v>17.100000000000001</v>
      </c>
      <c r="R27" s="1">
        <v>17.5</v>
      </c>
      <c r="S27" s="1">
        <v>31.1</v>
      </c>
      <c r="T27" s="1">
        <v>49.2</v>
      </c>
      <c r="U27" s="1">
        <v>37</v>
      </c>
      <c r="V27" s="1">
        <v>53.2</v>
      </c>
      <c r="W27" s="1">
        <v>20.6</v>
      </c>
      <c r="X27" s="1">
        <v>107.8</v>
      </c>
      <c r="Y27" s="1">
        <v>56.8</v>
      </c>
      <c r="Z27" s="1">
        <v>28.4</v>
      </c>
      <c r="AA27" s="10">
        <v>23.2</v>
      </c>
      <c r="AB27" s="23">
        <f t="shared" si="0"/>
        <v>484</v>
      </c>
      <c r="AC27" s="2">
        <f t="shared" si="1"/>
        <v>90.2</v>
      </c>
      <c r="AD27" s="2">
        <f t="shared" si="2"/>
        <v>267.8</v>
      </c>
      <c r="AE27" s="2"/>
      <c r="AF27" s="1">
        <v>1991</v>
      </c>
      <c r="AG27" s="1">
        <v>6.75</v>
      </c>
      <c r="AH27" s="1">
        <v>13.158064516129</v>
      </c>
      <c r="AI27" s="1">
        <v>7.6935483870967802</v>
      </c>
      <c r="AJ27" s="1">
        <v>1.56666666666667</v>
      </c>
      <c r="AK27" s="1">
        <v>-8.8000000000000007</v>
      </c>
      <c r="AL27" s="1">
        <v>-26.59</v>
      </c>
      <c r="AM27" s="10">
        <v>-23.358064516129001</v>
      </c>
      <c r="AN27" s="22">
        <v>-27.419354838709701</v>
      </c>
      <c r="AO27" s="1">
        <v>-27.0178571428571</v>
      </c>
      <c r="AP27" s="1">
        <v>-24.8935483870968</v>
      </c>
      <c r="AQ27" s="1">
        <v>-7.19</v>
      </c>
      <c r="AR27" s="1">
        <v>0.11612903225806499</v>
      </c>
      <c r="AS27" s="1">
        <v>8.9666666666666703</v>
      </c>
      <c r="AT27" s="1">
        <v>9.9645161290322601</v>
      </c>
      <c r="AU27" s="1">
        <v>5.7483870967741897</v>
      </c>
      <c r="AV27" s="1">
        <v>4.18</v>
      </c>
      <c r="AW27" s="1">
        <v>-4.0225806451612902</v>
      </c>
      <c r="AX27" s="1">
        <v>-15.67</v>
      </c>
      <c r="AY27" s="10">
        <v>-27.616129032258101</v>
      </c>
      <c r="AZ27" s="2">
        <f t="shared" si="3"/>
        <v>-8.7378142601126516</v>
      </c>
      <c r="BA27" s="1">
        <f t="shared" si="4"/>
        <v>9.4655913978494652</v>
      </c>
      <c r="BB27" s="1">
        <f t="shared" si="5"/>
        <v>7.2148924731182795</v>
      </c>
    </row>
    <row r="28" spans="1:54" x14ac:dyDescent="0.25">
      <c r="A28" s="1">
        <v>1992</v>
      </c>
      <c r="B28" s="1">
        <v>0.83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22">
        <v>10.6</v>
      </c>
      <c r="Q28" s="1">
        <v>21.8</v>
      </c>
      <c r="R28" s="1">
        <v>22.2</v>
      </c>
      <c r="S28" s="1">
        <v>12.1</v>
      </c>
      <c r="T28" s="1">
        <v>31.9</v>
      </c>
      <c r="U28" s="1">
        <v>33.700000000000003</v>
      </c>
      <c r="V28" s="1">
        <v>60.3</v>
      </c>
      <c r="W28" s="1">
        <v>113.8</v>
      </c>
      <c r="X28" s="1">
        <v>21.6</v>
      </c>
      <c r="Y28" s="1">
        <v>61.1</v>
      </c>
      <c r="Z28" s="1">
        <v>30.9</v>
      </c>
      <c r="AA28" s="10">
        <v>22.2</v>
      </c>
      <c r="AB28" s="23">
        <f t="shared" si="0"/>
        <v>442.20000000000005</v>
      </c>
      <c r="AC28" s="2">
        <f t="shared" si="1"/>
        <v>94</v>
      </c>
      <c r="AD28" s="2">
        <f t="shared" si="2"/>
        <v>261.3</v>
      </c>
      <c r="AE28" s="2"/>
      <c r="AF28" s="1">
        <v>1992</v>
      </c>
      <c r="AG28" s="1">
        <v>8.9666666666666703</v>
      </c>
      <c r="AH28" s="1">
        <v>9.9645161290322601</v>
      </c>
      <c r="AI28" s="1">
        <v>5.7483870967741897</v>
      </c>
      <c r="AJ28" s="1">
        <v>4.18</v>
      </c>
      <c r="AK28" s="1">
        <v>-4.0225806451612902</v>
      </c>
      <c r="AL28" s="1">
        <v>-15.67</v>
      </c>
      <c r="AM28" s="10">
        <v>-27.616129032258101</v>
      </c>
      <c r="AN28" s="22">
        <v>-31.390322580645201</v>
      </c>
      <c r="AO28" s="1">
        <v>-22.8</v>
      </c>
      <c r="AP28" s="1">
        <v>-16.8645161290323</v>
      </c>
      <c r="AQ28" s="1">
        <v>-22.276666666666699</v>
      </c>
      <c r="AR28" s="1">
        <v>-1.80322580645161</v>
      </c>
      <c r="AS28" s="1">
        <v>2.3033333333333301</v>
      </c>
      <c r="AT28" s="1">
        <v>8.1935483870967705</v>
      </c>
      <c r="AU28" s="1">
        <v>7.41612903225806</v>
      </c>
      <c r="AV28" s="1">
        <v>1.39333333333333</v>
      </c>
      <c r="AW28" s="1">
        <v>-13.3870967741936</v>
      </c>
      <c r="AX28" s="1">
        <v>-27.6733333333333</v>
      </c>
      <c r="AY28" s="10">
        <v>-22.1225806451613</v>
      </c>
      <c r="AZ28" s="2">
        <f t="shared" si="3"/>
        <v>-11.584283154121877</v>
      </c>
      <c r="BA28" s="1">
        <f t="shared" si="4"/>
        <v>5.2484408602150499</v>
      </c>
      <c r="BB28" s="1">
        <f t="shared" si="5"/>
        <v>4.8265860215053724</v>
      </c>
    </row>
    <row r="29" spans="1:54" x14ac:dyDescent="0.25">
      <c r="A29" s="1">
        <v>1993</v>
      </c>
      <c r="B29" s="1">
        <v>1.401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22">
        <v>19.3</v>
      </c>
      <c r="Q29" s="1">
        <v>16.899999999999999</v>
      </c>
      <c r="R29" s="1">
        <v>21.2</v>
      </c>
      <c r="S29" s="1">
        <v>3.9</v>
      </c>
      <c r="T29" s="1">
        <v>54</v>
      </c>
      <c r="U29" s="1">
        <v>50.6</v>
      </c>
      <c r="V29" s="1">
        <v>52.7</v>
      </c>
      <c r="W29" s="1">
        <v>70.599999999999994</v>
      </c>
      <c r="X29" s="1">
        <v>87.9</v>
      </c>
      <c r="Y29" s="1">
        <v>42.8</v>
      </c>
      <c r="Z29" s="1">
        <v>7.8</v>
      </c>
      <c r="AA29" s="10">
        <v>14.7</v>
      </c>
      <c r="AB29" s="23">
        <f t="shared" si="0"/>
        <v>442.40000000000003</v>
      </c>
      <c r="AC29" s="2">
        <f t="shared" si="1"/>
        <v>103.30000000000001</v>
      </c>
      <c r="AD29" s="2">
        <f t="shared" si="2"/>
        <v>315.8</v>
      </c>
      <c r="AE29" s="2"/>
      <c r="AF29" s="1">
        <v>1993</v>
      </c>
      <c r="AG29" s="1">
        <v>2.3033333333333301</v>
      </c>
      <c r="AH29" s="1">
        <v>8.1935483870967705</v>
      </c>
      <c r="AI29" s="1">
        <v>7.41612903225806</v>
      </c>
      <c r="AJ29" s="1">
        <v>1.39333333333333</v>
      </c>
      <c r="AK29" s="1">
        <v>-13.3870967741936</v>
      </c>
      <c r="AL29" s="1">
        <v>-27.6733333333333</v>
      </c>
      <c r="AM29" s="10">
        <v>-22.1225806451613</v>
      </c>
      <c r="AN29" s="22">
        <v>-23.996774193548401</v>
      </c>
      <c r="AO29" s="1">
        <v>-23.592857142857099</v>
      </c>
      <c r="AP29" s="1">
        <v>-15.564516129032301</v>
      </c>
      <c r="AQ29" s="1">
        <v>-13.29</v>
      </c>
      <c r="AR29" s="1">
        <v>-4.8193548387096801</v>
      </c>
      <c r="AS29" s="1">
        <v>7.91</v>
      </c>
      <c r="AT29" s="1">
        <v>11.7967741935484</v>
      </c>
      <c r="AU29" s="1">
        <v>7.9580645161290304</v>
      </c>
      <c r="AV29" s="1">
        <v>2.3199999999999998</v>
      </c>
      <c r="AW29" s="1">
        <v>-6.4741935483870998</v>
      </c>
      <c r="AX29" s="1">
        <v>-14.3166666666667</v>
      </c>
      <c r="AY29" s="10">
        <v>-25.038709677419298</v>
      </c>
      <c r="AZ29" s="2">
        <f t="shared" si="3"/>
        <v>-8.0923527905785964</v>
      </c>
      <c r="BA29" s="1">
        <f t="shared" si="4"/>
        <v>9.853387096774199</v>
      </c>
      <c r="BB29" s="1">
        <f t="shared" si="5"/>
        <v>7.4962096774193574</v>
      </c>
    </row>
    <row r="30" spans="1:54" x14ac:dyDescent="0.25">
      <c r="A30" s="1">
        <v>1994</v>
      </c>
      <c r="B30" s="1">
        <v>1.222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22">
        <v>36.700000000000003</v>
      </c>
      <c r="Q30" s="1">
        <v>33</v>
      </c>
      <c r="R30" s="1">
        <v>19.8</v>
      </c>
      <c r="S30" s="1">
        <v>22.3</v>
      </c>
      <c r="T30" s="1">
        <v>25</v>
      </c>
      <c r="U30" s="1">
        <v>28.6</v>
      </c>
      <c r="V30" s="1">
        <v>50.6</v>
      </c>
      <c r="W30" s="1">
        <v>30.3</v>
      </c>
      <c r="X30" s="1">
        <v>51.1</v>
      </c>
      <c r="Y30" s="1">
        <v>46.5</v>
      </c>
      <c r="Z30" s="1">
        <v>30.2</v>
      </c>
      <c r="AA30" s="10">
        <v>26.4</v>
      </c>
      <c r="AB30" s="23">
        <f t="shared" si="0"/>
        <v>400.5</v>
      </c>
      <c r="AC30" s="2">
        <f t="shared" si="1"/>
        <v>79.2</v>
      </c>
      <c r="AD30" s="2">
        <f t="shared" si="2"/>
        <v>185.6</v>
      </c>
      <c r="AE30" s="2"/>
      <c r="AF30" s="1">
        <v>1994</v>
      </c>
      <c r="AG30" s="1">
        <v>7.91</v>
      </c>
      <c r="AH30" s="1">
        <v>11.7967741935484</v>
      </c>
      <c r="AI30" s="1">
        <v>7.9580645161290304</v>
      </c>
      <c r="AJ30" s="1">
        <v>2.3199999999999998</v>
      </c>
      <c r="AK30" s="1">
        <v>-6.4741935483870998</v>
      </c>
      <c r="AL30" s="1">
        <v>-14.3166666666667</v>
      </c>
      <c r="AM30" s="10">
        <v>-25.038709677419298</v>
      </c>
      <c r="AN30" s="22">
        <v>-28.596774193548399</v>
      </c>
      <c r="AO30" s="1">
        <v>-34.6357142857143</v>
      </c>
      <c r="AP30" s="1">
        <v>-15.4387096774194</v>
      </c>
      <c r="AQ30" s="1">
        <v>-10.35</v>
      </c>
      <c r="AR30" s="1">
        <v>-7.0935483870967699</v>
      </c>
      <c r="AS30" s="1">
        <v>7.06</v>
      </c>
      <c r="AT30" s="1">
        <v>10.822580645161301</v>
      </c>
      <c r="AU30" s="1">
        <v>8.1903225806451605</v>
      </c>
      <c r="AV30" s="1">
        <v>2.9466666666666699</v>
      </c>
      <c r="AW30" s="1">
        <v>-3.8419354838709698</v>
      </c>
      <c r="AX30" s="1">
        <v>-23.33</v>
      </c>
      <c r="AY30" s="10">
        <v>-26.603225806451601</v>
      </c>
      <c r="AZ30" s="2">
        <f t="shared" si="3"/>
        <v>-10.072528161802358</v>
      </c>
      <c r="BA30" s="1">
        <f t="shared" si="4"/>
        <v>8.9412903225806506</v>
      </c>
      <c r="BB30" s="1">
        <f t="shared" si="5"/>
        <v>7.2548924731182831</v>
      </c>
    </row>
    <row r="31" spans="1:54" x14ac:dyDescent="0.25">
      <c r="A31" s="1">
        <v>1995</v>
      </c>
      <c r="B31" s="1">
        <v>0.57599999999999996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22">
        <v>21.2</v>
      </c>
      <c r="Q31" s="1">
        <v>34.6</v>
      </c>
      <c r="R31" s="1">
        <v>17.3</v>
      </c>
      <c r="S31" s="1">
        <v>24.1</v>
      </c>
      <c r="T31" s="1">
        <v>80.900000000000006</v>
      </c>
      <c r="U31" s="1">
        <v>54.7</v>
      </c>
      <c r="V31" s="1">
        <v>139.1</v>
      </c>
      <c r="W31" s="1">
        <v>104.9</v>
      </c>
      <c r="X31" s="1">
        <v>43.6</v>
      </c>
      <c r="Y31" s="1">
        <v>32.4</v>
      </c>
      <c r="Z31" s="1">
        <v>40.6</v>
      </c>
      <c r="AA31" s="10">
        <v>16</v>
      </c>
      <c r="AB31" s="23">
        <f t="shared" si="0"/>
        <v>609.4</v>
      </c>
      <c r="AC31" s="2">
        <f t="shared" si="1"/>
        <v>193.8</v>
      </c>
      <c r="AD31" s="2">
        <f t="shared" si="2"/>
        <v>423.20000000000005</v>
      </c>
      <c r="AE31" s="2"/>
      <c r="AF31" s="1">
        <v>1995</v>
      </c>
      <c r="AG31" s="1">
        <v>7.06</v>
      </c>
      <c r="AH31" s="1">
        <v>10.822580645161301</v>
      </c>
      <c r="AI31" s="1">
        <v>8.1903225806451605</v>
      </c>
      <c r="AJ31" s="1">
        <v>2.9466666666666699</v>
      </c>
      <c r="AK31" s="1">
        <v>-3.8419354838709698</v>
      </c>
      <c r="AL31" s="1">
        <v>-23.33</v>
      </c>
      <c r="AM31" s="10">
        <v>-26.603225806451601</v>
      </c>
      <c r="AN31" s="22">
        <v>-17.738709677419401</v>
      </c>
      <c r="AO31" s="1">
        <v>-17.3464285714286</v>
      </c>
      <c r="AP31" s="1">
        <v>-17.116129032258101</v>
      </c>
      <c r="AQ31" s="1">
        <v>-2.79666666666667</v>
      </c>
      <c r="AR31" s="1">
        <v>-1.4838709677419399</v>
      </c>
      <c r="AS31" s="1">
        <v>4.0066666666666704</v>
      </c>
      <c r="AT31" s="1">
        <v>10.6354838709677</v>
      </c>
      <c r="AU31" s="1">
        <v>9.00322580645161</v>
      </c>
      <c r="AV31" s="1">
        <v>3.06</v>
      </c>
      <c r="AW31" s="1">
        <v>-7.0580645161290301</v>
      </c>
      <c r="AX31" s="1">
        <v>-21.323333333333299</v>
      </c>
      <c r="AY31" s="10">
        <v>-28.441935483870999</v>
      </c>
      <c r="AZ31" s="2">
        <f t="shared" si="3"/>
        <v>-7.2166468253968388</v>
      </c>
      <c r="BA31" s="1">
        <f t="shared" si="4"/>
        <v>7.3210752688171858</v>
      </c>
      <c r="BB31" s="1">
        <f t="shared" si="5"/>
        <v>6.6763440860214951</v>
      </c>
    </row>
    <row r="32" spans="1:54" x14ac:dyDescent="0.25">
      <c r="A32" s="1">
        <v>1996</v>
      </c>
      <c r="B32" s="1">
        <v>1.0609999999999999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22">
        <v>19.600000000000001</v>
      </c>
      <c r="Q32" s="1">
        <v>19.5</v>
      </c>
      <c r="R32" s="1">
        <v>4.7</v>
      </c>
      <c r="S32" s="1">
        <v>26.3</v>
      </c>
      <c r="T32" s="1">
        <v>15.5</v>
      </c>
      <c r="U32" s="1">
        <v>80.7</v>
      </c>
      <c r="V32" s="1">
        <v>88.3</v>
      </c>
      <c r="W32" s="1">
        <v>70.2</v>
      </c>
      <c r="X32" s="1">
        <v>7.8</v>
      </c>
      <c r="Y32" s="1">
        <v>63.6</v>
      </c>
      <c r="Z32" s="1">
        <v>29.6</v>
      </c>
      <c r="AA32" s="10">
        <v>30.2</v>
      </c>
      <c r="AB32" s="23">
        <f t="shared" si="0"/>
        <v>456.00000000000006</v>
      </c>
      <c r="AC32" s="2">
        <f t="shared" si="1"/>
        <v>169</v>
      </c>
      <c r="AD32" s="2">
        <f t="shared" si="2"/>
        <v>262.5</v>
      </c>
      <c r="AE32" s="2"/>
      <c r="AF32" s="1">
        <v>1996</v>
      </c>
      <c r="AG32" s="1">
        <v>4.0066666666666704</v>
      </c>
      <c r="AH32" s="1">
        <v>10.6354838709677</v>
      </c>
      <c r="AI32" s="1">
        <v>9.00322580645161</v>
      </c>
      <c r="AJ32" s="1">
        <v>3.06</v>
      </c>
      <c r="AK32" s="1">
        <v>-7.0580645161290301</v>
      </c>
      <c r="AL32" s="1">
        <v>-21.323333333333299</v>
      </c>
      <c r="AM32" s="10">
        <v>-28.441935483870999</v>
      </c>
      <c r="AN32" s="22">
        <v>-23.174193548387102</v>
      </c>
      <c r="AO32" s="1">
        <v>-21.158620689655201</v>
      </c>
      <c r="AP32" s="1">
        <v>-15.451612903225801</v>
      </c>
      <c r="AQ32" s="1">
        <v>-15.4433333333333</v>
      </c>
      <c r="AR32" s="1">
        <v>-2.5354838709677399</v>
      </c>
      <c r="AS32" s="1">
        <v>5.1100000000000003</v>
      </c>
      <c r="AT32" s="1">
        <v>10.9225806451613</v>
      </c>
      <c r="AU32" s="1">
        <v>5.8096774193548404</v>
      </c>
      <c r="AV32" s="1">
        <v>-0.63666666666666705</v>
      </c>
      <c r="AW32" s="1">
        <v>-4.3741935483871002</v>
      </c>
      <c r="AX32" s="1">
        <v>-10.2566666666667</v>
      </c>
      <c r="AY32" s="10">
        <v>-22.822580645161299</v>
      </c>
      <c r="AZ32" s="2">
        <f t="shared" si="3"/>
        <v>-7.8342578173278978</v>
      </c>
      <c r="BA32" s="1">
        <f t="shared" si="4"/>
        <v>8.0162903225806499</v>
      </c>
      <c r="BB32" s="1">
        <f t="shared" si="5"/>
        <v>5.3013978494623686</v>
      </c>
    </row>
    <row r="33" spans="1:54" x14ac:dyDescent="0.25">
      <c r="A33" s="1">
        <v>1997</v>
      </c>
      <c r="B33" s="1">
        <v>0.28299999999999997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22">
        <v>14.5</v>
      </c>
      <c r="Q33" s="1">
        <v>27.9</v>
      </c>
      <c r="R33" s="1">
        <v>30.2</v>
      </c>
      <c r="S33" s="1">
        <v>35.6</v>
      </c>
      <c r="T33" s="1">
        <v>74.7</v>
      </c>
      <c r="U33" s="1">
        <v>37.5</v>
      </c>
      <c r="V33" s="1">
        <v>59.2</v>
      </c>
      <c r="W33" s="1">
        <v>21.8</v>
      </c>
      <c r="X33" s="1">
        <v>22.7</v>
      </c>
      <c r="Y33" s="1">
        <v>50.6</v>
      </c>
      <c r="Z33" s="1">
        <v>26.1</v>
      </c>
      <c r="AA33" s="10">
        <v>17.5</v>
      </c>
      <c r="AB33" s="23">
        <f t="shared" si="0"/>
        <v>418.3</v>
      </c>
      <c r="AC33" s="2">
        <f t="shared" si="1"/>
        <v>96.7</v>
      </c>
      <c r="AD33" s="2">
        <f t="shared" si="2"/>
        <v>215.9</v>
      </c>
      <c r="AE33" s="2"/>
      <c r="AF33" s="1">
        <v>1997</v>
      </c>
      <c r="AG33" s="1">
        <v>5.1100000000000003</v>
      </c>
      <c r="AH33" s="1">
        <v>10.9225806451613</v>
      </c>
      <c r="AI33" s="1">
        <v>5.8096774193548404</v>
      </c>
      <c r="AJ33" s="1">
        <v>-0.63666666666666705</v>
      </c>
      <c r="AK33" s="1">
        <v>-4.3741935483871002</v>
      </c>
      <c r="AL33" s="1">
        <v>-10.2566666666667</v>
      </c>
      <c r="AM33" s="10">
        <v>-22.822580645161299</v>
      </c>
      <c r="AN33" s="22">
        <v>-29.9387096774193</v>
      </c>
      <c r="AO33" s="1">
        <v>-30.9821428571429</v>
      </c>
      <c r="AP33" s="1">
        <v>-16.570967741935501</v>
      </c>
      <c r="AQ33" s="1">
        <v>-6.41</v>
      </c>
      <c r="AR33" s="1">
        <v>-1.56129032258065</v>
      </c>
      <c r="AS33" s="1">
        <v>4.2533333333333303</v>
      </c>
      <c r="AT33" s="1">
        <v>5.3709677419354804</v>
      </c>
      <c r="AU33" s="1">
        <v>5.3580645161290299</v>
      </c>
      <c r="AV33" s="1">
        <v>2.8633333333333302</v>
      </c>
      <c r="AW33" s="1">
        <v>-4.8612903225806496</v>
      </c>
      <c r="AX33" s="1">
        <v>-21.32</v>
      </c>
      <c r="AY33" s="10">
        <v>-30.858064516129001</v>
      </c>
      <c r="AZ33" s="2">
        <f t="shared" si="3"/>
        <v>-10.38806387608807</v>
      </c>
      <c r="BA33" s="1">
        <f t="shared" si="4"/>
        <v>4.8121505376344054</v>
      </c>
      <c r="BB33" s="1">
        <f t="shared" si="5"/>
        <v>4.4614247311827926</v>
      </c>
    </row>
    <row r="34" spans="1:54" x14ac:dyDescent="0.25">
      <c r="A34" s="1">
        <v>1998</v>
      </c>
      <c r="B34" s="1">
        <v>1.0369999999999999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22">
        <v>15.4</v>
      </c>
      <c r="Q34" s="1">
        <v>28.1</v>
      </c>
      <c r="R34" s="1">
        <v>30.7</v>
      </c>
      <c r="S34" s="1">
        <v>50</v>
      </c>
      <c r="T34" s="1">
        <v>21.7</v>
      </c>
      <c r="U34" s="1">
        <v>12.2</v>
      </c>
      <c r="V34" s="1">
        <v>70.5</v>
      </c>
      <c r="W34" s="1">
        <v>140.9</v>
      </c>
      <c r="X34" s="1">
        <v>42.4</v>
      </c>
      <c r="Y34" s="1">
        <v>73.400000000000006</v>
      </c>
      <c r="Z34" s="1">
        <v>17.600000000000001</v>
      </c>
      <c r="AA34" s="10">
        <v>34.9</v>
      </c>
      <c r="AB34" s="23">
        <f t="shared" ref="AB34:AB65" si="6">SUM(P34:AA34)</f>
        <v>537.79999999999995</v>
      </c>
      <c r="AC34" s="2">
        <f t="shared" ref="AC34:AC57" si="7">SUM(U34:V34)</f>
        <v>82.7</v>
      </c>
      <c r="AD34" s="2">
        <f t="shared" ref="AD34:AD57" si="8">SUM(T34:X34)</f>
        <v>287.7</v>
      </c>
      <c r="AE34" s="2"/>
      <c r="AF34" s="1">
        <v>1998</v>
      </c>
      <c r="AG34" s="1">
        <v>4.2533333333333303</v>
      </c>
      <c r="AH34" s="1">
        <v>5.3709677419354804</v>
      </c>
      <c r="AI34" s="1">
        <v>5.3580645161290299</v>
      </c>
      <c r="AJ34" s="1">
        <v>2.8633333333333302</v>
      </c>
      <c r="AK34" s="1">
        <v>-4.8612903225806496</v>
      </c>
      <c r="AL34" s="1">
        <v>-21.32</v>
      </c>
      <c r="AM34" s="10">
        <v>-30.858064516129001</v>
      </c>
      <c r="AN34" s="22">
        <v>-28.754838709677401</v>
      </c>
      <c r="AO34" s="1">
        <v>-34.778571428571396</v>
      </c>
      <c r="AP34" s="1">
        <v>-18.645161290322601</v>
      </c>
      <c r="AQ34" s="1">
        <v>-16.476666666666699</v>
      </c>
      <c r="AR34" s="1">
        <v>-6.14838709677419</v>
      </c>
      <c r="AS34" s="1">
        <v>4.1500000000000004</v>
      </c>
      <c r="AT34" s="1">
        <v>12.641935483871</v>
      </c>
      <c r="AU34" s="1">
        <v>8.6387096774193495</v>
      </c>
      <c r="AV34" s="1">
        <v>-0.25333333333333302</v>
      </c>
      <c r="AW34" s="1">
        <v>-13.480645161290299</v>
      </c>
      <c r="AX34" s="1">
        <v>-29.3266666666667</v>
      </c>
      <c r="AY34" s="10">
        <v>-27.3193548387097</v>
      </c>
      <c r="AZ34" s="2">
        <f t="shared" ref="AZ34:AZ65" si="9">AVERAGE(AN34:AY34)</f>
        <v>-12.479415002560165</v>
      </c>
      <c r="BA34" s="1">
        <f t="shared" ref="BA34:BA57" si="10">AVERAGE(AS34:AT34)</f>
        <v>8.3959677419355003</v>
      </c>
      <c r="BB34" s="1">
        <f t="shared" ref="BB34:BB57" si="11">AVERAGE(AS34:AV34)</f>
        <v>6.2943279569892541</v>
      </c>
    </row>
    <row r="35" spans="1:54" x14ac:dyDescent="0.25">
      <c r="A35" s="1">
        <v>1999</v>
      </c>
      <c r="B35" s="1">
        <v>0.67300000000000004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22">
        <v>45.7</v>
      </c>
      <c r="Q35" s="1">
        <v>23.2</v>
      </c>
      <c r="R35" s="1">
        <v>24.8</v>
      </c>
      <c r="S35" s="1">
        <v>39.1</v>
      </c>
      <c r="T35" s="1">
        <v>65.2</v>
      </c>
      <c r="U35" s="1">
        <v>14.2</v>
      </c>
      <c r="V35" s="1">
        <v>44.7</v>
      </c>
      <c r="W35" s="1">
        <v>41.9</v>
      </c>
      <c r="X35" s="1">
        <v>27.6</v>
      </c>
      <c r="Y35" s="1">
        <v>33.5</v>
      </c>
      <c r="Z35" s="1">
        <v>22.6</v>
      </c>
      <c r="AA35" s="10">
        <v>23.1</v>
      </c>
      <c r="AB35" s="23">
        <f t="shared" si="6"/>
        <v>405.6</v>
      </c>
      <c r="AC35" s="2">
        <f t="shared" si="7"/>
        <v>58.900000000000006</v>
      </c>
      <c r="AD35" s="2">
        <f t="shared" si="8"/>
        <v>193.6</v>
      </c>
      <c r="AE35" s="2"/>
      <c r="AF35" s="1">
        <v>1999</v>
      </c>
      <c r="AG35" s="1">
        <v>4.1500000000000004</v>
      </c>
      <c r="AH35" s="1">
        <v>12.641935483871</v>
      </c>
      <c r="AI35" s="1">
        <v>8.6387096774193495</v>
      </c>
      <c r="AJ35" s="1">
        <v>-0.25333333333333302</v>
      </c>
      <c r="AK35" s="1">
        <v>-13.480645161290299</v>
      </c>
      <c r="AL35" s="1">
        <v>-29.3266666666667</v>
      </c>
      <c r="AM35" s="10">
        <v>-27.3193548387097</v>
      </c>
      <c r="AN35" s="22">
        <v>-33.658064516129002</v>
      </c>
      <c r="AO35" s="1">
        <v>-25.053571428571399</v>
      </c>
      <c r="AP35" s="1">
        <v>-26.329032258064501</v>
      </c>
      <c r="AQ35" s="1">
        <v>-17.616666666666699</v>
      </c>
      <c r="AR35" s="1">
        <v>-8.6322580645161295</v>
      </c>
      <c r="AS35" s="1">
        <v>3.6966666666666699</v>
      </c>
      <c r="AT35" s="1">
        <v>10.1129032258065</v>
      </c>
      <c r="AU35" s="1">
        <v>7.7483870967741897</v>
      </c>
      <c r="AV35" s="1">
        <v>2.3466666666666698</v>
      </c>
      <c r="AW35" s="1">
        <v>-3.1548387096774202</v>
      </c>
      <c r="AX35" s="1">
        <v>-20.023333333333301</v>
      </c>
      <c r="AY35" s="10">
        <v>-18.509677419354801</v>
      </c>
      <c r="AZ35" s="2">
        <f t="shared" si="9"/>
        <v>-10.756068228366601</v>
      </c>
      <c r="BA35" s="1">
        <f t="shared" si="10"/>
        <v>6.9047849462365853</v>
      </c>
      <c r="BB35" s="1">
        <f t="shared" si="11"/>
        <v>5.9761559139785074</v>
      </c>
    </row>
    <row r="36" spans="1:54" x14ac:dyDescent="0.25">
      <c r="A36" s="1">
        <v>2000</v>
      </c>
      <c r="B36" s="1">
        <v>0.622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O36" s="10">
        <v>23.1</v>
      </c>
      <c r="P36" s="22">
        <v>24.3</v>
      </c>
      <c r="Q36" s="1">
        <v>28.3</v>
      </c>
      <c r="R36" s="1">
        <v>19.899999999999999</v>
      </c>
      <c r="S36" s="1">
        <v>35.799999999999997</v>
      </c>
      <c r="T36" s="1">
        <v>36.799999999999997</v>
      </c>
      <c r="U36" s="1">
        <v>62.6</v>
      </c>
      <c r="V36" s="1">
        <v>24</v>
      </c>
      <c r="W36" s="1">
        <v>140.19999999999999</v>
      </c>
      <c r="X36" s="1">
        <v>20.6</v>
      </c>
      <c r="Y36" s="1">
        <v>51.6</v>
      </c>
      <c r="Z36" s="1">
        <v>36.4</v>
      </c>
      <c r="AA36" s="10">
        <v>33.5</v>
      </c>
      <c r="AB36" s="23">
        <f t="shared" si="6"/>
        <v>514</v>
      </c>
      <c r="AC36" s="2">
        <f t="shared" si="7"/>
        <v>86.6</v>
      </c>
      <c r="AD36" s="2">
        <f t="shared" si="8"/>
        <v>284.20000000000005</v>
      </c>
      <c r="AE36" s="2"/>
      <c r="AF36" s="1">
        <v>2000</v>
      </c>
      <c r="AG36" s="1">
        <v>3.6966666666666699</v>
      </c>
      <c r="AH36" s="1">
        <v>10.1129032258065</v>
      </c>
      <c r="AI36" s="1">
        <v>7.7483870967741897</v>
      </c>
      <c r="AJ36" s="1">
        <v>2.3466666666666698</v>
      </c>
      <c r="AK36" s="1">
        <v>-3.1548387096774202</v>
      </c>
      <c r="AL36" s="1">
        <v>-20.023333333333301</v>
      </c>
      <c r="AM36" s="10">
        <v>-18.509677419354801</v>
      </c>
      <c r="AN36" s="22">
        <v>-33.022580645161298</v>
      </c>
      <c r="AO36" s="1">
        <v>-23.775862068965498</v>
      </c>
      <c r="AP36" s="1">
        <v>-15.1741935483871</v>
      </c>
      <c r="AQ36" s="1">
        <v>-8.2266666666666701</v>
      </c>
      <c r="AR36" s="1">
        <v>-1.78387096774194</v>
      </c>
      <c r="AS36" s="1">
        <v>7.2933333333333401</v>
      </c>
      <c r="AT36" s="1">
        <v>9.17741935483871</v>
      </c>
      <c r="AU36" s="1">
        <v>9.4322580645161302</v>
      </c>
      <c r="AV36" s="1">
        <v>1.9733333333333301</v>
      </c>
      <c r="AW36" s="1">
        <v>-6.9806451612903198</v>
      </c>
      <c r="AX36" s="1">
        <v>-18.0833333333333</v>
      </c>
      <c r="AY36" s="10">
        <v>-28.754838709677401</v>
      </c>
      <c r="AZ36" s="2">
        <f t="shared" si="9"/>
        <v>-8.9938039179335014</v>
      </c>
      <c r="BA36" s="1">
        <f t="shared" si="10"/>
        <v>8.2353763440860241</v>
      </c>
      <c r="BB36" s="1">
        <f t="shared" si="11"/>
        <v>6.9690860215053769</v>
      </c>
    </row>
    <row r="37" spans="1:54" x14ac:dyDescent="0.25">
      <c r="A37" s="1">
        <v>2001</v>
      </c>
      <c r="B37" s="1">
        <v>0.47499999999999998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22">
        <v>24.7</v>
      </c>
      <c r="Q37" s="1">
        <v>11.6</v>
      </c>
      <c r="R37" s="1">
        <v>21.4</v>
      </c>
      <c r="S37" s="1">
        <v>16.5</v>
      </c>
      <c r="T37" s="1">
        <v>33.700000000000003</v>
      </c>
      <c r="U37" s="1">
        <v>124.3</v>
      </c>
      <c r="V37" s="1">
        <v>77</v>
      </c>
      <c r="W37" s="1">
        <v>88.3</v>
      </c>
      <c r="X37" s="1">
        <v>12.1</v>
      </c>
      <c r="Y37" s="1">
        <v>30.2</v>
      </c>
      <c r="Z37" s="1">
        <v>35.799999999999997</v>
      </c>
      <c r="AA37" s="10">
        <v>30.7</v>
      </c>
      <c r="AB37" s="23">
        <f t="shared" si="6"/>
        <v>506.3</v>
      </c>
      <c r="AC37" s="2">
        <f t="shared" si="7"/>
        <v>201.3</v>
      </c>
      <c r="AD37" s="2">
        <f t="shared" si="8"/>
        <v>335.40000000000003</v>
      </c>
      <c r="AE37" s="2"/>
      <c r="AF37" s="1">
        <v>2001</v>
      </c>
      <c r="AG37" s="1">
        <v>7.2933333333333401</v>
      </c>
      <c r="AH37" s="1">
        <v>9.17741935483871</v>
      </c>
      <c r="AI37" s="1">
        <v>9.4322580645161302</v>
      </c>
      <c r="AJ37" s="1">
        <v>1.9733333333333301</v>
      </c>
      <c r="AK37" s="1">
        <v>-6.9806451612903198</v>
      </c>
      <c r="AL37" s="1">
        <v>-18.0833333333333</v>
      </c>
      <c r="AM37" s="10">
        <v>-28.754838709677401</v>
      </c>
      <c r="AN37" s="22">
        <v>-33.883870967741899</v>
      </c>
      <c r="AO37" s="1">
        <v>-30.975000000000001</v>
      </c>
      <c r="AP37" s="1">
        <v>-24.522580645161302</v>
      </c>
      <c r="AQ37" s="1">
        <v>-12.3633333333333</v>
      </c>
      <c r="AR37" s="1">
        <v>-0.29677419354838702</v>
      </c>
      <c r="AS37" s="1">
        <v>6.3366666666666696</v>
      </c>
      <c r="AT37" s="1">
        <v>8.7290322580645192</v>
      </c>
      <c r="AU37" s="1">
        <v>10.0741935483871</v>
      </c>
      <c r="AV37" s="1">
        <v>3.04</v>
      </c>
      <c r="AW37" s="1">
        <v>-7.8806451612903201</v>
      </c>
      <c r="AX37" s="1">
        <v>-20.1666666666667</v>
      </c>
      <c r="AY37" s="10">
        <v>-20.325806451612898</v>
      </c>
      <c r="AZ37" s="2">
        <f t="shared" si="9"/>
        <v>-10.18623207885304</v>
      </c>
      <c r="BA37" s="1">
        <f t="shared" si="10"/>
        <v>7.5328494623655944</v>
      </c>
      <c r="BB37" s="1">
        <f t="shared" si="11"/>
        <v>7.0449731182795716</v>
      </c>
    </row>
    <row r="38" spans="1:54" x14ac:dyDescent="0.25">
      <c r="A38" s="1">
        <v>2002</v>
      </c>
      <c r="B38" s="1">
        <v>0.68500000000000005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22">
        <v>35.6</v>
      </c>
      <c r="Q38" s="1">
        <v>31.1</v>
      </c>
      <c r="R38" s="1">
        <v>32.299999999999997</v>
      </c>
      <c r="S38" s="1">
        <v>1.9</v>
      </c>
      <c r="T38" s="1">
        <v>64.3</v>
      </c>
      <c r="U38" s="1">
        <v>63.9</v>
      </c>
      <c r="V38" s="1">
        <v>62.2</v>
      </c>
      <c r="W38" s="1">
        <v>41.3</v>
      </c>
      <c r="X38" s="1">
        <v>43.4</v>
      </c>
      <c r="Y38" s="1">
        <v>73.5</v>
      </c>
      <c r="Z38" s="1">
        <v>26.9</v>
      </c>
      <c r="AA38" s="10">
        <v>21.4</v>
      </c>
      <c r="AB38" s="23">
        <f t="shared" si="6"/>
        <v>497.79999999999995</v>
      </c>
      <c r="AC38" s="2">
        <f t="shared" si="7"/>
        <v>126.1</v>
      </c>
      <c r="AD38" s="2">
        <f t="shared" si="8"/>
        <v>275.09999999999997</v>
      </c>
      <c r="AE38" s="2"/>
      <c r="AF38" s="1">
        <v>2002</v>
      </c>
      <c r="AG38" s="1">
        <v>6.3366666666666696</v>
      </c>
      <c r="AH38" s="1">
        <v>8.7290322580645192</v>
      </c>
      <c r="AI38" s="1">
        <v>10.0741935483871</v>
      </c>
      <c r="AJ38" s="1">
        <v>3.04</v>
      </c>
      <c r="AK38" s="1">
        <v>-7.8806451612903201</v>
      </c>
      <c r="AL38" s="1">
        <v>-20.1666666666667</v>
      </c>
      <c r="AM38" s="10">
        <v>-20.325806451612898</v>
      </c>
      <c r="AN38" s="22">
        <v>-30.448387096774201</v>
      </c>
      <c r="AO38" s="1">
        <v>-24.035714285714299</v>
      </c>
      <c r="AP38" s="1">
        <v>-18.445161290322599</v>
      </c>
      <c r="AQ38" s="1">
        <v>-10.5766666666667</v>
      </c>
      <c r="AR38" s="1">
        <v>-2.3096774193548399</v>
      </c>
      <c r="AS38" s="1">
        <v>4.96</v>
      </c>
      <c r="AT38" s="1">
        <v>9.0161290322580605</v>
      </c>
      <c r="AU38" s="1">
        <v>6.4419354838709699</v>
      </c>
      <c r="AV38" s="1">
        <v>0.25666666666666699</v>
      </c>
      <c r="AW38" s="1">
        <v>-4.5322580645161299</v>
      </c>
      <c r="AX38" s="1">
        <v>-18.953333333333301</v>
      </c>
      <c r="AY38" s="10">
        <v>-28.3322580645161</v>
      </c>
      <c r="AZ38" s="2">
        <f t="shared" si="9"/>
        <v>-9.7465604198668743</v>
      </c>
      <c r="BA38" s="1">
        <f t="shared" si="10"/>
        <v>6.9880645161290307</v>
      </c>
      <c r="BB38" s="1">
        <f t="shared" si="11"/>
        <v>5.168682795698925</v>
      </c>
    </row>
    <row r="39" spans="1:54" x14ac:dyDescent="0.25">
      <c r="A39" s="1">
        <v>2003</v>
      </c>
      <c r="B39" s="1">
        <v>1.0349999999999999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22">
        <v>19.899999999999999</v>
      </c>
      <c r="Q39" s="1">
        <v>17.100000000000001</v>
      </c>
      <c r="R39" s="1">
        <v>10</v>
      </c>
      <c r="S39" s="1">
        <v>28.2</v>
      </c>
      <c r="T39" s="1">
        <v>35.6</v>
      </c>
      <c r="U39" s="1">
        <v>70.5</v>
      </c>
      <c r="V39" s="1">
        <v>44.6</v>
      </c>
      <c r="W39" s="1">
        <v>43.3</v>
      </c>
      <c r="X39" s="1">
        <v>46.5</v>
      </c>
      <c r="Y39" s="1">
        <v>41.4</v>
      </c>
      <c r="Z39" s="1">
        <v>23.8</v>
      </c>
      <c r="AA39" s="10">
        <v>46.9</v>
      </c>
      <c r="AB39" s="23">
        <f t="shared" si="6"/>
        <v>427.79999999999995</v>
      </c>
      <c r="AC39" s="2">
        <f t="shared" si="7"/>
        <v>115.1</v>
      </c>
      <c r="AD39" s="2">
        <f t="shared" si="8"/>
        <v>240.5</v>
      </c>
      <c r="AE39" s="2"/>
      <c r="AF39" s="1">
        <v>2003</v>
      </c>
      <c r="AG39" s="1">
        <v>4.96</v>
      </c>
      <c r="AH39" s="1">
        <v>9.0161290322580605</v>
      </c>
      <c r="AI39" s="1">
        <v>6.4419354838709699</v>
      </c>
      <c r="AJ39" s="1">
        <v>0.25666666666666699</v>
      </c>
      <c r="AK39" s="1">
        <v>-4.5322580645161299</v>
      </c>
      <c r="AL39" s="1">
        <v>-18.953333333333301</v>
      </c>
      <c r="AM39" s="10">
        <v>-28.3322580645161</v>
      </c>
      <c r="AN39" s="22">
        <v>-29.309677419354799</v>
      </c>
      <c r="AO39" s="1">
        <v>-27.628571428571401</v>
      </c>
      <c r="AP39" s="1">
        <v>-21.309677419354799</v>
      </c>
      <c r="AQ39" s="1">
        <v>-12.0133333333333</v>
      </c>
      <c r="AR39" s="1">
        <v>-2.5387096774193498</v>
      </c>
      <c r="AS39" s="1">
        <v>6.3966666666666701</v>
      </c>
      <c r="AT39" s="1">
        <v>9.0612903225806498</v>
      </c>
      <c r="AU39" s="1">
        <v>10.5290322580645</v>
      </c>
      <c r="AV39" s="1">
        <v>1.9066666666666701</v>
      </c>
      <c r="AW39" s="1">
        <v>-5.1193548387096799</v>
      </c>
      <c r="AX39" s="1">
        <v>-21.84</v>
      </c>
      <c r="AY39" s="10">
        <v>-21.235483870967698</v>
      </c>
      <c r="AZ39" s="2">
        <f t="shared" si="9"/>
        <v>-9.4250960061443774</v>
      </c>
      <c r="BA39" s="1">
        <f t="shared" si="10"/>
        <v>7.7289784946236599</v>
      </c>
      <c r="BB39" s="1">
        <f t="shared" si="11"/>
        <v>6.9734139784946221</v>
      </c>
    </row>
    <row r="40" spans="1:54" x14ac:dyDescent="0.25">
      <c r="A40" s="1">
        <v>2004</v>
      </c>
      <c r="B40" s="1">
        <v>1.0900000000000001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22">
        <v>14.2</v>
      </c>
      <c r="Q40" s="1">
        <v>24.4</v>
      </c>
      <c r="R40" s="1">
        <v>17</v>
      </c>
      <c r="S40" s="1">
        <v>12.2</v>
      </c>
      <c r="T40" s="1">
        <v>29.7</v>
      </c>
      <c r="U40" s="1">
        <v>40.9</v>
      </c>
      <c r="V40" s="1">
        <v>34.5</v>
      </c>
      <c r="W40" s="1">
        <v>43.3</v>
      </c>
      <c r="X40" s="1">
        <v>46.6</v>
      </c>
      <c r="Y40" s="1">
        <v>28.3</v>
      </c>
      <c r="Z40" s="1">
        <v>23.9</v>
      </c>
      <c r="AA40" s="10">
        <v>14.8</v>
      </c>
      <c r="AB40" s="23">
        <f t="shared" si="6"/>
        <v>329.8</v>
      </c>
      <c r="AC40" s="2">
        <f t="shared" si="7"/>
        <v>75.400000000000006</v>
      </c>
      <c r="AD40" s="2">
        <f t="shared" si="8"/>
        <v>194.99999999999997</v>
      </c>
      <c r="AE40" s="2"/>
      <c r="AF40" s="1">
        <v>2004</v>
      </c>
      <c r="AG40" s="1">
        <v>6.3966666666666701</v>
      </c>
      <c r="AH40" s="1">
        <v>9.0612903225806498</v>
      </c>
      <c r="AI40" s="1">
        <v>10.5290322580645</v>
      </c>
      <c r="AJ40" s="1">
        <v>1.9066666666666701</v>
      </c>
      <c r="AK40" s="1">
        <v>-5.1193548387096799</v>
      </c>
      <c r="AL40" s="1">
        <v>-21.84</v>
      </c>
      <c r="AM40" s="10">
        <v>-21.235483870967698</v>
      </c>
      <c r="AN40" s="22">
        <v>-25.1838709677419</v>
      </c>
      <c r="AO40" s="1">
        <v>-27.031034482758599</v>
      </c>
      <c r="AP40" s="1">
        <v>-22.783870967741901</v>
      </c>
      <c r="AQ40" s="1">
        <v>-19.5966666666667</v>
      </c>
      <c r="AR40" s="1">
        <v>-5.8548387096774199</v>
      </c>
      <c r="AS40" s="1">
        <v>6.38333333333334</v>
      </c>
      <c r="AT40" s="1">
        <v>10.9483870967742</v>
      </c>
      <c r="AU40" s="1">
        <v>6.1387096774193504</v>
      </c>
      <c r="AV40" s="1">
        <v>1.82</v>
      </c>
      <c r="AW40" s="1">
        <v>-7.59032258064516</v>
      </c>
      <c r="AX40" s="1">
        <v>-16.1733333333333</v>
      </c>
      <c r="AY40" s="10">
        <v>-28.064516129032199</v>
      </c>
      <c r="AZ40" s="2">
        <f t="shared" si="9"/>
        <v>-10.582335310839193</v>
      </c>
      <c r="BA40" s="1">
        <f t="shared" si="10"/>
        <v>8.6658602150537689</v>
      </c>
      <c r="BB40" s="1">
        <f t="shared" si="11"/>
        <v>6.3226075268817219</v>
      </c>
    </row>
    <row r="41" spans="1:54" x14ac:dyDescent="0.25">
      <c r="A41" s="1">
        <v>2005</v>
      </c>
      <c r="B41" s="1">
        <v>0.79100000000000004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22">
        <v>19.100000000000001</v>
      </c>
      <c r="Q41" s="1">
        <v>7.6</v>
      </c>
      <c r="R41" s="1">
        <v>39.5</v>
      </c>
      <c r="S41" s="1">
        <v>41.7</v>
      </c>
      <c r="T41" s="1">
        <v>40</v>
      </c>
      <c r="U41" s="1">
        <v>61.2</v>
      </c>
      <c r="V41" s="1">
        <v>69.400000000000006</v>
      </c>
      <c r="W41" s="1">
        <v>63.9</v>
      </c>
      <c r="X41" s="1">
        <v>24.9</v>
      </c>
      <c r="Y41" s="1">
        <v>40.200000000000003</v>
      </c>
      <c r="Z41" s="1">
        <v>28.5</v>
      </c>
      <c r="AA41" s="10">
        <v>33.4</v>
      </c>
      <c r="AB41" s="23">
        <f t="shared" si="6"/>
        <v>469.39999999999992</v>
      </c>
      <c r="AC41" s="2">
        <f t="shared" si="7"/>
        <v>130.60000000000002</v>
      </c>
      <c r="AD41" s="2">
        <f t="shared" si="8"/>
        <v>259.40000000000003</v>
      </c>
      <c r="AE41" s="2"/>
      <c r="AF41" s="1">
        <v>2005</v>
      </c>
      <c r="AG41" s="1">
        <v>6.38333333333334</v>
      </c>
      <c r="AH41" s="1">
        <v>10.9483870967742</v>
      </c>
      <c r="AI41" s="1">
        <v>6.1387096774193504</v>
      </c>
      <c r="AJ41" s="1">
        <v>1.82</v>
      </c>
      <c r="AK41" s="1">
        <v>-7.59032258064516</v>
      </c>
      <c r="AL41" s="1">
        <v>-16.1733333333333</v>
      </c>
      <c r="AM41" s="10">
        <v>-28.064516129032199</v>
      </c>
      <c r="AN41" s="22">
        <v>-23.329032258064501</v>
      </c>
      <c r="AO41" s="1">
        <v>-25.2</v>
      </c>
      <c r="AP41" s="1">
        <v>-25.719354838709702</v>
      </c>
      <c r="AQ41" s="1">
        <v>-16.190000000000001</v>
      </c>
      <c r="AR41" s="1">
        <v>-2.2548387096774198</v>
      </c>
      <c r="AS41" s="1">
        <v>5.3966666666666701</v>
      </c>
      <c r="AT41" s="1">
        <v>10.593548387096799</v>
      </c>
      <c r="AU41" s="1">
        <v>6.1322580645161304</v>
      </c>
      <c r="AV41" s="1">
        <v>4.1133333333333297</v>
      </c>
      <c r="AW41" s="1">
        <v>-1.9419354838709699</v>
      </c>
      <c r="AX41" s="1">
        <v>-11.1733333333333</v>
      </c>
      <c r="AY41" s="10">
        <v>-23.464516129032301</v>
      </c>
      <c r="AZ41" s="2">
        <f t="shared" si="9"/>
        <v>-8.5864336917562714</v>
      </c>
      <c r="BA41" s="1">
        <f t="shared" si="10"/>
        <v>7.9951075268817346</v>
      </c>
      <c r="BB41" s="1">
        <f t="shared" si="11"/>
        <v>6.5589516129032326</v>
      </c>
    </row>
    <row r="42" spans="1:54" x14ac:dyDescent="0.25">
      <c r="A42" s="1">
        <v>2006</v>
      </c>
      <c r="B42" s="1">
        <v>1.1879999999999999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22">
        <v>16.2</v>
      </c>
      <c r="Q42" s="1">
        <v>3.4</v>
      </c>
      <c r="R42" s="1">
        <v>30.8</v>
      </c>
      <c r="S42" s="1">
        <v>18.100000000000001</v>
      </c>
      <c r="T42" s="1">
        <v>19.100000000000001</v>
      </c>
      <c r="U42" s="1">
        <v>53.9</v>
      </c>
      <c r="V42" s="1">
        <v>128.4</v>
      </c>
      <c r="W42" s="1">
        <v>38</v>
      </c>
      <c r="X42" s="1">
        <v>44.4</v>
      </c>
      <c r="Y42" s="1">
        <v>48.5</v>
      </c>
      <c r="Z42" s="1">
        <v>55.4</v>
      </c>
      <c r="AA42" s="10">
        <v>36.9</v>
      </c>
      <c r="AB42" s="23">
        <f t="shared" si="6"/>
        <v>493.09999999999991</v>
      </c>
      <c r="AC42" s="2">
        <f t="shared" si="7"/>
        <v>182.3</v>
      </c>
      <c r="AD42" s="2">
        <f t="shared" si="8"/>
        <v>283.8</v>
      </c>
      <c r="AE42" s="2"/>
      <c r="AF42" s="1">
        <v>2006</v>
      </c>
      <c r="AG42" s="1">
        <v>5.3966666666666701</v>
      </c>
      <c r="AH42" s="1">
        <v>10.593548387096799</v>
      </c>
      <c r="AI42" s="1">
        <v>6.1322580645161304</v>
      </c>
      <c r="AJ42" s="1">
        <v>4.1133333333333297</v>
      </c>
      <c r="AK42" s="1">
        <v>-1.9419354838709699</v>
      </c>
      <c r="AL42" s="1">
        <v>-11.1733333333333</v>
      </c>
      <c r="AM42" s="10">
        <v>-23.464516129032301</v>
      </c>
      <c r="AN42" s="22">
        <v>-34.912903225806403</v>
      </c>
      <c r="AO42" s="1">
        <v>-27.996428571428599</v>
      </c>
      <c r="AP42" s="1">
        <v>-20.851612903225799</v>
      </c>
      <c r="AQ42" s="1">
        <v>-21.053333333333299</v>
      </c>
      <c r="AR42" s="1">
        <v>-3.63225806451613</v>
      </c>
      <c r="AS42" s="1">
        <v>6.4333333333333398</v>
      </c>
      <c r="AT42" s="1">
        <v>9.9741935483871007</v>
      </c>
      <c r="AU42" s="1">
        <v>5.9354838709677402</v>
      </c>
      <c r="AV42" s="1">
        <v>1.9</v>
      </c>
      <c r="AW42" s="1">
        <v>-11.535483870967701</v>
      </c>
      <c r="AX42" s="1">
        <v>-25.746666666666702</v>
      </c>
      <c r="AY42" s="10">
        <v>-25.035483870967699</v>
      </c>
      <c r="AZ42" s="2">
        <f t="shared" si="9"/>
        <v>-12.210096646185344</v>
      </c>
      <c r="BA42" s="1">
        <f t="shared" si="10"/>
        <v>8.2037634408602198</v>
      </c>
      <c r="BB42" s="1">
        <f t="shared" si="11"/>
        <v>6.0607526881720446</v>
      </c>
    </row>
    <row r="43" spans="1:54" x14ac:dyDescent="0.25">
      <c r="A43" s="1">
        <v>2007</v>
      </c>
      <c r="B43" s="1">
        <v>1.423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22">
        <v>39</v>
      </c>
      <c r="Q43" s="1">
        <v>17.899999999999999</v>
      </c>
      <c r="R43" s="1">
        <v>17.600000000000001</v>
      </c>
      <c r="S43" s="1">
        <v>34</v>
      </c>
      <c r="T43" s="1">
        <v>12.5</v>
      </c>
      <c r="U43" s="1">
        <v>56.5</v>
      </c>
      <c r="V43" s="1">
        <v>89.4</v>
      </c>
      <c r="W43" s="1">
        <v>89.6</v>
      </c>
      <c r="X43" s="1">
        <v>68</v>
      </c>
      <c r="Y43" s="1">
        <v>28</v>
      </c>
      <c r="Z43" s="1">
        <v>29.7</v>
      </c>
      <c r="AA43" s="10">
        <v>35.5</v>
      </c>
      <c r="AB43" s="23">
        <f t="shared" si="6"/>
        <v>517.70000000000005</v>
      </c>
      <c r="AC43" s="2">
        <f t="shared" si="7"/>
        <v>145.9</v>
      </c>
      <c r="AD43" s="2">
        <f t="shared" si="8"/>
        <v>316</v>
      </c>
      <c r="AE43" s="2"/>
      <c r="AF43" s="1">
        <v>2007</v>
      </c>
      <c r="AG43" s="1">
        <v>6.4333333333333398</v>
      </c>
      <c r="AH43" s="1">
        <v>9.9741935483871007</v>
      </c>
      <c r="AI43" s="1">
        <v>5.9354838709677402</v>
      </c>
      <c r="AJ43" s="1">
        <v>1.9</v>
      </c>
      <c r="AK43" s="1">
        <v>-11.535483870967701</v>
      </c>
      <c r="AL43" s="1">
        <v>-25.746666666666702</v>
      </c>
      <c r="AM43" s="10">
        <v>-25.035483870967699</v>
      </c>
      <c r="AN43" s="22">
        <v>-19.351612903225799</v>
      </c>
      <c r="AO43" s="1">
        <v>-33.607142857142897</v>
      </c>
      <c r="AP43" s="1">
        <v>-18.5322580645161</v>
      </c>
      <c r="AQ43" s="1">
        <v>-7.9566666666666697</v>
      </c>
      <c r="AR43" s="1">
        <v>-7.5580645161290301</v>
      </c>
      <c r="AS43" s="1">
        <v>4.2566666666666704</v>
      </c>
      <c r="AT43" s="1">
        <v>13.625806451612901</v>
      </c>
      <c r="AU43" s="1">
        <v>7.1709677419354803</v>
      </c>
      <c r="AV43" s="1">
        <v>3.2466666666666701</v>
      </c>
      <c r="AW43" s="1">
        <v>-1.93870967741935</v>
      </c>
      <c r="AX43" s="1">
        <v>-15.4933333333333</v>
      </c>
      <c r="AY43" s="10">
        <v>-20.738709677419401</v>
      </c>
      <c r="AZ43" s="2">
        <f t="shared" si="9"/>
        <v>-8.0730325140809001</v>
      </c>
      <c r="BA43" s="1">
        <f t="shared" si="10"/>
        <v>8.9412365591397851</v>
      </c>
      <c r="BB43" s="1">
        <f t="shared" si="11"/>
        <v>7.0750268817204303</v>
      </c>
    </row>
    <row r="44" spans="1:54" x14ac:dyDescent="0.25">
      <c r="A44" s="1">
        <v>2008</v>
      </c>
      <c r="B44" s="1">
        <v>1.772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22">
        <v>11.3</v>
      </c>
      <c r="Q44" s="1">
        <v>18.899999999999999</v>
      </c>
      <c r="R44" s="1">
        <v>33</v>
      </c>
      <c r="S44" s="1">
        <v>38.799999999999997</v>
      </c>
      <c r="T44" s="1">
        <v>12.6</v>
      </c>
      <c r="U44" s="1">
        <v>31.3</v>
      </c>
      <c r="V44" s="1">
        <v>86.9</v>
      </c>
      <c r="W44" s="1">
        <v>91.1</v>
      </c>
      <c r="X44" s="1">
        <v>43.4</v>
      </c>
      <c r="Y44" s="1">
        <v>43.5</v>
      </c>
      <c r="Z44" s="1">
        <v>27.9</v>
      </c>
      <c r="AA44" s="10">
        <v>25.5</v>
      </c>
      <c r="AB44" s="23">
        <f t="shared" si="6"/>
        <v>464.19999999999993</v>
      </c>
      <c r="AC44" s="2">
        <f t="shared" si="7"/>
        <v>118.2</v>
      </c>
      <c r="AD44" s="2">
        <f t="shared" si="8"/>
        <v>265.3</v>
      </c>
      <c r="AE44" s="2"/>
      <c r="AF44" s="1">
        <v>2008</v>
      </c>
      <c r="AG44" s="1">
        <v>4.2566666666666704</v>
      </c>
      <c r="AH44" s="1">
        <v>13.625806451612901</v>
      </c>
      <c r="AI44" s="1">
        <v>7.1709677419354803</v>
      </c>
      <c r="AJ44" s="1">
        <v>3.2466666666666701</v>
      </c>
      <c r="AK44" s="1">
        <v>-1.93870967741935</v>
      </c>
      <c r="AL44" s="1">
        <v>-15.4933333333333</v>
      </c>
      <c r="AM44" s="10">
        <v>-20.738709677419401</v>
      </c>
      <c r="AN44" s="22">
        <v>-20.993548387096801</v>
      </c>
      <c r="AO44" s="1">
        <v>-24.4344827586207</v>
      </c>
      <c r="AP44" s="1">
        <v>-22.9870967741935</v>
      </c>
      <c r="AQ44" s="1">
        <v>-15.4866666666667</v>
      </c>
      <c r="AR44" s="1">
        <v>-6.6548387096774198</v>
      </c>
      <c r="AS44" s="1">
        <v>3.71</v>
      </c>
      <c r="AT44" s="1">
        <v>10.1677419354839</v>
      </c>
      <c r="AU44" s="1">
        <v>7.1580645161290297</v>
      </c>
      <c r="AV44" s="1">
        <v>2.6133333333333302</v>
      </c>
      <c r="AW44" s="1">
        <v>-4.1451612903225801</v>
      </c>
      <c r="AX44" s="1">
        <v>-17.190000000000001</v>
      </c>
      <c r="AY44" s="10">
        <v>-17.280645161290298</v>
      </c>
      <c r="AZ44" s="2">
        <f t="shared" si="9"/>
        <v>-8.7936083302434778</v>
      </c>
      <c r="BA44" s="1">
        <f t="shared" si="10"/>
        <v>6.9388709677419502</v>
      </c>
      <c r="BB44" s="1">
        <f t="shared" si="11"/>
        <v>5.9122849462365652</v>
      </c>
    </row>
    <row r="45" spans="1:54" x14ac:dyDescent="0.25">
      <c r="A45" s="1">
        <v>2009</v>
      </c>
      <c r="B45" s="1">
        <v>0.97099999999999997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22">
        <v>19.899999999999999</v>
      </c>
      <c r="Q45" s="1">
        <v>17.899999999999999</v>
      </c>
      <c r="R45" s="1">
        <v>21</v>
      </c>
      <c r="S45" s="1">
        <v>11.6</v>
      </c>
      <c r="T45" s="1">
        <v>43</v>
      </c>
      <c r="U45" s="1">
        <v>48.1</v>
      </c>
      <c r="V45" s="1">
        <v>32.299999999999997</v>
      </c>
      <c r="W45" s="1">
        <v>30.3</v>
      </c>
      <c r="X45" s="1">
        <v>42.7</v>
      </c>
      <c r="Y45" s="1">
        <v>70.8</v>
      </c>
      <c r="Z45" s="1">
        <v>21</v>
      </c>
      <c r="AA45" s="10">
        <v>23.3</v>
      </c>
      <c r="AB45" s="23">
        <f t="shared" si="6"/>
        <v>381.90000000000003</v>
      </c>
      <c r="AC45" s="2">
        <f t="shared" si="7"/>
        <v>80.400000000000006</v>
      </c>
      <c r="AD45" s="2">
        <f t="shared" si="8"/>
        <v>196.39999999999998</v>
      </c>
      <c r="AE45" s="2"/>
      <c r="AF45" s="1">
        <v>2009</v>
      </c>
      <c r="AG45" s="1">
        <v>3.71</v>
      </c>
      <c r="AH45" s="1">
        <v>10.1677419354839</v>
      </c>
      <c r="AI45" s="1">
        <v>7.1580645161290297</v>
      </c>
      <c r="AJ45" s="1">
        <v>2.6133333333333302</v>
      </c>
      <c r="AK45" s="1">
        <v>-4.1451612903225801</v>
      </c>
      <c r="AL45" s="1">
        <v>-17.190000000000001</v>
      </c>
      <c r="AM45" s="10">
        <v>-17.280645161290298</v>
      </c>
      <c r="AN45" s="22">
        <v>-29.025806451612901</v>
      </c>
      <c r="AO45" s="1">
        <v>-30.839285714285701</v>
      </c>
      <c r="AP45" s="1">
        <v>-20.883870967741899</v>
      </c>
      <c r="AQ45" s="1">
        <v>-13.373333333333299</v>
      </c>
      <c r="AR45" s="1">
        <v>-6.1096774193548402</v>
      </c>
      <c r="AS45" s="1">
        <v>4.32</v>
      </c>
      <c r="AT45" s="1">
        <v>8.7967741935483907</v>
      </c>
      <c r="AU45" s="1">
        <v>7.1322580645161304</v>
      </c>
      <c r="AV45" s="1">
        <v>3.14</v>
      </c>
      <c r="AW45" s="1">
        <v>-3.7064516129032299</v>
      </c>
      <c r="AX45" s="1">
        <v>-24.356666666666701</v>
      </c>
      <c r="AY45" s="10">
        <v>-34.567741935483902</v>
      </c>
      <c r="AZ45" s="2">
        <f t="shared" si="9"/>
        <v>-11.622816820276496</v>
      </c>
      <c r="BA45" s="1">
        <f t="shared" si="10"/>
        <v>6.5583870967741955</v>
      </c>
      <c r="BB45" s="1">
        <f t="shared" si="11"/>
        <v>5.8472580645161303</v>
      </c>
    </row>
    <row r="46" spans="1:54" x14ac:dyDescent="0.25">
      <c r="A46" s="1">
        <v>2010</v>
      </c>
      <c r="B46" s="1">
        <v>0.877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22">
        <v>16.2</v>
      </c>
      <c r="Q46" s="1">
        <v>6.8</v>
      </c>
      <c r="R46" s="1">
        <v>42.3</v>
      </c>
      <c r="S46" s="1">
        <v>25</v>
      </c>
      <c r="T46" s="1">
        <v>39.200000000000003</v>
      </c>
      <c r="U46" s="1">
        <v>59.9</v>
      </c>
      <c r="V46" s="1">
        <v>23.5</v>
      </c>
      <c r="W46" s="1">
        <v>92</v>
      </c>
      <c r="X46" s="1">
        <v>40</v>
      </c>
      <c r="Y46" s="1">
        <v>57.2</v>
      </c>
      <c r="Z46" s="1">
        <v>58.7</v>
      </c>
      <c r="AA46" s="10">
        <v>19.8</v>
      </c>
      <c r="AB46" s="23">
        <f t="shared" si="6"/>
        <v>480.59999999999997</v>
      </c>
      <c r="AC46" s="2">
        <f t="shared" si="7"/>
        <v>83.4</v>
      </c>
      <c r="AD46" s="2">
        <f t="shared" si="8"/>
        <v>254.6</v>
      </c>
      <c r="AE46" s="2"/>
      <c r="AF46" s="1">
        <v>2010</v>
      </c>
      <c r="AG46" s="1">
        <v>4.32</v>
      </c>
      <c r="AH46" s="1">
        <v>8.7967741935483907</v>
      </c>
      <c r="AI46" s="1">
        <v>7.1322580645161304</v>
      </c>
      <c r="AJ46" s="1">
        <v>3.14</v>
      </c>
      <c r="AK46" s="1">
        <v>-3.7064516129032299</v>
      </c>
      <c r="AL46" s="1">
        <v>-24.356666666666701</v>
      </c>
      <c r="AM46" s="10">
        <v>-34.567741935483902</v>
      </c>
      <c r="AN46" s="22">
        <v>-29.854838709677399</v>
      </c>
      <c r="AO46" s="1">
        <v>-36.978571428571399</v>
      </c>
      <c r="AP46" s="1">
        <v>-22.625806451612899</v>
      </c>
      <c r="AQ46" s="1">
        <v>-13.266666666666699</v>
      </c>
      <c r="AR46" s="1">
        <v>-3.5064516129032302</v>
      </c>
      <c r="AS46" s="1">
        <v>4.6766666666666703</v>
      </c>
      <c r="AT46" s="1">
        <v>7.9548387096774196</v>
      </c>
      <c r="AU46" s="1">
        <v>6.3096774193548404</v>
      </c>
      <c r="AV46" s="1">
        <v>2.66666666666667E-2</v>
      </c>
      <c r="AW46" s="1">
        <v>-1.17741935483871</v>
      </c>
      <c r="AX46" s="1">
        <v>-17.803333333333299</v>
      </c>
      <c r="AY46" s="10">
        <v>-30.148387096774201</v>
      </c>
      <c r="AZ46" s="2">
        <f t="shared" si="9"/>
        <v>-11.366135432667685</v>
      </c>
      <c r="BA46" s="1">
        <f t="shared" si="10"/>
        <v>6.3157526881720454</v>
      </c>
      <c r="BB46" s="1">
        <f t="shared" si="11"/>
        <v>4.7419623655913998</v>
      </c>
    </row>
    <row r="47" spans="1:54" x14ac:dyDescent="0.25">
      <c r="A47" s="1">
        <v>2011</v>
      </c>
      <c r="B47" s="1">
        <v>1.1259999999999999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22">
        <v>27.3</v>
      </c>
      <c r="Q47" s="1">
        <v>16.600000000000001</v>
      </c>
      <c r="R47" s="1">
        <v>15</v>
      </c>
      <c r="S47" s="1">
        <v>77.599999999999994</v>
      </c>
      <c r="T47" s="1">
        <v>63.3</v>
      </c>
      <c r="U47" s="1">
        <v>35.799999999999997</v>
      </c>
      <c r="V47" s="1">
        <v>39.700000000000003</v>
      </c>
      <c r="W47" s="1">
        <v>51.6</v>
      </c>
      <c r="X47" s="1">
        <v>43.1</v>
      </c>
      <c r="Y47" s="1">
        <v>41.6</v>
      </c>
      <c r="Z47" s="1">
        <v>30.4</v>
      </c>
      <c r="AA47" s="10">
        <v>16.899999999999999</v>
      </c>
      <c r="AB47" s="23">
        <f t="shared" si="6"/>
        <v>458.90000000000003</v>
      </c>
      <c r="AC47" s="2">
        <f t="shared" si="7"/>
        <v>75.5</v>
      </c>
      <c r="AD47" s="2">
        <f t="shared" si="8"/>
        <v>233.5</v>
      </c>
      <c r="AE47" s="2"/>
      <c r="AF47" s="1">
        <v>2011</v>
      </c>
      <c r="AG47" s="1">
        <v>4.6766666666666703</v>
      </c>
      <c r="AH47" s="1">
        <v>7.9548387096774196</v>
      </c>
      <c r="AI47" s="1">
        <v>6.3096774193548404</v>
      </c>
      <c r="AJ47" s="1">
        <v>2.66666666666667E-2</v>
      </c>
      <c r="AK47" s="1">
        <v>-1.17741935483871</v>
      </c>
      <c r="AL47" s="1">
        <v>-17.803333333333299</v>
      </c>
      <c r="AM47" s="10">
        <v>-30.148387096774201</v>
      </c>
      <c r="AN47" s="22">
        <v>-28.254838709677401</v>
      </c>
      <c r="AO47" s="1">
        <v>-28.421428571428599</v>
      </c>
      <c r="AP47" s="1">
        <v>-14.396774193548399</v>
      </c>
      <c r="AQ47" s="1">
        <v>-8.1566666666666698</v>
      </c>
      <c r="AR47" s="1">
        <v>-0.674193548387096</v>
      </c>
      <c r="AS47" s="1">
        <v>6.7833333333333297</v>
      </c>
      <c r="AT47" s="1">
        <v>6.3129032258064504</v>
      </c>
      <c r="AU47" s="1">
        <v>4.9741935483870998</v>
      </c>
      <c r="AV47" s="1">
        <v>3.75</v>
      </c>
      <c r="AW47" s="1">
        <v>-3.8967741935483899</v>
      </c>
      <c r="AX47" s="1">
        <v>-16.3</v>
      </c>
      <c r="AY47" s="10">
        <v>-18.203225806451599</v>
      </c>
      <c r="AZ47" s="2">
        <f t="shared" si="9"/>
        <v>-8.0402892985151055</v>
      </c>
      <c r="BA47" s="1">
        <f t="shared" si="10"/>
        <v>6.5481182795698896</v>
      </c>
      <c r="BB47" s="1">
        <f t="shared" si="11"/>
        <v>5.4551075268817195</v>
      </c>
    </row>
    <row r="48" spans="1:54" x14ac:dyDescent="0.25">
      <c r="A48" s="1">
        <v>2012</v>
      </c>
      <c r="B48" s="1">
        <v>1.5549999999999999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22">
        <v>23.6</v>
      </c>
      <c r="Q48" s="1">
        <v>5.9</v>
      </c>
      <c r="R48" s="1">
        <v>19.899999999999999</v>
      </c>
      <c r="S48" s="1">
        <v>38</v>
      </c>
      <c r="T48" s="1">
        <v>44.5</v>
      </c>
      <c r="U48" s="1">
        <v>88.3</v>
      </c>
      <c r="V48" s="1">
        <v>94.9</v>
      </c>
      <c r="W48" s="1">
        <v>19.3</v>
      </c>
      <c r="X48" s="1">
        <v>59.9</v>
      </c>
      <c r="Y48" s="1">
        <v>36.700000000000003</v>
      </c>
      <c r="Z48" s="1">
        <v>34.6</v>
      </c>
      <c r="AA48" s="10">
        <v>18.100000000000001</v>
      </c>
      <c r="AB48" s="23">
        <f t="shared" si="6"/>
        <v>483.70000000000005</v>
      </c>
      <c r="AC48" s="2">
        <f t="shared" si="7"/>
        <v>183.2</v>
      </c>
      <c r="AD48" s="2">
        <f t="shared" si="8"/>
        <v>306.90000000000003</v>
      </c>
      <c r="AE48" s="2"/>
      <c r="AF48" s="1">
        <v>2012</v>
      </c>
      <c r="AG48" s="1">
        <v>6.7833333333333297</v>
      </c>
      <c r="AH48" s="1">
        <v>6.3129032258064504</v>
      </c>
      <c r="AI48" s="1">
        <v>4.9741935483870998</v>
      </c>
      <c r="AJ48" s="1">
        <v>3.75</v>
      </c>
      <c r="AK48" s="1">
        <v>-3.8967741935483899</v>
      </c>
      <c r="AL48" s="1">
        <v>-16.3</v>
      </c>
      <c r="AM48" s="10">
        <v>-18.203225806451599</v>
      </c>
      <c r="AN48" s="22">
        <v>-24.3322580645161</v>
      </c>
      <c r="AO48" s="1">
        <v>-23.189655172413801</v>
      </c>
      <c r="AP48" s="1">
        <v>-22.735483870967698</v>
      </c>
      <c r="AQ48" s="1">
        <v>-9.2866666666666706</v>
      </c>
      <c r="AR48" s="1">
        <v>-1.71290322580645</v>
      </c>
      <c r="AS48" s="1">
        <v>10.25</v>
      </c>
      <c r="AT48" s="1">
        <v>10.754838709677401</v>
      </c>
      <c r="AU48" s="1">
        <v>5.1870967741935496</v>
      </c>
      <c r="AV48" s="1">
        <v>3.12666666666667</v>
      </c>
      <c r="AW48" s="1">
        <v>-3.2516129032258099</v>
      </c>
      <c r="AX48" s="1">
        <v>-18.32</v>
      </c>
      <c r="AY48" s="10">
        <v>-23.087096774193501</v>
      </c>
      <c r="AZ48" s="2">
        <f t="shared" si="9"/>
        <v>-8.0497562106043699</v>
      </c>
      <c r="BA48" s="1">
        <f t="shared" si="10"/>
        <v>10.5024193548387</v>
      </c>
      <c r="BB48" s="1">
        <f t="shared" si="11"/>
        <v>7.3296505376344046</v>
      </c>
    </row>
    <row r="49" spans="1:54" x14ac:dyDescent="0.25">
      <c r="A49" s="1">
        <v>2013</v>
      </c>
      <c r="B49" s="1">
        <v>1.3680000000000001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22">
        <v>18.8</v>
      </c>
      <c r="Q49" s="1">
        <v>23.5</v>
      </c>
      <c r="R49" s="1">
        <v>26.5</v>
      </c>
      <c r="S49" s="1">
        <v>16.8</v>
      </c>
      <c r="T49" s="1">
        <v>13.8</v>
      </c>
      <c r="U49" s="1">
        <v>36.9</v>
      </c>
      <c r="V49" s="1">
        <v>23.2</v>
      </c>
      <c r="W49" s="1">
        <v>31.3</v>
      </c>
      <c r="X49" s="1">
        <v>30.1</v>
      </c>
      <c r="Y49" s="1">
        <v>59.5</v>
      </c>
      <c r="Z49" s="1">
        <v>42.4</v>
      </c>
      <c r="AA49" s="10">
        <v>34.1</v>
      </c>
      <c r="AB49" s="23">
        <f t="shared" si="6"/>
        <v>356.9</v>
      </c>
      <c r="AC49" s="2">
        <f t="shared" si="7"/>
        <v>60.099999999999994</v>
      </c>
      <c r="AD49" s="2">
        <f t="shared" si="8"/>
        <v>135.30000000000001</v>
      </c>
      <c r="AE49" s="2"/>
      <c r="AF49" s="1">
        <v>2013</v>
      </c>
      <c r="AG49" s="1">
        <v>10.25</v>
      </c>
      <c r="AH49" s="1">
        <v>10.754838709677401</v>
      </c>
      <c r="AI49" s="1">
        <v>5.1870967741935496</v>
      </c>
      <c r="AJ49" s="1">
        <v>3.12666666666667</v>
      </c>
      <c r="AK49" s="1">
        <v>-3.2516129032258099</v>
      </c>
      <c r="AL49" s="1">
        <v>-18.32</v>
      </c>
      <c r="AM49" s="10">
        <v>-23.087096774193501</v>
      </c>
      <c r="AN49" s="22">
        <v>-32.161290322580598</v>
      </c>
      <c r="AO49" s="1">
        <v>-23.717857142857099</v>
      </c>
      <c r="AP49" s="1">
        <v>-26.8032258064516</v>
      </c>
      <c r="AQ49" s="1">
        <v>-9.7766666666666708</v>
      </c>
      <c r="AR49" s="1">
        <v>-3.8806451612903201</v>
      </c>
      <c r="AS49" s="1">
        <v>6.08</v>
      </c>
      <c r="AT49" s="1">
        <v>11.9903225806452</v>
      </c>
      <c r="AU49" s="1">
        <v>7.4225806451612897</v>
      </c>
      <c r="AV49" s="1">
        <v>0.45333333333333298</v>
      </c>
      <c r="AW49" s="1">
        <v>-10.6838709677419</v>
      </c>
      <c r="AX49" s="1">
        <v>-14.23</v>
      </c>
      <c r="AY49" s="10">
        <v>-24.419354838709701</v>
      </c>
      <c r="AZ49" s="2">
        <f t="shared" si="9"/>
        <v>-9.977222862263174</v>
      </c>
      <c r="BA49" s="1">
        <f t="shared" si="10"/>
        <v>9.0351612903226002</v>
      </c>
      <c r="BB49" s="1">
        <f t="shared" si="11"/>
        <v>6.4865591397849558</v>
      </c>
    </row>
    <row r="50" spans="1:54" x14ac:dyDescent="0.25">
      <c r="A50" s="1">
        <v>2014</v>
      </c>
      <c r="B50" s="1">
        <v>1.2150000000000001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22">
        <v>18.3</v>
      </c>
      <c r="Q50" s="1">
        <v>11.6</v>
      </c>
      <c r="R50" s="1">
        <v>24.2</v>
      </c>
      <c r="S50" s="1">
        <v>22.2</v>
      </c>
      <c r="T50" s="1">
        <v>69.8</v>
      </c>
      <c r="U50" s="1">
        <v>93</v>
      </c>
      <c r="V50" s="1">
        <v>83.1</v>
      </c>
      <c r="W50" s="1">
        <v>45</v>
      </c>
      <c r="X50" s="1">
        <v>38.1</v>
      </c>
      <c r="Y50" s="1">
        <v>33.799999999999997</v>
      </c>
      <c r="Z50" s="1">
        <v>28.6</v>
      </c>
      <c r="AA50" s="10">
        <v>36.700000000000003</v>
      </c>
      <c r="AB50" s="23">
        <f t="shared" si="6"/>
        <v>504.40000000000003</v>
      </c>
      <c r="AC50" s="2">
        <f t="shared" si="7"/>
        <v>176.1</v>
      </c>
      <c r="AD50" s="2">
        <f t="shared" si="8"/>
        <v>329</v>
      </c>
      <c r="AE50" s="2"/>
      <c r="AF50" s="1">
        <v>2014</v>
      </c>
      <c r="AG50" s="1">
        <v>6.08</v>
      </c>
      <c r="AH50" s="1">
        <v>11.9903225806452</v>
      </c>
      <c r="AI50" s="1">
        <v>7.4225806451612897</v>
      </c>
      <c r="AJ50" s="1">
        <v>0.45333333333333298</v>
      </c>
      <c r="AK50" s="1">
        <v>-10.6838709677419</v>
      </c>
      <c r="AL50" s="1">
        <v>-14.23</v>
      </c>
      <c r="AM50" s="10">
        <v>-24.419354838709701</v>
      </c>
      <c r="AN50" s="22">
        <v>-33.987096774193603</v>
      </c>
      <c r="AO50" s="1">
        <v>-32.475000000000001</v>
      </c>
      <c r="AP50" s="1">
        <v>-14.2967741935484</v>
      </c>
      <c r="AQ50" s="1">
        <v>-10.7366666666667</v>
      </c>
      <c r="AR50" s="1">
        <v>-2.9322580645161298</v>
      </c>
      <c r="AS50" s="1">
        <v>6.36</v>
      </c>
      <c r="AT50" s="1">
        <v>6.7709677419354799</v>
      </c>
      <c r="AU50" s="1">
        <v>5.40967741935484</v>
      </c>
      <c r="AV50" s="1">
        <v>1.23</v>
      </c>
      <c r="AW50" s="1">
        <v>-10.329032258064499</v>
      </c>
      <c r="AX50" s="1">
        <v>-19.933333333333302</v>
      </c>
      <c r="AY50" s="10">
        <v>-22.009677419354801</v>
      </c>
      <c r="AZ50" s="2">
        <f t="shared" si="9"/>
        <v>-10.577432795698927</v>
      </c>
      <c r="BA50" s="1">
        <f t="shared" si="10"/>
        <v>6.5654838709677401</v>
      </c>
      <c r="BB50" s="1">
        <f t="shared" si="11"/>
        <v>4.9426612903225804</v>
      </c>
    </row>
    <row r="51" spans="1:54" x14ac:dyDescent="0.25">
      <c r="A51" s="1">
        <v>2015</v>
      </c>
      <c r="B51" s="1">
        <v>1.212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22">
        <v>45.2</v>
      </c>
      <c r="Q51" s="1">
        <v>33.799999999999997</v>
      </c>
      <c r="R51" s="1">
        <v>14.1</v>
      </c>
      <c r="S51" s="1">
        <v>18.7</v>
      </c>
      <c r="T51" s="1">
        <v>30.6</v>
      </c>
      <c r="U51" s="1">
        <v>70.5</v>
      </c>
      <c r="V51" s="1">
        <v>120.7</v>
      </c>
      <c r="W51" s="1">
        <v>79.7</v>
      </c>
      <c r="X51" s="1">
        <v>43.7</v>
      </c>
      <c r="Y51" s="1">
        <v>34.200000000000003</v>
      </c>
      <c r="Z51" s="1">
        <v>27.4</v>
      </c>
      <c r="AA51" s="10">
        <v>32.4</v>
      </c>
      <c r="AB51" s="23">
        <f t="shared" si="6"/>
        <v>551</v>
      </c>
      <c r="AC51" s="2">
        <f t="shared" si="7"/>
        <v>191.2</v>
      </c>
      <c r="AD51" s="2">
        <f t="shared" si="8"/>
        <v>345.2</v>
      </c>
      <c r="AF51" s="1">
        <v>2015</v>
      </c>
      <c r="AG51" s="1">
        <v>6.36</v>
      </c>
      <c r="AH51" s="1">
        <v>6.7709677419354799</v>
      </c>
      <c r="AI51" s="1">
        <v>5.40967741935484</v>
      </c>
      <c r="AJ51" s="1">
        <v>1.23</v>
      </c>
      <c r="AK51" s="1">
        <v>-10.329032258064499</v>
      </c>
      <c r="AL51" s="1">
        <v>-19.933333333333302</v>
      </c>
      <c r="AM51" s="10">
        <v>-22.009677419354801</v>
      </c>
      <c r="AN51" s="22">
        <v>-30.248387096774199</v>
      </c>
      <c r="AO51" s="1">
        <v>-24.996428571428599</v>
      </c>
      <c r="AP51" s="1">
        <v>-13.777419354838701</v>
      </c>
      <c r="AQ51" s="1">
        <v>-9.5266666666666708</v>
      </c>
      <c r="AR51" s="1">
        <v>0.93870967741935496</v>
      </c>
      <c r="AS51" s="1">
        <v>8.2033333333333296</v>
      </c>
      <c r="AT51" s="1">
        <v>8.35161290322581</v>
      </c>
      <c r="AU51" s="1">
        <v>6.6741935483871</v>
      </c>
      <c r="AV51" s="1">
        <v>2.1033333333333299</v>
      </c>
      <c r="AW51" s="1">
        <v>-8.7258064516129004</v>
      </c>
      <c r="AX51" s="1">
        <v>-19.43</v>
      </c>
      <c r="AY51" s="10">
        <v>-21.283870967741901</v>
      </c>
      <c r="AZ51" s="2">
        <f t="shared" si="9"/>
        <v>-8.4764496927803368</v>
      </c>
      <c r="BA51" s="1">
        <f t="shared" si="10"/>
        <v>8.2774731182795698</v>
      </c>
      <c r="BB51" s="1">
        <f t="shared" si="11"/>
        <v>6.3331182795698933</v>
      </c>
    </row>
    <row r="52" spans="1:54" x14ac:dyDescent="0.25">
      <c r="A52" s="1">
        <v>2016</v>
      </c>
      <c r="B52" s="1">
        <v>1.0229999999999999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22">
        <v>27.5</v>
      </c>
      <c r="Q52" s="1">
        <v>39.299999999999997</v>
      </c>
      <c r="R52" s="1">
        <v>19</v>
      </c>
      <c r="S52" s="1">
        <v>38.299999999999997</v>
      </c>
      <c r="T52" s="1">
        <v>18.2</v>
      </c>
      <c r="U52" s="1">
        <v>82.1</v>
      </c>
      <c r="V52" s="1">
        <v>15.4</v>
      </c>
      <c r="W52" s="1">
        <v>88.8</v>
      </c>
      <c r="X52" s="1">
        <v>51.4</v>
      </c>
      <c r="Y52" s="1">
        <v>5.7</v>
      </c>
      <c r="Z52" s="1">
        <v>16.399999999999999</v>
      </c>
      <c r="AA52" s="10">
        <v>19.7</v>
      </c>
      <c r="AB52" s="23">
        <f t="shared" si="6"/>
        <v>421.7999999999999</v>
      </c>
      <c r="AC52" s="2">
        <f t="shared" si="7"/>
        <v>97.5</v>
      </c>
      <c r="AD52" s="2">
        <f t="shared" si="8"/>
        <v>255.9</v>
      </c>
      <c r="AF52" s="1">
        <v>2016</v>
      </c>
      <c r="AG52" s="1">
        <v>8.2033333333333296</v>
      </c>
      <c r="AH52" s="1">
        <v>8.35161290322581</v>
      </c>
      <c r="AI52" s="1">
        <v>6.6741935483871</v>
      </c>
      <c r="AJ52" s="1">
        <v>2.1033333333333299</v>
      </c>
      <c r="AK52" s="1">
        <v>-8.7258064516129004</v>
      </c>
      <c r="AL52" s="1">
        <v>-19.43</v>
      </c>
      <c r="AM52" s="10">
        <v>-21.283870967741901</v>
      </c>
      <c r="AN52" s="22">
        <v>-28.9709677419355</v>
      </c>
      <c r="AO52" s="1">
        <v>-15.1034482758621</v>
      </c>
      <c r="AP52" s="1">
        <v>-18.6806451612903</v>
      </c>
      <c r="AQ52" s="1">
        <v>-6.54</v>
      </c>
      <c r="AR52" s="1">
        <v>-3.4193548387096802</v>
      </c>
      <c r="AS52" s="1">
        <v>8.8699999999999992</v>
      </c>
      <c r="AT52" s="1">
        <v>12.6225806451613</v>
      </c>
      <c r="AU52" s="1">
        <v>9.7677419354838708</v>
      </c>
      <c r="AV52" s="1">
        <v>6.0533333333333301</v>
      </c>
      <c r="AW52" s="1">
        <v>-3.04838709677419</v>
      </c>
      <c r="AX52" s="1">
        <v>-22.5966666666667</v>
      </c>
      <c r="AY52" s="10">
        <v>-31.267741935483901</v>
      </c>
      <c r="AZ52" s="2">
        <f t="shared" si="9"/>
        <v>-7.6927963168953246</v>
      </c>
      <c r="BA52" s="1">
        <f t="shared" si="10"/>
        <v>10.746290322580649</v>
      </c>
      <c r="BB52" s="1">
        <f t="shared" si="11"/>
        <v>9.3284139784946234</v>
      </c>
    </row>
    <row r="53" spans="1:54" x14ac:dyDescent="0.25">
      <c r="A53" s="1">
        <v>2017</v>
      </c>
      <c r="B53" s="1">
        <v>0.95199999999999996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22">
        <v>18.5</v>
      </c>
      <c r="Q53" s="1">
        <v>25.2</v>
      </c>
      <c r="R53" s="1">
        <v>16.8</v>
      </c>
      <c r="S53" s="1">
        <v>35.4</v>
      </c>
      <c r="T53" s="1">
        <v>46.2</v>
      </c>
      <c r="U53" s="1">
        <v>93.1</v>
      </c>
      <c r="V53" s="1">
        <v>5.6</v>
      </c>
      <c r="W53" s="1">
        <v>90.9</v>
      </c>
      <c r="X53" s="1">
        <v>29.7</v>
      </c>
      <c r="Y53" s="1">
        <v>62.1</v>
      </c>
      <c r="Z53" s="1">
        <v>57.6</v>
      </c>
      <c r="AA53" s="10">
        <v>27.8</v>
      </c>
      <c r="AB53" s="23">
        <f t="shared" si="6"/>
        <v>508.90000000000009</v>
      </c>
      <c r="AC53" s="2">
        <f t="shared" si="7"/>
        <v>98.699999999999989</v>
      </c>
      <c r="AD53" s="2">
        <f t="shared" si="8"/>
        <v>265.5</v>
      </c>
      <c r="AF53" s="1">
        <v>2017</v>
      </c>
      <c r="AG53" s="1">
        <v>8.8699999999999992</v>
      </c>
      <c r="AH53" s="1">
        <v>12.6225806451613</v>
      </c>
      <c r="AI53" s="1">
        <v>9.7677419354838708</v>
      </c>
      <c r="AJ53" s="1">
        <v>6.0533333333333301</v>
      </c>
      <c r="AK53" s="1">
        <v>-3.04838709677419</v>
      </c>
      <c r="AL53" s="1">
        <v>-22.5966666666667</v>
      </c>
      <c r="AM53" s="10">
        <v>-31.267741935483901</v>
      </c>
      <c r="AN53" s="22">
        <v>-27.087096774193601</v>
      </c>
      <c r="AO53" s="1">
        <v>-25.871428571428599</v>
      </c>
      <c r="AP53" s="1">
        <v>-9.6838709677419406</v>
      </c>
      <c r="AQ53" s="1">
        <v>-15.563333333333301</v>
      </c>
      <c r="AR53" s="1">
        <v>-8.2193548387096804</v>
      </c>
      <c r="AS53" s="1">
        <v>4.82</v>
      </c>
      <c r="AT53" s="1">
        <v>8.6516129032258107</v>
      </c>
      <c r="AU53" s="1">
        <v>6.3774193548387101</v>
      </c>
      <c r="AV53" s="1">
        <v>0.95333333333333303</v>
      </c>
      <c r="AW53" s="1">
        <v>-3.1612903225806401</v>
      </c>
      <c r="AX53" s="1">
        <v>-13.9766666666667</v>
      </c>
      <c r="AY53" s="10">
        <v>-17.7258064516129</v>
      </c>
      <c r="AZ53" s="2">
        <f t="shared" si="9"/>
        <v>-8.3738735279057916</v>
      </c>
      <c r="BA53" s="1">
        <f t="shared" si="10"/>
        <v>6.7358064516129055</v>
      </c>
      <c r="BB53" s="1">
        <f t="shared" si="11"/>
        <v>5.2005913978494638</v>
      </c>
    </row>
    <row r="54" spans="1:54" x14ac:dyDescent="0.25">
      <c r="A54" s="1">
        <v>2018</v>
      </c>
      <c r="B54" s="1">
        <v>1.145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22">
        <v>17.2</v>
      </c>
      <c r="Q54" s="1">
        <v>10.5</v>
      </c>
      <c r="R54" s="1">
        <v>36.299999999999997</v>
      </c>
      <c r="S54" s="1">
        <v>21.8</v>
      </c>
      <c r="T54" s="1">
        <v>11.4</v>
      </c>
      <c r="U54" s="1">
        <v>81</v>
      </c>
      <c r="V54" s="1">
        <v>9.1999999999999993</v>
      </c>
      <c r="W54" s="1">
        <v>41.9</v>
      </c>
      <c r="X54" s="1">
        <v>69.5</v>
      </c>
      <c r="Y54" s="1">
        <v>75.900000000000006</v>
      </c>
      <c r="Z54" s="1">
        <v>37</v>
      </c>
      <c r="AA54" s="10">
        <v>26.7</v>
      </c>
      <c r="AB54" s="23">
        <f t="shared" si="6"/>
        <v>438.39999999999992</v>
      </c>
      <c r="AC54" s="2">
        <f t="shared" si="7"/>
        <v>90.2</v>
      </c>
      <c r="AD54" s="2">
        <f t="shared" si="8"/>
        <v>213</v>
      </c>
      <c r="AF54" s="1">
        <v>2018</v>
      </c>
      <c r="AG54" s="1">
        <v>4.82</v>
      </c>
      <c r="AH54" s="1">
        <v>8.6516129032258107</v>
      </c>
      <c r="AI54" s="1">
        <v>6.3774193548387101</v>
      </c>
      <c r="AJ54" s="1">
        <v>0.95333333333333303</v>
      </c>
      <c r="AK54" s="1">
        <v>-3.1612903225806401</v>
      </c>
      <c r="AL54" s="1">
        <v>-13.9766666666667</v>
      </c>
      <c r="AM54" s="10">
        <v>-17.7258064516129</v>
      </c>
      <c r="AN54" s="22">
        <v>-20.812903225806402</v>
      </c>
      <c r="AO54" s="1">
        <v>-28.121428571428599</v>
      </c>
      <c r="AP54" s="1">
        <v>-27.4096774193548</v>
      </c>
      <c r="AQ54" s="1">
        <v>-14.776666666666699</v>
      </c>
      <c r="AR54" s="1">
        <v>-6.6967741935483902</v>
      </c>
      <c r="AS54" s="1">
        <v>5.43333333333333</v>
      </c>
      <c r="AT54" s="1">
        <v>9.9129032258064491</v>
      </c>
      <c r="AU54" s="1">
        <v>7.0516129032258101</v>
      </c>
      <c r="AV54" s="1">
        <v>4.0366666666666697</v>
      </c>
      <c r="AW54" s="1">
        <v>-4.3580645161290299</v>
      </c>
      <c r="AX54" s="1">
        <v>-18.1666666666667</v>
      </c>
      <c r="AY54" s="10">
        <v>-20.558064516129001</v>
      </c>
      <c r="AZ54" s="2">
        <f t="shared" si="9"/>
        <v>-9.5388108038914456</v>
      </c>
      <c r="BA54" s="1">
        <f t="shared" si="10"/>
        <v>7.6731182795698896</v>
      </c>
      <c r="BB54" s="1">
        <f t="shared" si="11"/>
        <v>6.6086290322580643</v>
      </c>
    </row>
    <row r="55" spans="1:54" x14ac:dyDescent="0.25">
      <c r="A55" s="1">
        <v>2019</v>
      </c>
      <c r="B55" s="1">
        <v>0.77200000000000002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22">
        <v>25.9</v>
      </c>
      <c r="Q55" s="1">
        <v>21.7</v>
      </c>
      <c r="R55" s="1">
        <v>22.7</v>
      </c>
      <c r="S55" s="1">
        <v>10.8</v>
      </c>
      <c r="T55" s="1">
        <v>85.4</v>
      </c>
      <c r="U55" s="1">
        <v>49.7</v>
      </c>
      <c r="V55" s="1">
        <v>72.599999999999994</v>
      </c>
      <c r="W55" s="1">
        <v>88.5</v>
      </c>
      <c r="X55" s="1">
        <v>89.3</v>
      </c>
      <c r="Y55" s="1">
        <v>70.099999999999994</v>
      </c>
      <c r="Z55" s="1">
        <v>32.700000000000003</v>
      </c>
      <c r="AA55" s="10">
        <v>37.1</v>
      </c>
      <c r="AB55" s="23">
        <f t="shared" si="6"/>
        <v>606.5</v>
      </c>
      <c r="AC55" s="2">
        <f t="shared" si="7"/>
        <v>122.3</v>
      </c>
      <c r="AD55" s="2">
        <f t="shared" si="8"/>
        <v>385.50000000000006</v>
      </c>
      <c r="AF55" s="1">
        <v>2019</v>
      </c>
      <c r="AG55" s="1">
        <v>5.43333333333333</v>
      </c>
      <c r="AH55" s="1">
        <v>9.9129032258064491</v>
      </c>
      <c r="AI55" s="1">
        <v>7.0516129032258101</v>
      </c>
      <c r="AJ55" s="1">
        <v>4.0366666666666697</v>
      </c>
      <c r="AK55" s="1">
        <v>-4.3580645161290299</v>
      </c>
      <c r="AL55" s="1">
        <v>-18.1666666666667</v>
      </c>
      <c r="AM55" s="10">
        <v>-20.558064516129001</v>
      </c>
      <c r="AN55" s="22">
        <v>-29.4225806451613</v>
      </c>
      <c r="AO55" s="1">
        <v>-28.814285714285699</v>
      </c>
      <c r="AP55" s="1">
        <v>-16.654838709677399</v>
      </c>
      <c r="AQ55" s="1">
        <v>-11.27</v>
      </c>
      <c r="AR55" s="1">
        <v>-2.6580645161290302</v>
      </c>
      <c r="AS55" s="1">
        <v>4.01</v>
      </c>
      <c r="AT55" s="1">
        <v>12.593548387096799</v>
      </c>
      <c r="AU55" s="1">
        <v>7.76451612903226</v>
      </c>
      <c r="AV55" s="1">
        <v>3.21</v>
      </c>
      <c r="AW55" s="1">
        <v>-5.1967741935483902</v>
      </c>
      <c r="AX55" s="1">
        <v>-20.516666666666701</v>
      </c>
      <c r="AY55" s="10">
        <v>-21.8</v>
      </c>
      <c r="AZ55" s="2">
        <f t="shared" si="9"/>
        <v>-9.0629288274449529</v>
      </c>
      <c r="BA55" s="1">
        <f t="shared" si="10"/>
        <v>8.3017741935484004</v>
      </c>
      <c r="BB55" s="1">
        <f t="shared" si="11"/>
        <v>6.8945161290322652</v>
      </c>
    </row>
    <row r="56" spans="1:54" x14ac:dyDescent="0.25">
      <c r="A56" s="1">
        <v>2020</v>
      </c>
      <c r="B56" s="1">
        <v>0.53400000000000003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22">
        <v>26.7</v>
      </c>
      <c r="Q56" s="1">
        <v>40.700000000000003</v>
      </c>
      <c r="R56" s="1">
        <v>33.299999999999997</v>
      </c>
      <c r="S56" s="1">
        <v>45.9</v>
      </c>
      <c r="T56" s="1">
        <v>133.5</v>
      </c>
      <c r="U56" s="1">
        <v>58.8</v>
      </c>
      <c r="V56" s="1">
        <v>58.7</v>
      </c>
      <c r="W56" s="1">
        <v>88.2</v>
      </c>
      <c r="X56" s="1">
        <v>64.5</v>
      </c>
      <c r="Y56" s="1">
        <v>48.4</v>
      </c>
      <c r="Z56" s="1">
        <v>26.7</v>
      </c>
      <c r="AA56" s="10">
        <v>10.9</v>
      </c>
      <c r="AB56" s="23">
        <f t="shared" si="6"/>
        <v>636.29999999999995</v>
      </c>
      <c r="AC56" s="2">
        <f t="shared" si="7"/>
        <v>117.5</v>
      </c>
      <c r="AD56" s="2">
        <f t="shared" si="8"/>
        <v>403.7</v>
      </c>
      <c r="AF56" s="1">
        <v>2020</v>
      </c>
      <c r="AG56" s="1">
        <v>4.01</v>
      </c>
      <c r="AH56" s="1">
        <v>12.593548387096799</v>
      </c>
      <c r="AI56" s="1">
        <v>7.76451612903226</v>
      </c>
      <c r="AJ56" s="1">
        <v>3.21</v>
      </c>
      <c r="AK56" s="1">
        <v>-5.1967741935483902</v>
      </c>
      <c r="AL56" s="1">
        <v>-20.516666666666701</v>
      </c>
      <c r="AM56" s="10">
        <v>-21.8</v>
      </c>
      <c r="AN56" s="22">
        <v>-22.496774193548401</v>
      </c>
      <c r="AO56" s="1">
        <v>-16.406896551724099</v>
      </c>
      <c r="AP56" s="1">
        <v>-12.3709677419355</v>
      </c>
      <c r="AQ56" s="1">
        <v>-7.1133333333333297</v>
      </c>
      <c r="AR56" s="1">
        <v>1.6903225806451601</v>
      </c>
      <c r="AS56" s="1">
        <v>6.1133333333333297</v>
      </c>
      <c r="AT56" s="1">
        <v>9.1838709677419406</v>
      </c>
      <c r="AU56" s="1">
        <v>8.7354838709677392</v>
      </c>
      <c r="AV56" s="1">
        <v>4.7733333333333299</v>
      </c>
      <c r="AW56" s="1">
        <v>-4.8967741935483904</v>
      </c>
      <c r="AX56" s="1">
        <v>-11.95</v>
      </c>
      <c r="AY56" s="10">
        <v>-22.3322580645161</v>
      </c>
      <c r="AZ56" s="2">
        <f t="shared" si="9"/>
        <v>-5.5892216660486937</v>
      </c>
      <c r="BA56" s="1">
        <f t="shared" si="10"/>
        <v>7.6486021505376351</v>
      </c>
      <c r="BB56" s="1">
        <f t="shared" si="11"/>
        <v>7.2015053763440848</v>
      </c>
    </row>
    <row r="57" spans="1:54" x14ac:dyDescent="0.25">
      <c r="A57" s="1">
        <v>2021</v>
      </c>
      <c r="B57" s="1">
        <v>0.95499999999999996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22">
        <v>16.899999999999999</v>
      </c>
      <c r="Q57" s="1">
        <v>24.1</v>
      </c>
      <c r="R57" s="1">
        <v>30.4</v>
      </c>
      <c r="S57" s="1">
        <v>32.6</v>
      </c>
      <c r="T57" s="1">
        <v>58.4</v>
      </c>
      <c r="U57" s="1">
        <v>21.2</v>
      </c>
      <c r="V57" s="1">
        <v>88.6</v>
      </c>
      <c r="W57" s="1">
        <v>52.1</v>
      </c>
      <c r="X57" s="1">
        <v>53.9</v>
      </c>
      <c r="Y57" s="1">
        <v>46.6</v>
      </c>
      <c r="Z57" s="1">
        <v>32.9</v>
      </c>
      <c r="AA57" s="10">
        <v>45.3</v>
      </c>
      <c r="AB57" s="23">
        <f t="shared" si="6"/>
        <v>503</v>
      </c>
      <c r="AC57" s="2">
        <f t="shared" si="7"/>
        <v>109.8</v>
      </c>
      <c r="AD57" s="2">
        <f t="shared" si="8"/>
        <v>274.2</v>
      </c>
      <c r="AF57" s="1">
        <v>2021</v>
      </c>
      <c r="AG57" s="1">
        <v>6.1133333333333297</v>
      </c>
      <c r="AH57" s="1">
        <v>9.1838709677419406</v>
      </c>
      <c r="AI57" s="1">
        <v>8.7354838709677392</v>
      </c>
      <c r="AJ57" s="1">
        <v>4.7733333333333299</v>
      </c>
      <c r="AK57" s="1">
        <v>-4.8967741935483904</v>
      </c>
      <c r="AL57" s="1">
        <v>-11.95</v>
      </c>
      <c r="AM57" s="10">
        <v>-22.3322580645161</v>
      </c>
      <c r="AN57" s="22">
        <v>-34.248387096774202</v>
      </c>
      <c r="AO57" s="1">
        <v>-34.382142857142902</v>
      </c>
      <c r="AP57" s="1">
        <v>-23.654838709677399</v>
      </c>
      <c r="AQ57" s="1">
        <v>-6.7133333333333303</v>
      </c>
      <c r="AR57" s="1">
        <v>0.73225806451612896</v>
      </c>
      <c r="AS57" s="1">
        <v>6.0966666666666702</v>
      </c>
      <c r="AT57" s="1">
        <v>7.2580645161290303</v>
      </c>
      <c r="AU57" s="1">
        <v>8.5645161290322598</v>
      </c>
      <c r="AV57" s="1">
        <v>2.2366666666666699</v>
      </c>
      <c r="AW57" s="1">
        <v>-3.9225806451612901</v>
      </c>
      <c r="AX57" s="1">
        <v>-20.2633333333333</v>
      </c>
      <c r="AY57" s="10">
        <v>-28.067741935483902</v>
      </c>
      <c r="AZ57" s="2">
        <f t="shared" si="9"/>
        <v>-10.530348822324632</v>
      </c>
      <c r="BA57" s="1">
        <f t="shared" si="10"/>
        <v>6.6773655913978498</v>
      </c>
      <c r="BB57" s="1">
        <f t="shared" si="11"/>
        <v>6.0389784946236578</v>
      </c>
    </row>
    <row r="58" spans="1:54" x14ac:dyDescent="0.25">
      <c r="P58" s="1">
        <f t="shared" ref="P58:AA58" si="12">SUM(P2:P57)</f>
        <v>1266.2500000000002</v>
      </c>
      <c r="Q58" s="1">
        <f t="shared" si="12"/>
        <v>1106.5999999999997</v>
      </c>
      <c r="R58" s="1">
        <f t="shared" si="12"/>
        <v>1174.75</v>
      </c>
      <c r="S58" s="1">
        <f t="shared" si="12"/>
        <v>1475.1999999999998</v>
      </c>
      <c r="T58" s="1">
        <f t="shared" si="12"/>
        <v>2177.85</v>
      </c>
      <c r="U58" s="1">
        <f t="shared" si="12"/>
        <v>3007.2500000000005</v>
      </c>
      <c r="V58" s="1">
        <f t="shared" si="12"/>
        <v>3651.1999999999994</v>
      </c>
      <c r="W58" s="1">
        <f t="shared" si="12"/>
        <v>3569.1500000000005</v>
      </c>
      <c r="X58" s="1">
        <f t="shared" si="12"/>
        <v>2640.5499999999993</v>
      </c>
      <c r="Y58" s="1">
        <f t="shared" si="12"/>
        <v>2484.4499999999994</v>
      </c>
      <c r="Z58" s="1">
        <f t="shared" si="12"/>
        <v>1638.4000000000005</v>
      </c>
      <c r="AA58" s="10">
        <f t="shared" si="12"/>
        <v>1441.1000000000001</v>
      </c>
      <c r="AB58" s="23">
        <f>AVERAGE(AB2:AB57)</f>
        <v>457.72767857142861</v>
      </c>
      <c r="AC58" s="2">
        <f>AVERAGE(AC2:AC57)</f>
        <v>118.90089285714285</v>
      </c>
      <c r="AD58" s="2">
        <f>AVERAGE(AD2:AD57)</f>
        <v>268.67857142857144</v>
      </c>
      <c r="AF58" s="1" t="s">
        <v>27</v>
      </c>
      <c r="AG58" s="1">
        <v>6.0966666666666702</v>
      </c>
      <c r="AH58" s="1">
        <v>7.2580645161290303</v>
      </c>
      <c r="AI58" s="1">
        <v>8.5645161290322598</v>
      </c>
      <c r="AJ58" s="1">
        <v>2.2366666666666699</v>
      </c>
      <c r="AK58" s="1">
        <v>-3.9225806451612901</v>
      </c>
      <c r="AL58" s="1">
        <v>-20.2633333333333</v>
      </c>
      <c r="AM58" s="10">
        <v>-28.067741935483902</v>
      </c>
      <c r="AN58" s="1">
        <f t="shared" ref="AN58:BB58" si="13">AVERAGE(AN2:AN57)</f>
        <v>-28.852563364055282</v>
      </c>
      <c r="AO58" s="1">
        <f t="shared" si="13"/>
        <v>-27.604514866291343</v>
      </c>
      <c r="AP58" s="1">
        <f t="shared" si="13"/>
        <v>-20.085483870967739</v>
      </c>
      <c r="AQ58" s="1">
        <f t="shared" si="13"/>
        <v>-13.389128401360541</v>
      </c>
      <c r="AR58" s="1">
        <f t="shared" si="13"/>
        <v>-4.3920218894009224</v>
      </c>
      <c r="AS58" s="1">
        <f t="shared" si="13"/>
        <v>4.8286545566502488</v>
      </c>
      <c r="AT58" s="1">
        <f t="shared" si="13"/>
        <v>9.585973502304153</v>
      </c>
      <c r="AU58" s="1">
        <f t="shared" si="13"/>
        <v>6.8822580645161295</v>
      </c>
      <c r="AV58" s="1">
        <f t="shared" si="13"/>
        <v>2.2070833333333328</v>
      </c>
      <c r="AW58" s="1">
        <f t="shared" si="13"/>
        <v>-6.8107325268817176</v>
      </c>
      <c r="AX58" s="1">
        <f t="shared" si="13"/>
        <v>-19.292818144499176</v>
      </c>
      <c r="AY58" s="10">
        <f t="shared" si="13"/>
        <v>-24.891791474654376</v>
      </c>
      <c r="AZ58" s="2">
        <f t="shared" si="13"/>
        <v>-10.151257090108937</v>
      </c>
      <c r="BA58" s="1">
        <f t="shared" si="13"/>
        <v>7.2073140294771987</v>
      </c>
      <c r="BB58" s="1">
        <f t="shared" si="13"/>
        <v>5.8759923642009628</v>
      </c>
    </row>
    <row r="59" spans="1:54" x14ac:dyDescent="0.25">
      <c r="AB59" s="23"/>
      <c r="AC59" s="2"/>
      <c r="AD59" s="2"/>
      <c r="AZ59" s="2"/>
    </row>
    <row r="60" spans="1:54" x14ac:dyDescent="0.25">
      <c r="AB60" s="23"/>
      <c r="AC60" s="2"/>
      <c r="AD60" s="2"/>
      <c r="AZ60" s="2"/>
    </row>
    <row r="61" spans="1:54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4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spans="1:54" x14ac:dyDescent="0.25">
      <c r="H62" s="1" t="s">
        <v>29</v>
      </c>
      <c r="I62" s="1">
        <f t="shared" ref="I62:Y62" si="14">CORREL($B$2:$B$57,I2:I57)</f>
        <v>0.18197613599489951</v>
      </c>
      <c r="J62" s="1">
        <f t="shared" si="14"/>
        <v>5.8592625049865246E-2</v>
      </c>
      <c r="K62" s="1">
        <f t="shared" si="14"/>
        <v>0.10465787829123699</v>
      </c>
      <c r="L62" s="1">
        <f t="shared" si="14"/>
        <v>9.6907979289640872E-2</v>
      </c>
      <c r="M62" s="1">
        <f t="shared" si="14"/>
        <v>-0.10747725110030933</v>
      </c>
      <c r="N62" s="1">
        <f t="shared" si="14"/>
        <v>0.21998494466678881</v>
      </c>
      <c r="O62" s="1">
        <f t="shared" si="14"/>
        <v>-8.6068133160169244E-2</v>
      </c>
      <c r="P62" s="1">
        <f t="shared" si="14"/>
        <v>7.2192070366424346E-2</v>
      </c>
      <c r="Q62" s="1">
        <f t="shared" si="14"/>
        <v>-0.15148794301896054</v>
      </c>
      <c r="R62" s="1">
        <f t="shared" si="14"/>
        <v>6.6804263221794627E-2</v>
      </c>
      <c r="S62" s="1">
        <f t="shared" si="14"/>
        <v>3.4938200347314784E-2</v>
      </c>
      <c r="T62" s="1">
        <f t="shared" si="14"/>
        <v>-0.21417134133876509</v>
      </c>
      <c r="U62" s="1">
        <f t="shared" si="14"/>
        <v>0.11217653033895343</v>
      </c>
      <c r="V62" s="1">
        <f t="shared" si="14"/>
        <v>-7.0060514387830911E-2</v>
      </c>
      <c r="W62" s="1">
        <f t="shared" si="14"/>
        <v>-0.10205310413858401</v>
      </c>
      <c r="X62" s="1">
        <f t="shared" si="14"/>
        <v>0.17661762305415735</v>
      </c>
      <c r="Y62" s="1">
        <f t="shared" si="14"/>
        <v>2.248600395265981E-2</v>
      </c>
      <c r="AB62" s="16"/>
      <c r="AC62" s="16"/>
      <c r="AD62" s="2"/>
    </row>
    <row r="63" spans="1:54" x14ac:dyDescent="0.25">
      <c r="H63" s="1" t="s">
        <v>30</v>
      </c>
      <c r="I63" s="1">
        <f t="shared" ref="I63:Y63" si="15">CORREL($B$2:$B$57,AG2:AG57)</f>
        <v>0.35976254153561199</v>
      </c>
      <c r="J63" s="1">
        <f t="shared" si="15"/>
        <v>0.11228106904705094</v>
      </c>
      <c r="K63" s="1">
        <f t="shared" si="15"/>
        <v>-6.4827811447269986E-3</v>
      </c>
      <c r="L63" s="1">
        <f t="shared" si="15"/>
        <v>0.12070080664471315</v>
      </c>
      <c r="M63" s="1">
        <f t="shared" si="15"/>
        <v>0.1178930138223562</v>
      </c>
      <c r="N63" s="1">
        <f t="shared" si="15"/>
        <v>9.6306290645590931E-2</v>
      </c>
      <c r="O63" s="1">
        <f t="shared" si="15"/>
        <v>0.20812182793419171</v>
      </c>
      <c r="P63" s="1">
        <f t="shared" si="15"/>
        <v>0.33148797118697149</v>
      </c>
      <c r="Q63" s="1">
        <f t="shared" si="15"/>
        <v>9.3900321592995356E-2</v>
      </c>
      <c r="R63" s="1">
        <f t="shared" si="15"/>
        <v>4.0593307679502498E-2</v>
      </c>
      <c r="S63" s="1">
        <f t="shared" si="15"/>
        <v>3.1888925036489282E-2</v>
      </c>
      <c r="T63" s="1">
        <f t="shared" si="15"/>
        <v>6.824059664049667E-2</v>
      </c>
      <c r="U63" s="1">
        <f t="shared" si="15"/>
        <v>0.52584906553414723</v>
      </c>
      <c r="V63" s="1">
        <f t="shared" si="15"/>
        <v>0.42978437021417093</v>
      </c>
      <c r="W63" s="1">
        <f t="shared" si="15"/>
        <v>4.2313370733208587E-2</v>
      </c>
      <c r="X63" s="1">
        <f t="shared" si="15"/>
        <v>8.4670431607395333E-2</v>
      </c>
      <c r="Y63" s="1">
        <f t="shared" si="15"/>
        <v>0.17334730119753303</v>
      </c>
      <c r="Z63" s="1">
        <f>CORREL($B$2:$B$56,BA2:BA56)</f>
        <v>0.62625487997458895</v>
      </c>
      <c r="AA63" s="1">
        <f>CORREL($B$2:$B$56,BB2:BB56)</f>
        <v>0.45740039006262401</v>
      </c>
      <c r="AB63" s="16"/>
      <c r="AD63" s="2"/>
    </row>
    <row r="64" spans="1:54" x14ac:dyDescent="0.25"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2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25">
      <c r="H66" s="1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2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25">
      <c r="H69" s="1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7:30" x14ac:dyDescent="0.25">
      <c r="G70" s="1" t="s">
        <v>37</v>
      </c>
      <c r="H70" s="19">
        <f>MAX(I62:Y62)</f>
        <v>0.21998494466678881</v>
      </c>
      <c r="AB70" s="16"/>
      <c r="AD70" s="2"/>
    </row>
    <row r="71" spans="7:30" x14ac:dyDescent="0.25">
      <c r="G71" s="1" t="s">
        <v>38</v>
      </c>
      <c r="H71" s="20">
        <f>MIN(I62:Y62)</f>
        <v>-0.21417134133876509</v>
      </c>
      <c r="AB71" s="16"/>
      <c r="AD71" s="2"/>
    </row>
    <row r="72" spans="7:30" x14ac:dyDescent="0.25">
      <c r="G72" s="1" t="s">
        <v>39</v>
      </c>
      <c r="H72" s="19">
        <f>MAX(I63:Y63)</f>
        <v>0.52584906553414723</v>
      </c>
      <c r="AB72" s="16"/>
      <c r="AD72" s="2"/>
    </row>
    <row r="73" spans="7:30" x14ac:dyDescent="0.25">
      <c r="G73" s="1" t="s">
        <v>40</v>
      </c>
      <c r="H73" s="20">
        <f>MIN(I63:Y63)</f>
        <v>-6.4827811447269986E-3</v>
      </c>
      <c r="AB73" s="16"/>
      <c r="AD73" s="2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77" spans="7:30" x14ac:dyDescent="0.25">
      <c r="AB77" s="16"/>
    </row>
    <row r="78" spans="7:30" x14ac:dyDescent="0.25">
      <c r="AB78" s="16"/>
    </row>
    <row r="79" spans="7:30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5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6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6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6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6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6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5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6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6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6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6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6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6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6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5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6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6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6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6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6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5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6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6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6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26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6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5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6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6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6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6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6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5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6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6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6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6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6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79" priority="3" bottom="1" rank="5"/>
    <cfRule type="top10" dxfId="78" priority="6" bottom="1" rank="5"/>
    <cfRule type="top10" dxfId="77" priority="7" rank="5"/>
    <cfRule type="top10" dxfId="76" priority="13" rank="5"/>
  </conditionalFormatting>
  <conditionalFormatting sqref="I62:Z62 Z63:AA63">
    <cfRule type="top10" dxfId="75" priority="19" bottom="1" rank="5"/>
    <cfRule type="top10" dxfId="74" priority="20" rank="5"/>
  </conditionalFormatting>
  <conditionalFormatting sqref="I62:Z63 AA63 AB86:AB87">
    <cfRule type="top10" dxfId="73" priority="17" rank="5"/>
    <cfRule type="top10" dxfId="72" priority="18" bottom="1" rank="5"/>
  </conditionalFormatting>
  <conditionalFormatting sqref="I63:AA63">
    <cfRule type="top10" dxfId="71" priority="21" bottom="1" rank="5"/>
    <cfRule type="top10" dxfId="70" priority="22" rank="5"/>
  </conditionalFormatting>
  <conditionalFormatting sqref="J64:AA64">
    <cfRule type="top10" dxfId="69" priority="2" bottom="1" rank="5"/>
    <cfRule type="top10" dxfId="68" priority="8" rank="5"/>
    <cfRule type="top10" dxfId="67" priority="9" rank="5"/>
    <cfRule type="top10" dxfId="66" priority="14" bottom="1" rank="5"/>
  </conditionalFormatting>
  <conditionalFormatting sqref="J67:AA67">
    <cfRule type="top10" dxfId="65" priority="10" bottom="1" rank="5"/>
    <cfRule type="top10" dxfId="64" priority="11" bottom="1" rank="5"/>
    <cfRule type="top10" dxfId="63" priority="12" rank="5"/>
    <cfRule type="top10" dxfId="62" priority="15" rank="5"/>
  </conditionalFormatting>
  <conditionalFormatting sqref="Z66:AA66">
    <cfRule type="top10" dxfId="61" priority="4" rank="5"/>
    <cfRule type="top10" dxfId="6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65"/>
  <sheetViews>
    <sheetView topLeftCell="A71" zoomScale="60" zoomScaleNormal="60" workbookViewId="0">
      <selection activeCell="I64" sqref="I64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pans="1:54" s="1" customFormat="1" x14ac:dyDescent="0.25">
      <c r="A2" s="1">
        <v>1966</v>
      </c>
      <c r="B2" s="1">
        <v>1.0549999999999999</v>
      </c>
      <c r="C2" s="5">
        <v>1.228</v>
      </c>
      <c r="D2" s="1">
        <v>1.0549999999999999</v>
      </c>
      <c r="F2" s="5"/>
      <c r="H2" s="1">
        <v>1966</v>
      </c>
      <c r="P2" s="22">
        <v>14.1</v>
      </c>
      <c r="Q2" s="1">
        <v>10.4</v>
      </c>
      <c r="R2" s="1">
        <v>6.8</v>
      </c>
      <c r="S2" s="1">
        <v>15.4</v>
      </c>
      <c r="T2" s="1">
        <v>36.299999999999997</v>
      </c>
      <c r="U2" s="1">
        <v>57.3</v>
      </c>
      <c r="V2" s="1">
        <v>24</v>
      </c>
      <c r="W2" s="1">
        <v>65.3</v>
      </c>
      <c r="X2" s="1">
        <v>45.3</v>
      </c>
      <c r="Y2" s="1">
        <v>25.7</v>
      </c>
      <c r="Z2" s="1">
        <v>22.7</v>
      </c>
      <c r="AA2" s="10">
        <v>29.2</v>
      </c>
      <c r="AB2" s="23">
        <f t="shared" ref="AB2:AB33" si="0">SUM(P2:AA2)</f>
        <v>352.5</v>
      </c>
      <c r="AC2" s="2">
        <f t="shared" ref="AC2:AC33" si="1">SUM(U2:V2)</f>
        <v>81.3</v>
      </c>
      <c r="AD2" s="2">
        <f t="shared" ref="AD2:AD33" si="2">SUM(T2:X2)</f>
        <v>228.2</v>
      </c>
      <c r="AE2" s="2"/>
      <c r="AF2" s="1">
        <v>1966</v>
      </c>
      <c r="AN2" s="22">
        <v>-42.7290322580645</v>
      </c>
      <c r="AO2" s="1">
        <v>-43.7607142857143</v>
      </c>
      <c r="AP2" s="1">
        <v>-39.222580645161301</v>
      </c>
      <c r="AQ2" s="1">
        <v>-25.323333333333299</v>
      </c>
      <c r="AR2" s="1">
        <v>-12.5774193548387</v>
      </c>
      <c r="AS2" s="1">
        <v>1.3333333333333501E-2</v>
      </c>
      <c r="AT2" s="1">
        <v>7.5709677419354904</v>
      </c>
      <c r="AU2" s="1">
        <v>5.4387096774193502</v>
      </c>
      <c r="AV2" s="1">
        <v>-1.71333333333333</v>
      </c>
      <c r="AW2" s="1">
        <v>-18.887096774193498</v>
      </c>
      <c r="AX2" s="1">
        <v>-31.9866666666667</v>
      </c>
      <c r="AY2" s="10">
        <v>-24.7290322580645</v>
      </c>
      <c r="AZ2" s="2">
        <f t="shared" ref="AZ2:AZ33" si="3">AVERAGE(AN2:AY2)</f>
        <v>-18.992183179723501</v>
      </c>
      <c r="BA2" s="1">
        <f t="shared" ref="BA2:BA33" si="4">AVERAGE(AS2:AT2)</f>
        <v>3.792150537634412</v>
      </c>
      <c r="BB2" s="1">
        <f t="shared" ref="BB2:BB33" si="5">AVERAGE(AS2:AV2)</f>
        <v>2.8274193548387112</v>
      </c>
    </row>
    <row r="3" spans="1:54" x14ac:dyDescent="0.25">
      <c r="A3" s="1">
        <v>1967</v>
      </c>
      <c r="B3" s="1">
        <v>1.206</v>
      </c>
      <c r="C3" s="5">
        <v>1.2749999999999999</v>
      </c>
      <c r="D3" s="1">
        <v>1.206</v>
      </c>
      <c r="F3" s="5"/>
      <c r="H3" s="1">
        <v>1967</v>
      </c>
      <c r="I3" s="1">
        <v>57.3</v>
      </c>
      <c r="J3" s="1">
        <v>24</v>
      </c>
      <c r="K3" s="1">
        <v>65.3</v>
      </c>
      <c r="L3" s="1">
        <v>45.3</v>
      </c>
      <c r="M3" s="1">
        <v>25.7</v>
      </c>
      <c r="N3" s="1">
        <v>22.7</v>
      </c>
      <c r="O3" s="10">
        <v>29.2</v>
      </c>
      <c r="P3" s="22">
        <v>17.5</v>
      </c>
      <c r="Q3" s="1">
        <v>16.7</v>
      </c>
      <c r="R3" s="1">
        <v>13.5</v>
      </c>
      <c r="S3" s="1">
        <v>18.5</v>
      </c>
      <c r="T3" s="1">
        <v>11.4</v>
      </c>
      <c r="U3" s="1">
        <v>15.2</v>
      </c>
      <c r="V3" s="1">
        <v>11.9</v>
      </c>
      <c r="W3" s="1">
        <v>49.7</v>
      </c>
      <c r="X3" s="1">
        <v>39.1</v>
      </c>
      <c r="Y3" s="1">
        <v>23.1</v>
      </c>
      <c r="Z3" s="1">
        <v>37.6</v>
      </c>
      <c r="AA3" s="10">
        <v>24.4</v>
      </c>
      <c r="AB3" s="23">
        <f t="shared" si="0"/>
        <v>278.60000000000002</v>
      </c>
      <c r="AC3" s="2">
        <f t="shared" si="1"/>
        <v>27.1</v>
      </c>
      <c r="AD3" s="2">
        <f t="shared" si="2"/>
        <v>127.30000000000001</v>
      </c>
      <c r="AE3" s="2"/>
      <c r="AF3" s="1">
        <v>1967</v>
      </c>
      <c r="AG3" s="1">
        <v>1.3333333333333501E-2</v>
      </c>
      <c r="AH3" s="1">
        <v>7.5709677419354904</v>
      </c>
      <c r="AI3" s="1">
        <v>5.4387096774193502</v>
      </c>
      <c r="AJ3" s="1">
        <v>-1.71333333333333</v>
      </c>
      <c r="AK3" s="1">
        <v>-18.887096774193498</v>
      </c>
      <c r="AL3" s="1">
        <v>-31.9866666666667</v>
      </c>
      <c r="AM3" s="10">
        <v>-24.7290322580645</v>
      </c>
      <c r="AN3" s="22">
        <v>-40.103225806451597</v>
      </c>
      <c r="AO3" s="1">
        <v>-36.75</v>
      </c>
      <c r="AP3" s="1">
        <v>-31.809677419354799</v>
      </c>
      <c r="AQ3" s="1">
        <v>-20.6733333333333</v>
      </c>
      <c r="AR3" s="1">
        <v>-11.070967741935499</v>
      </c>
      <c r="AS3" s="1">
        <v>1.6466666666666701</v>
      </c>
      <c r="AT3" s="1">
        <v>11.1838709677419</v>
      </c>
      <c r="AU3" s="1">
        <v>4.40967741935484</v>
      </c>
      <c r="AV3" s="1">
        <v>-1.0066666666666699</v>
      </c>
      <c r="AW3" s="1">
        <v>-6.9870967741935504</v>
      </c>
      <c r="AX3" s="1">
        <v>-22.066666666666698</v>
      </c>
      <c r="AY3" s="10">
        <v>-25.3935483870968</v>
      </c>
      <c r="AZ3" s="2">
        <f t="shared" si="3"/>
        <v>-14.885080645161295</v>
      </c>
      <c r="BA3" s="1">
        <f t="shared" si="4"/>
        <v>6.4152688172042849</v>
      </c>
      <c r="BB3" s="1">
        <f t="shared" si="5"/>
        <v>4.0583870967741849</v>
      </c>
    </row>
    <row r="4" spans="1:54" x14ac:dyDescent="0.25">
      <c r="A4" s="1">
        <v>1968</v>
      </c>
      <c r="B4" s="1">
        <v>0.70099999999999996</v>
      </c>
      <c r="C4" s="5">
        <v>0.69799999999999995</v>
      </c>
      <c r="D4" s="1">
        <v>0.70099999999999996</v>
      </c>
      <c r="F4" s="5"/>
      <c r="H4" s="1">
        <v>1968</v>
      </c>
      <c r="I4" s="1">
        <v>15.2</v>
      </c>
      <c r="J4" s="1">
        <v>11.9</v>
      </c>
      <c r="K4" s="1">
        <v>49.7</v>
      </c>
      <c r="L4" s="1">
        <v>39.1</v>
      </c>
      <c r="M4" s="1">
        <v>23.1</v>
      </c>
      <c r="N4" s="1">
        <v>37.6</v>
      </c>
      <c r="O4" s="10">
        <v>24.4</v>
      </c>
      <c r="P4" s="22">
        <v>6.6</v>
      </c>
      <c r="Q4" s="1">
        <v>8.9</v>
      </c>
      <c r="R4" s="1">
        <v>21.6</v>
      </c>
      <c r="S4" s="1">
        <v>16.600000000000001</v>
      </c>
      <c r="T4" s="1">
        <v>8.9</v>
      </c>
      <c r="U4" s="1">
        <v>32.299999999999997</v>
      </c>
      <c r="V4" s="1">
        <v>62.5</v>
      </c>
      <c r="W4" s="1">
        <v>48.2</v>
      </c>
      <c r="X4" s="1">
        <v>23.6</v>
      </c>
      <c r="Y4" s="1">
        <v>35.799999999999997</v>
      </c>
      <c r="Z4" s="1">
        <v>5.8</v>
      </c>
      <c r="AA4" s="10">
        <v>39.4</v>
      </c>
      <c r="AB4" s="23">
        <f t="shared" si="0"/>
        <v>310.2</v>
      </c>
      <c r="AC4" s="2">
        <f t="shared" si="1"/>
        <v>94.8</v>
      </c>
      <c r="AD4" s="2">
        <f t="shared" si="2"/>
        <v>175.49999999999997</v>
      </c>
      <c r="AE4" s="2"/>
      <c r="AF4" s="1">
        <v>1968</v>
      </c>
      <c r="AG4" s="1">
        <v>1.6466666666666701</v>
      </c>
      <c r="AH4" s="1">
        <v>11.1838709677419</v>
      </c>
      <c r="AI4" s="1">
        <v>4.40967741935484</v>
      </c>
      <c r="AJ4" s="1">
        <v>-1.0066666666666699</v>
      </c>
      <c r="AK4" s="1">
        <v>-6.9870967741935504</v>
      </c>
      <c r="AL4" s="1">
        <v>-22.066666666666698</v>
      </c>
      <c r="AM4" s="10">
        <v>-25.3935483870968</v>
      </c>
      <c r="AN4" s="22">
        <v>-35.432258064516098</v>
      </c>
      <c r="AO4" s="1">
        <v>-31.575862068965499</v>
      </c>
      <c r="AP4" s="1">
        <v>-25.2741935483871</v>
      </c>
      <c r="AQ4" s="1">
        <v>-22.4033333333333</v>
      </c>
      <c r="AR4" s="1">
        <v>-12.7032258064516</v>
      </c>
      <c r="AS4" s="1">
        <v>-0.66666666666666596</v>
      </c>
      <c r="AT4" s="1">
        <v>8.0806451612903203</v>
      </c>
      <c r="AU4" s="1">
        <v>4.9870967741935504</v>
      </c>
      <c r="AV4" s="1">
        <v>-1.2733333333333301</v>
      </c>
      <c r="AW4" s="1">
        <v>-16.451612903225801</v>
      </c>
      <c r="AX4" s="1">
        <v>-37.79</v>
      </c>
      <c r="AY4" s="10">
        <v>-39.645161290322598</v>
      </c>
      <c r="AZ4" s="2">
        <f t="shared" si="3"/>
        <v>-17.512325423309843</v>
      </c>
      <c r="BA4" s="1">
        <f t="shared" si="4"/>
        <v>3.7069892473118271</v>
      </c>
      <c r="BB4" s="1">
        <f t="shared" si="5"/>
        <v>2.7819354838709689</v>
      </c>
    </row>
    <row r="5" spans="1:54" x14ac:dyDescent="0.25">
      <c r="A5" s="1">
        <v>1969</v>
      </c>
      <c r="B5" s="1">
        <v>1.087</v>
      </c>
      <c r="C5" s="5">
        <v>1.1870000000000001</v>
      </c>
      <c r="D5" s="1">
        <v>1.087</v>
      </c>
      <c r="F5" s="5"/>
      <c r="H5" s="1">
        <v>1969</v>
      </c>
      <c r="I5" s="1">
        <v>32.299999999999997</v>
      </c>
      <c r="J5" s="1">
        <v>62.5</v>
      </c>
      <c r="K5" s="1">
        <v>48.2</v>
      </c>
      <c r="L5" s="1">
        <v>23.6</v>
      </c>
      <c r="M5" s="1">
        <v>35.799999999999997</v>
      </c>
      <c r="N5" s="1">
        <v>5.8</v>
      </c>
      <c r="O5" s="10">
        <v>39.4</v>
      </c>
      <c r="P5" s="22">
        <v>10.5</v>
      </c>
      <c r="Q5" s="1">
        <v>15.3</v>
      </c>
      <c r="R5" s="1">
        <v>7.7</v>
      </c>
      <c r="S5" s="1">
        <v>12</v>
      </c>
      <c r="T5" s="1">
        <v>12.8</v>
      </c>
      <c r="U5" s="1">
        <v>42</v>
      </c>
      <c r="V5" s="1">
        <v>29.8</v>
      </c>
      <c r="W5" s="1">
        <v>19.600000000000001</v>
      </c>
      <c r="X5" s="1">
        <v>29.3</v>
      </c>
      <c r="Y5" s="1">
        <v>11.7</v>
      </c>
      <c r="Z5" s="1">
        <v>21</v>
      </c>
      <c r="AA5" s="10">
        <v>27</v>
      </c>
      <c r="AB5" s="23">
        <f t="shared" si="0"/>
        <v>238.7</v>
      </c>
      <c r="AC5" s="2">
        <f t="shared" si="1"/>
        <v>71.8</v>
      </c>
      <c r="AD5" s="2">
        <f t="shared" si="2"/>
        <v>133.5</v>
      </c>
      <c r="AE5" s="2"/>
      <c r="AF5" s="1">
        <v>1969</v>
      </c>
      <c r="AG5" s="1">
        <v>-0.66666666666666596</v>
      </c>
      <c r="AH5" s="1">
        <v>8.0806451612903203</v>
      </c>
      <c r="AI5" s="1">
        <v>4.9870967741935504</v>
      </c>
      <c r="AJ5" s="1">
        <v>-1.2733333333333301</v>
      </c>
      <c r="AK5" s="1">
        <v>-16.451612903225801</v>
      </c>
      <c r="AL5" s="1">
        <v>-37.79</v>
      </c>
      <c r="AM5" s="10">
        <v>-39.645161290322598</v>
      </c>
      <c r="AN5" s="22">
        <v>-38.235483870967798</v>
      </c>
      <c r="AO5" s="1">
        <v>-41.632142857142803</v>
      </c>
      <c r="AP5" s="1">
        <v>-33.145161290322598</v>
      </c>
      <c r="AQ5" s="1">
        <v>-24.8066666666667</v>
      </c>
      <c r="AR5" s="1">
        <v>-11.383870967741901</v>
      </c>
      <c r="AS5" s="1">
        <v>2.93</v>
      </c>
      <c r="AT5" s="1">
        <v>11.7032258064516</v>
      </c>
      <c r="AU5" s="1">
        <v>5.7032258064516199</v>
      </c>
      <c r="AV5" s="1">
        <v>-2.4433333333333298</v>
      </c>
      <c r="AW5" s="1">
        <v>-15.4774193548387</v>
      </c>
      <c r="AX5" s="1">
        <v>-24.213333333333299</v>
      </c>
      <c r="AY5" s="10">
        <v>-31.9096774193548</v>
      </c>
      <c r="AZ5" s="2">
        <f t="shared" si="3"/>
        <v>-16.909219790066558</v>
      </c>
      <c r="BA5" s="1">
        <f t="shared" si="4"/>
        <v>7.3166129032258</v>
      </c>
      <c r="BB5" s="1">
        <f t="shared" si="5"/>
        <v>4.4732795698924726</v>
      </c>
    </row>
    <row r="6" spans="1:54" x14ac:dyDescent="0.25">
      <c r="A6" s="1">
        <v>1970</v>
      </c>
      <c r="B6" s="1">
        <v>0.93799999999999994</v>
      </c>
      <c r="C6" s="5">
        <v>0.92600000000000005</v>
      </c>
      <c r="D6" s="1">
        <v>0.93799999999999994</v>
      </c>
      <c r="F6" s="5"/>
      <c r="H6" s="1">
        <v>1970</v>
      </c>
      <c r="I6" s="1">
        <v>42</v>
      </c>
      <c r="J6" s="1">
        <v>29.8</v>
      </c>
      <c r="K6" s="1">
        <v>19.600000000000001</v>
      </c>
      <c r="L6" s="1">
        <v>29.3</v>
      </c>
      <c r="M6" s="1">
        <v>11.7</v>
      </c>
      <c r="N6" s="1">
        <v>21</v>
      </c>
      <c r="O6" s="10">
        <v>27</v>
      </c>
      <c r="P6" s="22">
        <v>8.6999999999999993</v>
      </c>
      <c r="Q6" s="1">
        <v>1.6</v>
      </c>
      <c r="R6" s="1">
        <v>9.9</v>
      </c>
      <c r="S6" s="1">
        <v>6.4</v>
      </c>
      <c r="T6" s="1">
        <v>18.399999999999999</v>
      </c>
      <c r="U6" s="1">
        <v>39.200000000000003</v>
      </c>
      <c r="V6" s="1">
        <v>75</v>
      </c>
      <c r="W6" s="1">
        <v>27.7</v>
      </c>
      <c r="X6" s="1">
        <v>46.4</v>
      </c>
      <c r="Y6" s="1">
        <v>37.1</v>
      </c>
      <c r="Z6" s="1">
        <v>23.6</v>
      </c>
      <c r="AA6" s="10">
        <v>15.1</v>
      </c>
      <c r="AB6" s="23">
        <f t="shared" si="0"/>
        <v>309.10000000000002</v>
      </c>
      <c r="AC6" s="2">
        <f t="shared" si="1"/>
        <v>114.2</v>
      </c>
      <c r="AD6" s="2">
        <f t="shared" si="2"/>
        <v>206.7</v>
      </c>
      <c r="AE6" s="2"/>
      <c r="AF6" s="1">
        <v>1970</v>
      </c>
      <c r="AG6" s="1">
        <v>2.93</v>
      </c>
      <c r="AH6" s="1">
        <v>11.7032258064516</v>
      </c>
      <c r="AI6" s="1">
        <v>5.7032258064516199</v>
      </c>
      <c r="AJ6" s="1">
        <v>-2.4433333333333298</v>
      </c>
      <c r="AK6" s="1">
        <v>-15.4774193548387</v>
      </c>
      <c r="AL6" s="1">
        <v>-24.213333333333299</v>
      </c>
      <c r="AM6" s="10">
        <v>-31.9096774193548</v>
      </c>
      <c r="AN6" s="22">
        <v>-37.954838709677396</v>
      </c>
      <c r="AO6" s="1">
        <v>-38.467857142857099</v>
      </c>
      <c r="AP6" s="1">
        <v>-29.1225806451613</v>
      </c>
      <c r="AQ6" s="1">
        <v>-24.71</v>
      </c>
      <c r="AR6" s="1">
        <v>-13.9935483870968</v>
      </c>
      <c r="AS6" s="1">
        <v>0.2</v>
      </c>
      <c r="AT6" s="1">
        <v>9.4935483870967801</v>
      </c>
      <c r="AU6" s="1">
        <v>3.54193548387097</v>
      </c>
      <c r="AV6" s="1">
        <v>-0.73333333333333295</v>
      </c>
      <c r="AW6" s="1">
        <v>-17.748387096774199</v>
      </c>
      <c r="AX6" s="1">
        <v>-27.746666666666702</v>
      </c>
      <c r="AY6" s="10">
        <v>-31.396774193548399</v>
      </c>
      <c r="AZ6" s="2">
        <f t="shared" si="3"/>
        <v>-17.386541858678957</v>
      </c>
      <c r="BA6" s="1">
        <f t="shared" si="4"/>
        <v>4.8467741935483897</v>
      </c>
      <c r="BB6" s="1">
        <f t="shared" si="5"/>
        <v>3.1255376344086043</v>
      </c>
    </row>
    <row r="7" spans="1:54" x14ac:dyDescent="0.25">
      <c r="A7" s="1">
        <v>1971</v>
      </c>
      <c r="B7" s="1">
        <v>0.32700000000000001</v>
      </c>
      <c r="C7" s="5">
        <v>0.36199999999999999</v>
      </c>
      <c r="D7" s="1">
        <v>0.32700000000000001</v>
      </c>
      <c r="F7" s="5"/>
      <c r="H7" s="1">
        <v>1971</v>
      </c>
      <c r="I7" s="1">
        <v>39.200000000000003</v>
      </c>
      <c r="J7" s="1">
        <v>75</v>
      </c>
      <c r="K7" s="1">
        <v>27.7</v>
      </c>
      <c r="L7" s="1">
        <v>46.4</v>
      </c>
      <c r="M7" s="1">
        <v>37.1</v>
      </c>
      <c r="N7" s="1">
        <v>23.6</v>
      </c>
      <c r="O7" s="10">
        <v>15.1</v>
      </c>
      <c r="P7" s="22">
        <v>11.1</v>
      </c>
      <c r="Q7" s="1">
        <v>2.4</v>
      </c>
      <c r="R7" s="1">
        <v>20.5</v>
      </c>
      <c r="S7" s="1">
        <v>8</v>
      </c>
      <c r="T7" s="1">
        <v>16.399999999999999</v>
      </c>
      <c r="U7" s="1">
        <v>16</v>
      </c>
      <c r="V7" s="1">
        <v>60.8</v>
      </c>
      <c r="W7" s="1">
        <v>16.899999999999999</v>
      </c>
      <c r="X7" s="1">
        <v>30.6</v>
      </c>
      <c r="Y7" s="1">
        <v>35.200000000000003</v>
      </c>
      <c r="Z7" s="1">
        <v>33.299999999999997</v>
      </c>
      <c r="AA7" s="10">
        <v>32.700000000000003</v>
      </c>
      <c r="AB7" s="23">
        <f t="shared" si="0"/>
        <v>283.89999999999998</v>
      </c>
      <c r="AC7" s="2">
        <f t="shared" si="1"/>
        <v>76.8</v>
      </c>
      <c r="AD7" s="2">
        <f t="shared" si="2"/>
        <v>140.69999999999999</v>
      </c>
      <c r="AE7" s="2"/>
      <c r="AF7" s="1">
        <v>1971</v>
      </c>
      <c r="AG7" s="1">
        <v>0.2</v>
      </c>
      <c r="AH7" s="1">
        <v>9.4935483870967801</v>
      </c>
      <c r="AI7" s="1">
        <v>3.54193548387097</v>
      </c>
      <c r="AJ7" s="1">
        <v>-0.73333333333333295</v>
      </c>
      <c r="AK7" s="1">
        <v>-17.748387096774199</v>
      </c>
      <c r="AL7" s="1">
        <v>-27.746666666666702</v>
      </c>
      <c r="AM7" s="10">
        <v>-31.396774193548399</v>
      </c>
      <c r="AN7" s="22">
        <v>-39.361290322580601</v>
      </c>
      <c r="AO7" s="1">
        <v>-37.285714285714299</v>
      </c>
      <c r="AP7" s="1">
        <v>-29.2258064516129</v>
      </c>
      <c r="AQ7" s="1">
        <v>-25.07</v>
      </c>
      <c r="AR7" s="1">
        <v>-10.2483870967742</v>
      </c>
      <c r="AS7" s="1">
        <v>1.82666666666667</v>
      </c>
      <c r="AT7" s="1">
        <v>8.9032258064516103</v>
      </c>
      <c r="AU7" s="1">
        <v>9.3870967741935498</v>
      </c>
      <c r="AV7" s="1">
        <v>1.1000000000000001</v>
      </c>
      <c r="AW7" s="1">
        <v>-17.6225806451613</v>
      </c>
      <c r="AX7" s="1">
        <v>-25.803333333333299</v>
      </c>
      <c r="AY7" s="10">
        <v>-29.5129032258065</v>
      </c>
      <c r="AZ7" s="2">
        <f t="shared" si="3"/>
        <v>-16.076085509472605</v>
      </c>
      <c r="BA7" s="1">
        <f t="shared" si="4"/>
        <v>5.36494623655914</v>
      </c>
      <c r="BB7" s="1">
        <f t="shared" si="5"/>
        <v>5.3042473118279574</v>
      </c>
    </row>
    <row r="8" spans="1:54" x14ac:dyDescent="0.25">
      <c r="A8" s="1">
        <v>1972</v>
      </c>
      <c r="B8" s="1">
        <v>0.80400000000000005</v>
      </c>
      <c r="C8" s="5">
        <v>1.0169999999999999</v>
      </c>
      <c r="D8" s="1">
        <v>0.80400000000000005</v>
      </c>
      <c r="F8" s="5"/>
      <c r="H8" s="1">
        <v>1972</v>
      </c>
      <c r="I8" s="1">
        <v>16</v>
      </c>
      <c r="J8" s="1">
        <v>60.8</v>
      </c>
      <c r="K8" s="1">
        <v>16.899999999999999</v>
      </c>
      <c r="L8" s="1">
        <v>30.6</v>
      </c>
      <c r="M8" s="1">
        <v>35.200000000000003</v>
      </c>
      <c r="N8" s="1">
        <v>33.299999999999997</v>
      </c>
      <c r="O8" s="10">
        <v>32.700000000000003</v>
      </c>
      <c r="P8" s="22">
        <v>18.5</v>
      </c>
      <c r="Q8" s="1">
        <v>8</v>
      </c>
      <c r="R8" s="1">
        <v>2.1</v>
      </c>
      <c r="S8" s="1">
        <v>26.8</v>
      </c>
      <c r="T8" s="1">
        <v>13.4</v>
      </c>
      <c r="U8" s="1">
        <v>3.4</v>
      </c>
      <c r="V8" s="1">
        <v>52</v>
      </c>
      <c r="W8" s="1">
        <v>29.6</v>
      </c>
      <c r="X8" s="1">
        <v>25.5</v>
      </c>
      <c r="Y8" s="1">
        <v>23.3</v>
      </c>
      <c r="Z8" s="1">
        <v>9.1999999999999993</v>
      </c>
      <c r="AA8" s="10">
        <v>16.3</v>
      </c>
      <c r="AB8" s="23">
        <f t="shared" si="0"/>
        <v>228.10000000000002</v>
      </c>
      <c r="AC8" s="2">
        <f t="shared" si="1"/>
        <v>55.4</v>
      </c>
      <c r="AD8" s="2">
        <f t="shared" si="2"/>
        <v>123.9</v>
      </c>
      <c r="AE8" s="2"/>
      <c r="AF8" s="1">
        <v>1972</v>
      </c>
      <c r="AG8" s="1">
        <v>1.82666666666667</v>
      </c>
      <c r="AH8" s="1">
        <v>8.9032258064516103</v>
      </c>
      <c r="AI8" s="1">
        <v>9.3870967741935498</v>
      </c>
      <c r="AJ8" s="1">
        <v>1.1000000000000001</v>
      </c>
      <c r="AK8" s="1">
        <v>-17.6225806451613</v>
      </c>
      <c r="AL8" s="1">
        <v>-25.803333333333299</v>
      </c>
      <c r="AM8" s="10">
        <v>-29.5129032258065</v>
      </c>
      <c r="AN8" s="22">
        <v>-40.612903225806399</v>
      </c>
      <c r="AO8" s="1">
        <v>-36.496551724137902</v>
      </c>
      <c r="AP8" s="1">
        <v>-34.119354838709697</v>
      </c>
      <c r="AQ8" s="1">
        <v>-20.336666666666702</v>
      </c>
      <c r="AR8" s="1">
        <v>-14.783870967741899</v>
      </c>
      <c r="AS8" s="1">
        <v>1.5433333333333299</v>
      </c>
      <c r="AT8" s="1">
        <v>7.5225806451612902</v>
      </c>
      <c r="AU8" s="1">
        <v>4.2838709677419402</v>
      </c>
      <c r="AV8" s="1">
        <v>-3.53</v>
      </c>
      <c r="AW8" s="1">
        <v>-15.4903225806452</v>
      </c>
      <c r="AX8" s="1">
        <v>-34.063333333333297</v>
      </c>
      <c r="AY8" s="10">
        <v>-37.1064516129032</v>
      </c>
      <c r="AZ8" s="2">
        <f t="shared" si="3"/>
        <v>-18.599139166975647</v>
      </c>
      <c r="BA8" s="1">
        <f t="shared" si="4"/>
        <v>4.5329569892473103</v>
      </c>
      <c r="BB8" s="1">
        <f t="shared" si="5"/>
        <v>2.4549462365591403</v>
      </c>
    </row>
    <row r="9" spans="1:54" x14ac:dyDescent="0.25">
      <c r="A9" s="1">
        <v>1973</v>
      </c>
      <c r="B9" s="1">
        <v>0.38</v>
      </c>
      <c r="C9" s="5">
        <v>0.59</v>
      </c>
      <c r="D9" s="1">
        <v>0.38</v>
      </c>
      <c r="F9" s="5"/>
      <c r="H9" s="1">
        <v>1973</v>
      </c>
      <c r="I9" s="1">
        <v>3.4</v>
      </c>
      <c r="J9" s="1">
        <v>52</v>
      </c>
      <c r="K9" s="1">
        <v>29.6</v>
      </c>
      <c r="L9" s="1">
        <v>25.5</v>
      </c>
      <c r="M9" s="1">
        <v>23.3</v>
      </c>
      <c r="N9" s="1">
        <v>9.1999999999999993</v>
      </c>
      <c r="O9" s="10">
        <v>16.3</v>
      </c>
      <c r="P9" s="22">
        <v>25.4</v>
      </c>
      <c r="Q9" s="1">
        <v>27.4</v>
      </c>
      <c r="R9" s="1">
        <v>14</v>
      </c>
      <c r="S9" s="1">
        <v>6.2</v>
      </c>
      <c r="T9" s="1">
        <v>17.3</v>
      </c>
      <c r="U9" s="1">
        <v>26.1</v>
      </c>
      <c r="V9" s="1">
        <v>71.8</v>
      </c>
      <c r="W9" s="1">
        <v>17.3</v>
      </c>
      <c r="X9" s="1">
        <v>47.4</v>
      </c>
      <c r="Y9" s="1">
        <v>32.6</v>
      </c>
      <c r="Z9" s="1">
        <v>10.3</v>
      </c>
      <c r="AA9" s="10">
        <v>9.6</v>
      </c>
      <c r="AB9" s="23">
        <f t="shared" si="0"/>
        <v>305.40000000000003</v>
      </c>
      <c r="AC9" s="2">
        <f t="shared" si="1"/>
        <v>97.9</v>
      </c>
      <c r="AD9" s="2">
        <f t="shared" si="2"/>
        <v>179.9</v>
      </c>
      <c r="AE9" s="2"/>
      <c r="AF9" s="1">
        <v>1973</v>
      </c>
      <c r="AG9" s="1">
        <v>1.5433333333333299</v>
      </c>
      <c r="AH9" s="1">
        <v>7.5225806451612902</v>
      </c>
      <c r="AI9" s="1">
        <v>4.2838709677419402</v>
      </c>
      <c r="AJ9" s="1">
        <v>-3.53</v>
      </c>
      <c r="AK9" s="1">
        <v>-15.4903225806452</v>
      </c>
      <c r="AL9" s="1">
        <v>-34.063333333333297</v>
      </c>
      <c r="AM9" s="10">
        <v>-37.1064516129032</v>
      </c>
      <c r="AN9" s="22">
        <v>-37.832258064516097</v>
      </c>
      <c r="AO9" s="1">
        <v>-32.517857142857103</v>
      </c>
      <c r="AP9" s="1">
        <v>-28.448387096774201</v>
      </c>
      <c r="AQ9" s="1">
        <v>-24.933333333333302</v>
      </c>
      <c r="AR9" s="1">
        <v>-12.4225806451613</v>
      </c>
      <c r="AS9" s="1">
        <v>1.0900000000000001</v>
      </c>
      <c r="AT9" s="1">
        <v>8.0322580645161299</v>
      </c>
      <c r="AU9" s="1">
        <v>6.6096774193548402</v>
      </c>
      <c r="AV9" s="1">
        <v>-1.0433333333333299</v>
      </c>
      <c r="AW9" s="1">
        <v>-18.009677419354801</v>
      </c>
      <c r="AX9" s="1">
        <v>-32.42</v>
      </c>
      <c r="AY9" s="10">
        <v>-37.077419354838703</v>
      </c>
      <c r="AZ9" s="2">
        <f t="shared" si="3"/>
        <v>-17.414409242191486</v>
      </c>
      <c r="BA9" s="1">
        <f t="shared" si="4"/>
        <v>4.5611290322580649</v>
      </c>
      <c r="BB9" s="1">
        <f t="shared" si="5"/>
        <v>3.6721505376344101</v>
      </c>
    </row>
    <row r="10" spans="1:54" x14ac:dyDescent="0.25">
      <c r="A10" s="1">
        <v>1974</v>
      </c>
      <c r="B10" s="1">
        <v>0</v>
      </c>
      <c r="C10" s="5">
        <v>0.433</v>
      </c>
      <c r="D10" s="1">
        <v>0</v>
      </c>
      <c r="F10" s="5"/>
      <c r="H10" s="1">
        <v>1974</v>
      </c>
      <c r="I10" s="1">
        <v>26.1</v>
      </c>
      <c r="J10" s="1">
        <v>71.8</v>
      </c>
      <c r="K10" s="1">
        <v>17.3</v>
      </c>
      <c r="L10" s="1">
        <v>47.4</v>
      </c>
      <c r="M10" s="1">
        <v>32.6</v>
      </c>
      <c r="N10" s="1">
        <v>10.3</v>
      </c>
      <c r="O10" s="10">
        <v>9.6</v>
      </c>
      <c r="P10" s="22">
        <v>7.1</v>
      </c>
      <c r="Q10" s="1">
        <v>17.600000000000001</v>
      </c>
      <c r="R10" s="1">
        <v>16.399999999999999</v>
      </c>
      <c r="S10" s="1">
        <v>10.4</v>
      </c>
      <c r="T10" s="1">
        <v>22.2</v>
      </c>
      <c r="U10" s="1">
        <v>30.6</v>
      </c>
      <c r="V10" s="1">
        <v>49.2</v>
      </c>
      <c r="W10" s="1">
        <v>49.9</v>
      </c>
      <c r="X10" s="1">
        <v>13.3</v>
      </c>
      <c r="Y10" s="1">
        <v>50</v>
      </c>
      <c r="Z10" s="1">
        <v>9.3000000000000007</v>
      </c>
      <c r="AA10" s="10">
        <v>20.8</v>
      </c>
      <c r="AB10" s="23">
        <f t="shared" si="0"/>
        <v>296.80000000000007</v>
      </c>
      <c r="AC10" s="2">
        <f t="shared" si="1"/>
        <v>79.800000000000011</v>
      </c>
      <c r="AD10" s="2">
        <f t="shared" si="2"/>
        <v>165.20000000000002</v>
      </c>
      <c r="AE10" s="2"/>
      <c r="AF10" s="1">
        <v>1974</v>
      </c>
      <c r="AG10" s="1">
        <v>1.0900000000000001</v>
      </c>
      <c r="AH10" s="1">
        <v>8.0322580645161299</v>
      </c>
      <c r="AI10" s="1">
        <v>6.6096774193548402</v>
      </c>
      <c r="AJ10" s="1">
        <v>-1.0433333333333299</v>
      </c>
      <c r="AK10" s="1">
        <v>-18.009677419354801</v>
      </c>
      <c r="AL10" s="1">
        <v>-32.42</v>
      </c>
      <c r="AM10" s="10">
        <v>-37.077419354838703</v>
      </c>
      <c r="AN10" s="22">
        <v>-41.235483870967798</v>
      </c>
      <c r="AO10" s="1">
        <v>-37.553571428571402</v>
      </c>
      <c r="AP10" s="1">
        <v>-26.8322580645161</v>
      </c>
      <c r="AQ10" s="1">
        <v>-20.873333333333299</v>
      </c>
      <c r="AR10" s="1">
        <v>-11.754838709677401</v>
      </c>
      <c r="AS10" s="1">
        <v>-0.39</v>
      </c>
      <c r="AT10" s="1">
        <v>5.9806451612903198</v>
      </c>
      <c r="AU10" s="1">
        <v>6.4516129032258096</v>
      </c>
      <c r="AV10" s="1">
        <v>-0.97333333333333305</v>
      </c>
      <c r="AW10" s="1">
        <v>-21.906451612903201</v>
      </c>
      <c r="AX10" s="1">
        <v>-36.856666666666698</v>
      </c>
      <c r="AY10" s="10">
        <v>-33.258064516128997</v>
      </c>
      <c r="AZ10" s="2">
        <f t="shared" si="3"/>
        <v>-18.266811955965174</v>
      </c>
      <c r="BA10" s="1">
        <f t="shared" si="4"/>
        <v>2.79532258064516</v>
      </c>
      <c r="BB10" s="1">
        <f t="shared" si="5"/>
        <v>2.7672311827956992</v>
      </c>
    </row>
    <row r="11" spans="1:54" x14ac:dyDescent="0.25">
      <c r="A11" s="1">
        <v>1975</v>
      </c>
      <c r="B11" s="1">
        <v>0.60399999999999998</v>
      </c>
      <c r="C11" s="5">
        <v>1.085</v>
      </c>
      <c r="D11" s="1">
        <v>0.60399999999999998</v>
      </c>
      <c r="F11" s="5"/>
      <c r="H11" s="1">
        <v>1975</v>
      </c>
      <c r="I11" s="1">
        <v>30.6</v>
      </c>
      <c r="J11" s="1">
        <v>49.2</v>
      </c>
      <c r="K11" s="1">
        <v>49.9</v>
      </c>
      <c r="L11" s="1">
        <v>13.3</v>
      </c>
      <c r="M11" s="1">
        <v>50</v>
      </c>
      <c r="N11" s="1">
        <v>9.3000000000000007</v>
      </c>
      <c r="O11" s="10">
        <v>20.8</v>
      </c>
      <c r="P11" s="22">
        <v>7.1</v>
      </c>
      <c r="Q11" s="1">
        <v>10.3</v>
      </c>
      <c r="R11" s="1">
        <v>7.1</v>
      </c>
      <c r="S11" s="1">
        <v>17.399999999999999</v>
      </c>
      <c r="T11" s="1">
        <v>27.7</v>
      </c>
      <c r="U11" s="1">
        <v>30</v>
      </c>
      <c r="V11" s="1">
        <v>34.799999999999997</v>
      </c>
      <c r="W11" s="1">
        <v>12.5</v>
      </c>
      <c r="X11" s="1">
        <v>36.1</v>
      </c>
      <c r="Y11" s="1">
        <v>24.7</v>
      </c>
      <c r="Z11" s="1">
        <v>17</v>
      </c>
      <c r="AA11" s="10">
        <v>24.1</v>
      </c>
      <c r="AB11" s="23">
        <f t="shared" si="0"/>
        <v>248.79999999999995</v>
      </c>
      <c r="AC11" s="2">
        <f t="shared" si="1"/>
        <v>64.8</v>
      </c>
      <c r="AD11" s="2">
        <f t="shared" si="2"/>
        <v>141.1</v>
      </c>
      <c r="AE11" s="2"/>
      <c r="AF11" s="1">
        <v>1975</v>
      </c>
      <c r="AG11" s="1">
        <v>-0.39</v>
      </c>
      <c r="AH11" s="1">
        <v>5.9806451612903198</v>
      </c>
      <c r="AI11" s="1">
        <v>6.4516129032258096</v>
      </c>
      <c r="AJ11" s="1">
        <v>-0.97333333333333305</v>
      </c>
      <c r="AK11" s="1">
        <v>-21.906451612903201</v>
      </c>
      <c r="AL11" s="1">
        <v>-36.856666666666698</v>
      </c>
      <c r="AM11" s="10">
        <v>-33.258064516128997</v>
      </c>
      <c r="AN11" s="22">
        <v>-35.512903225806497</v>
      </c>
      <c r="AO11" s="1">
        <v>-35.8642857142857</v>
      </c>
      <c r="AP11" s="1">
        <v>-32.474193548387099</v>
      </c>
      <c r="AQ11" s="1">
        <v>-23.14</v>
      </c>
      <c r="AR11" s="1">
        <v>-8.5290322580645093</v>
      </c>
      <c r="AS11" s="1">
        <v>3.4766666666666701</v>
      </c>
      <c r="AT11" s="1">
        <v>9.2225806451612904</v>
      </c>
      <c r="AU11" s="1">
        <v>4.8838709677419399</v>
      </c>
      <c r="AV11" s="1">
        <v>-0.17333333333333301</v>
      </c>
      <c r="AW11" s="1">
        <v>-16.0612903225806</v>
      </c>
      <c r="AX11" s="1">
        <v>-30.303333333333299</v>
      </c>
      <c r="AY11" s="10">
        <v>-23.777419354838699</v>
      </c>
      <c r="AZ11" s="2">
        <f t="shared" si="3"/>
        <v>-15.687722734254985</v>
      </c>
      <c r="BA11" s="1">
        <f t="shared" si="4"/>
        <v>6.3496236559139803</v>
      </c>
      <c r="BB11" s="1">
        <f t="shared" si="5"/>
        <v>4.3524462365591425</v>
      </c>
    </row>
    <row r="12" spans="1:54" x14ac:dyDescent="0.25">
      <c r="A12" s="1">
        <v>1976</v>
      </c>
      <c r="B12" s="1">
        <v>0.79500000000000004</v>
      </c>
      <c r="C12" s="5">
        <v>1.1919999999999999</v>
      </c>
      <c r="D12" s="1">
        <v>0.79500000000000004</v>
      </c>
      <c r="F12" s="5"/>
      <c r="H12" s="1">
        <v>1976</v>
      </c>
      <c r="I12" s="1">
        <v>30</v>
      </c>
      <c r="J12" s="1">
        <v>34.799999999999997</v>
      </c>
      <c r="K12" s="1">
        <v>12.5</v>
      </c>
      <c r="L12" s="1">
        <v>36.1</v>
      </c>
      <c r="M12" s="1">
        <v>24.7</v>
      </c>
      <c r="N12" s="1">
        <v>17</v>
      </c>
      <c r="O12" s="10">
        <v>24.1</v>
      </c>
      <c r="P12" s="22">
        <v>8.3000000000000007</v>
      </c>
      <c r="Q12" s="1">
        <v>9.1</v>
      </c>
      <c r="R12" s="1">
        <v>9.8000000000000007</v>
      </c>
      <c r="S12" s="1">
        <v>8.1999999999999993</v>
      </c>
      <c r="T12" s="1">
        <v>14.2</v>
      </c>
      <c r="U12" s="1">
        <v>26.4</v>
      </c>
      <c r="V12" s="1">
        <v>25.9</v>
      </c>
      <c r="W12" s="1">
        <v>23.1</v>
      </c>
      <c r="X12" s="1">
        <v>51.3</v>
      </c>
      <c r="Y12" s="1">
        <v>18.3</v>
      </c>
      <c r="Z12" s="1">
        <v>21.5</v>
      </c>
      <c r="AA12" s="10">
        <v>17.399999999999999</v>
      </c>
      <c r="AB12" s="23">
        <f t="shared" si="0"/>
        <v>233.50000000000003</v>
      </c>
      <c r="AC12" s="2">
        <f t="shared" si="1"/>
        <v>52.3</v>
      </c>
      <c r="AD12" s="2">
        <f t="shared" si="2"/>
        <v>140.89999999999998</v>
      </c>
      <c r="AE12" s="2"/>
      <c r="AF12" s="1">
        <v>1976</v>
      </c>
      <c r="AG12" s="1">
        <v>3.4766666666666701</v>
      </c>
      <c r="AH12" s="1">
        <v>9.2225806451612904</v>
      </c>
      <c r="AI12" s="1">
        <v>4.8838709677419399</v>
      </c>
      <c r="AJ12" s="1">
        <v>-0.17333333333333301</v>
      </c>
      <c r="AK12" s="1">
        <v>-16.0612903225806</v>
      </c>
      <c r="AL12" s="1">
        <v>-30.303333333333299</v>
      </c>
      <c r="AM12" s="10">
        <v>-23.777419354838699</v>
      </c>
      <c r="AN12" s="22">
        <v>-33.219354838709698</v>
      </c>
      <c r="AO12" s="1">
        <v>-38.086206896551701</v>
      </c>
      <c r="AP12" s="1">
        <v>-33.503225806451603</v>
      </c>
      <c r="AQ12" s="1">
        <v>-17.8333333333333</v>
      </c>
      <c r="AR12" s="1">
        <v>-11.754838709677401</v>
      </c>
      <c r="AS12" s="1">
        <v>2.87666666666667</v>
      </c>
      <c r="AT12" s="1">
        <v>6.4032258064516103</v>
      </c>
      <c r="AU12" s="1">
        <v>3.7741935483871001</v>
      </c>
      <c r="AV12" s="1">
        <v>-1.30666666666667</v>
      </c>
      <c r="AW12" s="1">
        <v>-19.1806451612903</v>
      </c>
      <c r="AX12" s="1">
        <v>-32.966666666666697</v>
      </c>
      <c r="AY12" s="10">
        <v>-38.9258064516129</v>
      </c>
      <c r="AZ12" s="2">
        <f t="shared" si="3"/>
        <v>-17.810221542454574</v>
      </c>
      <c r="BA12" s="1">
        <f t="shared" si="4"/>
        <v>4.6399462365591404</v>
      </c>
      <c r="BB12" s="1">
        <f t="shared" si="5"/>
        <v>2.9368548387096776</v>
      </c>
    </row>
    <row r="13" spans="1:54" x14ac:dyDescent="0.25">
      <c r="A13" s="1">
        <v>1977</v>
      </c>
      <c r="B13" s="1">
        <v>0.28299999999999997</v>
      </c>
      <c r="C13" s="5">
        <v>0.56299999999999994</v>
      </c>
      <c r="D13" s="1">
        <v>0.28299999999999997</v>
      </c>
      <c r="F13" s="5"/>
      <c r="H13" s="1">
        <v>1977</v>
      </c>
      <c r="I13" s="1">
        <v>26.4</v>
      </c>
      <c r="J13" s="1">
        <v>25.9</v>
      </c>
      <c r="K13" s="1">
        <v>23.1</v>
      </c>
      <c r="L13" s="1">
        <v>51.3</v>
      </c>
      <c r="M13" s="1">
        <v>18.3</v>
      </c>
      <c r="N13" s="1">
        <v>21.5</v>
      </c>
      <c r="O13" s="10">
        <v>17.399999999999999</v>
      </c>
      <c r="P13" s="22">
        <v>11.2</v>
      </c>
      <c r="Q13" s="1">
        <v>5.7</v>
      </c>
      <c r="R13" s="1">
        <v>5.4</v>
      </c>
      <c r="S13" s="1">
        <v>39.5</v>
      </c>
      <c r="T13" s="1">
        <v>16.600000000000001</v>
      </c>
      <c r="U13" s="1">
        <v>69.2</v>
      </c>
      <c r="V13" s="1">
        <v>54.8</v>
      </c>
      <c r="W13" s="1">
        <v>23.1</v>
      </c>
      <c r="X13" s="1">
        <v>19.3</v>
      </c>
      <c r="Y13" s="1">
        <v>10.8</v>
      </c>
      <c r="Z13" s="1">
        <v>16.600000000000001</v>
      </c>
      <c r="AA13" s="10">
        <v>7.9</v>
      </c>
      <c r="AB13" s="23">
        <f t="shared" si="0"/>
        <v>280.10000000000002</v>
      </c>
      <c r="AC13" s="2">
        <f t="shared" si="1"/>
        <v>124</v>
      </c>
      <c r="AD13" s="2">
        <f t="shared" si="2"/>
        <v>183.00000000000003</v>
      </c>
      <c r="AE13" s="2"/>
      <c r="AF13" s="1">
        <v>1977</v>
      </c>
      <c r="AG13" s="1">
        <v>2.87666666666667</v>
      </c>
      <c r="AH13" s="1">
        <v>6.4032258064516103</v>
      </c>
      <c r="AI13" s="1">
        <v>3.7741935483871001</v>
      </c>
      <c r="AJ13" s="1">
        <v>-1.30666666666667</v>
      </c>
      <c r="AK13" s="1">
        <v>-19.1806451612903</v>
      </c>
      <c r="AL13" s="1">
        <v>-32.966666666666697</v>
      </c>
      <c r="AM13" s="10">
        <v>-38.9258064516129</v>
      </c>
      <c r="AN13" s="22">
        <v>-36.312903225806501</v>
      </c>
      <c r="AO13" s="1">
        <v>-39.560714285714297</v>
      </c>
      <c r="AP13" s="1">
        <v>-34.903225806451601</v>
      </c>
      <c r="AQ13" s="1">
        <v>-21.0566666666667</v>
      </c>
      <c r="AR13" s="1">
        <v>-6.4903225806451603</v>
      </c>
      <c r="AS13" s="1">
        <v>2.8266666666666702</v>
      </c>
      <c r="AT13" s="1">
        <v>7.6290322580645196</v>
      </c>
      <c r="AU13" s="1">
        <v>3.7129032258064498</v>
      </c>
      <c r="AV13" s="1">
        <v>-2.29</v>
      </c>
      <c r="AW13" s="1">
        <v>-20.383870967741899</v>
      </c>
      <c r="AX13" s="1">
        <v>-32.626666666666701</v>
      </c>
      <c r="AY13" s="10">
        <v>-35.951612903225801</v>
      </c>
      <c r="AZ13" s="2">
        <f t="shared" si="3"/>
        <v>-17.950615079365082</v>
      </c>
      <c r="BA13" s="1">
        <f t="shared" si="4"/>
        <v>5.2278494623655947</v>
      </c>
      <c r="BB13" s="1">
        <f t="shared" si="5"/>
        <v>2.9696505376344096</v>
      </c>
    </row>
    <row r="14" spans="1:54" x14ac:dyDescent="0.25">
      <c r="A14" s="1">
        <v>1978</v>
      </c>
      <c r="B14" s="1">
        <v>0.69299999999999995</v>
      </c>
      <c r="C14" s="5">
        <v>1.0449999999999999</v>
      </c>
      <c r="D14" s="1">
        <v>0.69299999999999995</v>
      </c>
      <c r="F14" s="5"/>
      <c r="H14" s="1">
        <v>1978</v>
      </c>
      <c r="I14" s="1">
        <v>69.2</v>
      </c>
      <c r="J14" s="1">
        <v>54.8</v>
      </c>
      <c r="K14" s="1">
        <v>23.1</v>
      </c>
      <c r="L14" s="1">
        <v>19.3</v>
      </c>
      <c r="M14" s="1">
        <v>10.8</v>
      </c>
      <c r="N14" s="1">
        <v>16.600000000000001</v>
      </c>
      <c r="O14" s="10">
        <v>7.9</v>
      </c>
      <c r="P14" s="22">
        <v>6.6</v>
      </c>
      <c r="Q14" s="1">
        <v>15.3</v>
      </c>
      <c r="R14" s="1">
        <v>7.7</v>
      </c>
      <c r="S14" s="1">
        <v>5.0999999999999996</v>
      </c>
      <c r="T14" s="1">
        <v>11.1</v>
      </c>
      <c r="U14" s="1">
        <v>9.5</v>
      </c>
      <c r="V14" s="1">
        <v>18.8</v>
      </c>
      <c r="W14" s="1">
        <v>24</v>
      </c>
      <c r="X14" s="1">
        <v>28.2</v>
      </c>
      <c r="Y14" s="1">
        <v>13.4</v>
      </c>
      <c r="Z14" s="1">
        <v>17.5</v>
      </c>
      <c r="AA14" s="10">
        <v>3.1</v>
      </c>
      <c r="AB14" s="23">
        <f t="shared" si="0"/>
        <v>160.29999999999998</v>
      </c>
      <c r="AC14" s="2">
        <f t="shared" si="1"/>
        <v>28.3</v>
      </c>
      <c r="AD14" s="2">
        <f t="shared" si="2"/>
        <v>91.600000000000009</v>
      </c>
      <c r="AE14" s="2"/>
      <c r="AF14" s="1">
        <v>1978</v>
      </c>
      <c r="AG14" s="1">
        <v>2.8266666666666702</v>
      </c>
      <c r="AH14" s="1">
        <v>7.6290322580645196</v>
      </c>
      <c r="AI14" s="1">
        <v>3.7129032258064498</v>
      </c>
      <c r="AJ14" s="1">
        <v>-2.29</v>
      </c>
      <c r="AK14" s="1">
        <v>-20.383870967741899</v>
      </c>
      <c r="AL14" s="1">
        <v>-32.626666666666701</v>
      </c>
      <c r="AM14" s="10">
        <v>-35.951612903225801</v>
      </c>
      <c r="AN14" s="22">
        <v>-42.051612903225802</v>
      </c>
      <c r="AO14" s="1">
        <v>-35.621428571428602</v>
      </c>
      <c r="AP14" s="1">
        <v>-35.929032258064503</v>
      </c>
      <c r="AQ14" s="1">
        <v>-25.67</v>
      </c>
      <c r="AR14" s="1">
        <v>-12.8032258064516</v>
      </c>
      <c r="AS14" s="1">
        <v>2.41</v>
      </c>
      <c r="AT14" s="1">
        <v>9.4387096774193608</v>
      </c>
      <c r="AU14" s="1">
        <v>7.0774193548387103</v>
      </c>
      <c r="AV14" s="1">
        <v>-1.1299999999999999</v>
      </c>
      <c r="AW14" s="1">
        <v>-12.8193548387097</v>
      </c>
      <c r="AX14" s="1">
        <v>-24.32</v>
      </c>
      <c r="AY14" s="10">
        <v>-41.951612903225801</v>
      </c>
      <c r="AZ14" s="2">
        <f t="shared" si="3"/>
        <v>-17.780844854070661</v>
      </c>
      <c r="BA14" s="1">
        <f t="shared" si="4"/>
        <v>5.9243548387096805</v>
      </c>
      <c r="BB14" s="1">
        <f t="shared" si="5"/>
        <v>4.4490322580645181</v>
      </c>
    </row>
    <row r="15" spans="1:54" x14ac:dyDescent="0.25">
      <c r="A15" s="1">
        <v>1979</v>
      </c>
      <c r="B15" s="1">
        <v>1.0269999999999999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9.5</v>
      </c>
      <c r="J15" s="1">
        <v>18.8</v>
      </c>
      <c r="K15" s="1">
        <v>24</v>
      </c>
      <c r="L15" s="1">
        <v>28.2</v>
      </c>
      <c r="M15" s="1">
        <v>13.4</v>
      </c>
      <c r="N15" s="1">
        <v>17.5</v>
      </c>
      <c r="O15" s="10">
        <v>3.1</v>
      </c>
      <c r="P15" s="22">
        <v>3.8</v>
      </c>
      <c r="Q15" s="1">
        <v>9.6999999999999993</v>
      </c>
      <c r="R15" s="1">
        <v>2.5</v>
      </c>
      <c r="S15" s="1">
        <v>3.6</v>
      </c>
      <c r="T15" s="1">
        <v>8.8000000000000007</v>
      </c>
      <c r="U15" s="1">
        <v>18.8</v>
      </c>
      <c r="V15" s="1">
        <v>12</v>
      </c>
      <c r="W15" s="1">
        <v>21.1</v>
      </c>
      <c r="X15" s="1">
        <v>39.4</v>
      </c>
      <c r="Y15" s="1">
        <v>15.1</v>
      </c>
      <c r="Z15" s="1">
        <v>18.3</v>
      </c>
      <c r="AA15" s="10">
        <v>17.2</v>
      </c>
      <c r="AB15" s="23">
        <f t="shared" si="0"/>
        <v>170.3</v>
      </c>
      <c r="AC15" s="2">
        <f t="shared" si="1"/>
        <v>30.8</v>
      </c>
      <c r="AD15" s="2">
        <f t="shared" si="2"/>
        <v>100.1</v>
      </c>
      <c r="AE15" s="2"/>
      <c r="AF15" s="1">
        <v>1979</v>
      </c>
      <c r="AG15" s="1">
        <v>2.41</v>
      </c>
      <c r="AH15" s="1">
        <v>9.4387096774193608</v>
      </c>
      <c r="AI15" s="1">
        <v>7.0774193548387103</v>
      </c>
      <c r="AJ15" s="1">
        <v>-1.1299999999999999</v>
      </c>
      <c r="AK15" s="1">
        <v>-12.8193548387097</v>
      </c>
      <c r="AL15" s="1">
        <v>-24.32</v>
      </c>
      <c r="AM15" s="10">
        <v>-41.951612903225801</v>
      </c>
      <c r="AN15" s="22">
        <v>-45.861290322580601</v>
      </c>
      <c r="AO15" s="1">
        <v>-48.142857142857203</v>
      </c>
      <c r="AP15" s="1">
        <v>-36.2870967741935</v>
      </c>
      <c r="AQ15" s="1">
        <v>-24.783333333333299</v>
      </c>
      <c r="AR15" s="1">
        <v>-13.396774193548399</v>
      </c>
      <c r="AS15" s="1">
        <v>5.10666666666667</v>
      </c>
      <c r="AT15" s="1">
        <v>10.564516129032301</v>
      </c>
      <c r="AU15" s="1">
        <v>5.3709677419354902</v>
      </c>
      <c r="AV15" s="1">
        <v>-1.29</v>
      </c>
      <c r="AW15" s="1">
        <v>-18.2</v>
      </c>
      <c r="AX15" s="1">
        <v>-33.1666666666667</v>
      </c>
      <c r="AY15" s="10">
        <v>-33.748387096774202</v>
      </c>
      <c r="AZ15" s="2">
        <f t="shared" si="3"/>
        <v>-19.486187916026612</v>
      </c>
      <c r="BA15" s="1">
        <f t="shared" si="4"/>
        <v>7.8355913978494858</v>
      </c>
      <c r="BB15" s="1">
        <f t="shared" si="5"/>
        <v>4.9380376344086159</v>
      </c>
    </row>
    <row r="16" spans="1:54" x14ac:dyDescent="0.25">
      <c r="A16" s="1">
        <v>1980</v>
      </c>
      <c r="B16" s="1">
        <v>0.158</v>
      </c>
      <c r="C16" s="5">
        <v>0.317</v>
      </c>
      <c r="D16" s="1">
        <v>0.158</v>
      </c>
      <c r="F16" s="5"/>
      <c r="H16" s="1">
        <v>1980</v>
      </c>
      <c r="I16" s="1">
        <v>18.8</v>
      </c>
      <c r="J16" s="1">
        <v>12</v>
      </c>
      <c r="K16" s="1">
        <v>21.1</v>
      </c>
      <c r="L16" s="1">
        <v>39.4</v>
      </c>
      <c r="M16" s="1">
        <v>15.1</v>
      </c>
      <c r="N16" s="1">
        <v>18.3</v>
      </c>
      <c r="O16" s="10">
        <v>17.2</v>
      </c>
      <c r="P16" s="22">
        <v>6.7</v>
      </c>
      <c r="Q16" s="1">
        <v>9.8000000000000007</v>
      </c>
      <c r="R16" s="1">
        <v>9.9</v>
      </c>
      <c r="S16" s="1">
        <v>7.1</v>
      </c>
      <c r="T16" s="1">
        <v>27.8</v>
      </c>
      <c r="U16" s="1">
        <v>47.7</v>
      </c>
      <c r="V16" s="1">
        <v>8.6999999999999993</v>
      </c>
      <c r="W16" s="1">
        <v>49.8</v>
      </c>
      <c r="X16" s="1">
        <v>45.9</v>
      </c>
      <c r="Y16" s="1">
        <v>51.3</v>
      </c>
      <c r="Z16" s="1">
        <v>3.8</v>
      </c>
      <c r="AA16" s="10">
        <v>8.4</v>
      </c>
      <c r="AB16" s="23">
        <f t="shared" si="0"/>
        <v>276.89999999999998</v>
      </c>
      <c r="AC16" s="2">
        <f t="shared" si="1"/>
        <v>56.400000000000006</v>
      </c>
      <c r="AD16" s="2">
        <f t="shared" si="2"/>
        <v>179.9</v>
      </c>
      <c r="AE16" s="2"/>
      <c r="AF16" s="1">
        <v>1980</v>
      </c>
      <c r="AG16" s="1">
        <v>5.10666666666667</v>
      </c>
      <c r="AH16" s="1">
        <v>10.564516129032301</v>
      </c>
      <c r="AI16" s="1">
        <v>5.3709677419354902</v>
      </c>
      <c r="AJ16" s="1">
        <v>-1.29</v>
      </c>
      <c r="AK16" s="1">
        <v>-18.2</v>
      </c>
      <c r="AL16" s="1">
        <v>-33.1666666666667</v>
      </c>
      <c r="AM16" s="10">
        <v>-33.748387096774202</v>
      </c>
      <c r="AN16" s="22">
        <v>-38.732258064516103</v>
      </c>
      <c r="AO16" s="1">
        <v>-32.934482758620703</v>
      </c>
      <c r="AP16" s="1">
        <v>-33.683870967741903</v>
      </c>
      <c r="AQ16" s="1">
        <v>-21.62</v>
      </c>
      <c r="AR16" s="1">
        <v>-10.109677419354799</v>
      </c>
      <c r="AS16" s="1">
        <v>-0.44</v>
      </c>
      <c r="AT16" s="1">
        <v>8.9161290322580609</v>
      </c>
      <c r="AU16" s="1">
        <v>7.6677419354838703</v>
      </c>
      <c r="AV16" s="1">
        <v>-0.24</v>
      </c>
      <c r="AW16" s="1">
        <v>-11.3161290322581</v>
      </c>
      <c r="AX16" s="1">
        <v>-34.373333333333299</v>
      </c>
      <c r="AY16" s="10">
        <v>-34.448387096774198</v>
      </c>
      <c r="AZ16" s="2">
        <f t="shared" si="3"/>
        <v>-16.776188975404764</v>
      </c>
      <c r="BA16" s="1">
        <f t="shared" si="4"/>
        <v>4.2380645161290307</v>
      </c>
      <c r="BB16" s="1">
        <f t="shared" si="5"/>
        <v>3.9759677419354831</v>
      </c>
    </row>
    <row r="17" spans="1:54" x14ac:dyDescent="0.25">
      <c r="A17" s="1">
        <v>1981</v>
      </c>
      <c r="B17" s="1">
        <v>0.67300000000000004</v>
      </c>
      <c r="C17" s="5">
        <v>1.0249999999999999</v>
      </c>
      <c r="D17" s="1">
        <v>0.67300000000000004</v>
      </c>
      <c r="F17" s="5"/>
      <c r="H17" s="1">
        <v>1981</v>
      </c>
      <c r="I17" s="1">
        <v>47.7</v>
      </c>
      <c r="J17" s="1">
        <v>8.6999999999999993</v>
      </c>
      <c r="K17" s="1">
        <v>49.8</v>
      </c>
      <c r="L17" s="1">
        <v>45.9</v>
      </c>
      <c r="M17" s="1">
        <v>51.3</v>
      </c>
      <c r="N17" s="1">
        <v>3.8</v>
      </c>
      <c r="O17" s="10">
        <v>8.4</v>
      </c>
      <c r="P17" s="22">
        <v>18.7</v>
      </c>
      <c r="Q17" s="1">
        <v>10.5</v>
      </c>
      <c r="R17" s="1">
        <v>16.899999999999999</v>
      </c>
      <c r="S17" s="1">
        <v>20.6</v>
      </c>
      <c r="T17" s="1">
        <v>13.8</v>
      </c>
      <c r="U17" s="1">
        <v>46.4</v>
      </c>
      <c r="V17" s="1">
        <v>52.1</v>
      </c>
      <c r="W17" s="1">
        <v>22.9</v>
      </c>
      <c r="X17" s="1">
        <v>24.7</v>
      </c>
      <c r="Y17" s="1">
        <v>37.4</v>
      </c>
      <c r="Z17" s="1">
        <v>16.2</v>
      </c>
      <c r="AA17" s="10">
        <v>26.1</v>
      </c>
      <c r="AB17" s="23">
        <f t="shared" si="0"/>
        <v>306.29999999999995</v>
      </c>
      <c r="AC17" s="2">
        <f t="shared" si="1"/>
        <v>98.5</v>
      </c>
      <c r="AD17" s="2">
        <f t="shared" si="2"/>
        <v>159.9</v>
      </c>
      <c r="AE17" s="2"/>
      <c r="AF17" s="1">
        <v>1981</v>
      </c>
      <c r="AG17" s="1">
        <v>-0.44</v>
      </c>
      <c r="AH17" s="1">
        <v>8.9161290322580609</v>
      </c>
      <c r="AI17" s="1">
        <v>7.6677419354838703</v>
      </c>
      <c r="AJ17" s="1">
        <v>-0.24</v>
      </c>
      <c r="AK17" s="1">
        <v>-11.3161290322581</v>
      </c>
      <c r="AL17" s="1">
        <v>-34.373333333333299</v>
      </c>
      <c r="AM17" s="10">
        <v>-34.448387096774198</v>
      </c>
      <c r="AN17" s="22">
        <v>-25.512903225806401</v>
      </c>
      <c r="AO17" s="1">
        <v>-35.553571428571402</v>
      </c>
      <c r="AP17" s="1">
        <v>-32.151612903225796</v>
      </c>
      <c r="AQ17" s="1">
        <v>-20.336666666666702</v>
      </c>
      <c r="AR17" s="1">
        <v>-14.474193548387101</v>
      </c>
      <c r="AS17" s="1">
        <v>1.7066666666666701</v>
      </c>
      <c r="AT17" s="1">
        <v>6.8258064516129</v>
      </c>
      <c r="AU17" s="1">
        <v>5.58709677419355</v>
      </c>
      <c r="AV17" s="1">
        <v>-2.9833333333333298</v>
      </c>
      <c r="AW17" s="1">
        <v>-18.203225806451599</v>
      </c>
      <c r="AX17" s="1">
        <v>-23.74</v>
      </c>
      <c r="AY17" s="10">
        <v>-33.454838709677396</v>
      </c>
      <c r="AZ17" s="2">
        <f t="shared" si="3"/>
        <v>-16.024231310803884</v>
      </c>
      <c r="BA17" s="1">
        <f t="shared" si="4"/>
        <v>4.2662365591397853</v>
      </c>
      <c r="BB17" s="1">
        <f t="shared" si="5"/>
        <v>2.7840591397849472</v>
      </c>
    </row>
    <row r="18" spans="1:54" x14ac:dyDescent="0.25">
      <c r="A18" s="1">
        <v>1982</v>
      </c>
      <c r="B18" s="1">
        <v>0.69</v>
      </c>
      <c r="C18" s="5">
        <v>0.95799999999999996</v>
      </c>
      <c r="D18" s="1">
        <v>0.69</v>
      </c>
      <c r="F18" s="5"/>
      <c r="H18" s="1">
        <v>1982</v>
      </c>
      <c r="I18" s="1">
        <v>46.4</v>
      </c>
      <c r="J18" s="1">
        <v>52.1</v>
      </c>
      <c r="K18" s="1">
        <v>22.9</v>
      </c>
      <c r="L18" s="1">
        <v>24.7</v>
      </c>
      <c r="M18" s="1">
        <v>37.4</v>
      </c>
      <c r="N18" s="1">
        <v>16.2</v>
      </c>
      <c r="O18" s="10">
        <v>26.1</v>
      </c>
      <c r="P18" s="22">
        <v>4.0999999999999996</v>
      </c>
      <c r="Q18" s="1">
        <v>10.8</v>
      </c>
      <c r="R18" s="1">
        <v>7.7</v>
      </c>
      <c r="S18" s="1">
        <v>21.6</v>
      </c>
      <c r="T18" s="1">
        <v>3.4</v>
      </c>
      <c r="U18" s="1">
        <v>51.2</v>
      </c>
      <c r="V18" s="1">
        <v>41</v>
      </c>
      <c r="W18" s="1">
        <v>8.8000000000000007</v>
      </c>
      <c r="X18" s="1">
        <v>52</v>
      </c>
      <c r="Y18" s="1">
        <v>28.5</v>
      </c>
      <c r="Z18" s="1">
        <v>3.7</v>
      </c>
      <c r="AA18" s="10">
        <v>14.2</v>
      </c>
      <c r="AB18" s="23">
        <f t="shared" si="0"/>
        <v>247</v>
      </c>
      <c r="AC18" s="2">
        <f t="shared" si="1"/>
        <v>92.2</v>
      </c>
      <c r="AD18" s="2">
        <f t="shared" si="2"/>
        <v>156.39999999999998</v>
      </c>
      <c r="AE18" s="2"/>
      <c r="AF18" s="1">
        <v>1982</v>
      </c>
      <c r="AG18" s="1">
        <v>1.7066666666666701</v>
      </c>
      <c r="AH18" s="1">
        <v>6.8258064516129</v>
      </c>
      <c r="AI18" s="1">
        <v>5.58709677419355</v>
      </c>
      <c r="AJ18" s="1">
        <v>-2.9833333333333298</v>
      </c>
      <c r="AK18" s="1">
        <v>-18.203225806451599</v>
      </c>
      <c r="AL18" s="1">
        <v>-23.74</v>
      </c>
      <c r="AM18" s="10">
        <v>-33.454838709677396</v>
      </c>
      <c r="AN18" s="22">
        <v>-40.8935483870968</v>
      </c>
      <c r="AO18" s="1">
        <v>-32.689285714285703</v>
      </c>
      <c r="AP18" s="1">
        <v>-34.916129032258098</v>
      </c>
      <c r="AQ18" s="1">
        <v>-21.223333333333301</v>
      </c>
      <c r="AR18" s="1">
        <v>-13.3483870967742</v>
      </c>
      <c r="AS18" s="1">
        <v>0.70333333333333303</v>
      </c>
      <c r="AT18" s="1">
        <v>7.3741935483871002</v>
      </c>
      <c r="AU18" s="1">
        <v>7.4419354838709602</v>
      </c>
      <c r="AV18" s="1">
        <v>-0.69333333333333302</v>
      </c>
      <c r="AW18" s="1">
        <v>-21.238709677419401</v>
      </c>
      <c r="AX18" s="1">
        <v>-34.96</v>
      </c>
      <c r="AY18" s="10">
        <v>-33.487096774193503</v>
      </c>
      <c r="AZ18" s="2">
        <f t="shared" si="3"/>
        <v>-18.160863415258579</v>
      </c>
      <c r="BA18" s="1">
        <f t="shared" si="4"/>
        <v>4.0387634408602162</v>
      </c>
      <c r="BB18" s="1">
        <f t="shared" si="5"/>
        <v>3.7065322580645148</v>
      </c>
    </row>
    <row r="19" spans="1:54" x14ac:dyDescent="0.25">
      <c r="A19" s="1">
        <v>1983</v>
      </c>
      <c r="B19" s="1">
        <v>0.65</v>
      </c>
      <c r="C19" s="5">
        <v>0.92800000000000005</v>
      </c>
      <c r="D19" s="1">
        <v>0.65</v>
      </c>
      <c r="F19" s="5"/>
      <c r="H19" s="1">
        <v>1983</v>
      </c>
      <c r="I19" s="1">
        <v>51.2</v>
      </c>
      <c r="J19" s="1">
        <v>41</v>
      </c>
      <c r="K19" s="1">
        <v>8.8000000000000007</v>
      </c>
      <c r="L19" s="1">
        <v>52</v>
      </c>
      <c r="M19" s="1">
        <v>28.5</v>
      </c>
      <c r="N19" s="1">
        <v>3.7</v>
      </c>
      <c r="O19" s="10">
        <v>14.2</v>
      </c>
      <c r="P19" s="22">
        <v>15.4</v>
      </c>
      <c r="Q19" s="1">
        <v>8.1</v>
      </c>
      <c r="R19" s="1">
        <v>8.1</v>
      </c>
      <c r="S19" s="1">
        <v>9.4</v>
      </c>
      <c r="T19" s="1">
        <v>16.7</v>
      </c>
      <c r="U19" s="1">
        <v>11.2</v>
      </c>
      <c r="V19" s="1">
        <v>34.9</v>
      </c>
      <c r="W19" s="1">
        <v>60.6</v>
      </c>
      <c r="X19" s="1">
        <v>27.5</v>
      </c>
      <c r="Y19" s="1">
        <v>9</v>
      </c>
      <c r="Z19" s="1">
        <v>20.8</v>
      </c>
      <c r="AA19" s="10">
        <v>13.7</v>
      </c>
      <c r="AB19" s="23">
        <f t="shared" si="0"/>
        <v>235.4</v>
      </c>
      <c r="AC19" s="2">
        <f t="shared" si="1"/>
        <v>46.099999999999994</v>
      </c>
      <c r="AD19" s="2">
        <f t="shared" si="2"/>
        <v>150.9</v>
      </c>
      <c r="AE19" s="2"/>
      <c r="AF19" s="1">
        <v>1983</v>
      </c>
      <c r="AG19" s="1">
        <v>0.70333333333333303</v>
      </c>
      <c r="AH19" s="1">
        <v>7.3741935483871002</v>
      </c>
      <c r="AI19" s="1">
        <v>7.4419354838709602</v>
      </c>
      <c r="AJ19" s="1">
        <v>-0.69333333333333302</v>
      </c>
      <c r="AK19" s="1">
        <v>-21.238709677419401</v>
      </c>
      <c r="AL19" s="1">
        <v>-34.96</v>
      </c>
      <c r="AM19" s="10">
        <v>-33.487096774193503</v>
      </c>
      <c r="AN19" s="22">
        <v>-33.2870967741936</v>
      </c>
      <c r="AO19" s="1">
        <v>-33.3857142857143</v>
      </c>
      <c r="AP19" s="1">
        <v>-28.670967741935499</v>
      </c>
      <c r="AQ19" s="1">
        <v>-26.213333333333299</v>
      </c>
      <c r="AR19" s="1">
        <v>-11.677419354838699</v>
      </c>
      <c r="AS19" s="1">
        <v>2.5266666666666699</v>
      </c>
      <c r="AT19" s="1">
        <v>7.3838709677419399</v>
      </c>
      <c r="AU19" s="1">
        <v>7.1225806451612899</v>
      </c>
      <c r="AV19" s="1">
        <v>0.63666666666666605</v>
      </c>
      <c r="AW19" s="1">
        <v>-12.929032258064501</v>
      </c>
      <c r="AX19" s="1">
        <v>-22.52</v>
      </c>
      <c r="AY19" s="10">
        <v>-35.354838709677402</v>
      </c>
      <c r="AZ19" s="2">
        <f t="shared" si="3"/>
        <v>-15.530718125960062</v>
      </c>
      <c r="BA19" s="1">
        <f t="shared" si="4"/>
        <v>4.9552688172043045</v>
      </c>
      <c r="BB19" s="1">
        <f t="shared" si="5"/>
        <v>4.4174462365591411</v>
      </c>
    </row>
    <row r="20" spans="1:54" x14ac:dyDescent="0.25">
      <c r="A20" s="1">
        <v>1984</v>
      </c>
      <c r="B20" s="1">
        <v>0.998</v>
      </c>
      <c r="C20" s="5">
        <v>1.2470000000000001</v>
      </c>
      <c r="D20" s="1">
        <v>0.998</v>
      </c>
      <c r="E20" s="27"/>
      <c r="F20" s="5"/>
      <c r="H20" s="1">
        <v>1984</v>
      </c>
      <c r="I20" s="1">
        <v>11.2</v>
      </c>
      <c r="J20" s="1">
        <v>34.9</v>
      </c>
      <c r="K20" s="1">
        <v>60.6</v>
      </c>
      <c r="L20" s="1">
        <v>27.5</v>
      </c>
      <c r="M20" s="1">
        <v>9</v>
      </c>
      <c r="N20" s="1">
        <v>20.8</v>
      </c>
      <c r="O20" s="10">
        <v>13.7</v>
      </c>
      <c r="P20" s="22">
        <v>15</v>
      </c>
      <c r="Q20" s="1">
        <v>13.1</v>
      </c>
      <c r="R20" s="1">
        <v>8.3000000000000007</v>
      </c>
      <c r="S20" s="1">
        <v>8.8000000000000007</v>
      </c>
      <c r="T20" s="1">
        <v>17.100000000000001</v>
      </c>
      <c r="U20" s="1">
        <v>18.2</v>
      </c>
      <c r="V20" s="1">
        <v>15.4</v>
      </c>
      <c r="W20" s="1">
        <v>56.6</v>
      </c>
      <c r="X20" s="1">
        <v>56.8</v>
      </c>
      <c r="Y20" s="1">
        <v>28</v>
      </c>
      <c r="Z20" s="1">
        <v>15</v>
      </c>
      <c r="AA20" s="10">
        <v>77.099999999999994</v>
      </c>
      <c r="AB20" s="23">
        <f t="shared" si="0"/>
        <v>329.4</v>
      </c>
      <c r="AC20" s="2">
        <f t="shared" si="1"/>
        <v>33.6</v>
      </c>
      <c r="AD20" s="2">
        <f t="shared" si="2"/>
        <v>164.1</v>
      </c>
      <c r="AE20" s="2"/>
      <c r="AF20" s="1">
        <v>1984</v>
      </c>
      <c r="AG20" s="1">
        <v>2.5266666666666699</v>
      </c>
      <c r="AH20" s="1">
        <v>7.3838709677419399</v>
      </c>
      <c r="AI20" s="1">
        <v>7.1225806451612899</v>
      </c>
      <c r="AJ20" s="1">
        <v>0.63666666666666605</v>
      </c>
      <c r="AK20" s="1">
        <v>-12.929032258064501</v>
      </c>
      <c r="AL20" s="1">
        <v>-22.52</v>
      </c>
      <c r="AM20" s="10">
        <v>-35.354838709677402</v>
      </c>
      <c r="AN20" s="22">
        <v>-30.867741935483899</v>
      </c>
      <c r="AO20" s="1">
        <v>-35.375862068965503</v>
      </c>
      <c r="AP20" s="1">
        <v>-30.390322580645201</v>
      </c>
      <c r="AQ20" s="1">
        <v>-29.066666666666698</v>
      </c>
      <c r="AR20" s="1">
        <v>-12.0161290322581</v>
      </c>
      <c r="AS20" s="1">
        <v>2.60666666666667</v>
      </c>
      <c r="AT20" s="1">
        <v>13.2</v>
      </c>
      <c r="AU20" s="1">
        <v>4.9387096774193502</v>
      </c>
      <c r="AV20" s="1">
        <v>0.86</v>
      </c>
      <c r="AW20" s="1">
        <v>-13.9258064516129</v>
      </c>
      <c r="AX20" s="1">
        <v>-30.106666666666701</v>
      </c>
      <c r="AY20" s="10">
        <v>-32.990322580645199</v>
      </c>
      <c r="AZ20" s="2">
        <f t="shared" si="3"/>
        <v>-16.094511803238181</v>
      </c>
      <c r="BA20" s="1">
        <f t="shared" si="4"/>
        <v>7.9033333333333342</v>
      </c>
      <c r="BB20" s="1">
        <f t="shared" si="5"/>
        <v>5.4013440860215045</v>
      </c>
    </row>
    <row r="21" spans="1:54" x14ac:dyDescent="0.25">
      <c r="A21" s="1">
        <v>1985</v>
      </c>
      <c r="B21" s="1">
        <v>0.38500000000000001</v>
      </c>
      <c r="C21" s="5">
        <v>0.49</v>
      </c>
      <c r="D21" s="1">
        <v>0.38500000000000001</v>
      </c>
      <c r="F21" s="5"/>
      <c r="H21" s="1">
        <v>1985</v>
      </c>
      <c r="I21" s="1">
        <v>18.2</v>
      </c>
      <c r="J21" s="1">
        <v>15.4</v>
      </c>
      <c r="K21" s="1">
        <v>56.6</v>
      </c>
      <c r="L21" s="1">
        <v>56.8</v>
      </c>
      <c r="M21" s="1">
        <v>28</v>
      </c>
      <c r="N21" s="1">
        <v>15</v>
      </c>
      <c r="O21" s="10">
        <v>77.099999999999994</v>
      </c>
      <c r="P21" s="22">
        <v>5</v>
      </c>
      <c r="Q21" s="1">
        <v>7.2</v>
      </c>
      <c r="R21" s="1">
        <v>55.2</v>
      </c>
      <c r="S21" s="1">
        <v>17.3</v>
      </c>
      <c r="T21" s="1">
        <v>5.8</v>
      </c>
      <c r="U21" s="1">
        <v>12.1</v>
      </c>
      <c r="V21" s="1">
        <v>15.2</v>
      </c>
      <c r="W21" s="1">
        <v>56.3</v>
      </c>
      <c r="X21" s="1">
        <v>43.2</v>
      </c>
      <c r="Y21" s="1">
        <v>18.5</v>
      </c>
      <c r="Z21" s="1">
        <v>27.1</v>
      </c>
      <c r="AA21" s="10">
        <v>8.1</v>
      </c>
      <c r="AB21" s="23">
        <f t="shared" si="0"/>
        <v>271.00000000000006</v>
      </c>
      <c r="AC21" s="2">
        <f t="shared" si="1"/>
        <v>27.299999999999997</v>
      </c>
      <c r="AD21" s="2">
        <f t="shared" si="2"/>
        <v>132.6</v>
      </c>
      <c r="AE21" s="2"/>
      <c r="AF21" s="1">
        <v>1985</v>
      </c>
      <c r="AG21" s="1">
        <v>2.60666666666667</v>
      </c>
      <c r="AH21" s="1">
        <v>13.2</v>
      </c>
      <c r="AI21" s="1">
        <v>4.9387096774193502</v>
      </c>
      <c r="AJ21" s="1">
        <v>0.86</v>
      </c>
      <c r="AK21" s="1">
        <v>-13.9258064516129</v>
      </c>
      <c r="AL21" s="1">
        <v>-30.106666666666701</v>
      </c>
      <c r="AM21" s="10">
        <v>-32.990322580645199</v>
      </c>
      <c r="AN21" s="22">
        <v>-37.799999999999997</v>
      </c>
      <c r="AO21" s="1">
        <v>-35.700000000000003</v>
      </c>
      <c r="AP21" s="1">
        <v>-31.3322580645161</v>
      </c>
      <c r="AQ21" s="1">
        <v>-23.56</v>
      </c>
      <c r="AR21" s="1">
        <v>-12.603225806451601</v>
      </c>
      <c r="AS21" s="1">
        <v>4.4466666666666699</v>
      </c>
      <c r="AT21" s="1">
        <v>7.5774193548387103</v>
      </c>
      <c r="AU21" s="1">
        <v>5.0354838709677399</v>
      </c>
      <c r="AV21" s="1">
        <v>0.32</v>
      </c>
      <c r="AW21" s="1">
        <v>-12.980645161290299</v>
      </c>
      <c r="AX21" s="1">
        <v>-24.87</v>
      </c>
      <c r="AY21" s="10">
        <v>-33.6064516129032</v>
      </c>
      <c r="AZ21" s="2">
        <f t="shared" si="3"/>
        <v>-16.256084229390677</v>
      </c>
      <c r="BA21" s="1">
        <f t="shared" si="4"/>
        <v>6.0120430107526897</v>
      </c>
      <c r="BB21" s="1">
        <f t="shared" si="5"/>
        <v>4.3448924731182803</v>
      </c>
    </row>
    <row r="22" spans="1:54" x14ac:dyDescent="0.25">
      <c r="A22" s="1">
        <v>1986</v>
      </c>
      <c r="B22" s="1">
        <v>0.873</v>
      </c>
      <c r="C22" s="5">
        <v>1.149</v>
      </c>
      <c r="D22" s="1">
        <v>0.873</v>
      </c>
      <c r="F22" s="5"/>
      <c r="H22" s="1">
        <v>1986</v>
      </c>
      <c r="I22" s="1">
        <v>12.1</v>
      </c>
      <c r="J22" s="1">
        <v>15.2</v>
      </c>
      <c r="K22" s="1">
        <v>56.3</v>
      </c>
      <c r="L22" s="1">
        <v>43.2</v>
      </c>
      <c r="M22" s="1">
        <v>18.5</v>
      </c>
      <c r="N22" s="1">
        <v>27.1</v>
      </c>
      <c r="O22" s="10">
        <v>8.1</v>
      </c>
      <c r="P22" s="22">
        <v>15</v>
      </c>
      <c r="Q22" s="1">
        <v>28.6</v>
      </c>
      <c r="R22" s="1">
        <v>7.9</v>
      </c>
      <c r="S22" s="1">
        <v>9.8000000000000007</v>
      </c>
      <c r="T22" s="1">
        <v>17</v>
      </c>
      <c r="U22" s="1">
        <v>44.8</v>
      </c>
      <c r="V22" s="1">
        <v>20.100000000000001</v>
      </c>
      <c r="W22" s="1">
        <v>27.4</v>
      </c>
      <c r="X22" s="1">
        <v>20.100000000000001</v>
      </c>
      <c r="Y22" s="1">
        <v>20.8</v>
      </c>
      <c r="Z22" s="1">
        <v>28.7</v>
      </c>
      <c r="AA22" s="10">
        <v>7.5</v>
      </c>
      <c r="AB22" s="23">
        <f t="shared" si="0"/>
        <v>247.7</v>
      </c>
      <c r="AC22" s="2">
        <f t="shared" si="1"/>
        <v>64.900000000000006</v>
      </c>
      <c r="AD22" s="2">
        <f t="shared" si="2"/>
        <v>129.4</v>
      </c>
      <c r="AE22" s="2"/>
      <c r="AF22" s="1">
        <v>1986</v>
      </c>
      <c r="AG22" s="1">
        <v>4.4466666666666699</v>
      </c>
      <c r="AH22" s="1">
        <v>7.5774193548387103</v>
      </c>
      <c r="AI22" s="1">
        <v>5.0354838709677399</v>
      </c>
      <c r="AJ22" s="1">
        <v>0.32</v>
      </c>
      <c r="AK22" s="1">
        <v>-12.980645161290299</v>
      </c>
      <c r="AL22" s="1">
        <v>-24.87</v>
      </c>
      <c r="AM22" s="10">
        <v>-33.6064516129032</v>
      </c>
      <c r="AN22" s="22">
        <v>-37.977419354838702</v>
      </c>
      <c r="AO22" s="1">
        <v>-33.517857142857103</v>
      </c>
      <c r="AP22" s="1">
        <v>-34.616129032258101</v>
      </c>
      <c r="AQ22" s="1">
        <v>-25.89</v>
      </c>
      <c r="AR22" s="1">
        <v>-12.222580645161299</v>
      </c>
      <c r="AS22" s="1">
        <v>0.64333333333333298</v>
      </c>
      <c r="AT22" s="1">
        <v>10.035483870967701</v>
      </c>
      <c r="AU22" s="1">
        <v>4.5096774193548397</v>
      </c>
      <c r="AV22" s="1">
        <v>-1.97</v>
      </c>
      <c r="AW22" s="1">
        <v>-12.8322580645161</v>
      </c>
      <c r="AX22" s="1">
        <v>-25.933333333333302</v>
      </c>
      <c r="AY22" s="10">
        <v>-37.419354838709701</v>
      </c>
      <c r="AZ22" s="2">
        <f t="shared" si="3"/>
        <v>-17.2658698156682</v>
      </c>
      <c r="BA22" s="1">
        <f t="shared" si="4"/>
        <v>5.3394086021505167</v>
      </c>
      <c r="BB22" s="1">
        <f t="shared" si="5"/>
        <v>3.3046236559139683</v>
      </c>
    </row>
    <row r="23" spans="1:54" x14ac:dyDescent="0.25">
      <c r="A23" s="1">
        <v>1987</v>
      </c>
      <c r="B23" s="1">
        <v>0.48399999999999999</v>
      </c>
      <c r="C23" s="5">
        <v>0.65400000000000003</v>
      </c>
      <c r="D23" s="1">
        <v>0.48399999999999999</v>
      </c>
      <c r="F23" s="5"/>
      <c r="H23" s="1">
        <v>1987</v>
      </c>
      <c r="I23" s="1">
        <v>44.8</v>
      </c>
      <c r="J23" s="1">
        <v>20.100000000000001</v>
      </c>
      <c r="K23" s="1">
        <v>27.4</v>
      </c>
      <c r="L23" s="1">
        <v>20.100000000000001</v>
      </c>
      <c r="M23" s="1">
        <v>20.8</v>
      </c>
      <c r="N23" s="1">
        <v>28.7</v>
      </c>
      <c r="O23" s="10">
        <v>7.5</v>
      </c>
      <c r="P23" s="22">
        <v>4.4000000000000004</v>
      </c>
      <c r="Q23" s="1">
        <v>9.1999999999999993</v>
      </c>
      <c r="R23" s="1">
        <v>30.1</v>
      </c>
      <c r="S23" s="1">
        <v>9</v>
      </c>
      <c r="T23" s="1">
        <v>27</v>
      </c>
      <c r="U23" s="1">
        <v>35.6</v>
      </c>
      <c r="V23" s="1">
        <v>23</v>
      </c>
      <c r="W23" s="1">
        <v>16.2</v>
      </c>
      <c r="X23" s="1">
        <v>5.5</v>
      </c>
      <c r="Y23" s="1">
        <v>45.6</v>
      </c>
      <c r="Z23" s="1">
        <v>51.1</v>
      </c>
      <c r="AA23" s="10">
        <v>16</v>
      </c>
      <c r="AB23" s="23">
        <f t="shared" si="0"/>
        <v>272.7</v>
      </c>
      <c r="AC23" s="2">
        <f t="shared" si="1"/>
        <v>58.6</v>
      </c>
      <c r="AD23" s="2">
        <f t="shared" si="2"/>
        <v>107.3</v>
      </c>
      <c r="AE23" s="2"/>
      <c r="AF23" s="1">
        <v>1987</v>
      </c>
      <c r="AG23" s="1">
        <v>0.64333333333333298</v>
      </c>
      <c r="AH23" s="1">
        <v>10.035483870967701</v>
      </c>
      <c r="AI23" s="1">
        <v>4.5096774193548397</v>
      </c>
      <c r="AJ23" s="1">
        <v>-1.97</v>
      </c>
      <c r="AK23" s="1">
        <v>-12.8322580645161</v>
      </c>
      <c r="AL23" s="1">
        <v>-25.933333333333302</v>
      </c>
      <c r="AM23" s="10">
        <v>-37.419354838709701</v>
      </c>
      <c r="AN23" s="22">
        <v>-43.883870967741899</v>
      </c>
      <c r="AO23" s="1">
        <v>-38.310714285714297</v>
      </c>
      <c r="AP23" s="1">
        <v>-35.383870967741899</v>
      </c>
      <c r="AQ23" s="1">
        <v>-23.383333333333301</v>
      </c>
      <c r="AR23" s="1">
        <v>-10.3032258064516</v>
      </c>
      <c r="AS23" s="1">
        <v>-1.2633333333333301</v>
      </c>
      <c r="AT23" s="1">
        <v>8.4645161290322601</v>
      </c>
      <c r="AU23" s="1">
        <v>5.5</v>
      </c>
      <c r="AV23" s="1">
        <v>-1.39</v>
      </c>
      <c r="AW23" s="1">
        <v>-15.8193548387097</v>
      </c>
      <c r="AX23" s="1">
        <v>-31.53</v>
      </c>
      <c r="AY23" s="10">
        <v>-36.851612903225799</v>
      </c>
      <c r="AZ23" s="2">
        <f t="shared" si="3"/>
        <v>-18.679566692268295</v>
      </c>
      <c r="BA23" s="1">
        <f t="shared" si="4"/>
        <v>3.600591397849465</v>
      </c>
      <c r="BB23" s="1">
        <f t="shared" si="5"/>
        <v>2.8277956989247324</v>
      </c>
    </row>
    <row r="24" spans="1:54" x14ac:dyDescent="0.25">
      <c r="A24" s="1">
        <v>1988</v>
      </c>
      <c r="B24" s="1">
        <v>0.877</v>
      </c>
      <c r="C24" s="5">
        <v>1.153</v>
      </c>
      <c r="D24" s="1">
        <v>0.877</v>
      </c>
      <c r="F24" s="5"/>
      <c r="H24" s="1">
        <v>1988</v>
      </c>
      <c r="I24" s="1">
        <v>35.6</v>
      </c>
      <c r="J24" s="1">
        <v>23</v>
      </c>
      <c r="K24" s="1">
        <v>16.2</v>
      </c>
      <c r="L24" s="1">
        <v>5.5</v>
      </c>
      <c r="M24" s="1">
        <v>45.6</v>
      </c>
      <c r="N24" s="1">
        <v>51.1</v>
      </c>
      <c r="O24" s="10">
        <v>16</v>
      </c>
      <c r="P24" s="22">
        <v>17.3</v>
      </c>
      <c r="Q24" s="1">
        <v>14.4</v>
      </c>
      <c r="R24" s="1">
        <v>13.8</v>
      </c>
      <c r="S24" s="1">
        <v>10.1</v>
      </c>
      <c r="T24" s="1">
        <v>5.4</v>
      </c>
      <c r="U24" s="1">
        <v>38.799999999999997</v>
      </c>
      <c r="V24" s="1">
        <v>44.8</v>
      </c>
      <c r="W24" s="1">
        <v>47.8</v>
      </c>
      <c r="X24" s="1">
        <v>84.9</v>
      </c>
      <c r="Y24" s="1">
        <v>33</v>
      </c>
      <c r="Z24" s="1">
        <v>9</v>
      </c>
      <c r="AA24" s="10">
        <v>24.1</v>
      </c>
      <c r="AB24" s="23">
        <f t="shared" si="0"/>
        <v>343.4</v>
      </c>
      <c r="AC24" s="2">
        <f t="shared" si="1"/>
        <v>83.6</v>
      </c>
      <c r="AD24" s="2">
        <f t="shared" si="2"/>
        <v>221.70000000000002</v>
      </c>
      <c r="AE24" s="2"/>
      <c r="AF24" s="1">
        <v>1988</v>
      </c>
      <c r="AG24" s="1">
        <v>-1.2633333333333301</v>
      </c>
      <c r="AH24" s="1">
        <v>8.4645161290322601</v>
      </c>
      <c r="AI24" s="1">
        <v>5.5</v>
      </c>
      <c r="AJ24" s="1">
        <v>-1.39</v>
      </c>
      <c r="AK24" s="1">
        <v>-15.8193548387097</v>
      </c>
      <c r="AL24" s="1">
        <v>-31.53</v>
      </c>
      <c r="AM24" s="10">
        <v>-36.851612903225799</v>
      </c>
      <c r="AN24" s="22">
        <v>-31.825806451612898</v>
      </c>
      <c r="AO24" s="1">
        <v>-34.303448275862102</v>
      </c>
      <c r="AP24" s="1">
        <v>-31.209677419354801</v>
      </c>
      <c r="AQ24" s="1">
        <v>-27.713333333333299</v>
      </c>
      <c r="AR24" s="1">
        <v>-9.0483870967741904</v>
      </c>
      <c r="AS24" s="1">
        <v>4.43</v>
      </c>
      <c r="AT24" s="1">
        <v>6.7451612903225797</v>
      </c>
      <c r="AU24" s="1">
        <v>5.1387096774193504</v>
      </c>
      <c r="AV24" s="1">
        <v>-0.28333333333333299</v>
      </c>
      <c r="AW24" s="1">
        <v>-15.5677419354839</v>
      </c>
      <c r="AX24" s="1">
        <v>-28.45</v>
      </c>
      <c r="AY24" s="10">
        <v>-24.209677419354801</v>
      </c>
      <c r="AZ24" s="2">
        <f t="shared" si="3"/>
        <v>-15.524794524780612</v>
      </c>
      <c r="BA24" s="1">
        <f t="shared" si="4"/>
        <v>5.5875806451612897</v>
      </c>
      <c r="BB24" s="1">
        <f t="shared" si="5"/>
        <v>4.0076344086021498</v>
      </c>
    </row>
    <row r="25" spans="1:54" x14ac:dyDescent="0.25">
      <c r="A25" s="1">
        <v>1989</v>
      </c>
      <c r="B25" s="1">
        <v>0</v>
      </c>
      <c r="C25" s="5">
        <v>0.24399999999999999</v>
      </c>
      <c r="D25" s="1">
        <v>0</v>
      </c>
      <c r="F25" s="5"/>
      <c r="H25" s="1">
        <v>1989</v>
      </c>
      <c r="I25" s="1">
        <v>38.799999999999997</v>
      </c>
      <c r="J25" s="1">
        <v>44.8</v>
      </c>
      <c r="K25" s="1">
        <v>47.8</v>
      </c>
      <c r="L25" s="1">
        <v>84.9</v>
      </c>
      <c r="M25" s="1">
        <v>33</v>
      </c>
      <c r="N25" s="1">
        <v>9</v>
      </c>
      <c r="O25" s="10">
        <v>24.1</v>
      </c>
      <c r="P25" s="22">
        <v>5.5</v>
      </c>
      <c r="Q25" s="1">
        <v>5.3</v>
      </c>
      <c r="R25" s="1">
        <v>21.9</v>
      </c>
      <c r="S25" s="1">
        <v>30.6</v>
      </c>
      <c r="T25" s="1">
        <v>16.7</v>
      </c>
      <c r="U25" s="1">
        <v>28.2</v>
      </c>
      <c r="V25" s="1">
        <v>54.2</v>
      </c>
      <c r="W25" s="1">
        <v>58.9</v>
      </c>
      <c r="X25" s="1">
        <v>44.9</v>
      </c>
      <c r="Y25" s="1">
        <v>21.2</v>
      </c>
      <c r="Z25" s="1">
        <v>17.2</v>
      </c>
      <c r="AA25" s="10">
        <v>11.4</v>
      </c>
      <c r="AB25" s="23">
        <f t="shared" si="0"/>
        <v>315.99999999999994</v>
      </c>
      <c r="AC25" s="2">
        <f t="shared" si="1"/>
        <v>82.4</v>
      </c>
      <c r="AD25" s="2">
        <f t="shared" si="2"/>
        <v>202.9</v>
      </c>
      <c r="AE25" s="2"/>
      <c r="AF25" s="1">
        <v>1989</v>
      </c>
      <c r="AG25" s="1">
        <v>4.43</v>
      </c>
      <c r="AH25" s="1">
        <v>6.7451612903225797</v>
      </c>
      <c r="AI25" s="1">
        <v>5.1387096774193504</v>
      </c>
      <c r="AJ25" s="1">
        <v>-0.28333333333333299</v>
      </c>
      <c r="AK25" s="1">
        <v>-15.5677419354839</v>
      </c>
      <c r="AL25" s="1">
        <v>-28.45</v>
      </c>
      <c r="AM25" s="10">
        <v>-24.209677419354801</v>
      </c>
      <c r="AN25" s="22">
        <v>-35.367741935483899</v>
      </c>
      <c r="AO25" s="1">
        <v>-30.121428571428599</v>
      </c>
      <c r="AP25" s="1">
        <v>-28.141935483870999</v>
      </c>
      <c r="AQ25" s="1">
        <v>-24.6</v>
      </c>
      <c r="AR25" s="1">
        <v>-8.4935483870967694</v>
      </c>
      <c r="AS25" s="1">
        <v>-1.15333333333333</v>
      </c>
      <c r="AT25" s="1">
        <v>5.4483870967741899</v>
      </c>
      <c r="AU25" s="1">
        <v>4.2322580645161301</v>
      </c>
      <c r="AV25" s="1">
        <v>-3.1733333333333298</v>
      </c>
      <c r="AW25" s="1">
        <v>-15.519354838709701</v>
      </c>
      <c r="AX25" s="1">
        <v>-35.406666666666702</v>
      </c>
      <c r="AY25" s="10">
        <v>-31.503225806451599</v>
      </c>
      <c r="AZ25" s="2">
        <f t="shared" si="3"/>
        <v>-16.98332693292372</v>
      </c>
      <c r="BA25" s="1">
        <f t="shared" si="4"/>
        <v>2.14752688172043</v>
      </c>
      <c r="BB25" s="1">
        <f t="shared" si="5"/>
        <v>1.3384946236559148</v>
      </c>
    </row>
    <row r="26" spans="1:54" x14ac:dyDescent="0.25">
      <c r="A26" s="1">
        <v>1990</v>
      </c>
      <c r="B26" s="1">
        <v>1.018</v>
      </c>
      <c r="C26" s="5">
        <v>1.4279999999999999</v>
      </c>
      <c r="D26" s="1">
        <v>1.018</v>
      </c>
      <c r="F26" s="5"/>
      <c r="H26" s="1">
        <v>1990</v>
      </c>
      <c r="I26" s="1">
        <v>28.2</v>
      </c>
      <c r="J26" s="1">
        <v>54.2</v>
      </c>
      <c r="K26" s="1">
        <v>58.9</v>
      </c>
      <c r="L26" s="1">
        <v>44.9</v>
      </c>
      <c r="M26" s="1">
        <v>21.2</v>
      </c>
      <c r="N26" s="1">
        <v>17.2</v>
      </c>
      <c r="O26" s="10">
        <v>11.4</v>
      </c>
      <c r="P26" s="22">
        <v>7.2</v>
      </c>
      <c r="Q26" s="1">
        <v>7.7</v>
      </c>
      <c r="R26" s="1">
        <v>20.9</v>
      </c>
      <c r="S26" s="1">
        <v>28</v>
      </c>
      <c r="T26" s="1">
        <v>22.4</v>
      </c>
      <c r="U26" s="1">
        <v>32.6</v>
      </c>
      <c r="V26" s="1">
        <v>36.9</v>
      </c>
      <c r="W26" s="1">
        <v>43.1</v>
      </c>
      <c r="X26" s="1">
        <v>1</v>
      </c>
      <c r="Y26" s="1">
        <v>23.6</v>
      </c>
      <c r="Z26" s="1">
        <v>5.4</v>
      </c>
      <c r="AA26" s="10">
        <v>23.1</v>
      </c>
      <c r="AB26" s="23">
        <f t="shared" si="0"/>
        <v>251.89999999999998</v>
      </c>
      <c r="AC26" s="2">
        <f t="shared" si="1"/>
        <v>69.5</v>
      </c>
      <c r="AD26" s="2">
        <f t="shared" si="2"/>
        <v>136</v>
      </c>
      <c r="AE26" s="2"/>
      <c r="AF26" s="1">
        <v>1990</v>
      </c>
      <c r="AG26" s="1">
        <v>-1.15333333333333</v>
      </c>
      <c r="AH26" s="1">
        <v>5.4483870967741899</v>
      </c>
      <c r="AI26" s="1">
        <v>4.2322580645161301</v>
      </c>
      <c r="AJ26" s="1">
        <v>-3.1733333333333298</v>
      </c>
      <c r="AK26" s="1">
        <v>-15.519354838709701</v>
      </c>
      <c r="AL26" s="1">
        <v>-35.406666666666702</v>
      </c>
      <c r="AM26" s="10">
        <v>-31.503225806451599</v>
      </c>
      <c r="AN26" s="22">
        <v>-39.038709677419398</v>
      </c>
      <c r="AO26" s="1">
        <v>-33.721428571428604</v>
      </c>
      <c r="AP26" s="1">
        <v>-23.058064516129001</v>
      </c>
      <c r="AQ26" s="1">
        <v>-15.946666666666699</v>
      </c>
      <c r="AR26" s="1">
        <v>-8.0548387096774192</v>
      </c>
      <c r="AS26" s="1">
        <v>6.4066666666666698</v>
      </c>
      <c r="AT26" s="1">
        <v>8.7161290322580598</v>
      </c>
      <c r="AU26" s="1">
        <v>4.9290322580645096</v>
      </c>
      <c r="AV26" s="1">
        <v>-0.21666666666666701</v>
      </c>
      <c r="AW26" s="1">
        <v>-15.851612903225799</v>
      </c>
      <c r="AX26" s="1">
        <v>-34.21</v>
      </c>
      <c r="AY26" s="10">
        <v>-37.354838709677402</v>
      </c>
      <c r="AZ26" s="2">
        <f t="shared" si="3"/>
        <v>-15.616749871991813</v>
      </c>
      <c r="BA26" s="1">
        <f t="shared" si="4"/>
        <v>7.5613978494623648</v>
      </c>
      <c r="BB26" s="1">
        <f t="shared" si="5"/>
        <v>4.9587903225806427</v>
      </c>
    </row>
    <row r="27" spans="1:54" x14ac:dyDescent="0.25">
      <c r="A27" s="1">
        <v>1991</v>
      </c>
      <c r="B27" s="1">
        <v>1.1060000000000001</v>
      </c>
      <c r="C27" s="5">
        <v>1.3</v>
      </c>
      <c r="D27" s="1">
        <v>1.1060000000000001</v>
      </c>
      <c r="F27" s="5"/>
      <c r="H27" s="1">
        <v>1991</v>
      </c>
      <c r="I27" s="1">
        <v>32.6</v>
      </c>
      <c r="J27" s="1">
        <v>36.9</v>
      </c>
      <c r="K27" s="1">
        <v>43.1</v>
      </c>
      <c r="L27" s="1">
        <v>1</v>
      </c>
      <c r="M27" s="1">
        <v>23.6</v>
      </c>
      <c r="N27" s="1">
        <v>5.4</v>
      </c>
      <c r="O27" s="10">
        <v>23.1</v>
      </c>
      <c r="P27" s="22">
        <v>3</v>
      </c>
      <c r="Q27" s="1">
        <v>9</v>
      </c>
      <c r="R27" s="1">
        <v>9.4</v>
      </c>
      <c r="S27" s="1">
        <v>27.7</v>
      </c>
      <c r="T27" s="1">
        <v>24.4</v>
      </c>
      <c r="U27" s="1">
        <v>12.1</v>
      </c>
      <c r="V27" s="1">
        <v>57.9</v>
      </c>
      <c r="W27" s="1">
        <v>79.7</v>
      </c>
      <c r="X27" s="1">
        <v>7.9</v>
      </c>
      <c r="Y27" s="1">
        <v>24.2</v>
      </c>
      <c r="Z27" s="1">
        <v>24.3</v>
      </c>
      <c r="AA27" s="10">
        <v>12.2</v>
      </c>
      <c r="AB27" s="23">
        <f t="shared" si="0"/>
        <v>291.79999999999995</v>
      </c>
      <c r="AC27" s="2">
        <f t="shared" si="1"/>
        <v>70</v>
      </c>
      <c r="AD27" s="2">
        <f t="shared" si="2"/>
        <v>182.00000000000003</v>
      </c>
      <c r="AE27" s="2"/>
      <c r="AF27" s="1">
        <v>1991</v>
      </c>
      <c r="AG27" s="1">
        <v>6.4066666666666698</v>
      </c>
      <c r="AH27" s="1">
        <v>8.7161290322580598</v>
      </c>
      <c r="AI27" s="1">
        <v>4.9290322580645096</v>
      </c>
      <c r="AJ27" s="1">
        <v>-0.21666666666666701</v>
      </c>
      <c r="AK27" s="1">
        <v>-15.851612903225799</v>
      </c>
      <c r="AL27" s="1">
        <v>-34.21</v>
      </c>
      <c r="AM27" s="10">
        <v>-37.354838709677402</v>
      </c>
      <c r="AN27" s="22">
        <v>-38.777419354838699</v>
      </c>
      <c r="AO27" s="1">
        <v>-40.6357142857143</v>
      </c>
      <c r="AP27" s="1">
        <v>-31.703225806451599</v>
      </c>
      <c r="AQ27" s="1">
        <v>-22.77</v>
      </c>
      <c r="AR27" s="1">
        <v>-10.951612903225801</v>
      </c>
      <c r="AS27" s="1">
        <v>1.1499999999999999</v>
      </c>
      <c r="AT27" s="1">
        <v>10.2258064516129</v>
      </c>
      <c r="AU27" s="1">
        <v>5.6935483870967696</v>
      </c>
      <c r="AV27" s="1">
        <v>1.48</v>
      </c>
      <c r="AW27" s="1">
        <v>-17.112903225806502</v>
      </c>
      <c r="AX27" s="1">
        <v>-27.066666666666698</v>
      </c>
      <c r="AY27" s="10">
        <v>-30.996774193548401</v>
      </c>
      <c r="AZ27" s="2">
        <f t="shared" si="3"/>
        <v>-16.788746799795192</v>
      </c>
      <c r="BA27" s="1">
        <f t="shared" si="4"/>
        <v>5.6879032258064504</v>
      </c>
      <c r="BB27" s="1">
        <f t="shared" si="5"/>
        <v>4.6373387096774179</v>
      </c>
    </row>
    <row r="28" spans="1:54" x14ac:dyDescent="0.25">
      <c r="A28" s="1">
        <v>1992</v>
      </c>
      <c r="B28" s="1">
        <v>0.72899999999999998</v>
      </c>
      <c r="C28" s="5">
        <v>0.79900000000000004</v>
      </c>
      <c r="D28" s="1">
        <v>0.72899999999999998</v>
      </c>
      <c r="F28" s="5"/>
      <c r="H28" s="1">
        <v>1992</v>
      </c>
      <c r="I28" s="1">
        <v>12.1</v>
      </c>
      <c r="J28" s="1">
        <v>57.9</v>
      </c>
      <c r="K28" s="1">
        <v>79.7</v>
      </c>
      <c r="L28" s="1">
        <v>7.9</v>
      </c>
      <c r="M28" s="1">
        <v>24.2</v>
      </c>
      <c r="N28" s="1">
        <v>24.3</v>
      </c>
      <c r="O28" s="10">
        <v>12.2</v>
      </c>
      <c r="P28" s="22">
        <v>9.8000000000000007</v>
      </c>
      <c r="Q28" s="1">
        <v>7</v>
      </c>
      <c r="R28" s="1">
        <v>25.4</v>
      </c>
      <c r="S28" s="1">
        <v>7.4</v>
      </c>
      <c r="T28" s="1">
        <v>22.1</v>
      </c>
      <c r="U28" s="1">
        <v>35.9</v>
      </c>
      <c r="V28" s="1">
        <v>27.2</v>
      </c>
      <c r="W28" s="1">
        <v>20.6</v>
      </c>
      <c r="X28" s="1">
        <v>24.6</v>
      </c>
      <c r="Y28" s="1">
        <v>31.3</v>
      </c>
      <c r="Z28" s="1">
        <v>9.6</v>
      </c>
      <c r="AA28" s="10">
        <v>23.4</v>
      </c>
      <c r="AB28" s="23">
        <f t="shared" si="0"/>
        <v>244.29999999999998</v>
      </c>
      <c r="AC28" s="2">
        <f t="shared" si="1"/>
        <v>63.099999999999994</v>
      </c>
      <c r="AD28" s="2">
        <f t="shared" si="2"/>
        <v>130.4</v>
      </c>
      <c r="AE28" s="2"/>
      <c r="AF28" s="1">
        <v>1992</v>
      </c>
      <c r="AG28" s="1">
        <v>1.1499999999999999</v>
      </c>
      <c r="AH28" s="1">
        <v>10.2258064516129</v>
      </c>
      <c r="AI28" s="1">
        <v>5.6935483870967696</v>
      </c>
      <c r="AJ28" s="1">
        <v>1.48</v>
      </c>
      <c r="AK28" s="1">
        <v>-17.112903225806502</v>
      </c>
      <c r="AL28" s="1">
        <v>-27.066666666666698</v>
      </c>
      <c r="AM28" s="10">
        <v>-30.996774193548401</v>
      </c>
      <c r="AN28" s="22">
        <v>-35.761290322580599</v>
      </c>
      <c r="AO28" s="1">
        <v>-36.831034482758596</v>
      </c>
      <c r="AP28" s="1">
        <v>-29.8935483870968</v>
      </c>
      <c r="AQ28" s="1">
        <v>-24.703333333333301</v>
      </c>
      <c r="AR28" s="1">
        <v>-8.8806451612903192</v>
      </c>
      <c r="AS28" s="1">
        <v>-1.3333333333333501E-2</v>
      </c>
      <c r="AT28" s="1">
        <v>6.6548387096774198</v>
      </c>
      <c r="AU28" s="1">
        <v>4.9516129032258096</v>
      </c>
      <c r="AV28" s="1">
        <v>-4.7833333333333297</v>
      </c>
      <c r="AW28" s="1">
        <v>-23.283870967741901</v>
      </c>
      <c r="AX28" s="1">
        <v>-30.92</v>
      </c>
      <c r="AY28" s="10">
        <v>-34.941935483870999</v>
      </c>
      <c r="AZ28" s="2">
        <f t="shared" si="3"/>
        <v>-18.200489432702991</v>
      </c>
      <c r="BA28" s="1">
        <f t="shared" si="4"/>
        <v>3.3207526881720431</v>
      </c>
      <c r="BB28" s="1">
        <f t="shared" si="5"/>
        <v>1.7024462365591417</v>
      </c>
    </row>
    <row r="29" spans="1:54" x14ac:dyDescent="0.25">
      <c r="A29" s="1">
        <v>1993</v>
      </c>
      <c r="B29" s="1">
        <v>0.38400000000000001</v>
      </c>
      <c r="C29" s="5">
        <v>0.52500000000000002</v>
      </c>
      <c r="D29" s="1">
        <v>0.38400000000000001</v>
      </c>
      <c r="F29" s="5"/>
      <c r="H29" s="1">
        <v>1993</v>
      </c>
      <c r="I29" s="1">
        <v>35.9</v>
      </c>
      <c r="J29" s="1">
        <v>27.2</v>
      </c>
      <c r="K29" s="1">
        <v>20.6</v>
      </c>
      <c r="L29" s="1">
        <v>24.6</v>
      </c>
      <c r="M29" s="1">
        <v>31.3</v>
      </c>
      <c r="N29" s="1">
        <v>9.6</v>
      </c>
      <c r="O29" s="10">
        <v>23.4</v>
      </c>
      <c r="P29" s="22">
        <v>37</v>
      </c>
      <c r="Q29" s="1">
        <v>18.8</v>
      </c>
      <c r="R29" s="1">
        <v>25.3</v>
      </c>
      <c r="S29" s="1">
        <v>18</v>
      </c>
      <c r="T29" s="1">
        <v>14.9</v>
      </c>
      <c r="U29" s="1">
        <v>28.9</v>
      </c>
      <c r="V29" s="1">
        <v>58.1</v>
      </c>
      <c r="W29" s="1">
        <v>46.9</v>
      </c>
      <c r="X29" s="1">
        <v>18.3</v>
      </c>
      <c r="Y29" s="1">
        <v>16.2</v>
      </c>
      <c r="Z29" s="1">
        <v>20.3</v>
      </c>
      <c r="AA29" s="10">
        <v>32.6</v>
      </c>
      <c r="AB29" s="23">
        <f t="shared" si="0"/>
        <v>335.3</v>
      </c>
      <c r="AC29" s="2">
        <f t="shared" si="1"/>
        <v>87</v>
      </c>
      <c r="AD29" s="2">
        <f t="shared" si="2"/>
        <v>167.10000000000002</v>
      </c>
      <c r="AE29" s="2"/>
      <c r="AF29" s="1">
        <v>1993</v>
      </c>
      <c r="AG29" s="1">
        <v>-1.3333333333333501E-2</v>
      </c>
      <c r="AH29" s="1">
        <v>6.6548387096774198</v>
      </c>
      <c r="AI29" s="1">
        <v>4.9516129032258096</v>
      </c>
      <c r="AJ29" s="1">
        <v>-4.7833333333333297</v>
      </c>
      <c r="AK29" s="1">
        <v>-23.283870967741901</v>
      </c>
      <c r="AL29" s="1">
        <v>-30.92</v>
      </c>
      <c r="AM29" s="10">
        <v>-34.941935483870999</v>
      </c>
      <c r="AN29" s="22">
        <v>-30.664516129032201</v>
      </c>
      <c r="AO29" s="1">
        <v>-33.607142857142897</v>
      </c>
      <c r="AP29" s="1">
        <v>-28.432258064516098</v>
      </c>
      <c r="AQ29" s="1">
        <v>-22.946666666666701</v>
      </c>
      <c r="AR29" s="1">
        <v>-11.441935483870999</v>
      </c>
      <c r="AS29" s="1">
        <v>2.5066666666666699</v>
      </c>
      <c r="AT29" s="1">
        <v>5.0774193548387103</v>
      </c>
      <c r="AU29" s="1">
        <v>5.3612903225806496</v>
      </c>
      <c r="AV29" s="1">
        <v>-0.54</v>
      </c>
      <c r="AW29" s="1">
        <v>-16.503225806451599</v>
      </c>
      <c r="AX29" s="1">
        <v>-27.336666666666702</v>
      </c>
      <c r="AY29" s="10">
        <v>-32.545161290322604</v>
      </c>
      <c r="AZ29" s="2">
        <f t="shared" si="3"/>
        <v>-15.922683051715316</v>
      </c>
      <c r="BA29" s="1">
        <f t="shared" si="4"/>
        <v>3.7920430107526899</v>
      </c>
      <c r="BB29" s="1">
        <f t="shared" si="5"/>
        <v>3.1013440860215074</v>
      </c>
    </row>
    <row r="30" spans="1:54" x14ac:dyDescent="0.25">
      <c r="A30" s="1">
        <v>1994</v>
      </c>
      <c r="B30" s="1">
        <v>0.93600000000000005</v>
      </c>
      <c r="C30" s="5">
        <v>1.23</v>
      </c>
      <c r="D30" s="1">
        <v>0.93600000000000005</v>
      </c>
      <c r="F30" s="5"/>
      <c r="H30" s="1">
        <v>1994</v>
      </c>
      <c r="I30" s="1">
        <v>28.9</v>
      </c>
      <c r="J30" s="1">
        <v>58.1</v>
      </c>
      <c r="K30" s="1">
        <v>46.9</v>
      </c>
      <c r="L30" s="1">
        <v>18.3</v>
      </c>
      <c r="M30" s="1">
        <v>16.2</v>
      </c>
      <c r="N30" s="1">
        <v>20.3</v>
      </c>
      <c r="O30" s="10">
        <v>32.6</v>
      </c>
      <c r="P30" s="22">
        <v>6</v>
      </c>
      <c r="Q30" s="1">
        <v>4.2</v>
      </c>
      <c r="R30" s="1">
        <v>9.6</v>
      </c>
      <c r="S30" s="1">
        <v>11.2</v>
      </c>
      <c r="T30" s="1">
        <v>21.8</v>
      </c>
      <c r="U30" s="1">
        <v>24.3</v>
      </c>
      <c r="V30" s="1">
        <v>49.5</v>
      </c>
      <c r="W30" s="1">
        <v>92.7</v>
      </c>
      <c r="X30" s="1">
        <v>33.4</v>
      </c>
      <c r="Y30" s="1">
        <v>45.5</v>
      </c>
      <c r="Z30" s="1">
        <v>16.5</v>
      </c>
      <c r="AA30" s="10">
        <v>10.9</v>
      </c>
      <c r="AB30" s="23">
        <f t="shared" si="0"/>
        <v>325.60000000000002</v>
      </c>
      <c r="AC30" s="2">
        <f t="shared" si="1"/>
        <v>73.8</v>
      </c>
      <c r="AD30" s="2">
        <f t="shared" si="2"/>
        <v>221.70000000000002</v>
      </c>
      <c r="AE30" s="2"/>
      <c r="AF30" s="1">
        <v>1994</v>
      </c>
      <c r="AG30" s="1">
        <v>2.5066666666666699</v>
      </c>
      <c r="AH30" s="1">
        <v>5.0774193548387103</v>
      </c>
      <c r="AI30" s="1">
        <v>5.3612903225806496</v>
      </c>
      <c r="AJ30" s="1">
        <v>-0.54</v>
      </c>
      <c r="AK30" s="1">
        <v>-16.503225806451599</v>
      </c>
      <c r="AL30" s="1">
        <v>-27.336666666666702</v>
      </c>
      <c r="AM30" s="10">
        <v>-32.545161290322604</v>
      </c>
      <c r="AN30" s="22">
        <v>-40.5</v>
      </c>
      <c r="AO30" s="1">
        <v>-39.725000000000001</v>
      </c>
      <c r="AP30" s="1">
        <v>-26.9096774193548</v>
      </c>
      <c r="AQ30" s="1">
        <v>-24.823333333333299</v>
      </c>
      <c r="AR30" s="1">
        <v>-10.722580645161299</v>
      </c>
      <c r="AS30" s="1">
        <v>0.99666666666666703</v>
      </c>
      <c r="AT30" s="1">
        <v>8.9677419354838701</v>
      </c>
      <c r="AU30" s="1">
        <v>4.3258064516129</v>
      </c>
      <c r="AV30" s="1">
        <v>-2.3266666666666702</v>
      </c>
      <c r="AW30" s="1">
        <v>-10.716129032258101</v>
      </c>
      <c r="AX30" s="1">
        <v>-29.616666666666699</v>
      </c>
      <c r="AY30" s="10">
        <v>-30.6838709677419</v>
      </c>
      <c r="AZ30" s="2">
        <f t="shared" si="3"/>
        <v>-16.811142473118277</v>
      </c>
      <c r="BA30" s="1">
        <f t="shared" si="4"/>
        <v>4.982204301075269</v>
      </c>
      <c r="BB30" s="1">
        <f t="shared" si="5"/>
        <v>2.9908870967741921</v>
      </c>
    </row>
    <row r="31" spans="1:54" x14ac:dyDescent="0.25">
      <c r="A31" s="1">
        <v>1995</v>
      </c>
      <c r="B31" s="1">
        <v>0.47099999999999997</v>
      </c>
      <c r="C31" s="5">
        <v>0.64700000000000002</v>
      </c>
      <c r="D31" s="1">
        <v>0.47099999999999997</v>
      </c>
      <c r="F31" s="5"/>
      <c r="H31" s="1">
        <v>1995</v>
      </c>
      <c r="I31" s="1">
        <v>24.3</v>
      </c>
      <c r="J31" s="1">
        <v>49.5</v>
      </c>
      <c r="K31" s="1">
        <v>92.7</v>
      </c>
      <c r="L31" s="1">
        <v>33.4</v>
      </c>
      <c r="M31" s="1">
        <v>45.5</v>
      </c>
      <c r="N31" s="1">
        <v>16.5</v>
      </c>
      <c r="O31" s="10">
        <v>10.9</v>
      </c>
      <c r="P31" s="22">
        <v>18</v>
      </c>
      <c r="Q31" s="1">
        <v>16.399999999999999</v>
      </c>
      <c r="R31" s="1">
        <v>8.8000000000000007</v>
      </c>
      <c r="S31" s="1">
        <v>12.5</v>
      </c>
      <c r="T31" s="1">
        <v>11.5</v>
      </c>
      <c r="U31" s="1">
        <v>51.2</v>
      </c>
      <c r="V31" s="1">
        <v>74.5</v>
      </c>
      <c r="W31" s="1">
        <v>16.7</v>
      </c>
      <c r="X31" s="1">
        <v>24.8</v>
      </c>
      <c r="Y31" s="1">
        <v>17.899999999999999</v>
      </c>
      <c r="Z31" s="1">
        <v>11.8</v>
      </c>
      <c r="AA31" s="10">
        <v>8.8000000000000007</v>
      </c>
      <c r="AB31" s="23">
        <f t="shared" si="0"/>
        <v>272.90000000000003</v>
      </c>
      <c r="AC31" s="2">
        <f t="shared" si="1"/>
        <v>125.7</v>
      </c>
      <c r="AD31" s="2">
        <f t="shared" si="2"/>
        <v>178.7</v>
      </c>
      <c r="AE31" s="2"/>
      <c r="AF31" s="1">
        <v>1995</v>
      </c>
      <c r="AG31" s="1">
        <v>0.99666666666666703</v>
      </c>
      <c r="AH31" s="1">
        <v>8.9677419354838701</v>
      </c>
      <c r="AI31" s="1">
        <v>4.3258064516129</v>
      </c>
      <c r="AJ31" s="1">
        <v>-2.3266666666666702</v>
      </c>
      <c r="AK31" s="1">
        <v>-10.716129032258101</v>
      </c>
      <c r="AL31" s="1">
        <v>-29.616666666666699</v>
      </c>
      <c r="AM31" s="10">
        <v>-30.6838709677419</v>
      </c>
      <c r="AN31" s="22">
        <v>-35.996774193548397</v>
      </c>
      <c r="AO31" s="1">
        <v>-28.532142857142802</v>
      </c>
      <c r="AP31" s="1">
        <v>-28.564516129032299</v>
      </c>
      <c r="AQ31" s="1">
        <v>-20.4866666666667</v>
      </c>
      <c r="AR31" s="1">
        <v>-11.874193548387099</v>
      </c>
      <c r="AS31" s="1">
        <v>1.94333333333333</v>
      </c>
      <c r="AT31" s="1">
        <v>9.3129032258064495</v>
      </c>
      <c r="AU31" s="1">
        <v>7.8903225806451598</v>
      </c>
      <c r="AV31" s="1">
        <v>-1.35666666666667</v>
      </c>
      <c r="AW31" s="1">
        <v>-14.222580645161299</v>
      </c>
      <c r="AX31" s="1">
        <v>-30.296666666666699</v>
      </c>
      <c r="AY31" s="10">
        <v>-34.387096774193502</v>
      </c>
      <c r="AZ31" s="2">
        <f t="shared" si="3"/>
        <v>-15.547562083973377</v>
      </c>
      <c r="BA31" s="1">
        <f t="shared" si="4"/>
        <v>5.6281182795698896</v>
      </c>
      <c r="BB31" s="1">
        <f t="shared" si="5"/>
        <v>4.4474731182795679</v>
      </c>
    </row>
    <row r="32" spans="1:54" x14ac:dyDescent="0.25">
      <c r="A32" s="1">
        <v>1996</v>
      </c>
      <c r="B32" s="1">
        <v>0.82599999999999996</v>
      </c>
      <c r="C32" s="5">
        <v>1.115</v>
      </c>
      <c r="D32" s="1">
        <v>0.82599999999999996</v>
      </c>
      <c r="F32" s="5"/>
      <c r="H32" s="1">
        <v>1996</v>
      </c>
      <c r="I32" s="1">
        <v>51.2</v>
      </c>
      <c r="J32" s="1">
        <v>74.5</v>
      </c>
      <c r="K32" s="1">
        <v>16.7</v>
      </c>
      <c r="L32" s="1">
        <v>24.8</v>
      </c>
      <c r="M32" s="1">
        <v>17.899999999999999</v>
      </c>
      <c r="N32" s="1">
        <v>11.8</v>
      </c>
      <c r="O32" s="10">
        <v>8.8000000000000007</v>
      </c>
      <c r="P32" s="22">
        <v>21.3</v>
      </c>
      <c r="Q32" s="1">
        <v>29.9</v>
      </c>
      <c r="R32" s="1">
        <v>21</v>
      </c>
      <c r="S32" s="1">
        <v>5.0999999999999996</v>
      </c>
      <c r="T32" s="1">
        <v>33.9</v>
      </c>
      <c r="U32" s="1">
        <v>10.7</v>
      </c>
      <c r="V32" s="1">
        <v>66.8</v>
      </c>
      <c r="W32" s="1">
        <v>49.3</v>
      </c>
      <c r="X32" s="1">
        <v>19.3</v>
      </c>
      <c r="Y32" s="1">
        <v>17.600000000000001</v>
      </c>
      <c r="Z32" s="1">
        <v>26.5</v>
      </c>
      <c r="AA32" s="10">
        <v>8.5</v>
      </c>
      <c r="AB32" s="23">
        <f t="shared" si="0"/>
        <v>309.90000000000003</v>
      </c>
      <c r="AC32" s="2">
        <f t="shared" si="1"/>
        <v>77.5</v>
      </c>
      <c r="AD32" s="2">
        <f t="shared" si="2"/>
        <v>180</v>
      </c>
      <c r="AE32" s="2"/>
      <c r="AF32" s="1">
        <v>1996</v>
      </c>
      <c r="AG32" s="1">
        <v>1.94333333333333</v>
      </c>
      <c r="AH32" s="1">
        <v>9.3129032258064495</v>
      </c>
      <c r="AI32" s="1">
        <v>7.8903225806451598</v>
      </c>
      <c r="AJ32" s="1">
        <v>-1.35666666666667</v>
      </c>
      <c r="AK32" s="1">
        <v>-14.222580645161299</v>
      </c>
      <c r="AL32" s="1">
        <v>-30.296666666666699</v>
      </c>
      <c r="AM32" s="10">
        <v>-34.387096774193502</v>
      </c>
      <c r="AN32" s="22">
        <v>-38.825806451612898</v>
      </c>
      <c r="AO32" s="1">
        <v>-29.320689655172401</v>
      </c>
      <c r="AP32" s="1">
        <v>-29.1</v>
      </c>
      <c r="AQ32" s="1">
        <v>-23.813333333333301</v>
      </c>
      <c r="AR32" s="1">
        <v>-11.0064516129032</v>
      </c>
      <c r="AS32" s="1">
        <v>-1.0166666666666699</v>
      </c>
      <c r="AT32" s="1">
        <v>9.1129032258064502</v>
      </c>
      <c r="AU32" s="1">
        <v>5.3612903225806496</v>
      </c>
      <c r="AV32" s="1">
        <v>-4.3033333333333301</v>
      </c>
      <c r="AW32" s="1">
        <v>-14.3129032258064</v>
      </c>
      <c r="AX32" s="1">
        <v>-22.433333333333302</v>
      </c>
      <c r="AY32" s="10">
        <v>-37.883870967741899</v>
      </c>
      <c r="AZ32" s="2">
        <f t="shared" si="3"/>
        <v>-16.461849585959694</v>
      </c>
      <c r="BA32" s="1">
        <f t="shared" si="4"/>
        <v>4.0481182795698905</v>
      </c>
      <c r="BB32" s="1">
        <f t="shared" si="5"/>
        <v>2.2885483870967747</v>
      </c>
    </row>
    <row r="33" spans="1:54" x14ac:dyDescent="0.25">
      <c r="A33" s="1">
        <v>1997</v>
      </c>
      <c r="B33" s="1">
        <v>0.53</v>
      </c>
      <c r="C33" s="5">
        <v>0.747</v>
      </c>
      <c r="D33" s="1">
        <v>0.53</v>
      </c>
      <c r="F33" s="5"/>
      <c r="H33" s="1">
        <v>1997</v>
      </c>
      <c r="I33" s="1">
        <v>10.7</v>
      </c>
      <c r="J33" s="1">
        <v>66.8</v>
      </c>
      <c r="K33" s="1">
        <v>49.3</v>
      </c>
      <c r="L33" s="1">
        <v>19.3</v>
      </c>
      <c r="M33" s="1">
        <v>17.600000000000001</v>
      </c>
      <c r="N33" s="1">
        <v>26.5</v>
      </c>
      <c r="O33" s="10">
        <v>8.5</v>
      </c>
      <c r="P33" s="22">
        <v>4.4000000000000004</v>
      </c>
      <c r="Q33" s="1">
        <v>3.2</v>
      </c>
      <c r="R33" s="1">
        <v>4.5999999999999996</v>
      </c>
      <c r="S33" s="1">
        <v>16.100000000000001</v>
      </c>
      <c r="T33" s="1">
        <v>17.3</v>
      </c>
      <c r="U33" s="1">
        <v>35.200000000000003</v>
      </c>
      <c r="V33" s="1">
        <v>15.9</v>
      </c>
      <c r="W33" s="1">
        <v>47.3</v>
      </c>
      <c r="X33" s="1">
        <v>20</v>
      </c>
      <c r="Y33" s="1">
        <v>24.7</v>
      </c>
      <c r="Z33" s="1">
        <v>13.2</v>
      </c>
      <c r="AA33" s="10">
        <v>14.4</v>
      </c>
      <c r="AB33" s="23">
        <f t="shared" si="0"/>
        <v>216.29999999999998</v>
      </c>
      <c r="AC33" s="2">
        <f t="shared" si="1"/>
        <v>51.1</v>
      </c>
      <c r="AD33" s="2">
        <f t="shared" si="2"/>
        <v>135.69999999999999</v>
      </c>
      <c r="AE33" s="2"/>
      <c r="AF33" s="1">
        <v>1997</v>
      </c>
      <c r="AG33" s="1">
        <v>-1.0166666666666699</v>
      </c>
      <c r="AH33" s="1">
        <v>9.1129032258064502</v>
      </c>
      <c r="AI33" s="1">
        <v>5.3612903225806496</v>
      </c>
      <c r="AJ33" s="1">
        <v>-4.3033333333333301</v>
      </c>
      <c r="AK33" s="1">
        <v>-14.3129032258064</v>
      </c>
      <c r="AL33" s="1">
        <v>-22.433333333333302</v>
      </c>
      <c r="AM33" s="10">
        <v>-37.883870967741899</v>
      </c>
      <c r="AN33" s="22">
        <v>-37.896774193548403</v>
      </c>
      <c r="AO33" s="1">
        <v>-38.539285714285697</v>
      </c>
      <c r="AP33" s="1">
        <v>-29.548387096774199</v>
      </c>
      <c r="AQ33" s="1">
        <v>-14.3266666666667</v>
      </c>
      <c r="AR33" s="1">
        <v>-5.7580645161290303</v>
      </c>
      <c r="AS33" s="1">
        <v>2.35666666666667</v>
      </c>
      <c r="AT33" s="1">
        <v>10.0096774193548</v>
      </c>
      <c r="AU33" s="1">
        <v>4.4838709677419297</v>
      </c>
      <c r="AV33" s="1">
        <v>1.8033333333333299</v>
      </c>
      <c r="AW33" s="1">
        <v>-8.8000000000000007</v>
      </c>
      <c r="AX33" s="1">
        <v>-31.343333333333302</v>
      </c>
      <c r="AY33" s="10">
        <v>-36.3935483870968</v>
      </c>
      <c r="AZ33" s="2">
        <f t="shared" si="3"/>
        <v>-15.32937596006145</v>
      </c>
      <c r="BA33" s="1">
        <f t="shared" si="4"/>
        <v>6.1831720430107353</v>
      </c>
      <c r="BB33" s="1">
        <f t="shared" si="5"/>
        <v>4.6633870967741826</v>
      </c>
    </row>
    <row r="34" spans="1:54" x14ac:dyDescent="0.25">
      <c r="A34" s="1">
        <v>1998</v>
      </c>
      <c r="B34" s="1">
        <v>0.86399999999999999</v>
      </c>
      <c r="C34" s="5">
        <v>1.1180000000000001</v>
      </c>
      <c r="D34" s="1">
        <v>0.86399999999999999</v>
      </c>
      <c r="F34" s="5"/>
      <c r="H34" s="1">
        <v>1998</v>
      </c>
      <c r="I34" s="1">
        <v>35.200000000000003</v>
      </c>
      <c r="J34" s="1">
        <v>15.9</v>
      </c>
      <c r="K34" s="1">
        <v>47.3</v>
      </c>
      <c r="L34" s="1">
        <v>20</v>
      </c>
      <c r="M34" s="1">
        <v>24.7</v>
      </c>
      <c r="N34" s="1">
        <v>13.2</v>
      </c>
      <c r="O34" s="10">
        <v>14.4</v>
      </c>
      <c r="P34" s="22">
        <v>3.3</v>
      </c>
      <c r="Q34" s="1">
        <v>9.6999999999999993</v>
      </c>
      <c r="R34" s="1">
        <v>15.2</v>
      </c>
      <c r="S34" s="1">
        <v>9.5</v>
      </c>
      <c r="T34" s="1">
        <v>8.6</v>
      </c>
      <c r="U34" s="1">
        <v>4.9000000000000004</v>
      </c>
      <c r="V34" s="1">
        <v>82.3</v>
      </c>
      <c r="W34" s="1">
        <v>39.4</v>
      </c>
      <c r="X34" s="1">
        <v>34.6</v>
      </c>
      <c r="Y34" s="1">
        <v>15.1</v>
      </c>
      <c r="Z34" s="1">
        <v>10.8</v>
      </c>
      <c r="AA34" s="10">
        <v>7.7</v>
      </c>
      <c r="AB34" s="23">
        <f t="shared" ref="AB34:AB65" si="6">SUM(P34:AA34)</f>
        <v>241.1</v>
      </c>
      <c r="AC34" s="2">
        <f t="shared" ref="AC34:AC57" si="7">SUM(U34:V34)</f>
        <v>87.2</v>
      </c>
      <c r="AD34" s="2">
        <f t="shared" ref="AD34:AD57" si="8">SUM(T34:X34)</f>
        <v>169.79999999999998</v>
      </c>
      <c r="AE34" s="2"/>
      <c r="AF34" s="1">
        <v>1998</v>
      </c>
      <c r="AG34" s="1">
        <v>2.35666666666667</v>
      </c>
      <c r="AH34" s="1">
        <v>10.0096774193548</v>
      </c>
      <c r="AI34" s="1">
        <v>4.4838709677419297</v>
      </c>
      <c r="AJ34" s="1">
        <v>1.8033333333333299</v>
      </c>
      <c r="AK34" s="1">
        <v>-8.8000000000000007</v>
      </c>
      <c r="AL34" s="1">
        <v>-31.343333333333302</v>
      </c>
      <c r="AM34" s="10">
        <v>-36.3935483870968</v>
      </c>
      <c r="AN34" s="22">
        <v>-36.858064516128998</v>
      </c>
      <c r="AO34" s="1">
        <v>-38.1</v>
      </c>
      <c r="AP34" s="1">
        <v>-28.874193548387101</v>
      </c>
      <c r="AQ34" s="1">
        <v>-23.876666666666701</v>
      </c>
      <c r="AR34" s="1">
        <v>-12.4322580645161</v>
      </c>
      <c r="AS34" s="1">
        <v>2.0099999999999998</v>
      </c>
      <c r="AT34" s="1">
        <v>8.0290322580645093</v>
      </c>
      <c r="AU34" s="1">
        <v>8.8161290322580701</v>
      </c>
      <c r="AV34" s="1">
        <v>-4.0533333333333301</v>
      </c>
      <c r="AW34" s="1">
        <v>-22.264516129032199</v>
      </c>
      <c r="AX34" s="1">
        <v>-32.396666666666697</v>
      </c>
      <c r="AY34" s="10">
        <v>-34.758064516128997</v>
      </c>
      <c r="AZ34" s="2">
        <f t="shared" ref="AZ34:AZ65" si="9">AVERAGE(AN34:AY34)</f>
        <v>-17.896550179211463</v>
      </c>
      <c r="BA34" s="1">
        <f t="shared" ref="BA34:BA57" si="10">AVERAGE(AS34:AT34)</f>
        <v>5.0195161290322545</v>
      </c>
      <c r="BB34" s="1">
        <f t="shared" ref="BB34:BB57" si="11">AVERAGE(AS34:AV34)</f>
        <v>3.7004569892473116</v>
      </c>
    </row>
    <row r="35" spans="1:54" x14ac:dyDescent="0.25">
      <c r="A35" s="1">
        <v>1999</v>
      </c>
      <c r="B35" s="1">
        <v>0.35099999999999998</v>
      </c>
      <c r="C35" s="5">
        <v>0.53200000000000003</v>
      </c>
      <c r="D35" s="1">
        <v>0.35099999999999998</v>
      </c>
      <c r="F35" s="5"/>
      <c r="H35" s="1">
        <v>1999</v>
      </c>
      <c r="I35" s="1">
        <v>4.9000000000000004</v>
      </c>
      <c r="J35" s="1">
        <v>82.3</v>
      </c>
      <c r="K35" s="1">
        <v>39.4</v>
      </c>
      <c r="L35" s="1">
        <v>34.6</v>
      </c>
      <c r="M35" s="1">
        <v>15.1</v>
      </c>
      <c r="N35" s="1">
        <v>10.8</v>
      </c>
      <c r="O35" s="10">
        <v>7.7</v>
      </c>
      <c r="P35" s="22">
        <v>7.3</v>
      </c>
      <c r="Q35" s="1">
        <v>17.5</v>
      </c>
      <c r="R35" s="1">
        <v>6.3</v>
      </c>
      <c r="S35" s="1">
        <v>5.4</v>
      </c>
      <c r="T35" s="1">
        <v>7</v>
      </c>
      <c r="U35" s="1">
        <v>43</v>
      </c>
      <c r="V35" s="1">
        <v>43.1</v>
      </c>
      <c r="W35" s="1">
        <v>78.400000000000006</v>
      </c>
      <c r="X35" s="1">
        <v>48.8</v>
      </c>
      <c r="Y35" s="1">
        <v>42.2</v>
      </c>
      <c r="Z35" s="1">
        <v>34.4</v>
      </c>
      <c r="AA35" s="10">
        <v>12.7</v>
      </c>
      <c r="AB35" s="23">
        <f t="shared" si="6"/>
        <v>346.09999999999997</v>
      </c>
      <c r="AC35" s="2">
        <f t="shared" si="7"/>
        <v>86.1</v>
      </c>
      <c r="AD35" s="2">
        <f t="shared" si="8"/>
        <v>220.3</v>
      </c>
      <c r="AE35" s="2"/>
      <c r="AF35" s="1">
        <v>1999</v>
      </c>
      <c r="AG35" s="1">
        <v>2.0099999999999998</v>
      </c>
      <c r="AH35" s="1">
        <v>8.0290322580645093</v>
      </c>
      <c r="AI35" s="1">
        <v>8.8161290322580701</v>
      </c>
      <c r="AJ35" s="1">
        <v>-4.0533333333333301</v>
      </c>
      <c r="AK35" s="1">
        <v>-22.264516129032199</v>
      </c>
      <c r="AL35" s="1">
        <v>-32.396666666666697</v>
      </c>
      <c r="AM35" s="10">
        <v>-34.758064516128997</v>
      </c>
      <c r="AN35" s="22">
        <v>-36.993548387096801</v>
      </c>
      <c r="AO35" s="1">
        <v>-27.3357142857143</v>
      </c>
      <c r="AP35" s="1">
        <v>-35.587096774193597</v>
      </c>
      <c r="AQ35" s="1">
        <v>-22.98</v>
      </c>
      <c r="AR35" s="1">
        <v>-8.5129032258064505</v>
      </c>
      <c r="AS35" s="1">
        <v>3.4666666666666699</v>
      </c>
      <c r="AT35" s="1">
        <v>9.2967741935483801</v>
      </c>
      <c r="AU35" s="1">
        <v>6.0225806451612902</v>
      </c>
      <c r="AV35" s="1">
        <v>-1.41</v>
      </c>
      <c r="AW35" s="1">
        <v>-16.632258064516101</v>
      </c>
      <c r="AX35" s="1">
        <v>-28.22</v>
      </c>
      <c r="AY35" s="10">
        <v>-29.593548387096799</v>
      </c>
      <c r="AZ35" s="2">
        <f t="shared" si="9"/>
        <v>-15.706587301587311</v>
      </c>
      <c r="BA35" s="1">
        <f t="shared" si="10"/>
        <v>6.3817204301075252</v>
      </c>
      <c r="BB35" s="1">
        <f t="shared" si="11"/>
        <v>4.3440053763440849</v>
      </c>
    </row>
    <row r="36" spans="1:54" x14ac:dyDescent="0.25">
      <c r="A36" s="1">
        <v>2000</v>
      </c>
      <c r="B36" s="1">
        <v>0.40600000000000003</v>
      </c>
      <c r="C36" s="5">
        <v>0.71299999999999997</v>
      </c>
      <c r="D36" s="1">
        <v>0.40600000000000003</v>
      </c>
      <c r="F36" s="5"/>
      <c r="H36" s="1">
        <v>2000</v>
      </c>
      <c r="I36" s="1">
        <v>43</v>
      </c>
      <c r="J36" s="1">
        <v>43.1</v>
      </c>
      <c r="K36" s="1">
        <v>78.400000000000006</v>
      </c>
      <c r="L36" s="1">
        <v>48.8</v>
      </c>
      <c r="M36" s="1">
        <v>42.2</v>
      </c>
      <c r="N36" s="1">
        <v>34.4</v>
      </c>
      <c r="O36" s="10">
        <v>12.7</v>
      </c>
      <c r="P36" s="22">
        <v>14.1</v>
      </c>
      <c r="Q36" s="1">
        <v>5.3</v>
      </c>
      <c r="R36" s="1">
        <v>8.1</v>
      </c>
      <c r="S36" s="1">
        <v>11</v>
      </c>
      <c r="T36" s="1">
        <v>17.2</v>
      </c>
      <c r="U36" s="1">
        <v>93.4</v>
      </c>
      <c r="V36" s="1">
        <v>24.4</v>
      </c>
      <c r="W36" s="1">
        <v>3.7</v>
      </c>
      <c r="X36" s="1">
        <v>14.3</v>
      </c>
      <c r="Y36" s="1">
        <v>37.6</v>
      </c>
      <c r="Z36" s="1">
        <v>17.100000000000001</v>
      </c>
      <c r="AA36" s="10">
        <v>4.5</v>
      </c>
      <c r="AB36" s="23">
        <f t="shared" si="6"/>
        <v>250.70000000000002</v>
      </c>
      <c r="AC36" s="2">
        <f t="shared" si="7"/>
        <v>117.80000000000001</v>
      </c>
      <c r="AD36" s="2">
        <f t="shared" si="8"/>
        <v>153</v>
      </c>
      <c r="AE36" s="2"/>
      <c r="AF36" s="1">
        <v>2000</v>
      </c>
      <c r="AG36" s="1">
        <v>3.4666666666666699</v>
      </c>
      <c r="AH36" s="1">
        <v>9.2967741935483801</v>
      </c>
      <c r="AI36" s="1">
        <v>6.0225806451612902</v>
      </c>
      <c r="AJ36" s="1">
        <v>-1.41</v>
      </c>
      <c r="AK36" s="1">
        <v>-16.632258064516101</v>
      </c>
      <c r="AL36" s="1">
        <v>-28.22</v>
      </c>
      <c r="AM36" s="10">
        <v>-29.593548387096799</v>
      </c>
      <c r="AN36" s="22">
        <v>-35.058064516129001</v>
      </c>
      <c r="AO36" s="1">
        <v>-30.365517241379301</v>
      </c>
      <c r="AP36" s="1">
        <v>-31.277419354838699</v>
      </c>
      <c r="AQ36" s="1">
        <v>-20.293333333333301</v>
      </c>
      <c r="AR36" s="1">
        <v>-8.2709677419354808</v>
      </c>
      <c r="AS36" s="1">
        <v>2.25</v>
      </c>
      <c r="AT36" s="1">
        <v>8.8387096774193505</v>
      </c>
      <c r="AU36" s="1">
        <v>7.3870967741935498</v>
      </c>
      <c r="AV36" s="1">
        <v>-1.38666666666667</v>
      </c>
      <c r="AW36" s="1">
        <v>-16.812903225806501</v>
      </c>
      <c r="AX36" s="1">
        <v>-30.06</v>
      </c>
      <c r="AY36" s="10">
        <v>-38.480645161290298</v>
      </c>
      <c r="AZ36" s="2">
        <f t="shared" si="9"/>
        <v>-16.127475899147196</v>
      </c>
      <c r="BA36" s="1">
        <f t="shared" si="10"/>
        <v>5.5443548387096753</v>
      </c>
      <c r="BB36" s="1">
        <f t="shared" si="11"/>
        <v>4.2722849462365575</v>
      </c>
    </row>
    <row r="37" spans="1:54" x14ac:dyDescent="0.25">
      <c r="A37" s="1">
        <v>2001</v>
      </c>
      <c r="B37" s="1">
        <v>0.997</v>
      </c>
      <c r="C37" s="5">
        <v>1.3480000000000001</v>
      </c>
      <c r="D37" s="1">
        <v>0.997</v>
      </c>
      <c r="F37" s="5"/>
      <c r="H37" s="1">
        <v>2001</v>
      </c>
      <c r="I37" s="1">
        <v>93.4</v>
      </c>
      <c r="J37" s="1">
        <v>24.4</v>
      </c>
      <c r="K37" s="1">
        <v>3.7</v>
      </c>
      <c r="L37" s="1">
        <v>14.3</v>
      </c>
      <c r="M37" s="1">
        <v>37.6</v>
      </c>
      <c r="N37" s="1">
        <v>17.100000000000001</v>
      </c>
      <c r="O37" s="10">
        <v>4.5</v>
      </c>
      <c r="P37" s="22">
        <v>3.3</v>
      </c>
      <c r="Q37" s="1">
        <v>8.8000000000000007</v>
      </c>
      <c r="R37" s="1">
        <v>3.6</v>
      </c>
      <c r="S37" s="1">
        <v>16.3</v>
      </c>
      <c r="T37" s="1">
        <v>1.7</v>
      </c>
      <c r="U37" s="1">
        <v>14.1</v>
      </c>
      <c r="V37" s="1">
        <v>27.2</v>
      </c>
      <c r="W37" s="1">
        <v>13.6</v>
      </c>
      <c r="X37" s="1">
        <v>27.2</v>
      </c>
      <c r="Y37" s="1">
        <v>13.2</v>
      </c>
      <c r="Z37" s="1">
        <v>25.4</v>
      </c>
      <c r="AA37" s="10">
        <v>32.299999999999997</v>
      </c>
      <c r="AB37" s="23">
        <f t="shared" si="6"/>
        <v>186.7</v>
      </c>
      <c r="AC37" s="2">
        <f t="shared" si="7"/>
        <v>41.3</v>
      </c>
      <c r="AD37" s="2">
        <f t="shared" si="8"/>
        <v>83.8</v>
      </c>
      <c r="AE37" s="2"/>
      <c r="AF37" s="1">
        <v>2001</v>
      </c>
      <c r="AG37" s="1">
        <v>2.25</v>
      </c>
      <c r="AH37" s="1">
        <v>8.8387096774193505</v>
      </c>
      <c r="AI37" s="1">
        <v>7.3870967741935498</v>
      </c>
      <c r="AJ37" s="1">
        <v>-1.38666666666667</v>
      </c>
      <c r="AK37" s="1">
        <v>-16.812903225806501</v>
      </c>
      <c r="AL37" s="1">
        <v>-30.06</v>
      </c>
      <c r="AM37" s="10">
        <v>-38.480645161290298</v>
      </c>
      <c r="AN37" s="22">
        <v>-41.816129032258097</v>
      </c>
      <c r="AO37" s="1">
        <v>-37.778571428571396</v>
      </c>
      <c r="AP37" s="1">
        <v>-33.435483870967701</v>
      </c>
      <c r="AQ37" s="1">
        <v>-28.343333333333302</v>
      </c>
      <c r="AR37" s="1">
        <v>-8.8064516129032206</v>
      </c>
      <c r="AS37" s="1">
        <v>6.1466666666666701</v>
      </c>
      <c r="AT37" s="1">
        <v>10.2870967741936</v>
      </c>
      <c r="AU37" s="1">
        <v>5.76451612903226</v>
      </c>
      <c r="AV37" s="1">
        <v>0.38666666666666699</v>
      </c>
      <c r="AW37" s="1">
        <v>-15.283870967741899</v>
      </c>
      <c r="AX37" s="1">
        <v>-20.6</v>
      </c>
      <c r="AY37" s="10">
        <v>-27.264516129032199</v>
      </c>
      <c r="AZ37" s="2">
        <f t="shared" si="9"/>
        <v>-15.895284178187383</v>
      </c>
      <c r="BA37" s="1">
        <f t="shared" si="10"/>
        <v>8.2168817204301341</v>
      </c>
      <c r="BB37" s="1">
        <f t="shared" si="11"/>
        <v>5.6462365591397985</v>
      </c>
    </row>
    <row r="38" spans="1:54" x14ac:dyDescent="0.25">
      <c r="A38" s="1">
        <v>2002</v>
      </c>
      <c r="B38" s="1">
        <v>0.89</v>
      </c>
      <c r="C38" s="5">
        <v>1.095</v>
      </c>
      <c r="D38" s="1">
        <v>0.89</v>
      </c>
      <c r="F38" s="5"/>
      <c r="H38" s="1">
        <v>2002</v>
      </c>
      <c r="I38" s="1">
        <v>14.1</v>
      </c>
      <c r="J38" s="1">
        <v>27.2</v>
      </c>
      <c r="K38" s="1">
        <v>13.6</v>
      </c>
      <c r="L38" s="1">
        <v>27.2</v>
      </c>
      <c r="M38" s="1">
        <v>13.2</v>
      </c>
      <c r="N38" s="1">
        <v>25.4</v>
      </c>
      <c r="O38" s="10">
        <v>32.299999999999997</v>
      </c>
      <c r="P38" s="22">
        <v>1.3</v>
      </c>
      <c r="Q38" s="1">
        <v>12.5</v>
      </c>
      <c r="R38" s="1">
        <v>10.6</v>
      </c>
      <c r="S38" s="1">
        <v>19.600000000000001</v>
      </c>
      <c r="T38" s="1">
        <v>23.2</v>
      </c>
      <c r="U38" s="1">
        <v>2.4</v>
      </c>
      <c r="V38" s="1">
        <v>53.5</v>
      </c>
      <c r="W38" s="1">
        <v>13.1</v>
      </c>
      <c r="X38" s="1">
        <v>54.2</v>
      </c>
      <c r="Y38" s="1">
        <v>18.3</v>
      </c>
      <c r="Z38" s="1">
        <v>26.5</v>
      </c>
      <c r="AA38" s="10">
        <v>14.8</v>
      </c>
      <c r="AB38" s="23">
        <f t="shared" si="6"/>
        <v>250.00000000000006</v>
      </c>
      <c r="AC38" s="2">
        <f t="shared" si="7"/>
        <v>55.9</v>
      </c>
      <c r="AD38" s="2">
        <f t="shared" si="8"/>
        <v>146.39999999999998</v>
      </c>
      <c r="AE38" s="2"/>
      <c r="AF38" s="1">
        <v>2002</v>
      </c>
      <c r="AG38" s="1">
        <v>6.1466666666666701</v>
      </c>
      <c r="AH38" s="1">
        <v>10.2870967741936</v>
      </c>
      <c r="AI38" s="1">
        <v>5.76451612903226</v>
      </c>
      <c r="AJ38" s="1">
        <v>0.38666666666666699</v>
      </c>
      <c r="AK38" s="1">
        <v>-15.283870967741899</v>
      </c>
      <c r="AL38" s="1">
        <v>-20.6</v>
      </c>
      <c r="AM38" s="10">
        <v>-27.264516129032199</v>
      </c>
      <c r="AN38" s="22">
        <v>-42.490322580645099</v>
      </c>
      <c r="AO38" s="1">
        <v>-37.839285714285701</v>
      </c>
      <c r="AP38" s="1">
        <v>-24.948387096774201</v>
      </c>
      <c r="AQ38" s="1">
        <v>-24.25</v>
      </c>
      <c r="AR38" s="1">
        <v>-13.2</v>
      </c>
      <c r="AS38" s="1">
        <v>6.4366666666666701</v>
      </c>
      <c r="AT38" s="1">
        <v>10.1677419354839</v>
      </c>
      <c r="AU38" s="1">
        <v>7.7967741935483801</v>
      </c>
      <c r="AV38" s="1">
        <v>-3.49</v>
      </c>
      <c r="AW38" s="1">
        <v>-16.567741935483902</v>
      </c>
      <c r="AX38" s="1">
        <v>-28.26</v>
      </c>
      <c r="AY38" s="10">
        <v>-35.583870967741902</v>
      </c>
      <c r="AZ38" s="2">
        <f t="shared" si="9"/>
        <v>-16.852368791602654</v>
      </c>
      <c r="BA38" s="1">
        <f t="shared" si="10"/>
        <v>8.3022043010752853</v>
      </c>
      <c r="BB38" s="1">
        <f t="shared" si="11"/>
        <v>5.2277956989247372</v>
      </c>
    </row>
    <row r="39" spans="1:54" x14ac:dyDescent="0.25">
      <c r="A39" s="1">
        <v>2003</v>
      </c>
      <c r="B39" s="1">
        <v>0.82299999999999995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2.4</v>
      </c>
      <c r="J39" s="1">
        <v>53.5</v>
      </c>
      <c r="K39" s="1">
        <v>13.1</v>
      </c>
      <c r="L39" s="1">
        <v>54.2</v>
      </c>
      <c r="M39" s="1">
        <v>18.3</v>
      </c>
      <c r="N39" s="1">
        <v>26.5</v>
      </c>
      <c r="O39" s="10">
        <v>14.8</v>
      </c>
      <c r="P39" s="22">
        <v>9.6</v>
      </c>
      <c r="Q39" s="1">
        <v>4.0999999999999996</v>
      </c>
      <c r="R39" s="1">
        <v>9.8000000000000007</v>
      </c>
      <c r="S39" s="1">
        <v>26.8</v>
      </c>
      <c r="T39" s="1">
        <v>18.600000000000001</v>
      </c>
      <c r="U39" s="1">
        <v>4.8</v>
      </c>
      <c r="V39" s="1">
        <v>19</v>
      </c>
      <c r="W39" s="1">
        <v>46</v>
      </c>
      <c r="X39" s="1">
        <v>8.6</v>
      </c>
      <c r="Y39" s="1">
        <v>66.400000000000006</v>
      </c>
      <c r="Z39" s="1">
        <v>26.1</v>
      </c>
      <c r="AA39" s="10">
        <v>45.5</v>
      </c>
      <c r="AB39" s="23">
        <f t="shared" si="6"/>
        <v>285.29999999999995</v>
      </c>
      <c r="AC39" s="2">
        <f t="shared" si="7"/>
        <v>23.8</v>
      </c>
      <c r="AD39" s="2">
        <f t="shared" si="8"/>
        <v>97</v>
      </c>
      <c r="AE39" s="2"/>
      <c r="AF39" s="1">
        <v>2003</v>
      </c>
      <c r="AG39" s="1">
        <v>6.4366666666666701</v>
      </c>
      <c r="AH39" s="1">
        <v>10.1677419354839</v>
      </c>
      <c r="AI39" s="1">
        <v>7.7967741935483801</v>
      </c>
      <c r="AJ39" s="1">
        <v>-3.49</v>
      </c>
      <c r="AK39" s="1">
        <v>-16.567741935483902</v>
      </c>
      <c r="AL39" s="1">
        <v>-28.26</v>
      </c>
      <c r="AM39" s="10">
        <v>-35.583870967741902</v>
      </c>
      <c r="AN39" s="22">
        <v>-33.654838709677399</v>
      </c>
      <c r="AO39" s="1">
        <v>-39.253571428571398</v>
      </c>
      <c r="AP39" s="1">
        <v>-30.6838709677419</v>
      </c>
      <c r="AQ39" s="1">
        <v>-20.88</v>
      </c>
      <c r="AR39" s="1">
        <v>-7.2225806451612904</v>
      </c>
      <c r="AS39" s="1">
        <v>4.8333333333333304</v>
      </c>
      <c r="AT39" s="1">
        <v>8.0645161290322598</v>
      </c>
      <c r="AU39" s="1">
        <v>7.14838709677419</v>
      </c>
      <c r="AV39" s="1">
        <v>2.0033333333333299</v>
      </c>
      <c r="AW39" s="1">
        <v>-14.064516129032301</v>
      </c>
      <c r="AX39" s="1">
        <v>-32.616666666666703</v>
      </c>
      <c r="AY39" s="10">
        <v>-28.903225806451601</v>
      </c>
      <c r="AZ39" s="2">
        <f t="shared" si="9"/>
        <v>-15.435808371735789</v>
      </c>
      <c r="BA39" s="1">
        <f t="shared" si="10"/>
        <v>6.4489247311827951</v>
      </c>
      <c r="BB39" s="1">
        <f t="shared" si="11"/>
        <v>5.5123924731182772</v>
      </c>
    </row>
    <row r="40" spans="1:54" x14ac:dyDescent="0.25">
      <c r="A40" s="1">
        <v>2004</v>
      </c>
      <c r="B40" s="1">
        <v>0.76300000000000001</v>
      </c>
      <c r="C40" s="5">
        <v>0.92</v>
      </c>
      <c r="D40" s="1">
        <v>0.76300000000000001</v>
      </c>
      <c r="F40" s="5"/>
      <c r="H40" s="1">
        <v>2004</v>
      </c>
      <c r="I40" s="1">
        <v>4.8</v>
      </c>
      <c r="J40" s="1">
        <v>19</v>
      </c>
      <c r="K40" s="1">
        <v>46</v>
      </c>
      <c r="L40" s="1">
        <v>8.6</v>
      </c>
      <c r="M40" s="1">
        <v>66.400000000000006</v>
      </c>
      <c r="N40" s="1">
        <v>26.1</v>
      </c>
      <c r="O40" s="10">
        <v>45.5</v>
      </c>
      <c r="P40" s="22">
        <v>18.2</v>
      </c>
      <c r="Q40" s="1">
        <v>6.5</v>
      </c>
      <c r="R40" s="1">
        <v>5.9</v>
      </c>
      <c r="S40" s="1">
        <v>12.4</v>
      </c>
      <c r="T40" s="1">
        <v>6.6</v>
      </c>
      <c r="U40" s="1">
        <v>21.6</v>
      </c>
      <c r="V40" s="1">
        <v>44.3</v>
      </c>
      <c r="W40" s="1">
        <v>50.7</v>
      </c>
      <c r="X40" s="1">
        <v>37.4</v>
      </c>
      <c r="Y40" s="1">
        <v>25.2</v>
      </c>
      <c r="Z40" s="1">
        <v>18.2</v>
      </c>
      <c r="AA40" s="10">
        <v>16</v>
      </c>
      <c r="AB40" s="23">
        <f t="shared" si="6"/>
        <v>263</v>
      </c>
      <c r="AC40" s="2">
        <f t="shared" si="7"/>
        <v>65.900000000000006</v>
      </c>
      <c r="AD40" s="2">
        <f t="shared" si="8"/>
        <v>160.6</v>
      </c>
      <c r="AE40" s="2"/>
      <c r="AF40" s="1">
        <v>2004</v>
      </c>
      <c r="AG40" s="1">
        <v>4.8333333333333304</v>
      </c>
      <c r="AH40" s="1">
        <v>8.0645161290322598</v>
      </c>
      <c r="AI40" s="1">
        <v>7.14838709677419</v>
      </c>
      <c r="AJ40" s="1">
        <v>2.0033333333333299</v>
      </c>
      <c r="AK40" s="1">
        <v>-14.064516129032301</v>
      </c>
      <c r="AL40" s="1">
        <v>-32.616666666666703</v>
      </c>
      <c r="AM40" s="10">
        <v>-28.903225806451601</v>
      </c>
      <c r="AN40" s="22">
        <v>-39.883870967741899</v>
      </c>
      <c r="AO40" s="1">
        <v>-40.110344827586196</v>
      </c>
      <c r="AP40" s="1">
        <v>-36.961290322580602</v>
      </c>
      <c r="AQ40" s="1">
        <v>-22.766666666666701</v>
      </c>
      <c r="AR40" s="1">
        <v>-12.2483870967742</v>
      </c>
      <c r="AS40" s="1">
        <v>0.60333333333333405</v>
      </c>
      <c r="AT40" s="1">
        <v>8.4870967741935495</v>
      </c>
      <c r="AU40" s="1">
        <v>4.8129032258064504</v>
      </c>
      <c r="AV40" s="1">
        <v>-0.236666666666667</v>
      </c>
      <c r="AW40" s="1">
        <v>-15.829032258064499</v>
      </c>
      <c r="AX40" s="1">
        <v>-26.016666666666701</v>
      </c>
      <c r="AY40" s="10">
        <v>-31.403225806451601</v>
      </c>
      <c r="AZ40" s="2">
        <f t="shared" si="9"/>
        <v>-17.629401495488811</v>
      </c>
      <c r="BA40" s="1">
        <f t="shared" si="10"/>
        <v>4.5452150537634415</v>
      </c>
      <c r="BB40" s="1">
        <f t="shared" si="11"/>
        <v>3.4166666666666665</v>
      </c>
    </row>
    <row r="41" spans="1:54" x14ac:dyDescent="0.25">
      <c r="A41" s="1">
        <v>2005</v>
      </c>
      <c r="B41" s="1">
        <v>0.47099999999999997</v>
      </c>
      <c r="C41" s="5">
        <v>0.67900000000000005</v>
      </c>
      <c r="D41" s="1">
        <v>0.47099999999999997</v>
      </c>
      <c r="F41" s="5"/>
      <c r="H41" s="1">
        <v>2005</v>
      </c>
      <c r="I41" s="1">
        <v>21.6</v>
      </c>
      <c r="J41" s="1">
        <v>44.3</v>
      </c>
      <c r="K41" s="1">
        <v>50.7</v>
      </c>
      <c r="L41" s="1">
        <v>37.4</v>
      </c>
      <c r="M41" s="1">
        <v>25.2</v>
      </c>
      <c r="N41" s="1">
        <v>18.2</v>
      </c>
      <c r="O41" s="10">
        <v>16</v>
      </c>
      <c r="P41" s="22">
        <v>12.9</v>
      </c>
      <c r="Q41" s="1">
        <v>6.9</v>
      </c>
      <c r="R41" s="1">
        <v>14.8</v>
      </c>
      <c r="S41" s="1">
        <v>10.9</v>
      </c>
      <c r="T41" s="1">
        <v>14.1</v>
      </c>
      <c r="U41" s="1">
        <v>15.2</v>
      </c>
      <c r="V41" s="1">
        <v>27.3</v>
      </c>
      <c r="W41" s="1">
        <v>40.200000000000003</v>
      </c>
      <c r="X41" s="1">
        <v>19.2</v>
      </c>
      <c r="Y41" s="1">
        <v>35.4</v>
      </c>
      <c r="Z41" s="1">
        <v>15.5</v>
      </c>
      <c r="AA41" s="10">
        <v>11.7</v>
      </c>
      <c r="AB41" s="23">
        <f t="shared" si="6"/>
        <v>224.1</v>
      </c>
      <c r="AC41" s="2">
        <f t="shared" si="7"/>
        <v>42.5</v>
      </c>
      <c r="AD41" s="2">
        <f t="shared" si="8"/>
        <v>116</v>
      </c>
      <c r="AE41" s="2"/>
      <c r="AF41" s="1">
        <v>2005</v>
      </c>
      <c r="AG41" s="1">
        <v>0.60333333333333405</v>
      </c>
      <c r="AH41" s="1">
        <v>8.4870967741935495</v>
      </c>
      <c r="AI41" s="1">
        <v>4.8129032258064504</v>
      </c>
      <c r="AJ41" s="1">
        <v>-0.236666666666667</v>
      </c>
      <c r="AK41" s="1">
        <v>-15.829032258064499</v>
      </c>
      <c r="AL41" s="1">
        <v>-26.016666666666701</v>
      </c>
      <c r="AM41" s="10">
        <v>-31.403225806451601</v>
      </c>
      <c r="AN41" s="22">
        <v>-30.8806451612903</v>
      </c>
      <c r="AO41" s="1">
        <v>-32.535714285714299</v>
      </c>
      <c r="AP41" s="1">
        <v>-30.4</v>
      </c>
      <c r="AQ41" s="1">
        <v>-21.526666666666699</v>
      </c>
      <c r="AR41" s="1">
        <v>-6.2548387096774203</v>
      </c>
      <c r="AS41" s="1">
        <v>4.2633333333333301</v>
      </c>
      <c r="AT41" s="1">
        <v>8.4290322580645203</v>
      </c>
      <c r="AU41" s="1">
        <v>3.6741935483871</v>
      </c>
      <c r="AV41" s="1">
        <v>1.4566666666666701</v>
      </c>
      <c r="AW41" s="1">
        <v>-14.474193548387101</v>
      </c>
      <c r="AX41" s="1">
        <v>-27.053333333333299</v>
      </c>
      <c r="AY41" s="10">
        <v>-30.177419354838701</v>
      </c>
      <c r="AZ41" s="2">
        <f t="shared" si="9"/>
        <v>-14.623298771121348</v>
      </c>
      <c r="BA41" s="1">
        <f t="shared" si="10"/>
        <v>6.3461827956989252</v>
      </c>
      <c r="BB41" s="1">
        <f t="shared" si="11"/>
        <v>4.4558064516129052</v>
      </c>
    </row>
    <row r="42" spans="1:54" x14ac:dyDescent="0.25">
      <c r="A42" s="1">
        <v>2006</v>
      </c>
      <c r="B42" s="1">
        <v>0.63400000000000001</v>
      </c>
      <c r="C42" s="5">
        <v>0.877</v>
      </c>
      <c r="D42" s="1">
        <v>0.63400000000000001</v>
      </c>
      <c r="F42" s="5"/>
      <c r="H42" s="1">
        <v>2006</v>
      </c>
      <c r="I42" s="1">
        <v>15.2</v>
      </c>
      <c r="J42" s="1">
        <v>27.3</v>
      </c>
      <c r="K42" s="1">
        <v>40.200000000000003</v>
      </c>
      <c r="L42" s="1">
        <v>19.2</v>
      </c>
      <c r="M42" s="1">
        <v>35.4</v>
      </c>
      <c r="N42" s="1">
        <v>15.5</v>
      </c>
      <c r="O42" s="10">
        <v>11.7</v>
      </c>
      <c r="P42" s="22">
        <v>17.2</v>
      </c>
      <c r="Q42" s="1">
        <v>25.4</v>
      </c>
      <c r="R42" s="1">
        <v>7.6</v>
      </c>
      <c r="S42" s="1">
        <v>0</v>
      </c>
      <c r="T42" s="1">
        <v>31.7</v>
      </c>
      <c r="U42" s="1">
        <v>5.4</v>
      </c>
      <c r="V42" s="1">
        <v>44.4</v>
      </c>
      <c r="W42" s="1">
        <v>54.2</v>
      </c>
      <c r="X42" s="1">
        <v>48.8</v>
      </c>
      <c r="Y42" s="1">
        <v>29</v>
      </c>
      <c r="Z42" s="1">
        <v>42.7</v>
      </c>
      <c r="AA42" s="10">
        <v>14</v>
      </c>
      <c r="AB42" s="23">
        <f t="shared" si="6"/>
        <v>320.39999999999998</v>
      </c>
      <c r="AC42" s="2">
        <f t="shared" si="7"/>
        <v>49.8</v>
      </c>
      <c r="AD42" s="2">
        <f t="shared" si="8"/>
        <v>184.5</v>
      </c>
      <c r="AE42" s="2"/>
      <c r="AF42" s="1">
        <v>2006</v>
      </c>
      <c r="AG42" s="1">
        <v>4.2633333333333301</v>
      </c>
      <c r="AH42" s="1">
        <v>8.4290322580645203</v>
      </c>
      <c r="AI42" s="1">
        <v>3.6741935483871</v>
      </c>
      <c r="AJ42" s="1">
        <v>1.4566666666666701</v>
      </c>
      <c r="AK42" s="1">
        <v>-14.474193548387101</v>
      </c>
      <c r="AL42" s="1">
        <v>-27.053333333333299</v>
      </c>
      <c r="AM42" s="10">
        <v>-30.177419354838701</v>
      </c>
      <c r="AN42" s="22">
        <v>-31.9548387096774</v>
      </c>
      <c r="AO42" s="1">
        <v>-29.675000000000001</v>
      </c>
      <c r="AP42" s="1">
        <v>-30.538709677419298</v>
      </c>
      <c r="AQ42" s="1">
        <v>-27.426666666666701</v>
      </c>
      <c r="AR42" s="1">
        <v>-10.677419354838699</v>
      </c>
      <c r="AS42" s="1">
        <v>2.85</v>
      </c>
      <c r="AT42" s="1">
        <v>11.412903225806501</v>
      </c>
      <c r="AU42" s="1">
        <v>5.1258064516128998</v>
      </c>
      <c r="AV42" s="1">
        <v>-1.9666666666666699</v>
      </c>
      <c r="AW42" s="1">
        <v>-17.129032258064498</v>
      </c>
      <c r="AX42" s="1">
        <v>-27.0833333333333</v>
      </c>
      <c r="AY42" s="10">
        <v>-29.722580645161301</v>
      </c>
      <c r="AZ42" s="2">
        <f t="shared" si="9"/>
        <v>-15.565461469534043</v>
      </c>
      <c r="BA42" s="1">
        <f t="shared" si="10"/>
        <v>7.1314516129032501</v>
      </c>
      <c r="BB42" s="1">
        <f t="shared" si="11"/>
        <v>4.3555107526881827</v>
      </c>
    </row>
    <row r="43" spans="1:54" x14ac:dyDescent="0.25">
      <c r="A43" s="1">
        <v>2007</v>
      </c>
      <c r="B43" s="1">
        <v>0.53800000000000003</v>
      </c>
      <c r="C43" s="5">
        <v>0.80500000000000005</v>
      </c>
      <c r="D43" s="1">
        <v>0.53800000000000003</v>
      </c>
      <c r="F43" s="5"/>
      <c r="H43" s="1">
        <v>2007</v>
      </c>
      <c r="I43" s="1">
        <v>5.4</v>
      </c>
      <c r="J43" s="1">
        <v>44.4</v>
      </c>
      <c r="K43" s="1">
        <v>54.2</v>
      </c>
      <c r="L43" s="1">
        <v>48.8</v>
      </c>
      <c r="M43" s="1">
        <v>29</v>
      </c>
      <c r="N43" s="1">
        <v>42.7</v>
      </c>
      <c r="O43" s="10">
        <v>14</v>
      </c>
      <c r="P43" s="22">
        <v>24.1</v>
      </c>
      <c r="Q43" s="1">
        <v>7.7</v>
      </c>
      <c r="R43" s="1">
        <v>9.4</v>
      </c>
      <c r="S43" s="1">
        <v>7.6</v>
      </c>
      <c r="T43" s="1">
        <v>40.299999999999997</v>
      </c>
      <c r="U43" s="1">
        <v>13.4</v>
      </c>
      <c r="V43" s="1">
        <v>53.4</v>
      </c>
      <c r="W43" s="1">
        <v>81.400000000000006</v>
      </c>
      <c r="X43" s="1">
        <v>23.9</v>
      </c>
      <c r="Y43" s="1">
        <v>32.5</v>
      </c>
      <c r="Z43" s="1">
        <v>24</v>
      </c>
      <c r="AA43" s="10">
        <v>11.3</v>
      </c>
      <c r="AB43" s="23">
        <f t="shared" si="6"/>
        <v>329</v>
      </c>
      <c r="AC43" s="2">
        <f t="shared" si="7"/>
        <v>66.8</v>
      </c>
      <c r="AD43" s="2">
        <f t="shared" si="8"/>
        <v>212.4</v>
      </c>
      <c r="AE43" s="2"/>
      <c r="AF43" s="1">
        <v>2007</v>
      </c>
      <c r="AG43" s="1">
        <v>2.85</v>
      </c>
      <c r="AH43" s="1">
        <v>11.412903225806501</v>
      </c>
      <c r="AI43" s="1">
        <v>5.1258064516128998</v>
      </c>
      <c r="AJ43" s="1">
        <v>-1.9666666666666699</v>
      </c>
      <c r="AK43" s="1">
        <v>-17.129032258064498</v>
      </c>
      <c r="AL43" s="1">
        <v>-27.0833333333333</v>
      </c>
      <c r="AM43" s="10">
        <v>-29.722580645161301</v>
      </c>
      <c r="AN43" s="22">
        <v>-30.103225806451601</v>
      </c>
      <c r="AO43" s="1">
        <v>-43.967857142857099</v>
      </c>
      <c r="AP43" s="1">
        <v>-30.9677419354839</v>
      </c>
      <c r="AQ43" s="1">
        <v>-11.61</v>
      </c>
      <c r="AR43" s="1">
        <v>-9.99677419354839</v>
      </c>
      <c r="AS43" s="1">
        <v>3.3066666666666702</v>
      </c>
      <c r="AT43" s="1">
        <v>8.4</v>
      </c>
      <c r="AU43" s="1">
        <v>5.9032258064516103</v>
      </c>
      <c r="AV43" s="1">
        <v>0.38</v>
      </c>
      <c r="AW43" s="1">
        <v>-10.3806451612903</v>
      </c>
      <c r="AX43" s="1">
        <v>-30.05</v>
      </c>
      <c r="AY43" s="10">
        <v>-35.7870967741935</v>
      </c>
      <c r="AZ43" s="2">
        <f t="shared" si="9"/>
        <v>-15.406120711725544</v>
      </c>
      <c r="BA43" s="1">
        <f t="shared" si="10"/>
        <v>5.8533333333333353</v>
      </c>
      <c r="BB43" s="1">
        <f t="shared" si="11"/>
        <v>4.4974731182795695</v>
      </c>
    </row>
    <row r="44" spans="1:54" x14ac:dyDescent="0.25">
      <c r="A44" s="1">
        <v>2008</v>
      </c>
      <c r="B44" s="1">
        <v>0.68500000000000005</v>
      </c>
      <c r="C44" s="5">
        <v>0.97899999999999998</v>
      </c>
      <c r="D44" s="1">
        <v>0.68500000000000005</v>
      </c>
      <c r="F44" s="5"/>
      <c r="H44" s="1">
        <v>2008</v>
      </c>
      <c r="I44" s="1">
        <v>13.4</v>
      </c>
      <c r="J44" s="1">
        <v>53.4</v>
      </c>
      <c r="K44" s="1">
        <v>81.400000000000006</v>
      </c>
      <c r="L44" s="1">
        <v>23.9</v>
      </c>
      <c r="M44" s="1">
        <v>32.5</v>
      </c>
      <c r="N44" s="1">
        <v>24</v>
      </c>
      <c r="O44" s="10">
        <v>11.3</v>
      </c>
      <c r="P44" s="22">
        <v>31</v>
      </c>
      <c r="Q44" s="1">
        <v>14.2</v>
      </c>
      <c r="R44" s="1">
        <v>11.6</v>
      </c>
      <c r="S44" s="1">
        <v>8</v>
      </c>
      <c r="T44" s="1">
        <v>13.3</v>
      </c>
      <c r="U44" s="1">
        <v>46</v>
      </c>
      <c r="V44" s="1">
        <v>28.2</v>
      </c>
      <c r="W44" s="1">
        <v>31.4</v>
      </c>
      <c r="X44" s="1">
        <v>25.2</v>
      </c>
      <c r="Y44" s="1">
        <v>33.299999999999997</v>
      </c>
      <c r="Z44" s="1">
        <v>23.4</v>
      </c>
      <c r="AA44" s="10">
        <v>31.9</v>
      </c>
      <c r="AB44" s="23">
        <f t="shared" si="6"/>
        <v>297.49999999999994</v>
      </c>
      <c r="AC44" s="2">
        <f t="shared" si="7"/>
        <v>74.2</v>
      </c>
      <c r="AD44" s="2">
        <f t="shared" si="8"/>
        <v>144.1</v>
      </c>
      <c r="AE44" s="2"/>
      <c r="AF44" s="1">
        <v>2008</v>
      </c>
      <c r="AG44" s="1">
        <v>3.3066666666666702</v>
      </c>
      <c r="AH44" s="1">
        <v>8.4</v>
      </c>
      <c r="AI44" s="1">
        <v>5.9032258064516103</v>
      </c>
      <c r="AJ44" s="1">
        <v>0.38</v>
      </c>
      <c r="AK44" s="1">
        <v>-10.3806451612903</v>
      </c>
      <c r="AL44" s="1">
        <v>-30.05</v>
      </c>
      <c r="AM44" s="10">
        <v>-35.7870967741935</v>
      </c>
      <c r="AN44" s="22">
        <v>-29.080645161290299</v>
      </c>
      <c r="AO44" s="1">
        <v>-37.1</v>
      </c>
      <c r="AP44" s="1">
        <v>-29.7258064516129</v>
      </c>
      <c r="AQ44" s="1">
        <v>-20.456666666666699</v>
      </c>
      <c r="AR44" s="1">
        <v>-7.3709677419354804</v>
      </c>
      <c r="AS44" s="1">
        <v>2.9166666666666701</v>
      </c>
      <c r="AT44" s="1">
        <v>7.4548387096774196</v>
      </c>
      <c r="AU44" s="1">
        <v>7.2935483870967701</v>
      </c>
      <c r="AV44" s="1">
        <v>-0.50666666666666604</v>
      </c>
      <c r="AW44" s="1">
        <v>-11.3709677419355</v>
      </c>
      <c r="AX44" s="1">
        <v>-24.81</v>
      </c>
      <c r="AY44" s="10">
        <v>-33.209677419354797</v>
      </c>
      <c r="AZ44" s="2">
        <f t="shared" si="9"/>
        <v>-14.663862007168456</v>
      </c>
      <c r="BA44" s="1">
        <f t="shared" si="10"/>
        <v>5.1857526881720446</v>
      </c>
      <c r="BB44" s="1">
        <f t="shared" si="11"/>
        <v>4.2895967741935479</v>
      </c>
    </row>
    <row r="45" spans="1:54" x14ac:dyDescent="0.25">
      <c r="A45" s="1">
        <v>2009</v>
      </c>
      <c r="B45" s="1">
        <v>0.879</v>
      </c>
      <c r="C45" s="5">
        <v>1.099</v>
      </c>
      <c r="D45" s="1">
        <v>0.879</v>
      </c>
      <c r="F45" s="5"/>
      <c r="H45" s="1">
        <v>2009</v>
      </c>
      <c r="I45" s="1">
        <v>46</v>
      </c>
      <c r="J45" s="1">
        <v>28.2</v>
      </c>
      <c r="K45" s="1">
        <v>31.4</v>
      </c>
      <c r="L45" s="1">
        <v>25.2</v>
      </c>
      <c r="M45" s="1">
        <v>33.299999999999997</v>
      </c>
      <c r="N45" s="1">
        <v>23.4</v>
      </c>
      <c r="O45" s="10">
        <v>31.9</v>
      </c>
      <c r="P45" s="22">
        <v>20</v>
      </c>
      <c r="Q45" s="1">
        <v>8.6</v>
      </c>
      <c r="R45" s="1">
        <v>16.600000000000001</v>
      </c>
      <c r="S45" s="1">
        <v>17.7</v>
      </c>
      <c r="T45" s="1">
        <v>9.1999999999999993</v>
      </c>
      <c r="U45" s="1">
        <v>13.4</v>
      </c>
      <c r="V45" s="1">
        <v>51</v>
      </c>
      <c r="W45" s="1">
        <v>36.9</v>
      </c>
      <c r="X45" s="1">
        <v>52.5</v>
      </c>
      <c r="Y45" s="1">
        <v>16.7</v>
      </c>
      <c r="Z45" s="1">
        <v>25.4</v>
      </c>
      <c r="AA45" s="10">
        <v>7</v>
      </c>
      <c r="AB45" s="23">
        <f t="shared" si="6"/>
        <v>275</v>
      </c>
      <c r="AC45" s="2">
        <f t="shared" si="7"/>
        <v>64.400000000000006</v>
      </c>
      <c r="AD45" s="2">
        <f t="shared" si="8"/>
        <v>163</v>
      </c>
      <c r="AE45" s="2"/>
      <c r="AF45" s="1">
        <v>2009</v>
      </c>
      <c r="AG45" s="1">
        <v>2.9166666666666701</v>
      </c>
      <c r="AH45" s="1">
        <v>7.4548387096774196</v>
      </c>
      <c r="AI45" s="1">
        <v>7.2935483870967701</v>
      </c>
      <c r="AJ45" s="1">
        <v>-0.50666666666666604</v>
      </c>
      <c r="AK45" s="1">
        <v>-11.3709677419355</v>
      </c>
      <c r="AL45" s="1">
        <v>-24.81</v>
      </c>
      <c r="AM45" s="10">
        <v>-33.209677419354797</v>
      </c>
      <c r="AN45" s="22">
        <v>-27.8161290322581</v>
      </c>
      <c r="AO45" s="1">
        <v>-37.939285714285703</v>
      </c>
      <c r="AP45" s="1">
        <v>-33.009677419354801</v>
      </c>
      <c r="AQ45" s="1">
        <v>-18.156666666666698</v>
      </c>
      <c r="AR45" s="1">
        <v>-8.8709677419354804</v>
      </c>
      <c r="AS45" s="1">
        <v>4.7699999999999996</v>
      </c>
      <c r="AT45" s="1">
        <v>10.693548387096801</v>
      </c>
      <c r="AU45" s="1">
        <v>6.2677419354838699</v>
      </c>
      <c r="AV45" s="1">
        <v>1.6466666666666701</v>
      </c>
      <c r="AW45" s="1">
        <v>-9.4354838709677402</v>
      </c>
      <c r="AX45" s="1">
        <v>-26.37</v>
      </c>
      <c r="AY45" s="10">
        <v>-38.045161290322604</v>
      </c>
      <c r="AZ45" s="2">
        <f t="shared" si="9"/>
        <v>-14.688784562211984</v>
      </c>
      <c r="BA45" s="1">
        <f t="shared" si="10"/>
        <v>7.7317741935484001</v>
      </c>
      <c r="BB45" s="1">
        <f t="shared" si="11"/>
        <v>5.8444892473118344</v>
      </c>
    </row>
    <row r="46" spans="1:54" x14ac:dyDescent="0.25">
      <c r="A46" s="1">
        <v>2010</v>
      </c>
      <c r="B46" s="1">
        <v>0.67800000000000005</v>
      </c>
      <c r="C46" s="5">
        <v>0.83799999999999997</v>
      </c>
      <c r="D46" s="1">
        <v>0.67800000000000005</v>
      </c>
      <c r="F46" s="5"/>
      <c r="H46" s="1">
        <v>2010</v>
      </c>
      <c r="I46" s="1">
        <v>13.4</v>
      </c>
      <c r="J46" s="1">
        <v>51</v>
      </c>
      <c r="K46" s="1">
        <v>36.9</v>
      </c>
      <c r="L46" s="1">
        <v>52.5</v>
      </c>
      <c r="M46" s="1">
        <v>16.7</v>
      </c>
      <c r="N46" s="1">
        <v>25.4</v>
      </c>
      <c r="O46" s="10">
        <v>7</v>
      </c>
      <c r="P46" s="22">
        <v>42.3</v>
      </c>
      <c r="Q46" s="1">
        <v>5.0999999999999996</v>
      </c>
      <c r="R46" s="1">
        <v>3.9</v>
      </c>
      <c r="S46" s="1">
        <v>8</v>
      </c>
      <c r="T46" s="1">
        <v>16.7</v>
      </c>
      <c r="U46" s="1">
        <v>65.2</v>
      </c>
      <c r="V46" s="1">
        <v>37.4</v>
      </c>
      <c r="W46" s="1">
        <v>46</v>
      </c>
      <c r="X46" s="1">
        <v>30.6</v>
      </c>
      <c r="Y46" s="1">
        <v>47.7</v>
      </c>
      <c r="Z46" s="1">
        <v>36.200000000000003</v>
      </c>
      <c r="AA46" s="10">
        <v>15.5</v>
      </c>
      <c r="AB46" s="23">
        <f t="shared" si="6"/>
        <v>354.59999999999997</v>
      </c>
      <c r="AC46" s="2">
        <f t="shared" si="7"/>
        <v>102.6</v>
      </c>
      <c r="AD46" s="2">
        <f t="shared" si="8"/>
        <v>195.9</v>
      </c>
      <c r="AE46" s="2"/>
      <c r="AF46" s="1">
        <v>2010</v>
      </c>
      <c r="AG46" s="1">
        <v>4.7699999999999996</v>
      </c>
      <c r="AH46" s="1">
        <v>10.693548387096801</v>
      </c>
      <c r="AI46" s="1">
        <v>6.2677419354838699</v>
      </c>
      <c r="AJ46" s="1">
        <v>1.6466666666666701</v>
      </c>
      <c r="AK46" s="1">
        <v>-9.4354838709677402</v>
      </c>
      <c r="AL46" s="1">
        <v>-26.37</v>
      </c>
      <c r="AM46" s="10">
        <v>-38.045161290322604</v>
      </c>
      <c r="AN46" s="22">
        <v>-33.545161290322604</v>
      </c>
      <c r="AO46" s="1">
        <v>-37.839285714285701</v>
      </c>
      <c r="AP46" s="1">
        <v>-28.564516129032299</v>
      </c>
      <c r="AQ46" s="1">
        <v>-18.8533333333333</v>
      </c>
      <c r="AR46" s="1">
        <v>-4.7516129032258103</v>
      </c>
      <c r="AS46" s="1">
        <v>4.4966666666666697</v>
      </c>
      <c r="AT46" s="1">
        <v>9.3096774193548395</v>
      </c>
      <c r="AU46" s="1">
        <v>6.0677419354838698</v>
      </c>
      <c r="AV46" s="1">
        <v>-0.87666666666666704</v>
      </c>
      <c r="AW46" s="1">
        <v>-14.4677419354839</v>
      </c>
      <c r="AX46" s="1">
        <v>-25.246666666666702</v>
      </c>
      <c r="AY46" s="10">
        <v>-36.012903225806497</v>
      </c>
      <c r="AZ46" s="2">
        <f t="shared" si="9"/>
        <v>-15.023650153609841</v>
      </c>
      <c r="BA46" s="1">
        <f t="shared" si="10"/>
        <v>6.9031720430107546</v>
      </c>
      <c r="BB46" s="1">
        <f t="shared" si="11"/>
        <v>4.7493548387096771</v>
      </c>
    </row>
    <row r="47" spans="1:54" x14ac:dyDescent="0.25">
      <c r="A47" s="1">
        <v>2011</v>
      </c>
      <c r="B47" s="1">
        <v>0.49199999999999999</v>
      </c>
      <c r="C47" s="5">
        <v>0.70099999999999996</v>
      </c>
      <c r="D47" s="1">
        <v>0.49199999999999999</v>
      </c>
      <c r="F47" s="5"/>
      <c r="H47" s="1">
        <v>2011</v>
      </c>
      <c r="I47" s="1">
        <v>65.2</v>
      </c>
      <c r="J47" s="1">
        <v>37.4</v>
      </c>
      <c r="K47" s="1">
        <v>46</v>
      </c>
      <c r="L47" s="1">
        <v>30.6</v>
      </c>
      <c r="M47" s="1">
        <v>47.7</v>
      </c>
      <c r="N47" s="1">
        <v>36.200000000000003</v>
      </c>
      <c r="O47" s="10">
        <v>15.5</v>
      </c>
      <c r="P47" s="22">
        <v>39.299999999999997</v>
      </c>
      <c r="Q47" s="1">
        <v>18.8</v>
      </c>
      <c r="R47" s="1">
        <v>24.4</v>
      </c>
      <c r="S47" s="1">
        <v>11.9</v>
      </c>
      <c r="T47" s="1">
        <v>6.9</v>
      </c>
      <c r="U47" s="1">
        <v>26</v>
      </c>
      <c r="V47" s="1">
        <v>60.9</v>
      </c>
      <c r="W47" s="1">
        <v>43.9</v>
      </c>
      <c r="X47" s="1">
        <v>20</v>
      </c>
      <c r="Y47" s="1">
        <v>31</v>
      </c>
      <c r="Z47" s="1">
        <v>17.100000000000001</v>
      </c>
      <c r="AA47" s="10">
        <v>18.3</v>
      </c>
      <c r="AB47" s="23">
        <f t="shared" si="6"/>
        <v>318.50000000000006</v>
      </c>
      <c r="AC47" s="2">
        <f t="shared" si="7"/>
        <v>86.9</v>
      </c>
      <c r="AD47" s="2">
        <f t="shared" si="8"/>
        <v>157.69999999999999</v>
      </c>
      <c r="AE47" s="2"/>
      <c r="AF47" s="1">
        <v>2011</v>
      </c>
      <c r="AG47" s="1">
        <v>4.4966666666666697</v>
      </c>
      <c r="AH47" s="1">
        <v>9.3096774193548395</v>
      </c>
      <c r="AI47" s="1">
        <v>6.0677419354838698</v>
      </c>
      <c r="AJ47" s="1">
        <v>-0.87666666666666704</v>
      </c>
      <c r="AK47" s="1">
        <v>-14.4677419354839</v>
      </c>
      <c r="AL47" s="1">
        <v>-25.246666666666702</v>
      </c>
      <c r="AM47" s="10">
        <v>-36.012903225806497</v>
      </c>
      <c r="AN47" s="22">
        <v>-29.116129032258101</v>
      </c>
      <c r="AO47" s="1">
        <v>-36.235714285714302</v>
      </c>
      <c r="AP47" s="1">
        <v>-21.416129032258102</v>
      </c>
      <c r="AQ47" s="1">
        <v>-14.783333333333299</v>
      </c>
      <c r="AR47" s="1">
        <v>-5.4354838709677402</v>
      </c>
      <c r="AS47" s="1">
        <v>5.2633333333333301</v>
      </c>
      <c r="AT47" s="1">
        <v>9.6129032258064502</v>
      </c>
      <c r="AU47" s="1">
        <v>7.4</v>
      </c>
      <c r="AV47" s="1">
        <v>1.62333333333333</v>
      </c>
      <c r="AW47" s="1">
        <v>-11.8032258064516</v>
      </c>
      <c r="AX47" s="1">
        <v>-25.246666666666702</v>
      </c>
      <c r="AY47" s="10">
        <v>-27.687096774193499</v>
      </c>
      <c r="AZ47" s="2">
        <f t="shared" si="9"/>
        <v>-12.318684075780851</v>
      </c>
      <c r="BA47" s="1">
        <f t="shared" si="10"/>
        <v>7.4381182795698901</v>
      </c>
      <c r="BB47" s="1">
        <f t="shared" si="11"/>
        <v>5.9748924731182784</v>
      </c>
    </row>
    <row r="48" spans="1:54" x14ac:dyDescent="0.25">
      <c r="A48" s="1">
        <v>2012</v>
      </c>
      <c r="B48" s="1">
        <v>1.052</v>
      </c>
      <c r="C48" s="5">
        <v>1.325</v>
      </c>
      <c r="D48" s="1">
        <v>1.052</v>
      </c>
      <c r="F48" s="5"/>
      <c r="H48" s="1">
        <v>2012</v>
      </c>
      <c r="I48" s="1">
        <v>26</v>
      </c>
      <c r="J48" s="1">
        <v>60.9</v>
      </c>
      <c r="K48" s="1">
        <v>43.9</v>
      </c>
      <c r="L48" s="1">
        <v>20</v>
      </c>
      <c r="M48" s="1">
        <v>31</v>
      </c>
      <c r="N48" s="1">
        <v>17.100000000000001</v>
      </c>
      <c r="O48" s="10">
        <v>18.3</v>
      </c>
      <c r="P48" s="22">
        <v>16.8</v>
      </c>
      <c r="Q48" s="1">
        <v>18.3</v>
      </c>
      <c r="R48" s="1">
        <v>15.4</v>
      </c>
      <c r="S48" s="1">
        <v>7.8</v>
      </c>
      <c r="T48" s="1">
        <v>31.2</v>
      </c>
      <c r="U48" s="1">
        <v>22</v>
      </c>
      <c r="V48" s="1">
        <v>23.2</v>
      </c>
      <c r="W48" s="1">
        <v>9.9</v>
      </c>
      <c r="X48" s="1">
        <v>10.8</v>
      </c>
      <c r="Y48" s="1">
        <v>16.2</v>
      </c>
      <c r="Z48" s="1">
        <v>26.7</v>
      </c>
      <c r="AA48" s="10">
        <v>20.7</v>
      </c>
      <c r="AB48" s="23">
        <f t="shared" si="6"/>
        <v>218.99999999999997</v>
      </c>
      <c r="AC48" s="2">
        <f t="shared" si="7"/>
        <v>45.2</v>
      </c>
      <c r="AD48" s="2">
        <f t="shared" si="8"/>
        <v>97.100000000000009</v>
      </c>
      <c r="AE48" s="2"/>
      <c r="AF48" s="1">
        <v>2012</v>
      </c>
      <c r="AG48" s="1">
        <v>5.2633333333333301</v>
      </c>
      <c r="AH48" s="1">
        <v>9.6129032258064502</v>
      </c>
      <c r="AI48" s="1">
        <v>7.4</v>
      </c>
      <c r="AJ48" s="1">
        <v>1.62333333333333</v>
      </c>
      <c r="AK48" s="1">
        <v>-11.8032258064516</v>
      </c>
      <c r="AL48" s="1">
        <v>-25.246666666666702</v>
      </c>
      <c r="AM48" s="10">
        <v>-27.687096774193499</v>
      </c>
      <c r="AN48" s="22">
        <v>-33.299999999999997</v>
      </c>
      <c r="AO48" s="1">
        <v>-27.834482758620702</v>
      </c>
      <c r="AP48" s="1">
        <v>-28.1677419354839</v>
      </c>
      <c r="AQ48" s="1">
        <v>-19.613333333333301</v>
      </c>
      <c r="AR48" s="1">
        <v>-7.8161290322580603</v>
      </c>
      <c r="AS48" s="1">
        <v>6.0066666666666704</v>
      </c>
      <c r="AT48" s="1">
        <v>11.4483870967742</v>
      </c>
      <c r="AU48" s="1">
        <v>6.8322580645161297</v>
      </c>
      <c r="AV48" s="1">
        <v>1.36333333333333</v>
      </c>
      <c r="AW48" s="1">
        <v>-16.280645161290298</v>
      </c>
      <c r="AX48" s="1">
        <v>-25.176666666666701</v>
      </c>
      <c r="AY48" s="10">
        <v>-31.793548387096799</v>
      </c>
      <c r="AZ48" s="2">
        <f t="shared" si="9"/>
        <v>-13.694325176121618</v>
      </c>
      <c r="BA48" s="1">
        <f t="shared" si="10"/>
        <v>8.7275268817204346</v>
      </c>
      <c r="BB48" s="1">
        <f t="shared" si="11"/>
        <v>6.4126612903225819</v>
      </c>
    </row>
    <row r="49" spans="1:54" x14ac:dyDescent="0.25">
      <c r="A49" s="1">
        <v>2013</v>
      </c>
      <c r="B49" s="1">
        <v>0.82</v>
      </c>
      <c r="C49" s="5">
        <v>0.95099999999999996</v>
      </c>
      <c r="D49" s="1">
        <v>0.82</v>
      </c>
      <c r="H49" s="1">
        <v>2013</v>
      </c>
      <c r="I49" s="1">
        <v>22</v>
      </c>
      <c r="J49" s="1">
        <v>23.2</v>
      </c>
      <c r="K49" s="1">
        <v>9.9</v>
      </c>
      <c r="L49" s="1">
        <v>10.8</v>
      </c>
      <c r="M49" s="1">
        <v>16.2</v>
      </c>
      <c r="N49" s="1">
        <v>26.7</v>
      </c>
      <c r="O49" s="10">
        <v>20.7</v>
      </c>
      <c r="P49" s="22">
        <v>6.3</v>
      </c>
      <c r="Q49" s="1">
        <v>20.6</v>
      </c>
      <c r="R49" s="1">
        <v>5.3</v>
      </c>
      <c r="S49" s="1">
        <v>6.2</v>
      </c>
      <c r="T49" s="1">
        <v>5.0999999999999996</v>
      </c>
      <c r="U49" s="1">
        <v>14</v>
      </c>
      <c r="V49" s="1">
        <v>5.0999999999999996</v>
      </c>
      <c r="W49" s="1">
        <v>16.600000000000001</v>
      </c>
      <c r="X49" s="1">
        <v>38.4</v>
      </c>
      <c r="Y49" s="1">
        <v>21.1</v>
      </c>
      <c r="Z49" s="1">
        <v>20.7</v>
      </c>
      <c r="AA49" s="10">
        <v>6.3</v>
      </c>
      <c r="AB49" s="23">
        <f t="shared" si="6"/>
        <v>165.70000000000002</v>
      </c>
      <c r="AC49" s="2">
        <f t="shared" si="7"/>
        <v>19.100000000000001</v>
      </c>
      <c r="AD49" s="2">
        <f t="shared" si="8"/>
        <v>79.2</v>
      </c>
      <c r="AE49" s="2"/>
      <c r="AF49" s="1">
        <v>2013</v>
      </c>
      <c r="AG49" s="1">
        <v>6.0066666666666704</v>
      </c>
      <c r="AH49" s="1">
        <v>11.4483870967742</v>
      </c>
      <c r="AI49" s="1">
        <v>6.8322580645161297</v>
      </c>
      <c r="AJ49" s="1">
        <v>1.36333333333333</v>
      </c>
      <c r="AK49" s="1">
        <v>-16.280645161290298</v>
      </c>
      <c r="AL49" s="1">
        <v>-25.176666666666701</v>
      </c>
      <c r="AM49" s="10">
        <v>-31.793548387096799</v>
      </c>
      <c r="AN49" s="22">
        <v>-36.283870967741898</v>
      </c>
      <c r="AO49" s="1">
        <v>-40.335714285714303</v>
      </c>
      <c r="AP49" s="1">
        <v>-34.945161290322602</v>
      </c>
      <c r="AQ49" s="1">
        <v>-20.420000000000002</v>
      </c>
      <c r="AR49" s="1">
        <v>-3.1870967741935501</v>
      </c>
      <c r="AS49" s="1">
        <v>3.62333333333333</v>
      </c>
      <c r="AT49" s="1">
        <v>10.1903225806452</v>
      </c>
      <c r="AU49" s="1">
        <v>5.7741935483870996</v>
      </c>
      <c r="AV49" s="1">
        <v>-0.91666666666666596</v>
      </c>
      <c r="AW49" s="1">
        <v>-13.8322580645161</v>
      </c>
      <c r="AX49" s="1">
        <v>-23.683333333333302</v>
      </c>
      <c r="AY49" s="10">
        <v>-32.993548387096801</v>
      </c>
      <c r="AZ49" s="2">
        <f t="shared" si="9"/>
        <v>-15.584150025601632</v>
      </c>
      <c r="BA49" s="1">
        <f t="shared" si="10"/>
        <v>6.9068279569892645</v>
      </c>
      <c r="BB49" s="1">
        <f t="shared" si="11"/>
        <v>4.6677956989247411</v>
      </c>
    </row>
    <row r="50" spans="1:54" x14ac:dyDescent="0.25">
      <c r="A50" s="1">
        <v>2014</v>
      </c>
      <c r="B50" s="1">
        <v>0.81899999999999995</v>
      </c>
      <c r="C50" s="5">
        <v>0.995</v>
      </c>
      <c r="D50" s="1">
        <v>0.81899999999999995</v>
      </c>
      <c r="H50" s="1">
        <v>2014</v>
      </c>
      <c r="I50" s="1">
        <v>14</v>
      </c>
      <c r="J50" s="1">
        <v>5.0999999999999996</v>
      </c>
      <c r="K50" s="1">
        <v>16.600000000000001</v>
      </c>
      <c r="L50" s="1">
        <v>38.4</v>
      </c>
      <c r="M50" s="1">
        <v>21.1</v>
      </c>
      <c r="N50" s="1">
        <v>20.7</v>
      </c>
      <c r="O50" s="10">
        <v>6.3</v>
      </c>
      <c r="P50" s="22">
        <v>11.8</v>
      </c>
      <c r="Q50" s="1">
        <v>18.2</v>
      </c>
      <c r="R50" s="1">
        <v>9.6</v>
      </c>
      <c r="S50" s="1">
        <v>16</v>
      </c>
      <c r="T50" s="1">
        <v>19.600000000000001</v>
      </c>
      <c r="U50" s="1">
        <v>12.3</v>
      </c>
      <c r="V50" s="1">
        <v>31</v>
      </c>
      <c r="W50" s="1">
        <v>50.2</v>
      </c>
      <c r="X50" s="1">
        <v>76.599999999999994</v>
      </c>
      <c r="Y50" s="1">
        <v>27.1</v>
      </c>
      <c r="Z50" s="1">
        <v>25.5</v>
      </c>
      <c r="AA50" s="10">
        <v>23.5</v>
      </c>
      <c r="AB50" s="23">
        <f t="shared" si="6"/>
        <v>321.39999999999998</v>
      </c>
      <c r="AC50" s="2">
        <f t="shared" si="7"/>
        <v>43.3</v>
      </c>
      <c r="AD50" s="2">
        <f t="shared" si="8"/>
        <v>189.7</v>
      </c>
      <c r="AE50" s="2"/>
      <c r="AF50" s="1">
        <v>2014</v>
      </c>
      <c r="AG50" s="1">
        <v>3.62333333333333</v>
      </c>
      <c r="AH50" s="1">
        <v>10.1903225806452</v>
      </c>
      <c r="AI50" s="1">
        <v>5.7741935483870996</v>
      </c>
      <c r="AJ50" s="1">
        <v>-0.91666666666666596</v>
      </c>
      <c r="AK50" s="1">
        <v>-13.8322580645161</v>
      </c>
      <c r="AL50" s="1">
        <v>-23.683333333333302</v>
      </c>
      <c r="AM50" s="10">
        <v>-32.993548387096801</v>
      </c>
      <c r="AN50" s="22">
        <v>-42.238709677419401</v>
      </c>
      <c r="AO50" s="1">
        <v>-36.582142857142898</v>
      </c>
      <c r="AP50" s="1">
        <v>-23.474193548387099</v>
      </c>
      <c r="AQ50" s="1">
        <v>-15.01</v>
      </c>
      <c r="AR50" s="1">
        <v>-6.7516129032258103</v>
      </c>
      <c r="AS50" s="1">
        <v>5.8333333333333304</v>
      </c>
      <c r="AT50" s="1">
        <v>10.2935483870968</v>
      </c>
      <c r="AU50" s="1">
        <v>4.5483870967741904</v>
      </c>
      <c r="AV50" s="1">
        <v>0.233333333333333</v>
      </c>
      <c r="AW50" s="1">
        <v>-16.109677419354799</v>
      </c>
      <c r="AX50" s="1">
        <v>-31.62</v>
      </c>
      <c r="AY50" s="10">
        <v>-28.838709677419399</v>
      </c>
      <c r="AZ50" s="2">
        <f t="shared" si="9"/>
        <v>-14.976370327700977</v>
      </c>
      <c r="BA50" s="1">
        <f t="shared" si="10"/>
        <v>8.0634408602150653</v>
      </c>
      <c r="BB50" s="1">
        <f t="shared" si="11"/>
        <v>5.2271505376344134</v>
      </c>
    </row>
    <row r="51" spans="1:54" x14ac:dyDescent="0.25">
      <c r="A51" s="1">
        <v>2015</v>
      </c>
      <c r="B51" s="1">
        <v>0.66500000000000004</v>
      </c>
      <c r="C51" s="5">
        <v>0.84399999999999997</v>
      </c>
      <c r="D51" s="1">
        <v>0.66500000000000004</v>
      </c>
      <c r="H51" s="1">
        <v>2015</v>
      </c>
      <c r="I51" s="1">
        <v>12.3</v>
      </c>
      <c r="J51" s="1">
        <v>31</v>
      </c>
      <c r="K51" s="1">
        <v>50.2</v>
      </c>
      <c r="L51" s="1">
        <v>76.599999999999994</v>
      </c>
      <c r="M51" s="1">
        <v>27.1</v>
      </c>
      <c r="N51" s="1">
        <v>25.5</v>
      </c>
      <c r="O51" s="10">
        <v>23.5</v>
      </c>
      <c r="P51" s="22">
        <v>16.600000000000001</v>
      </c>
      <c r="Q51" s="1">
        <v>5.0999999999999996</v>
      </c>
      <c r="R51" s="1">
        <v>19.7</v>
      </c>
      <c r="S51" s="1">
        <v>5.2</v>
      </c>
      <c r="T51" s="1">
        <v>5.7</v>
      </c>
      <c r="U51" s="1">
        <v>91.9</v>
      </c>
      <c r="V51" s="1">
        <v>47.8</v>
      </c>
      <c r="W51" s="1">
        <v>66.599999999999994</v>
      </c>
      <c r="X51" s="1">
        <v>49.4</v>
      </c>
      <c r="Y51" s="1">
        <v>18.3</v>
      </c>
      <c r="Z51" s="1">
        <v>28.7</v>
      </c>
      <c r="AA51" s="10">
        <v>10.1</v>
      </c>
      <c r="AB51" s="23">
        <f t="shared" si="6"/>
        <v>365.1</v>
      </c>
      <c r="AC51" s="2">
        <f t="shared" si="7"/>
        <v>139.69999999999999</v>
      </c>
      <c r="AD51" s="2">
        <f t="shared" si="8"/>
        <v>261.39999999999998</v>
      </c>
      <c r="AF51" s="1">
        <v>2015</v>
      </c>
      <c r="AG51" s="1">
        <v>5.8333333333333304</v>
      </c>
      <c r="AH51" s="1">
        <v>10.2935483870968</v>
      </c>
      <c r="AI51" s="1">
        <v>4.5483870967741904</v>
      </c>
      <c r="AJ51" s="1">
        <v>0.233333333333333</v>
      </c>
      <c r="AK51" s="1">
        <v>-16.109677419354799</v>
      </c>
      <c r="AL51" s="1">
        <v>-31.62</v>
      </c>
      <c r="AM51" s="10">
        <v>-28.838709677419399</v>
      </c>
      <c r="AN51" s="22">
        <v>-36.570967741935497</v>
      </c>
      <c r="AO51" s="1">
        <v>-35.9321428571429</v>
      </c>
      <c r="AP51" s="1">
        <v>-26.177419354838701</v>
      </c>
      <c r="AQ51" s="1">
        <v>-21.4433333333333</v>
      </c>
      <c r="AR51" s="1">
        <v>-8.6290322580645107</v>
      </c>
      <c r="AS51" s="1">
        <v>5.18333333333333</v>
      </c>
      <c r="AT51" s="1">
        <v>9.0741935483871003</v>
      </c>
      <c r="AU51" s="1">
        <v>5.7129032258064498</v>
      </c>
      <c r="AV51" s="1">
        <v>0.456666666666667</v>
      </c>
      <c r="AW51" s="1">
        <v>-11.548387096774199</v>
      </c>
      <c r="AX51" s="1">
        <v>-22.79</v>
      </c>
      <c r="AY51" s="10">
        <v>-32.761290322580599</v>
      </c>
      <c r="AZ51" s="2">
        <f t="shared" si="9"/>
        <v>-14.618789682539679</v>
      </c>
      <c r="BA51" s="1">
        <f t="shared" si="10"/>
        <v>7.1287634408602152</v>
      </c>
      <c r="BB51" s="1">
        <f t="shared" si="11"/>
        <v>5.1067741935483868</v>
      </c>
    </row>
    <row r="52" spans="1:54" x14ac:dyDescent="0.25">
      <c r="A52" s="1">
        <v>2016</v>
      </c>
      <c r="B52" s="1">
        <v>0.78400000000000003</v>
      </c>
      <c r="C52" s="5">
        <v>0.92300000000000004</v>
      </c>
      <c r="D52" s="1">
        <v>0.78400000000000003</v>
      </c>
      <c r="H52" s="1">
        <v>2016</v>
      </c>
      <c r="I52" s="1">
        <v>91.9</v>
      </c>
      <c r="J52" s="1">
        <v>47.8</v>
      </c>
      <c r="K52" s="1">
        <v>66.599999999999994</v>
      </c>
      <c r="L52" s="1">
        <v>49.4</v>
      </c>
      <c r="M52" s="1">
        <v>18.3</v>
      </c>
      <c r="N52" s="1">
        <v>28.7</v>
      </c>
      <c r="O52" s="10">
        <v>10.1</v>
      </c>
      <c r="P52" s="22">
        <v>35</v>
      </c>
      <c r="Q52" s="1">
        <v>24</v>
      </c>
      <c r="R52" s="1">
        <v>22.1</v>
      </c>
      <c r="S52" s="1">
        <v>11.8</v>
      </c>
      <c r="T52" s="1">
        <v>6.6</v>
      </c>
      <c r="U52" s="1">
        <v>18.8</v>
      </c>
      <c r="V52" s="1">
        <v>20.3</v>
      </c>
      <c r="W52" s="1">
        <v>13.9</v>
      </c>
      <c r="X52" s="1">
        <v>32</v>
      </c>
      <c r="Y52" s="1">
        <v>29.1</v>
      </c>
      <c r="Z52" s="1">
        <v>18.8</v>
      </c>
      <c r="AA52" s="10">
        <v>2.1</v>
      </c>
      <c r="AB52" s="23">
        <f t="shared" si="6"/>
        <v>234.5</v>
      </c>
      <c r="AC52" s="2">
        <f t="shared" si="7"/>
        <v>39.1</v>
      </c>
      <c r="AD52" s="2">
        <f t="shared" si="8"/>
        <v>91.6</v>
      </c>
      <c r="AF52" s="1">
        <v>2016</v>
      </c>
      <c r="AG52" s="1">
        <v>5.18333333333333</v>
      </c>
      <c r="AH52" s="1">
        <v>9.0741935483871003</v>
      </c>
      <c r="AI52" s="1">
        <v>5.7129032258064498</v>
      </c>
      <c r="AJ52" s="1">
        <v>0.456666666666667</v>
      </c>
      <c r="AK52" s="1">
        <v>-11.548387096774199</v>
      </c>
      <c r="AL52" s="1">
        <v>-22.79</v>
      </c>
      <c r="AM52" s="10">
        <v>-32.761290322580599</v>
      </c>
      <c r="AN52" s="22">
        <v>-25.6193548387097</v>
      </c>
      <c r="AO52" s="1">
        <v>-32.937931034482801</v>
      </c>
      <c r="AP52" s="1">
        <v>-25.6</v>
      </c>
      <c r="AQ52" s="1">
        <v>-18.613333333333301</v>
      </c>
      <c r="AR52" s="1">
        <v>-8.0258064516128993</v>
      </c>
      <c r="AS52" s="1">
        <v>5.3433333333333399</v>
      </c>
      <c r="AT52" s="1">
        <v>9.1903225806451605</v>
      </c>
      <c r="AU52" s="1">
        <v>5.2419354838709697</v>
      </c>
      <c r="AV52" s="1">
        <v>2.88</v>
      </c>
      <c r="AW52" s="1">
        <v>-10.890322580645201</v>
      </c>
      <c r="AX52" s="1">
        <v>-28.276666666666699</v>
      </c>
      <c r="AY52" s="10">
        <v>-39.406451612903197</v>
      </c>
      <c r="AZ52" s="2">
        <f t="shared" si="9"/>
        <v>-13.892856260042029</v>
      </c>
      <c r="BA52" s="1">
        <f t="shared" si="10"/>
        <v>7.2668279569892498</v>
      </c>
      <c r="BB52" s="1">
        <f t="shared" si="11"/>
        <v>5.6638978494623666</v>
      </c>
    </row>
    <row r="53" spans="1:54" x14ac:dyDescent="0.25">
      <c r="A53" s="1">
        <v>2017</v>
      </c>
      <c r="B53" s="1">
        <v>0.68200000000000005</v>
      </c>
      <c r="C53" s="5">
        <v>0.82</v>
      </c>
      <c r="D53" s="1">
        <v>0.68200000000000005</v>
      </c>
      <c r="H53" s="1">
        <v>2017</v>
      </c>
      <c r="I53" s="1">
        <v>18.8</v>
      </c>
      <c r="J53" s="1">
        <v>20.3</v>
      </c>
      <c r="K53" s="1">
        <v>13.9</v>
      </c>
      <c r="L53" s="1">
        <v>32</v>
      </c>
      <c r="M53" s="1">
        <v>29.1</v>
      </c>
      <c r="N53" s="1">
        <v>18.8</v>
      </c>
      <c r="O53" s="10">
        <v>2.1</v>
      </c>
      <c r="P53" s="22">
        <v>16.399999999999999</v>
      </c>
      <c r="Q53" s="1">
        <v>13</v>
      </c>
      <c r="R53" s="1">
        <v>24.7</v>
      </c>
      <c r="S53" s="1">
        <v>28</v>
      </c>
      <c r="T53" s="1">
        <v>1.8</v>
      </c>
      <c r="U53" s="1">
        <v>18.8</v>
      </c>
      <c r="V53" s="1">
        <v>39.299999999999997</v>
      </c>
      <c r="W53" s="1">
        <v>67</v>
      </c>
      <c r="X53" s="1">
        <v>16.399999999999999</v>
      </c>
      <c r="Y53" s="1">
        <v>45.9</v>
      </c>
      <c r="Z53" s="1">
        <v>13.6</v>
      </c>
      <c r="AA53" s="10">
        <v>14.4</v>
      </c>
      <c r="AB53" s="23">
        <f t="shared" si="6"/>
        <v>299.3</v>
      </c>
      <c r="AC53" s="2">
        <f t="shared" si="7"/>
        <v>58.099999999999994</v>
      </c>
      <c r="AD53" s="2">
        <f t="shared" si="8"/>
        <v>143.30000000000001</v>
      </c>
      <c r="AF53" s="1">
        <v>2017</v>
      </c>
      <c r="AG53" s="1">
        <v>5.3433333333333399</v>
      </c>
      <c r="AH53" s="1">
        <v>9.1903225806451605</v>
      </c>
      <c r="AI53" s="1">
        <v>5.2419354838709697</v>
      </c>
      <c r="AJ53" s="1">
        <v>2.88</v>
      </c>
      <c r="AK53" s="1">
        <v>-10.890322580645201</v>
      </c>
      <c r="AL53" s="1">
        <v>-28.276666666666699</v>
      </c>
      <c r="AM53" s="10">
        <v>-39.406451612903197</v>
      </c>
      <c r="AN53" s="22">
        <v>-31.416129032258102</v>
      </c>
      <c r="AO53" s="1">
        <v>-34.721428571428604</v>
      </c>
      <c r="AP53" s="1">
        <v>-18.777419354838699</v>
      </c>
      <c r="AQ53" s="1">
        <v>-18.373333333333299</v>
      </c>
      <c r="AR53" s="1">
        <v>-10.312903225806499</v>
      </c>
      <c r="AS53" s="1">
        <v>4.0999999999999996</v>
      </c>
      <c r="AT53" s="1">
        <v>7.8645161290322596</v>
      </c>
      <c r="AU53" s="1">
        <v>4.7548387096774203</v>
      </c>
      <c r="AV53" s="1">
        <v>-0.97333333333333305</v>
      </c>
      <c r="AW53" s="1">
        <v>-13.1129032258065</v>
      </c>
      <c r="AX53" s="1">
        <v>-29.29</v>
      </c>
      <c r="AY53" s="10">
        <v>-31.8161290322581</v>
      </c>
      <c r="AZ53" s="2">
        <f t="shared" si="9"/>
        <v>-14.339518689196121</v>
      </c>
      <c r="BA53" s="1">
        <f t="shared" si="10"/>
        <v>5.9822580645161292</v>
      </c>
      <c r="BB53" s="1">
        <f t="shared" si="11"/>
        <v>3.936505376344086</v>
      </c>
    </row>
    <row r="54" spans="1:54" x14ac:dyDescent="0.25">
      <c r="A54" s="1">
        <v>2018</v>
      </c>
      <c r="B54" s="1">
        <v>1.167</v>
      </c>
      <c r="C54" s="5">
        <v>1.3660000000000001</v>
      </c>
      <c r="D54" s="1">
        <v>1.167</v>
      </c>
      <c r="H54" s="1">
        <v>2018</v>
      </c>
      <c r="I54" s="1">
        <v>18.8</v>
      </c>
      <c r="J54" s="1">
        <v>39.299999999999997</v>
      </c>
      <c r="K54" s="1">
        <v>67</v>
      </c>
      <c r="L54" s="1">
        <v>16.399999999999999</v>
      </c>
      <c r="M54" s="1">
        <v>45.9</v>
      </c>
      <c r="N54" s="1">
        <v>13.6</v>
      </c>
      <c r="O54" s="10">
        <v>14.4</v>
      </c>
      <c r="P54" s="22">
        <v>38.5</v>
      </c>
      <c r="Q54" s="1">
        <v>16</v>
      </c>
      <c r="R54" s="1">
        <v>7.5</v>
      </c>
      <c r="S54" s="1">
        <v>10.7</v>
      </c>
      <c r="T54" s="1">
        <v>11.3</v>
      </c>
      <c r="U54" s="1">
        <v>28.4</v>
      </c>
      <c r="V54" s="1">
        <v>52.5</v>
      </c>
      <c r="W54" s="1">
        <v>66.3</v>
      </c>
      <c r="X54" s="1">
        <v>41.7</v>
      </c>
      <c r="Y54" s="1">
        <v>24.1</v>
      </c>
      <c r="Z54" s="1">
        <v>19.100000000000001</v>
      </c>
      <c r="AA54" s="10">
        <v>20.100000000000001</v>
      </c>
      <c r="AB54" s="23">
        <f t="shared" si="6"/>
        <v>336.20000000000005</v>
      </c>
      <c r="AC54" s="2">
        <f t="shared" si="7"/>
        <v>80.900000000000006</v>
      </c>
      <c r="AD54" s="2">
        <f t="shared" si="8"/>
        <v>200.2</v>
      </c>
      <c r="AF54" s="1">
        <v>2018</v>
      </c>
      <c r="AG54" s="1">
        <v>4.0999999999999996</v>
      </c>
      <c r="AH54" s="1">
        <v>7.8645161290322596</v>
      </c>
      <c r="AI54" s="1">
        <v>4.7548387096774203</v>
      </c>
      <c r="AJ54" s="1">
        <v>-0.97333333333333305</v>
      </c>
      <c r="AK54" s="1">
        <v>-13.1129032258065</v>
      </c>
      <c r="AL54" s="1">
        <v>-29.29</v>
      </c>
      <c r="AM54" s="10">
        <v>-31.8161290322581</v>
      </c>
      <c r="AN54" s="22">
        <v>-32.948387096774198</v>
      </c>
      <c r="AO54" s="1">
        <v>-33</v>
      </c>
      <c r="AP54" s="1">
        <v>-34.593548387096803</v>
      </c>
      <c r="AQ54" s="1">
        <v>-19.553333333333299</v>
      </c>
      <c r="AR54" s="1">
        <v>-9.5548387096774192</v>
      </c>
      <c r="AS54" s="1">
        <v>9.4666666666666703</v>
      </c>
      <c r="AT54" s="1">
        <v>6.3096774193548404</v>
      </c>
      <c r="AU54" s="1">
        <v>8.5806451612903203</v>
      </c>
      <c r="AV54" s="1">
        <v>1.2533333333333301</v>
      </c>
      <c r="AW54" s="1">
        <v>-6.8387096774193603</v>
      </c>
      <c r="AX54" s="1">
        <v>-29.113333333333301</v>
      </c>
      <c r="AY54" s="10">
        <v>-27.690322580645201</v>
      </c>
      <c r="AZ54" s="2">
        <f t="shared" si="9"/>
        <v>-13.973512544802867</v>
      </c>
      <c r="BA54" s="1">
        <f t="shared" si="10"/>
        <v>7.8881720430107549</v>
      </c>
      <c r="BB54" s="1">
        <f t="shared" si="11"/>
        <v>6.4025806451612901</v>
      </c>
    </row>
    <row r="55" spans="1:54" x14ac:dyDescent="0.25">
      <c r="A55" s="1">
        <v>2019</v>
      </c>
      <c r="B55" s="1">
        <v>1.32</v>
      </c>
      <c r="C55" s="5">
        <v>1.3779999999999999</v>
      </c>
      <c r="D55" s="1">
        <v>1.32</v>
      </c>
      <c r="H55" s="1">
        <v>2019</v>
      </c>
      <c r="I55" s="1">
        <v>28.4</v>
      </c>
      <c r="J55" s="1">
        <v>52.5</v>
      </c>
      <c r="K55" s="1">
        <v>66.3</v>
      </c>
      <c r="L55" s="1">
        <v>41.7</v>
      </c>
      <c r="M55" s="1">
        <v>24.1</v>
      </c>
      <c r="N55" s="1">
        <v>19.100000000000001</v>
      </c>
      <c r="O55" s="10">
        <v>20.100000000000001</v>
      </c>
      <c r="P55" s="22">
        <v>7.6</v>
      </c>
      <c r="Q55" s="1">
        <v>16.8</v>
      </c>
      <c r="R55" s="1">
        <v>11.4</v>
      </c>
      <c r="S55" s="1">
        <v>17.3</v>
      </c>
      <c r="T55" s="1">
        <v>6.5</v>
      </c>
      <c r="U55" s="1">
        <v>28.9</v>
      </c>
      <c r="V55" s="1">
        <v>44.7</v>
      </c>
      <c r="W55" s="1">
        <v>22.4</v>
      </c>
      <c r="X55" s="1">
        <v>71.5</v>
      </c>
      <c r="Y55" s="1">
        <v>17.8</v>
      </c>
      <c r="Z55" s="1">
        <v>23.4</v>
      </c>
      <c r="AA55" s="10">
        <v>4.7</v>
      </c>
      <c r="AB55" s="23">
        <f t="shared" si="6"/>
        <v>273</v>
      </c>
      <c r="AC55" s="2">
        <f t="shared" si="7"/>
        <v>73.599999999999994</v>
      </c>
      <c r="AD55" s="2">
        <f t="shared" si="8"/>
        <v>174</v>
      </c>
      <c r="AF55" s="1">
        <v>2019</v>
      </c>
      <c r="AG55" s="1">
        <v>9.4666666666666703</v>
      </c>
      <c r="AH55" s="1">
        <v>6.3096774193548404</v>
      </c>
      <c r="AI55" s="1">
        <v>8.5806451612903203</v>
      </c>
      <c r="AJ55" s="1">
        <v>1.2533333333333301</v>
      </c>
      <c r="AK55" s="1">
        <v>-6.8387096774193603</v>
      </c>
      <c r="AL55" s="1">
        <v>-29.113333333333301</v>
      </c>
      <c r="AM55" s="10">
        <v>-27.690322580645201</v>
      </c>
      <c r="AN55" s="22">
        <v>-34.961290322580602</v>
      </c>
      <c r="AO55" s="1">
        <v>-29.25</v>
      </c>
      <c r="AP55" s="1">
        <v>-22.548387096774199</v>
      </c>
      <c r="AQ55" s="1">
        <v>-19.77</v>
      </c>
      <c r="AR55" s="1">
        <v>-10.290322580645199</v>
      </c>
      <c r="AS55" s="1">
        <v>7.2466666666666697</v>
      </c>
      <c r="AT55" s="1">
        <v>8.9741935483871007</v>
      </c>
      <c r="AU55" s="1">
        <v>10.277419354838701</v>
      </c>
      <c r="AV55" s="1">
        <v>1.29666666666667</v>
      </c>
      <c r="AW55" s="1">
        <v>-10.8096774193548</v>
      </c>
      <c r="AX55" s="1">
        <v>-26.143333333333299</v>
      </c>
      <c r="AY55" s="10">
        <v>-35.445161290322602</v>
      </c>
      <c r="AZ55" s="2">
        <f t="shared" si="9"/>
        <v>-13.451935483870963</v>
      </c>
      <c r="BA55" s="1">
        <f t="shared" si="10"/>
        <v>8.1104301075268843</v>
      </c>
      <c r="BB55" s="1">
        <f t="shared" si="11"/>
        <v>6.9487365591397845</v>
      </c>
    </row>
    <row r="56" spans="1:54" x14ac:dyDescent="0.25">
      <c r="A56" s="1">
        <v>2020</v>
      </c>
      <c r="B56" s="1">
        <v>0.70899999999999996</v>
      </c>
      <c r="C56" s="5">
        <v>0.622</v>
      </c>
      <c r="D56" s="1">
        <v>0.70899999999999996</v>
      </c>
      <c r="H56" s="1">
        <v>2020</v>
      </c>
      <c r="I56" s="1">
        <v>28.9</v>
      </c>
      <c r="J56" s="1">
        <v>44.7</v>
      </c>
      <c r="K56" s="1">
        <v>22.4</v>
      </c>
      <c r="L56" s="1">
        <v>71.5</v>
      </c>
      <c r="M56" s="1">
        <v>17.8</v>
      </c>
      <c r="N56" s="1">
        <v>23.4</v>
      </c>
      <c r="O56" s="10">
        <v>4.7</v>
      </c>
      <c r="P56" s="22">
        <v>23.7</v>
      </c>
      <c r="Q56" s="1">
        <v>15.9</v>
      </c>
      <c r="R56" s="1">
        <v>13.9</v>
      </c>
      <c r="S56" s="1">
        <v>23.4</v>
      </c>
      <c r="T56" s="1">
        <v>29.2</v>
      </c>
      <c r="U56" s="1">
        <v>24.9</v>
      </c>
      <c r="V56" s="1">
        <v>74.2</v>
      </c>
      <c r="W56" s="1">
        <v>10.4</v>
      </c>
      <c r="X56" s="1">
        <v>28</v>
      </c>
      <c r="Y56" s="1">
        <v>32.4</v>
      </c>
      <c r="Z56" s="1">
        <v>34</v>
      </c>
      <c r="AA56" s="10">
        <v>22</v>
      </c>
      <c r="AB56" s="23">
        <f t="shared" si="6"/>
        <v>332</v>
      </c>
      <c r="AC56" s="2">
        <f t="shared" si="7"/>
        <v>99.1</v>
      </c>
      <c r="AD56" s="2">
        <f t="shared" si="8"/>
        <v>166.70000000000002</v>
      </c>
      <c r="AF56" s="1">
        <v>2020</v>
      </c>
      <c r="AG56" s="1">
        <v>7.2466666666666697</v>
      </c>
      <c r="AH56" s="1">
        <v>8.9741935483871007</v>
      </c>
      <c r="AI56" s="1">
        <v>10.277419354838701</v>
      </c>
      <c r="AJ56" s="1">
        <v>1.29666666666667</v>
      </c>
      <c r="AK56" s="1">
        <v>-10.8096774193548</v>
      </c>
      <c r="AL56" s="1">
        <v>-26.143333333333299</v>
      </c>
      <c r="AM56" s="10">
        <v>-35.445161290322602</v>
      </c>
      <c r="AN56" s="22">
        <v>-31.190322580645201</v>
      </c>
      <c r="AO56" s="1">
        <v>-24.3827586206897</v>
      </c>
      <c r="AP56" s="1">
        <v>-26.661290322580601</v>
      </c>
      <c r="AQ56" s="1">
        <v>-11.8066666666667</v>
      </c>
      <c r="AR56" s="1">
        <v>-2.9032258064516099</v>
      </c>
      <c r="AS56" s="1">
        <v>8.3733333333333402</v>
      </c>
      <c r="AT56" s="1">
        <v>8.82258064516129</v>
      </c>
      <c r="AU56" s="1">
        <v>8.8967741935483904</v>
      </c>
      <c r="AV56" s="1">
        <v>4.37</v>
      </c>
      <c r="AW56" s="1">
        <v>-11.6967741935484</v>
      </c>
      <c r="AX56" s="1">
        <v>-16.046666666666699</v>
      </c>
      <c r="AY56" s="10">
        <v>-32.293548387096799</v>
      </c>
      <c r="AZ56" s="2">
        <f t="shared" si="9"/>
        <v>-10.543213756025224</v>
      </c>
      <c r="BA56" s="1">
        <f t="shared" si="10"/>
        <v>8.5979569892473151</v>
      </c>
      <c r="BB56" s="1">
        <f t="shared" si="11"/>
        <v>7.615672043010755</v>
      </c>
    </row>
    <row r="57" spans="1:54" x14ac:dyDescent="0.25">
      <c r="A57" s="1">
        <v>2021</v>
      </c>
      <c r="B57" s="1">
        <v>0.93</v>
      </c>
      <c r="C57" s="5">
        <v>0.98299999999999998</v>
      </c>
      <c r="D57" s="1">
        <v>0.93</v>
      </c>
      <c r="H57" s="1">
        <v>2021</v>
      </c>
      <c r="I57" s="1">
        <v>24.9</v>
      </c>
      <c r="J57" s="1">
        <v>74.2</v>
      </c>
      <c r="K57" s="1">
        <v>10.4</v>
      </c>
      <c r="L57" s="1">
        <v>28</v>
      </c>
      <c r="M57" s="1">
        <v>32.4</v>
      </c>
      <c r="N57" s="1">
        <v>34</v>
      </c>
      <c r="O57" s="10">
        <v>22</v>
      </c>
      <c r="P57" s="22">
        <v>26.2</v>
      </c>
      <c r="Q57" s="1">
        <v>5.8</v>
      </c>
      <c r="R57" s="1">
        <v>7.1</v>
      </c>
      <c r="S57" s="1">
        <v>14.3</v>
      </c>
      <c r="T57" s="1">
        <v>20.9</v>
      </c>
      <c r="U57" s="1">
        <v>43.2</v>
      </c>
      <c r="V57" s="1">
        <v>41.1</v>
      </c>
      <c r="W57" s="1">
        <v>47.3</v>
      </c>
      <c r="X57" s="1">
        <v>64.099999999999994</v>
      </c>
      <c r="Y57" s="1">
        <v>44.7</v>
      </c>
      <c r="Z57" s="1">
        <v>15.9</v>
      </c>
      <c r="AA57" s="10">
        <v>15.2</v>
      </c>
      <c r="AB57" s="23">
        <f t="shared" si="6"/>
        <v>345.79999999999995</v>
      </c>
      <c r="AC57" s="2">
        <f t="shared" si="7"/>
        <v>84.300000000000011</v>
      </c>
      <c r="AD57" s="2">
        <f t="shared" si="8"/>
        <v>216.6</v>
      </c>
      <c r="AF57" s="1">
        <v>2021</v>
      </c>
      <c r="AG57" s="1">
        <v>8.3733333333333402</v>
      </c>
      <c r="AH57" s="1">
        <v>8.82258064516129</v>
      </c>
      <c r="AI57" s="1">
        <v>8.8967741935483904</v>
      </c>
      <c r="AJ57" s="1">
        <v>4.37</v>
      </c>
      <c r="AK57" s="1">
        <v>-11.6967741935484</v>
      </c>
      <c r="AL57" s="1">
        <v>-16.046666666666699</v>
      </c>
      <c r="AM57" s="10">
        <v>-32.293548387096799</v>
      </c>
      <c r="AN57" s="22">
        <v>-37.529032258064497</v>
      </c>
      <c r="AO57" s="1">
        <v>-38.214285714285701</v>
      </c>
      <c r="AP57" s="1">
        <v>-34.558064516129001</v>
      </c>
      <c r="AQ57" s="1">
        <v>-18.3966666666667</v>
      </c>
      <c r="AR57" s="1">
        <v>-3.6225806451612899</v>
      </c>
      <c r="AS57" s="1">
        <v>6.0333333333333297</v>
      </c>
      <c r="AT57" s="1">
        <v>9.5225806451612893</v>
      </c>
      <c r="AU57" s="1">
        <v>7.8548387096774199</v>
      </c>
      <c r="AV57" s="1">
        <v>1.4966666666666699</v>
      </c>
      <c r="AW57" s="1">
        <v>-11.4225806451613</v>
      </c>
      <c r="AX57" s="1">
        <v>-25.046666666666699</v>
      </c>
      <c r="AY57" s="10">
        <v>-33.722580645161301</v>
      </c>
      <c r="AZ57" s="2">
        <f t="shared" si="9"/>
        <v>-14.800419866871485</v>
      </c>
      <c r="BA57" s="1">
        <f t="shared" si="10"/>
        <v>7.7779569892473095</v>
      </c>
      <c r="BB57" s="1">
        <f t="shared" si="11"/>
        <v>6.2268548387096772</v>
      </c>
    </row>
    <row r="58" spans="1:54" x14ac:dyDescent="0.25">
      <c r="C58" s="5"/>
      <c r="H58" s="2"/>
      <c r="P58" s="1">
        <f t="shared" ref="P58:AD58" si="12">AVERAGE(P2:P57)</f>
        <v>14.519642857142856</v>
      </c>
      <c r="Q58" s="1">
        <f t="shared" si="12"/>
        <v>12.078571428571426</v>
      </c>
      <c r="R58" s="1">
        <f t="shared" si="12"/>
        <v>13.112500000000001</v>
      </c>
      <c r="S58" s="1">
        <f t="shared" si="12"/>
        <v>13.753571428571428</v>
      </c>
      <c r="T58" s="1">
        <f t="shared" si="12"/>
        <v>16.205357142857146</v>
      </c>
      <c r="U58" s="1">
        <f t="shared" si="12"/>
        <v>29.519642857142866</v>
      </c>
      <c r="V58" s="1">
        <f t="shared" si="12"/>
        <v>40.269642857142856</v>
      </c>
      <c r="W58" s="1">
        <f t="shared" si="12"/>
        <v>38.912500000000016</v>
      </c>
      <c r="X58" s="1">
        <f t="shared" si="12"/>
        <v>33.996428571428574</v>
      </c>
      <c r="Y58" s="1">
        <f t="shared" si="12"/>
        <v>28.06071428571429</v>
      </c>
      <c r="Z58" s="1">
        <f t="shared" si="12"/>
        <v>20.591071428571432</v>
      </c>
      <c r="AA58" s="1">
        <f t="shared" si="12"/>
        <v>17.982142857142858</v>
      </c>
      <c r="AB58" s="16">
        <f t="shared" si="12"/>
        <v>279.00178571428575</v>
      </c>
      <c r="AC58" s="16">
        <f t="shared" si="12"/>
        <v>69.789285714285711</v>
      </c>
      <c r="AD58" s="2">
        <f t="shared" si="12"/>
        <v>158.90357142857147</v>
      </c>
      <c r="AF58" s="1" t="s">
        <v>27</v>
      </c>
      <c r="AG58" s="1">
        <v>6.0333333333333297</v>
      </c>
      <c r="AH58" s="1">
        <v>9.5225806451612893</v>
      </c>
      <c r="AI58" s="1">
        <v>7.8548387096774199</v>
      </c>
      <c r="AJ58" s="1">
        <v>1.4966666666666699</v>
      </c>
      <c r="AK58" s="1">
        <v>-11.4225806451613</v>
      </c>
      <c r="AL58" s="1">
        <v>-25.046666666666699</v>
      </c>
      <c r="AM58" s="10">
        <v>-33.722580645161301</v>
      </c>
      <c r="AN58" s="1">
        <f t="shared" ref="AN58:BB58" si="13">AVERAGE(AN2:AN57)</f>
        <v>-36.095967741935482</v>
      </c>
      <c r="AO58" s="1">
        <f t="shared" si="13"/>
        <v>-35.631916344123859</v>
      </c>
      <c r="AP58" s="1">
        <f t="shared" si="13"/>
        <v>-30.35529953917051</v>
      </c>
      <c r="AQ58" s="1">
        <f t="shared" si="13"/>
        <v>-21.682857142857138</v>
      </c>
      <c r="AR58" s="1">
        <f t="shared" si="13"/>
        <v>-9.8579493087557601</v>
      </c>
      <c r="AS58" s="1">
        <f t="shared" si="13"/>
        <v>3.0044642857142869</v>
      </c>
      <c r="AT58" s="1">
        <f t="shared" si="13"/>
        <v>8.7848502304147473</v>
      </c>
      <c r="AU58" s="1">
        <f t="shared" si="13"/>
        <v>5.9599654377880169</v>
      </c>
      <c r="AV58" s="1">
        <f t="shared" si="13"/>
        <v>-0.57029761904761866</v>
      </c>
      <c r="AW58" s="1">
        <f t="shared" si="13"/>
        <v>-14.918202764976956</v>
      </c>
      <c r="AX58" s="1">
        <f t="shared" si="13"/>
        <v>-28.440357142857131</v>
      </c>
      <c r="AY58" s="1">
        <f t="shared" si="13"/>
        <v>-33.147983870967742</v>
      </c>
      <c r="AZ58" s="1">
        <f t="shared" si="13"/>
        <v>-16.079295960064591</v>
      </c>
      <c r="BA58" s="1">
        <f t="shared" si="13"/>
        <v>5.8946572580645169</v>
      </c>
      <c r="BB58" s="1">
        <f t="shared" si="13"/>
        <v>4.2947455837173569</v>
      </c>
    </row>
    <row r="59" spans="1:54" x14ac:dyDescent="0.25">
      <c r="C59" s="5"/>
      <c r="H59" s="2"/>
      <c r="O59" s="1"/>
      <c r="AB59" s="16"/>
      <c r="AC59" s="16"/>
      <c r="AD59" s="2"/>
      <c r="AY59" s="1"/>
    </row>
    <row r="60" spans="1:54" x14ac:dyDescent="0.25">
      <c r="C60" s="5"/>
      <c r="H60" s="2"/>
      <c r="O60" s="1"/>
      <c r="AB60" s="16"/>
      <c r="AC60" s="16"/>
      <c r="AD60" s="2"/>
      <c r="AY60" s="1"/>
    </row>
    <row r="61" spans="1:54" x14ac:dyDescent="0.25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spans="1:54" x14ac:dyDescent="0.25">
      <c r="C62" s="5"/>
      <c r="H62" s="1" t="s">
        <v>29</v>
      </c>
      <c r="I62" s="1">
        <f t="shared" ref="I62:Y62" si="14">CORREL($B$2:$B$57,I2:I57)</f>
        <v>9.275230833187853E-2</v>
      </c>
      <c r="J62" s="1">
        <f t="shared" si="14"/>
        <v>-9.1556384863652154E-2</v>
      </c>
      <c r="K62" s="1">
        <f t="shared" si="14"/>
        <v>6.609443803017509E-2</v>
      </c>
      <c r="L62" s="1">
        <f t="shared" si="14"/>
        <v>-0.3872082931600877</v>
      </c>
      <c r="M62" s="1">
        <f t="shared" si="14"/>
        <v>-9.5509763191410441E-2</v>
      </c>
      <c r="N62" s="1">
        <f t="shared" si="14"/>
        <v>7.1577457172128975E-2</v>
      </c>
      <c r="O62" s="1">
        <f t="shared" si="14"/>
        <v>5.0449310745081098E-2</v>
      </c>
      <c r="P62" s="1">
        <f t="shared" si="14"/>
        <v>4.7907536502486761E-3</v>
      </c>
      <c r="Q62" s="1">
        <f t="shared" si="14"/>
        <v>9.0872390143102208E-2</v>
      </c>
      <c r="R62" s="1">
        <f t="shared" si="14"/>
        <v>-0.29053928191283385</v>
      </c>
      <c r="S62" s="1">
        <f t="shared" si="14"/>
        <v>-1.5168854435161855E-2</v>
      </c>
      <c r="T62" s="1">
        <f t="shared" si="14"/>
        <v>-6.8916455708188745E-2</v>
      </c>
      <c r="U62" s="1">
        <f t="shared" si="14"/>
        <v>-0.22225396237455866</v>
      </c>
      <c r="V62" s="1">
        <f t="shared" si="14"/>
        <v>-0.14133241118689815</v>
      </c>
      <c r="W62" s="1">
        <f t="shared" si="14"/>
        <v>-1.4882611961879268E-2</v>
      </c>
      <c r="X62" s="1">
        <f t="shared" si="14"/>
        <v>0.20400531412806733</v>
      </c>
      <c r="Y62" s="1">
        <f t="shared" si="14"/>
        <v>-0.28007568852112635</v>
      </c>
      <c r="AB62" s="16"/>
      <c r="AC62" s="16"/>
      <c r="AD62" s="2"/>
    </row>
    <row r="63" spans="1:54" x14ac:dyDescent="0.25">
      <c r="H63" s="1" t="s">
        <v>30</v>
      </c>
      <c r="I63" s="1">
        <f t="shared" ref="I63:Y63" si="15">CORREL($B$2:$B$57,AG2:AG57)</f>
        <v>0.21337493087250906</v>
      </c>
      <c r="J63" s="1">
        <f t="shared" si="15"/>
        <v>-8.8675074507894247E-2</v>
      </c>
      <c r="K63" s="1">
        <f t="shared" si="15"/>
        <v>0.24398289193035599</v>
      </c>
      <c r="L63" s="1">
        <f t="shared" si="15"/>
        <v>0.25296698204155466</v>
      </c>
      <c r="M63" s="1">
        <f t="shared" si="15"/>
        <v>0.33531927597637146</v>
      </c>
      <c r="N63" s="1">
        <f t="shared" si="15"/>
        <v>0.1447998082760823</v>
      </c>
      <c r="O63" s="1">
        <f t="shared" si="15"/>
        <v>6.0618249453947719E-2</v>
      </c>
      <c r="P63" s="1">
        <f t="shared" si="15"/>
        <v>-8.5873431921886526E-2</v>
      </c>
      <c r="Q63" s="1">
        <f t="shared" si="15"/>
        <v>-0.21945831887696673</v>
      </c>
      <c r="R63" s="1">
        <f t="shared" si="15"/>
        <v>-5.3137610899356723E-2</v>
      </c>
      <c r="S63" s="1">
        <f t="shared" si="15"/>
        <v>-5.3983901281418292E-2</v>
      </c>
      <c r="T63" s="1">
        <f t="shared" si="15"/>
        <v>-9.7759352769130017E-2</v>
      </c>
      <c r="U63" s="1">
        <f t="shared" si="15"/>
        <v>0.39102356100279773</v>
      </c>
      <c r="V63" s="1">
        <f t="shared" si="15"/>
        <v>0.43818811939090124</v>
      </c>
      <c r="W63" s="1">
        <f t="shared" si="15"/>
        <v>4.5885417213752881E-2</v>
      </c>
      <c r="X63" s="1">
        <f t="shared" si="15"/>
        <v>0.10095755139623656</v>
      </c>
      <c r="Y63" s="1">
        <f t="shared" si="15"/>
        <v>0.22782259813537661</v>
      </c>
      <c r="Z63" s="1">
        <f>CORREL($B$2:$B$56,BA2:BA56)</f>
        <v>0.51107835565999049</v>
      </c>
      <c r="AA63" s="1">
        <f>CORREL($B$2:$B$56,BB2:BB56)</f>
        <v>0.36124522732567027</v>
      </c>
      <c r="AB63" s="16"/>
      <c r="AD63" s="2"/>
    </row>
    <row r="64" spans="1:54" x14ac:dyDescent="0.25">
      <c r="E64" s="27"/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2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5:30" x14ac:dyDescent="0.25">
      <c r="H66" s="1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5:30" x14ac:dyDescent="0.2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5:30" x14ac:dyDescent="0.2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5:30" x14ac:dyDescent="0.25">
      <c r="H69" s="1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5:30" x14ac:dyDescent="0.25">
      <c r="G70" s="1" t="s">
        <v>37</v>
      </c>
      <c r="H70" s="19">
        <f>MAX(I62:Y62)</f>
        <v>0.20400531412806733</v>
      </c>
      <c r="AB70" s="16"/>
      <c r="AD70" s="2"/>
    </row>
    <row r="71" spans="5:30" x14ac:dyDescent="0.25">
      <c r="G71" s="1" t="s">
        <v>38</v>
      </c>
      <c r="H71" s="20">
        <f>MIN(I62:Y62)</f>
        <v>-0.3872082931600877</v>
      </c>
      <c r="AB71" s="16"/>
      <c r="AD71" s="2"/>
    </row>
    <row r="72" spans="5:30" x14ac:dyDescent="0.25">
      <c r="G72" s="1" t="s">
        <v>39</v>
      </c>
      <c r="H72" s="19">
        <f>MAX(I63:Y63)</f>
        <v>0.43818811939090124</v>
      </c>
      <c r="AB72" s="16"/>
      <c r="AD72" s="2"/>
    </row>
    <row r="73" spans="5:30" x14ac:dyDescent="0.25">
      <c r="G73" s="1" t="s">
        <v>40</v>
      </c>
      <c r="H73" s="20">
        <f>MIN(I63:Y63)</f>
        <v>-0.21945831887696673</v>
      </c>
      <c r="AB73" s="16"/>
      <c r="AD73" s="2"/>
    </row>
    <row r="74" spans="5:30" x14ac:dyDescent="0.25">
      <c r="AB74" s="16"/>
    </row>
    <row r="75" spans="5:30" x14ac:dyDescent="0.25">
      <c r="AB75" s="16"/>
    </row>
    <row r="76" spans="5:30" x14ac:dyDescent="0.25">
      <c r="AB76" s="16"/>
    </row>
    <row r="77" spans="5:30" x14ac:dyDescent="0.25">
      <c r="E77" s="28"/>
      <c r="AB77" s="16"/>
    </row>
    <row r="78" spans="5:30" x14ac:dyDescent="0.25">
      <c r="AB78" s="16"/>
    </row>
    <row r="79" spans="5:30" x14ac:dyDescent="0.25">
      <c r="AB79" s="16"/>
    </row>
    <row r="88" spans="5:19" x14ac:dyDescent="0.25">
      <c r="E88" s="27"/>
    </row>
    <row r="95" spans="5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5"/>
      <c r="P95" s="21"/>
      <c r="Q95" s="21"/>
      <c r="R95" s="21"/>
      <c r="S95" s="21"/>
    </row>
    <row r="96" spans="5:19" x14ac:dyDescent="0.25">
      <c r="F96" s="4"/>
      <c r="G96" s="4"/>
      <c r="H96" s="4"/>
      <c r="I96" s="4"/>
      <c r="J96" s="4"/>
      <c r="K96" s="4"/>
      <c r="L96" s="4"/>
      <c r="M96" s="4"/>
      <c r="N96" s="4"/>
      <c r="O96" s="26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6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6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6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6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5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6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6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6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6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6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6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6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5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6"/>
      <c r="P112" s="4"/>
      <c r="Q112" s="4"/>
      <c r="R112" s="4"/>
      <c r="S112" s="4"/>
    </row>
    <row r="113" spans="5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6"/>
      <c r="P113" s="4"/>
      <c r="Q113" s="4"/>
      <c r="R113" s="4"/>
      <c r="S113" s="4"/>
    </row>
    <row r="114" spans="5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6"/>
      <c r="P114" s="4"/>
      <c r="Q114" s="4"/>
      <c r="R114" s="4"/>
      <c r="S114" s="4"/>
    </row>
    <row r="115" spans="5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6"/>
      <c r="P115" s="4"/>
      <c r="Q115" s="4"/>
      <c r="R115" s="4"/>
      <c r="S115" s="4"/>
    </row>
    <row r="116" spans="5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6"/>
      <c r="P116" s="4"/>
      <c r="Q116" s="4"/>
      <c r="R116" s="4"/>
      <c r="S116" s="4"/>
    </row>
    <row r="119" spans="5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5"/>
      <c r="P119" s="21"/>
      <c r="Q119" s="21"/>
      <c r="R119" s="21"/>
      <c r="S119" s="21"/>
    </row>
    <row r="120" spans="5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6"/>
      <c r="P120" s="4"/>
      <c r="Q120" s="4"/>
      <c r="R120" s="4"/>
      <c r="S120" s="4"/>
    </row>
    <row r="121" spans="5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6"/>
      <c r="P121" s="4"/>
      <c r="Q121" s="4"/>
      <c r="R121" s="4"/>
      <c r="S121" s="4"/>
    </row>
    <row r="122" spans="5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6"/>
      <c r="P122" s="4"/>
      <c r="Q122" s="4"/>
      <c r="R122" s="4"/>
      <c r="S122" s="4"/>
    </row>
    <row r="123" spans="5:19" x14ac:dyDescent="0.25">
      <c r="E123" s="27"/>
      <c r="F123" s="4"/>
      <c r="G123" s="4"/>
      <c r="H123" s="4"/>
      <c r="I123" s="4"/>
      <c r="J123" s="4"/>
      <c r="K123" s="4"/>
      <c r="L123" s="4"/>
      <c r="M123" s="4"/>
      <c r="N123" s="4"/>
      <c r="O123" s="26"/>
      <c r="P123" s="4"/>
      <c r="Q123" s="4"/>
      <c r="R123" s="4"/>
      <c r="S123" s="4"/>
    </row>
    <row r="124" spans="5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6"/>
      <c r="P124" s="4"/>
      <c r="Q124" s="4"/>
      <c r="R124" s="4"/>
      <c r="S124" s="4"/>
    </row>
    <row r="127" spans="5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5"/>
      <c r="P127" s="21"/>
      <c r="Q127" s="21"/>
      <c r="R127" s="21"/>
      <c r="S127" s="21"/>
    </row>
    <row r="128" spans="5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6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6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6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6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6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5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6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6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6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6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6"/>
      <c r="P140" s="4"/>
      <c r="Q140" s="4"/>
      <c r="R140" s="4"/>
      <c r="S140" s="4"/>
    </row>
    <row r="173" spans="5:5" x14ac:dyDescent="0.25">
      <c r="E173" s="27"/>
    </row>
    <row r="188" spans="5:5" x14ac:dyDescent="0.25">
      <c r="E188" s="28"/>
    </row>
    <row r="212" spans="5:5" x14ac:dyDescent="0.25">
      <c r="E212" s="27"/>
    </row>
    <row r="227" spans="5:5" x14ac:dyDescent="0.25">
      <c r="E227" s="28"/>
    </row>
    <row r="262" spans="5:5" x14ac:dyDescent="0.25">
      <c r="E262" s="27"/>
    </row>
    <row r="273" spans="5:5" x14ac:dyDescent="0.25">
      <c r="E273" s="27"/>
    </row>
    <row r="312" spans="5:5" x14ac:dyDescent="0.25">
      <c r="E312" s="28"/>
    </row>
    <row r="362" spans="5:5" x14ac:dyDescent="0.25">
      <c r="E362" s="28"/>
    </row>
    <row r="365" spans="5:5" x14ac:dyDescent="0.25">
      <c r="E365" s="27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59" priority="3" bottom="1" rank="5"/>
    <cfRule type="top10" dxfId="58" priority="6" bottom="1" rank="5"/>
    <cfRule type="top10" dxfId="57" priority="7" rank="5"/>
    <cfRule type="top10" dxfId="56" priority="13" rank="5"/>
  </conditionalFormatting>
  <conditionalFormatting sqref="I62:Z62 Z63:AA63">
    <cfRule type="top10" dxfId="55" priority="19" bottom="1" rank="5"/>
    <cfRule type="top10" dxfId="54" priority="20" rank="5"/>
  </conditionalFormatting>
  <conditionalFormatting sqref="I62:Z63 AA63 AB86:AB87">
    <cfRule type="top10" dxfId="53" priority="17" rank="5"/>
    <cfRule type="top10" dxfId="52" priority="18" bottom="1" rank="5"/>
  </conditionalFormatting>
  <conditionalFormatting sqref="I63:AA63">
    <cfRule type="top10" dxfId="51" priority="21" bottom="1" rank="5"/>
    <cfRule type="top10" dxfId="50" priority="22" rank="5"/>
  </conditionalFormatting>
  <conditionalFormatting sqref="J64:AA64">
    <cfRule type="top10" dxfId="49" priority="2" bottom="1" rank="5"/>
    <cfRule type="top10" dxfId="48" priority="8" rank="5"/>
    <cfRule type="top10" dxfId="47" priority="9" rank="5"/>
    <cfRule type="top10" dxfId="46" priority="14" bottom="1" rank="5"/>
  </conditionalFormatting>
  <conditionalFormatting sqref="J67:AA67">
    <cfRule type="top10" dxfId="45" priority="10" bottom="1" rank="5"/>
    <cfRule type="top10" dxfId="44" priority="11" bottom="1" rank="5"/>
    <cfRule type="top10" dxfId="43" priority="12" rank="5"/>
    <cfRule type="top10" dxfId="42" priority="15" rank="5"/>
  </conditionalFormatting>
  <conditionalFormatting sqref="Z66:AA66">
    <cfRule type="top10" dxfId="41" priority="4" rank="5"/>
    <cfRule type="top10" dxfId="4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39"/>
  <sheetViews>
    <sheetView topLeftCell="A81" zoomScale="60" zoomScaleNormal="60" workbookViewId="0">
      <selection activeCell="H63" sqref="H63"/>
    </sheetView>
  </sheetViews>
  <sheetFormatPr defaultColWidth="8.875" defaultRowHeight="15.75" x14ac:dyDescent="0.25"/>
  <cols>
    <col min="1" max="49" width="8.875" style="1"/>
    <col min="50" max="50" width="8.875" style="10"/>
    <col min="51" max="1024" width="8.875" style="1"/>
  </cols>
  <sheetData>
    <row r="1" spans="1:53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/>
      <c r="G1" s="30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25</v>
      </c>
      <c r="AE1" s="30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25</v>
      </c>
      <c r="BA1" s="1" t="s">
        <v>28</v>
      </c>
    </row>
    <row r="2" spans="1:53" x14ac:dyDescent="0.25">
      <c r="A2" s="1">
        <v>1966</v>
      </c>
      <c r="B2" s="4">
        <v>1.383</v>
      </c>
      <c r="C2" s="4">
        <v>1.2210000000000001</v>
      </c>
      <c r="D2" s="4">
        <v>1.383</v>
      </c>
      <c r="E2" s="5"/>
      <c r="G2" s="1">
        <v>1966</v>
      </c>
      <c r="N2" s="10"/>
      <c r="O2" s="1">
        <v>23.1</v>
      </c>
      <c r="P2" s="1">
        <v>21.7</v>
      </c>
      <c r="Q2" s="1">
        <v>16.5</v>
      </c>
      <c r="R2" s="1">
        <v>11.2</v>
      </c>
      <c r="S2" s="1">
        <v>14.3</v>
      </c>
      <c r="T2" s="1">
        <v>61.6</v>
      </c>
      <c r="U2" s="1">
        <v>41.1</v>
      </c>
      <c r="V2" s="1">
        <v>25.7</v>
      </c>
      <c r="W2" s="1">
        <v>30.3</v>
      </c>
      <c r="X2" s="1">
        <v>29.5</v>
      </c>
      <c r="Y2" s="1">
        <v>54.8</v>
      </c>
      <c r="Z2" s="10">
        <v>27.1</v>
      </c>
      <c r="AA2" s="31">
        <f t="shared" ref="AA2:AA33" si="0">SUM(O2:Z2)</f>
        <v>356.90000000000003</v>
      </c>
      <c r="AB2" s="29">
        <f t="shared" ref="AB2:AB33" si="1">SUM(T2:U2)</f>
        <v>102.7</v>
      </c>
      <c r="AC2" s="29">
        <f t="shared" ref="AC2:AC33" si="2">SUM(S2:W2)</f>
        <v>173</v>
      </c>
      <c r="AD2" s="29"/>
      <c r="AE2" s="1">
        <v>1966</v>
      </c>
      <c r="AL2" s="10"/>
      <c r="AM2" s="1">
        <v>-42.812903225806501</v>
      </c>
      <c r="AN2" s="1">
        <v>-42.8857142857143</v>
      </c>
      <c r="AO2" s="1">
        <v>-35.822580645161302</v>
      </c>
      <c r="AP2" s="1">
        <v>-26.023333333333301</v>
      </c>
      <c r="AQ2" s="1">
        <v>-9.2580645161290303</v>
      </c>
      <c r="AR2" s="1">
        <v>2.59</v>
      </c>
      <c r="AS2" s="1">
        <v>4.8129032258064504</v>
      </c>
      <c r="AT2" s="1">
        <v>2.69354838709677</v>
      </c>
      <c r="AU2" s="1">
        <v>-1.87</v>
      </c>
      <c r="AV2" s="1">
        <v>-17.329032258064501</v>
      </c>
      <c r="AW2" s="1">
        <v>-26.863333333333301</v>
      </c>
      <c r="AX2" s="10">
        <v>-32.3032258064516</v>
      </c>
      <c r="AY2" s="29">
        <f t="shared" ref="AY2:AY33" si="3">AVERAGE(AM2:AX2)</f>
        <v>-18.755977982590885</v>
      </c>
      <c r="AZ2" s="1">
        <f t="shared" ref="AZ2:AZ33" si="4">AVERAGE(AR2:AS2)</f>
        <v>3.7014516129032251</v>
      </c>
      <c r="BA2" s="1">
        <f t="shared" ref="BA2:BA33" si="5">AVERAGE(AR2:AU2)</f>
        <v>2.0566129032258047</v>
      </c>
    </row>
    <row r="3" spans="1:53" x14ac:dyDescent="0.25">
      <c r="A3" s="1">
        <v>1967</v>
      </c>
      <c r="B3" s="4">
        <v>1.397</v>
      </c>
      <c r="C3" s="4">
        <v>1.202</v>
      </c>
      <c r="D3" s="4">
        <v>1.397</v>
      </c>
      <c r="E3" s="5"/>
      <c r="G3" s="1">
        <v>1967</v>
      </c>
      <c r="H3" s="1">
        <v>61.6</v>
      </c>
      <c r="I3" s="1">
        <v>41.1</v>
      </c>
      <c r="J3" s="1">
        <v>25.7</v>
      </c>
      <c r="K3" s="1">
        <v>30.3</v>
      </c>
      <c r="L3" s="1">
        <v>29.5</v>
      </c>
      <c r="M3" s="1">
        <v>54.8</v>
      </c>
      <c r="N3" s="10">
        <v>27.1</v>
      </c>
      <c r="O3" s="1">
        <v>13.7</v>
      </c>
      <c r="P3" s="1">
        <v>8.9</v>
      </c>
      <c r="Q3" s="1">
        <v>22.2</v>
      </c>
      <c r="R3" s="1">
        <v>8.1</v>
      </c>
      <c r="S3" s="1">
        <v>24.9</v>
      </c>
      <c r="T3" s="1">
        <v>10.7</v>
      </c>
      <c r="U3" s="1">
        <v>54.1</v>
      </c>
      <c r="V3" s="1">
        <v>15.8</v>
      </c>
      <c r="W3" s="1">
        <v>46.1</v>
      </c>
      <c r="X3" s="1">
        <v>45.1</v>
      </c>
      <c r="Y3" s="1">
        <v>14.6</v>
      </c>
      <c r="Z3" s="10">
        <v>9.1</v>
      </c>
      <c r="AA3" s="31">
        <f t="shared" si="0"/>
        <v>273.3</v>
      </c>
      <c r="AB3" s="29">
        <f t="shared" si="1"/>
        <v>64.8</v>
      </c>
      <c r="AC3" s="29">
        <f t="shared" si="2"/>
        <v>151.6</v>
      </c>
      <c r="AD3" s="29"/>
      <c r="AE3" s="1">
        <v>1967</v>
      </c>
      <c r="AF3" s="1">
        <v>2.59</v>
      </c>
      <c r="AG3" s="1">
        <v>4.8129032258064504</v>
      </c>
      <c r="AH3" s="1">
        <v>2.69354838709677</v>
      </c>
      <c r="AI3" s="1">
        <v>-1.87</v>
      </c>
      <c r="AJ3" s="1">
        <v>-17.329032258064501</v>
      </c>
      <c r="AK3" s="1">
        <v>-26.863333333333301</v>
      </c>
      <c r="AL3" s="10">
        <v>-32.3032258064516</v>
      </c>
      <c r="AM3" s="1">
        <v>-44.6645161290323</v>
      </c>
      <c r="AN3" s="1">
        <v>-40.274999999999999</v>
      </c>
      <c r="AO3" s="1">
        <v>-32.158064516129002</v>
      </c>
      <c r="AP3" s="1">
        <v>-25.3333333333333</v>
      </c>
      <c r="AQ3" s="1">
        <v>-6.5935483870967797</v>
      </c>
      <c r="AR3" s="1">
        <v>2.42</v>
      </c>
      <c r="AS3" s="1">
        <v>4.23548387096774</v>
      </c>
      <c r="AT3" s="1">
        <v>1.8129032258064499</v>
      </c>
      <c r="AU3" s="1">
        <v>-0.72</v>
      </c>
      <c r="AV3" s="1">
        <v>-12.4870967741935</v>
      </c>
      <c r="AW3" s="1">
        <v>-28.47</v>
      </c>
      <c r="AX3" s="10">
        <v>-38.7129032258065</v>
      </c>
      <c r="AY3" s="29">
        <f t="shared" si="3"/>
        <v>-18.4121729390681</v>
      </c>
      <c r="AZ3" s="1">
        <f t="shared" si="4"/>
        <v>3.32774193548387</v>
      </c>
      <c r="BA3" s="1">
        <f t="shared" si="5"/>
        <v>1.9370967741935476</v>
      </c>
    </row>
    <row r="4" spans="1:53" x14ac:dyDescent="0.25">
      <c r="A4" s="1">
        <v>1968</v>
      </c>
      <c r="B4" s="4">
        <v>1.3320000000000001</v>
      </c>
      <c r="C4" s="4">
        <v>1.085</v>
      </c>
      <c r="D4" s="4">
        <v>1.3320000000000001</v>
      </c>
      <c r="E4" s="5"/>
      <c r="G4" s="1">
        <v>1968</v>
      </c>
      <c r="H4" s="1">
        <v>10.7</v>
      </c>
      <c r="I4" s="1">
        <v>54.1</v>
      </c>
      <c r="J4" s="1">
        <v>15.8</v>
      </c>
      <c r="K4" s="1">
        <v>46.1</v>
      </c>
      <c r="L4" s="1">
        <v>45.1</v>
      </c>
      <c r="M4" s="1">
        <v>14.6</v>
      </c>
      <c r="N4" s="10">
        <v>9.1</v>
      </c>
      <c r="O4" s="1">
        <v>28</v>
      </c>
      <c r="P4" s="1">
        <v>20.6</v>
      </c>
      <c r="Q4" s="1">
        <v>10.3</v>
      </c>
      <c r="R4" s="1">
        <v>8.8000000000000007</v>
      </c>
      <c r="S4" s="1">
        <v>20.9</v>
      </c>
      <c r="T4" s="1">
        <v>15.7</v>
      </c>
      <c r="U4" s="1">
        <v>60</v>
      </c>
      <c r="V4" s="1">
        <v>24.3</v>
      </c>
      <c r="W4" s="1">
        <v>13.8</v>
      </c>
      <c r="X4" s="1">
        <v>36.200000000000003</v>
      </c>
      <c r="Y4" s="1">
        <v>12.5</v>
      </c>
      <c r="Z4" s="10">
        <v>12.7</v>
      </c>
      <c r="AA4" s="31">
        <f t="shared" si="0"/>
        <v>263.8</v>
      </c>
      <c r="AB4" s="29">
        <f t="shared" si="1"/>
        <v>75.7</v>
      </c>
      <c r="AC4" s="29">
        <f t="shared" si="2"/>
        <v>134.69999999999999</v>
      </c>
      <c r="AD4" s="29"/>
      <c r="AE4" s="1">
        <v>1968</v>
      </c>
      <c r="AF4" s="1">
        <v>2.42</v>
      </c>
      <c r="AG4" s="1">
        <v>4.23548387096774</v>
      </c>
      <c r="AH4" s="1">
        <v>1.8129032258064499</v>
      </c>
      <c r="AI4" s="1">
        <v>-0.72</v>
      </c>
      <c r="AJ4" s="1">
        <v>-12.4870967741935</v>
      </c>
      <c r="AK4" s="1">
        <v>-28.47</v>
      </c>
      <c r="AL4" s="10">
        <v>-38.7129032258065</v>
      </c>
      <c r="AM4" s="1">
        <v>-36.380645161290303</v>
      </c>
      <c r="AN4" s="1">
        <v>-32.6</v>
      </c>
      <c r="AO4" s="1">
        <v>-29.6193548387097</v>
      </c>
      <c r="AP4" s="1">
        <v>-22.293333333333301</v>
      </c>
      <c r="AQ4" s="1">
        <v>-9.3258064516129</v>
      </c>
      <c r="AR4" s="1">
        <v>3.2233333333333301</v>
      </c>
      <c r="AS4" s="1">
        <v>6.2870967741935502</v>
      </c>
      <c r="AT4" s="1">
        <v>5.2903225806451601</v>
      </c>
      <c r="AU4" s="1">
        <v>-0.31333333333333302</v>
      </c>
      <c r="AV4" s="1">
        <v>-16.612903225806502</v>
      </c>
      <c r="AW4" s="1">
        <v>-31.89</v>
      </c>
      <c r="AX4" s="10">
        <v>-40.187096774193499</v>
      </c>
      <c r="AY4" s="29">
        <f t="shared" si="3"/>
        <v>-17.035143369175625</v>
      </c>
      <c r="AZ4" s="1">
        <f t="shared" si="4"/>
        <v>4.7552150537634397</v>
      </c>
      <c r="BA4" s="1">
        <f t="shared" si="5"/>
        <v>3.6218548387096767</v>
      </c>
    </row>
    <row r="5" spans="1:53" x14ac:dyDescent="0.25">
      <c r="A5" s="1">
        <v>1969</v>
      </c>
      <c r="B5" s="4">
        <v>1.43</v>
      </c>
      <c r="C5" s="4">
        <v>1.198</v>
      </c>
      <c r="D5" s="4">
        <v>1.43</v>
      </c>
      <c r="E5" s="5"/>
      <c r="G5" s="1">
        <v>1969</v>
      </c>
      <c r="H5" s="1">
        <v>15.7</v>
      </c>
      <c r="I5" s="1">
        <v>60</v>
      </c>
      <c r="J5" s="1">
        <v>24.3</v>
      </c>
      <c r="K5" s="1">
        <v>13.8</v>
      </c>
      <c r="L5" s="1">
        <v>36.200000000000003</v>
      </c>
      <c r="M5" s="1">
        <v>12.5</v>
      </c>
      <c r="N5" s="10">
        <v>12.7</v>
      </c>
      <c r="O5" s="1">
        <v>25.5</v>
      </c>
      <c r="P5" s="1">
        <v>15.4</v>
      </c>
      <c r="Q5" s="1">
        <v>0.6</v>
      </c>
      <c r="R5" s="1">
        <v>14.4</v>
      </c>
      <c r="S5" s="1">
        <v>6.7</v>
      </c>
      <c r="T5" s="1">
        <v>2.8</v>
      </c>
      <c r="U5" s="1">
        <v>17.100000000000001</v>
      </c>
      <c r="V5" s="1">
        <v>38.1</v>
      </c>
      <c r="W5" s="1">
        <v>19.8</v>
      </c>
      <c r="X5" s="1">
        <v>23</v>
      </c>
      <c r="Y5" s="1">
        <v>6.2</v>
      </c>
      <c r="Z5" s="10">
        <v>15.6</v>
      </c>
      <c r="AA5" s="31">
        <f t="shared" si="0"/>
        <v>185.2</v>
      </c>
      <c r="AB5" s="29">
        <f t="shared" si="1"/>
        <v>19.900000000000002</v>
      </c>
      <c r="AC5" s="29">
        <f t="shared" si="2"/>
        <v>84.5</v>
      </c>
      <c r="AD5" s="29"/>
      <c r="AE5" s="1">
        <v>1969</v>
      </c>
      <c r="AF5" s="1">
        <v>3.2233333333333301</v>
      </c>
      <c r="AG5" s="1">
        <v>6.2870967741935502</v>
      </c>
      <c r="AH5" s="1">
        <v>5.2903225806451601</v>
      </c>
      <c r="AI5" s="1">
        <v>-0.31333333333333302</v>
      </c>
      <c r="AJ5" s="1">
        <v>-16.612903225806502</v>
      </c>
      <c r="AK5" s="1">
        <v>-31.89</v>
      </c>
      <c r="AL5" s="10">
        <v>-40.187096774193499</v>
      </c>
      <c r="AM5" s="1">
        <v>-33.616129032258101</v>
      </c>
      <c r="AN5" s="1">
        <v>-39.960714285714303</v>
      </c>
      <c r="AO5" s="1">
        <v>-36.612903225806498</v>
      </c>
      <c r="AP5" s="1">
        <v>-23.883333333333301</v>
      </c>
      <c r="AQ5" s="1">
        <v>-8.2451612903225797</v>
      </c>
      <c r="AR5" s="1">
        <v>4.79</v>
      </c>
      <c r="AS5" s="1">
        <v>6.2096774193548399</v>
      </c>
      <c r="AT5" s="1">
        <v>5.4064516129032301</v>
      </c>
      <c r="AU5" s="1">
        <v>-1.10666666666667</v>
      </c>
      <c r="AV5" s="1">
        <v>-16.980645161290301</v>
      </c>
      <c r="AW5" s="1">
        <v>-33.2633333333333</v>
      </c>
      <c r="AX5" s="10">
        <v>-34.722580645161301</v>
      </c>
      <c r="AY5" s="29">
        <f t="shared" si="3"/>
        <v>-17.665444828469024</v>
      </c>
      <c r="AZ5" s="1">
        <f t="shared" si="4"/>
        <v>5.4998387096774195</v>
      </c>
      <c r="BA5" s="1">
        <f t="shared" si="5"/>
        <v>3.8248655913978498</v>
      </c>
    </row>
    <row r="6" spans="1:53" x14ac:dyDescent="0.25">
      <c r="A6" s="1">
        <v>1970</v>
      </c>
      <c r="B6" s="4">
        <v>1.3779999999999999</v>
      </c>
      <c r="C6" s="4">
        <v>1.125</v>
      </c>
      <c r="D6" s="4">
        <v>1.3779999999999999</v>
      </c>
      <c r="E6" s="5"/>
      <c r="G6" s="1">
        <v>1970</v>
      </c>
      <c r="H6" s="1">
        <v>2.8</v>
      </c>
      <c r="I6" s="1">
        <v>17.100000000000001</v>
      </c>
      <c r="J6" s="1">
        <v>38.1</v>
      </c>
      <c r="K6" s="1">
        <v>19.8</v>
      </c>
      <c r="L6" s="1">
        <v>23</v>
      </c>
      <c r="M6" s="1">
        <v>6.2</v>
      </c>
      <c r="N6" s="10">
        <v>15.6</v>
      </c>
      <c r="O6" s="1">
        <v>11.4</v>
      </c>
      <c r="P6" s="1">
        <v>10.199999999999999</v>
      </c>
      <c r="Q6" s="1">
        <v>7.3</v>
      </c>
      <c r="R6" s="1">
        <v>12.8</v>
      </c>
      <c r="S6" s="1">
        <v>14.1</v>
      </c>
      <c r="T6" s="1">
        <v>36</v>
      </c>
      <c r="U6" s="1">
        <v>26.2</v>
      </c>
      <c r="V6" s="1">
        <v>41</v>
      </c>
      <c r="W6" s="1">
        <v>19.8</v>
      </c>
      <c r="X6" s="1">
        <v>10.9</v>
      </c>
      <c r="Y6" s="1">
        <v>20.100000000000001</v>
      </c>
      <c r="Z6" s="10">
        <v>10.8</v>
      </c>
      <c r="AA6" s="31">
        <f t="shared" si="0"/>
        <v>220.60000000000002</v>
      </c>
      <c r="AB6" s="29">
        <f t="shared" si="1"/>
        <v>62.2</v>
      </c>
      <c r="AC6" s="29">
        <f t="shared" si="2"/>
        <v>137.1</v>
      </c>
      <c r="AD6" s="29"/>
      <c r="AE6" s="1">
        <v>1970</v>
      </c>
      <c r="AF6" s="1">
        <v>4.79</v>
      </c>
      <c r="AG6" s="1">
        <v>6.2096774193548399</v>
      </c>
      <c r="AH6" s="1">
        <v>5.4064516129032301</v>
      </c>
      <c r="AI6" s="1">
        <v>-1.10666666666667</v>
      </c>
      <c r="AJ6" s="1">
        <v>-16.980645161290301</v>
      </c>
      <c r="AK6" s="1">
        <v>-33.2633333333333</v>
      </c>
      <c r="AL6" s="10">
        <v>-34.722580645161301</v>
      </c>
      <c r="AM6" s="1">
        <v>-34.1967741935484</v>
      </c>
      <c r="AN6" s="1">
        <v>-36.553571428571402</v>
      </c>
      <c r="AO6" s="1">
        <v>-34.1967741935484</v>
      </c>
      <c r="AP6" s="1">
        <v>-25.6933333333333</v>
      </c>
      <c r="AQ6" s="1">
        <v>-8.8064516129032206</v>
      </c>
      <c r="AR6" s="1">
        <v>3.65</v>
      </c>
      <c r="AS6" s="1">
        <v>5.43870967741936</v>
      </c>
      <c r="AT6" s="1">
        <v>2.7580645161290298</v>
      </c>
      <c r="AU6" s="1">
        <v>-0.50333333333333297</v>
      </c>
      <c r="AV6" s="1">
        <v>-15.8387096774194</v>
      </c>
      <c r="AW6" s="1">
        <v>-31.936666666666699</v>
      </c>
      <c r="AX6" s="10">
        <v>-33.8354838709677</v>
      </c>
      <c r="AY6" s="29">
        <f t="shared" si="3"/>
        <v>-17.476193676395287</v>
      </c>
      <c r="AZ6" s="1">
        <f t="shared" si="4"/>
        <v>4.5443548387096797</v>
      </c>
      <c r="BA6" s="1">
        <f t="shared" si="5"/>
        <v>2.8358602150537644</v>
      </c>
    </row>
    <row r="7" spans="1:53" x14ac:dyDescent="0.25">
      <c r="A7" s="1">
        <v>1971</v>
      </c>
      <c r="B7" s="4">
        <v>1.4430000000000001</v>
      </c>
      <c r="C7" s="4">
        <v>1.2370000000000001</v>
      </c>
      <c r="D7" s="4">
        <v>1.4430000000000001</v>
      </c>
      <c r="E7" s="5"/>
      <c r="G7" s="1">
        <v>1971</v>
      </c>
      <c r="H7" s="1">
        <v>36</v>
      </c>
      <c r="I7" s="1">
        <v>26.2</v>
      </c>
      <c r="J7" s="1">
        <v>41</v>
      </c>
      <c r="K7" s="1">
        <v>19.8</v>
      </c>
      <c r="L7" s="1">
        <v>10.9</v>
      </c>
      <c r="M7" s="1">
        <v>20.100000000000001</v>
      </c>
      <c r="N7" s="10">
        <v>10.8</v>
      </c>
      <c r="O7" s="1">
        <v>8.5</v>
      </c>
      <c r="P7" s="1">
        <v>15.5</v>
      </c>
      <c r="Q7" s="1">
        <v>21.8</v>
      </c>
      <c r="R7" s="1">
        <v>7.1</v>
      </c>
      <c r="S7" s="1">
        <v>13.3</v>
      </c>
      <c r="T7" s="1">
        <v>55.2</v>
      </c>
      <c r="U7" s="1">
        <v>26</v>
      </c>
      <c r="V7" s="1">
        <v>2.2999999999999998</v>
      </c>
      <c r="W7" s="1">
        <v>20</v>
      </c>
      <c r="X7" s="1">
        <v>15.4</v>
      </c>
      <c r="Y7" s="1">
        <v>17.7</v>
      </c>
      <c r="Z7" s="10">
        <v>16.3</v>
      </c>
      <c r="AA7" s="31">
        <f t="shared" si="0"/>
        <v>219.10000000000002</v>
      </c>
      <c r="AB7" s="29">
        <f t="shared" si="1"/>
        <v>81.2</v>
      </c>
      <c r="AC7" s="29">
        <f t="shared" si="2"/>
        <v>116.8</v>
      </c>
      <c r="AD7" s="29"/>
      <c r="AE7" s="1">
        <v>1971</v>
      </c>
      <c r="AF7" s="1">
        <v>3.65</v>
      </c>
      <c r="AG7" s="1">
        <v>5.43870967741936</v>
      </c>
      <c r="AH7" s="1">
        <v>2.7580645161290298</v>
      </c>
      <c r="AI7" s="1">
        <v>-0.50333333333333297</v>
      </c>
      <c r="AJ7" s="1">
        <v>-15.8387096774194</v>
      </c>
      <c r="AK7" s="1">
        <v>-31.936666666666699</v>
      </c>
      <c r="AL7" s="10">
        <v>-33.8354838709677</v>
      </c>
      <c r="AM7" s="1">
        <v>-41.890322580645197</v>
      </c>
      <c r="AN7" s="1">
        <v>-34.814285714285703</v>
      </c>
      <c r="AO7" s="1">
        <v>-32.735483870967698</v>
      </c>
      <c r="AP7" s="1">
        <v>-24.1033333333333</v>
      </c>
      <c r="AQ7" s="1">
        <v>-6.0548387096774201</v>
      </c>
      <c r="AR7" s="1">
        <v>2.92</v>
      </c>
      <c r="AS7" s="1">
        <v>7.0935483870967699</v>
      </c>
      <c r="AT7" s="1">
        <v>5.7096774193548399</v>
      </c>
      <c r="AU7" s="1">
        <v>0.35666666666666702</v>
      </c>
      <c r="AV7" s="1">
        <v>-14.861290322580601</v>
      </c>
      <c r="AW7" s="1">
        <v>-30.3466666666667</v>
      </c>
      <c r="AX7" s="10">
        <v>-36.151612903225796</v>
      </c>
      <c r="AY7" s="29">
        <f t="shared" si="3"/>
        <v>-17.073161802355344</v>
      </c>
      <c r="AZ7" s="1">
        <f t="shared" si="4"/>
        <v>5.0067741935483845</v>
      </c>
      <c r="BA7" s="1">
        <f t="shared" si="5"/>
        <v>4.0199731182795686</v>
      </c>
    </row>
    <row r="8" spans="1:53" x14ac:dyDescent="0.25">
      <c r="A8" s="1">
        <v>1972</v>
      </c>
      <c r="B8" s="4">
        <v>0.80100000000000005</v>
      </c>
      <c r="C8" s="4">
        <v>0.52</v>
      </c>
      <c r="D8" s="4">
        <v>0.80100000000000005</v>
      </c>
      <c r="E8" s="5"/>
      <c r="G8" s="1">
        <v>1972</v>
      </c>
      <c r="H8" s="1">
        <v>55.2</v>
      </c>
      <c r="I8" s="1">
        <v>26</v>
      </c>
      <c r="J8" s="1">
        <v>2.2999999999999998</v>
      </c>
      <c r="K8" s="1">
        <v>20</v>
      </c>
      <c r="L8" s="1">
        <v>15.4</v>
      </c>
      <c r="M8" s="1">
        <v>17.7</v>
      </c>
      <c r="N8" s="10">
        <v>16.3</v>
      </c>
      <c r="O8" s="1">
        <v>12.5</v>
      </c>
      <c r="P8" s="1">
        <v>15.6</v>
      </c>
      <c r="Q8" s="1">
        <v>10</v>
      </c>
      <c r="R8" s="1">
        <v>10.5</v>
      </c>
      <c r="S8" s="1">
        <v>9.5</v>
      </c>
      <c r="T8" s="1">
        <v>14.6</v>
      </c>
      <c r="U8" s="1">
        <v>43.4</v>
      </c>
      <c r="V8" s="1">
        <v>53.7</v>
      </c>
      <c r="W8" s="1">
        <v>22.7</v>
      </c>
      <c r="X8" s="1">
        <v>40.9</v>
      </c>
      <c r="Y8" s="1">
        <v>20.7</v>
      </c>
      <c r="Z8" s="10">
        <v>22.2</v>
      </c>
      <c r="AA8" s="31">
        <f t="shared" si="0"/>
        <v>276.3</v>
      </c>
      <c r="AB8" s="29">
        <f t="shared" si="1"/>
        <v>58</v>
      </c>
      <c r="AC8" s="29">
        <f t="shared" si="2"/>
        <v>143.9</v>
      </c>
      <c r="AD8" s="29"/>
      <c r="AE8" s="1">
        <v>1972</v>
      </c>
      <c r="AF8" s="1">
        <v>2.92</v>
      </c>
      <c r="AG8" s="1">
        <v>7.0935483870967699</v>
      </c>
      <c r="AH8" s="1">
        <v>5.7096774193548399</v>
      </c>
      <c r="AI8" s="1">
        <v>0.35666666666666702</v>
      </c>
      <c r="AJ8" s="1">
        <v>-14.861290322580601</v>
      </c>
      <c r="AK8" s="1">
        <v>-30.3466666666667</v>
      </c>
      <c r="AL8" s="10">
        <v>-36.151612903225796</v>
      </c>
      <c r="AM8" s="1">
        <v>-42.235483870967698</v>
      </c>
      <c r="AN8" s="1">
        <v>-36.575862068965499</v>
      </c>
      <c r="AO8" s="1">
        <v>-31.0774193548387</v>
      </c>
      <c r="AP8" s="1">
        <v>-20.420000000000002</v>
      </c>
      <c r="AQ8" s="1">
        <v>-5.0677419354838698</v>
      </c>
      <c r="AR8" s="1">
        <v>-0.61333333333333295</v>
      </c>
      <c r="AS8" s="1">
        <v>5.2129032258064498</v>
      </c>
      <c r="AT8" s="1">
        <v>2.17741935483871</v>
      </c>
      <c r="AU8" s="1">
        <v>-2.8433333333333302</v>
      </c>
      <c r="AV8" s="1">
        <v>-13.722580645161299</v>
      </c>
      <c r="AW8" s="1">
        <v>-33.593333333333298</v>
      </c>
      <c r="AX8" s="10">
        <v>-36.080645161290299</v>
      </c>
      <c r="AY8" s="29">
        <f t="shared" si="3"/>
        <v>-17.903284204671845</v>
      </c>
      <c r="AZ8" s="1">
        <f t="shared" si="4"/>
        <v>2.2997849462365583</v>
      </c>
      <c r="BA8" s="1">
        <f t="shared" si="5"/>
        <v>0.98341397849462409</v>
      </c>
    </row>
    <row r="9" spans="1:53" x14ac:dyDescent="0.25">
      <c r="A9" s="1">
        <v>1973</v>
      </c>
      <c r="B9" s="4">
        <v>1.4690000000000001</v>
      </c>
      <c r="C9" s="4">
        <v>1.361</v>
      </c>
      <c r="D9" s="4">
        <v>1.4690000000000001</v>
      </c>
      <c r="E9" s="5"/>
      <c r="G9" s="1">
        <v>1973</v>
      </c>
      <c r="H9" s="1">
        <v>14.6</v>
      </c>
      <c r="I9" s="1">
        <v>43.4</v>
      </c>
      <c r="J9" s="1">
        <v>53.7</v>
      </c>
      <c r="K9" s="1">
        <v>22.7</v>
      </c>
      <c r="L9" s="1">
        <v>40.9</v>
      </c>
      <c r="M9" s="1">
        <v>20.7</v>
      </c>
      <c r="N9" s="10">
        <v>22.2</v>
      </c>
      <c r="O9" s="1">
        <v>33.1</v>
      </c>
      <c r="P9" s="1">
        <v>15.3</v>
      </c>
      <c r="Q9" s="1">
        <v>4.5999999999999996</v>
      </c>
      <c r="R9" s="1">
        <v>19.399999999999999</v>
      </c>
      <c r="S9" s="1">
        <v>18.2</v>
      </c>
      <c r="T9" s="1">
        <v>46</v>
      </c>
      <c r="U9" s="1">
        <v>44.1</v>
      </c>
      <c r="V9" s="1">
        <v>56.1</v>
      </c>
      <c r="W9" s="1">
        <v>38.799999999999997</v>
      </c>
      <c r="X9" s="1">
        <v>38</v>
      </c>
      <c r="Y9" s="1">
        <v>25.9</v>
      </c>
      <c r="Z9" s="10">
        <v>17.399999999999999</v>
      </c>
      <c r="AA9" s="31">
        <f t="shared" si="0"/>
        <v>356.9</v>
      </c>
      <c r="AB9" s="29">
        <f t="shared" si="1"/>
        <v>90.1</v>
      </c>
      <c r="AC9" s="29">
        <f t="shared" si="2"/>
        <v>203.2</v>
      </c>
      <c r="AD9" s="29"/>
      <c r="AE9" s="1">
        <v>1973</v>
      </c>
      <c r="AF9" s="1">
        <v>-0.61333333333333295</v>
      </c>
      <c r="AG9" s="1">
        <v>5.2129032258064498</v>
      </c>
      <c r="AH9" s="1">
        <v>2.17741935483871</v>
      </c>
      <c r="AI9" s="1">
        <v>-2.8433333333333302</v>
      </c>
      <c r="AJ9" s="1">
        <v>-13.722580645161299</v>
      </c>
      <c r="AK9" s="1">
        <v>-33.593333333333298</v>
      </c>
      <c r="AL9" s="10">
        <v>-36.080645161290299</v>
      </c>
      <c r="AM9" s="1">
        <v>-39.706451612903201</v>
      </c>
      <c r="AN9" s="1">
        <v>-37.492857142857098</v>
      </c>
      <c r="AO9" s="1">
        <v>-33.612903225806498</v>
      </c>
      <c r="AP9" s="1">
        <v>-23.233333333333299</v>
      </c>
      <c r="AQ9" s="1">
        <v>-9.2806451612903196</v>
      </c>
      <c r="AR9" s="1">
        <v>4.3133333333333299</v>
      </c>
      <c r="AS9" s="1">
        <v>6.73548387096774</v>
      </c>
      <c r="AT9" s="1">
        <v>1.9451612903225799</v>
      </c>
      <c r="AU9" s="1">
        <v>-2.4266666666666699</v>
      </c>
      <c r="AV9" s="1">
        <v>-17.3322580645161</v>
      </c>
      <c r="AW9" s="1">
        <v>-30.496666666666702</v>
      </c>
      <c r="AX9" s="10">
        <v>-35.970967741935503</v>
      </c>
      <c r="AY9" s="29">
        <f t="shared" si="3"/>
        <v>-18.04656426011265</v>
      </c>
      <c r="AZ9" s="1">
        <f t="shared" si="4"/>
        <v>5.524408602150535</v>
      </c>
      <c r="BA9" s="1">
        <f t="shared" si="5"/>
        <v>2.6418279569892453</v>
      </c>
    </row>
    <row r="10" spans="1:53" x14ac:dyDescent="0.25">
      <c r="A10" s="1">
        <v>1974</v>
      </c>
      <c r="B10" s="4">
        <v>2.02</v>
      </c>
      <c r="C10" s="4">
        <v>1.7649999999999999</v>
      </c>
      <c r="D10" s="4">
        <v>2.02</v>
      </c>
      <c r="E10" s="5"/>
      <c r="G10" s="1">
        <v>1974</v>
      </c>
      <c r="H10" s="1">
        <v>46</v>
      </c>
      <c r="I10" s="1">
        <v>44.1</v>
      </c>
      <c r="J10" s="1">
        <v>56.1</v>
      </c>
      <c r="K10" s="1">
        <v>38.799999999999997</v>
      </c>
      <c r="L10" s="1">
        <v>38</v>
      </c>
      <c r="M10" s="1">
        <v>25.9</v>
      </c>
      <c r="N10" s="10">
        <v>17.399999999999999</v>
      </c>
      <c r="O10" s="1">
        <v>13.1</v>
      </c>
      <c r="P10" s="1">
        <v>9.4</v>
      </c>
      <c r="Q10" s="1">
        <v>6.6</v>
      </c>
      <c r="R10" s="1">
        <v>0</v>
      </c>
      <c r="S10" s="1">
        <v>10.8</v>
      </c>
      <c r="T10" s="1">
        <v>30</v>
      </c>
      <c r="U10" s="1">
        <v>80.099999999999994</v>
      </c>
      <c r="V10" s="1">
        <v>53.4</v>
      </c>
      <c r="W10" s="1">
        <v>43.5</v>
      </c>
      <c r="X10" s="1">
        <v>26.8</v>
      </c>
      <c r="Y10" s="1">
        <v>18.399999999999999</v>
      </c>
      <c r="Z10" s="10">
        <v>6.4</v>
      </c>
      <c r="AA10" s="31">
        <f t="shared" si="0"/>
        <v>298.49999999999994</v>
      </c>
      <c r="AB10" s="29">
        <f t="shared" si="1"/>
        <v>110.1</v>
      </c>
      <c r="AC10" s="29">
        <f t="shared" si="2"/>
        <v>217.79999999999998</v>
      </c>
      <c r="AD10" s="29"/>
      <c r="AE10" s="1">
        <v>1974</v>
      </c>
      <c r="AF10" s="1">
        <v>4.3133333333333299</v>
      </c>
      <c r="AG10" s="1">
        <v>6.73548387096774</v>
      </c>
      <c r="AH10" s="1">
        <v>1.9451612903225799</v>
      </c>
      <c r="AI10" s="1">
        <v>-2.4266666666666699</v>
      </c>
      <c r="AJ10" s="1">
        <v>-17.3322580645161</v>
      </c>
      <c r="AK10" s="1">
        <v>-30.496666666666702</v>
      </c>
      <c r="AL10" s="10">
        <v>-35.970967741935503</v>
      </c>
      <c r="AM10" s="1">
        <v>-38.616129032258101</v>
      </c>
      <c r="AN10" s="1">
        <v>-41.628571428571398</v>
      </c>
      <c r="AO10" s="1">
        <v>-30.141935483870999</v>
      </c>
      <c r="AP10" s="1">
        <v>-24.066666666666698</v>
      </c>
      <c r="AQ10" s="1">
        <v>-9.3709677419354804</v>
      </c>
      <c r="AR10" s="1">
        <v>3.4766666666666701</v>
      </c>
      <c r="AS10" s="1">
        <v>8.7903225806451601</v>
      </c>
      <c r="AT10" s="1">
        <v>3.6258064516128998</v>
      </c>
      <c r="AU10" s="1">
        <v>-1.3033333333333299</v>
      </c>
      <c r="AV10" s="1">
        <v>-14.5451612903226</v>
      </c>
      <c r="AW10" s="1">
        <v>-29.876666666666701</v>
      </c>
      <c r="AX10" s="10">
        <v>-37.741935483871003</v>
      </c>
      <c r="AY10" s="29">
        <f t="shared" si="3"/>
        <v>-17.616547619047633</v>
      </c>
      <c r="AZ10" s="1">
        <f t="shared" si="4"/>
        <v>6.1334946236559151</v>
      </c>
      <c r="BA10" s="1">
        <f t="shared" si="5"/>
        <v>3.64736559139785</v>
      </c>
    </row>
    <row r="11" spans="1:53" x14ac:dyDescent="0.25">
      <c r="A11" s="1">
        <v>1975</v>
      </c>
      <c r="B11" s="4">
        <v>1.204</v>
      </c>
      <c r="C11" s="4">
        <v>0.79100000000000004</v>
      </c>
      <c r="D11" s="4">
        <v>1.204</v>
      </c>
      <c r="E11" s="5"/>
      <c r="G11" s="1">
        <v>1975</v>
      </c>
      <c r="H11" s="1">
        <v>30</v>
      </c>
      <c r="I11" s="1">
        <v>80.099999999999994</v>
      </c>
      <c r="J11" s="1">
        <v>53.4</v>
      </c>
      <c r="K11" s="1">
        <v>43.5</v>
      </c>
      <c r="L11" s="1">
        <v>26.8</v>
      </c>
      <c r="M11" s="1">
        <v>18.399999999999999</v>
      </c>
      <c r="N11" s="10">
        <v>6.4</v>
      </c>
      <c r="O11" s="1">
        <v>10.7</v>
      </c>
      <c r="P11" s="1">
        <v>16</v>
      </c>
      <c r="Q11" s="1">
        <v>3.6</v>
      </c>
      <c r="R11" s="1">
        <v>11.1</v>
      </c>
      <c r="S11" s="1">
        <v>2.5</v>
      </c>
      <c r="T11" s="1">
        <v>30.8</v>
      </c>
      <c r="U11" s="1">
        <v>43.9</v>
      </c>
      <c r="V11" s="1">
        <v>34.5</v>
      </c>
      <c r="W11" s="1">
        <v>8.1</v>
      </c>
      <c r="X11" s="1">
        <v>20.399999999999999</v>
      </c>
      <c r="Y11" s="1">
        <v>23.7</v>
      </c>
      <c r="Z11" s="10">
        <v>19.600000000000001</v>
      </c>
      <c r="AA11" s="31">
        <f t="shared" si="0"/>
        <v>224.89999999999998</v>
      </c>
      <c r="AB11" s="29">
        <f t="shared" si="1"/>
        <v>74.7</v>
      </c>
      <c r="AC11" s="29">
        <f t="shared" si="2"/>
        <v>119.79999999999998</v>
      </c>
      <c r="AD11" s="29"/>
      <c r="AE11" s="1">
        <v>1975</v>
      </c>
      <c r="AF11" s="1">
        <v>3.4766666666666701</v>
      </c>
      <c r="AG11" s="1">
        <v>8.7903225806451601</v>
      </c>
      <c r="AH11" s="1">
        <v>3.6258064516128998</v>
      </c>
      <c r="AI11" s="1">
        <v>-1.3033333333333299</v>
      </c>
      <c r="AJ11" s="1">
        <v>-14.5451612903226</v>
      </c>
      <c r="AK11" s="1">
        <v>-29.876666666666701</v>
      </c>
      <c r="AL11" s="10">
        <v>-37.741935483871003</v>
      </c>
      <c r="AM11" s="1">
        <v>-36.351612903225799</v>
      </c>
      <c r="AN11" s="1">
        <v>-35.028571428571396</v>
      </c>
      <c r="AO11" s="1">
        <v>-29.535483870967699</v>
      </c>
      <c r="AP11" s="1">
        <v>-23.66</v>
      </c>
      <c r="AQ11" s="1">
        <v>-10.1677419354839</v>
      </c>
      <c r="AR11" s="1">
        <v>-0.353333333333334</v>
      </c>
      <c r="AS11" s="1">
        <v>3.3774193548387101</v>
      </c>
      <c r="AT11" s="1">
        <v>3.0709677419354802</v>
      </c>
      <c r="AU11" s="1">
        <v>-2.5933333333333302</v>
      </c>
      <c r="AV11" s="1">
        <v>-14.8258064516129</v>
      </c>
      <c r="AW11" s="1">
        <v>-28.93</v>
      </c>
      <c r="AX11" s="10">
        <v>-31.2870967741935</v>
      </c>
      <c r="AY11" s="29">
        <f t="shared" si="3"/>
        <v>-17.190382744495636</v>
      </c>
      <c r="AZ11" s="1">
        <f t="shared" si="4"/>
        <v>1.5120430107526881</v>
      </c>
      <c r="BA11" s="1">
        <f t="shared" si="5"/>
        <v>0.87543010752688155</v>
      </c>
    </row>
    <row r="12" spans="1:53" x14ac:dyDescent="0.25">
      <c r="A12" s="1">
        <v>1976</v>
      </c>
      <c r="B12" s="4">
        <v>1.355</v>
      </c>
      <c r="C12" s="4">
        <v>1.129</v>
      </c>
      <c r="D12" s="4">
        <v>1.355</v>
      </c>
      <c r="E12" s="5"/>
      <c r="G12" s="1">
        <v>1976</v>
      </c>
      <c r="H12" s="1">
        <v>30.8</v>
      </c>
      <c r="I12" s="1">
        <v>43.9</v>
      </c>
      <c r="J12" s="1">
        <v>34.5</v>
      </c>
      <c r="K12" s="1">
        <v>8.1</v>
      </c>
      <c r="L12" s="1">
        <v>20.399999999999999</v>
      </c>
      <c r="M12" s="1">
        <v>23.7</v>
      </c>
      <c r="N12" s="10">
        <v>19.600000000000001</v>
      </c>
      <c r="O12" s="1">
        <v>14.2</v>
      </c>
      <c r="P12" s="1">
        <v>28.9</v>
      </c>
      <c r="Q12" s="1">
        <v>13.7</v>
      </c>
      <c r="R12" s="1">
        <v>5.9</v>
      </c>
      <c r="S12" s="1">
        <v>9.8000000000000007</v>
      </c>
      <c r="T12" s="1">
        <v>16.600000000000001</v>
      </c>
      <c r="U12" s="1">
        <v>63.4</v>
      </c>
      <c r="V12" s="1">
        <v>16.600000000000001</v>
      </c>
      <c r="W12" s="1">
        <v>21.4</v>
      </c>
      <c r="X12" s="1">
        <v>11.2</v>
      </c>
      <c r="Y12" s="1">
        <v>6.7</v>
      </c>
      <c r="Z12" s="10">
        <v>9.6999999999999993</v>
      </c>
      <c r="AA12" s="31">
        <f t="shared" si="0"/>
        <v>218.09999999999997</v>
      </c>
      <c r="AB12" s="29">
        <f t="shared" si="1"/>
        <v>80</v>
      </c>
      <c r="AC12" s="29">
        <f t="shared" si="2"/>
        <v>127.80000000000001</v>
      </c>
      <c r="AD12" s="29"/>
      <c r="AE12" s="1">
        <v>1976</v>
      </c>
      <c r="AF12" s="1">
        <v>-0.353333333333334</v>
      </c>
      <c r="AG12" s="1">
        <v>3.3774193548387101</v>
      </c>
      <c r="AH12" s="1">
        <v>3.0709677419354802</v>
      </c>
      <c r="AI12" s="1">
        <v>-2.5933333333333302</v>
      </c>
      <c r="AJ12" s="1">
        <v>-14.8258064516129</v>
      </c>
      <c r="AK12" s="1">
        <v>-28.93</v>
      </c>
      <c r="AL12" s="10">
        <v>-31.2870967741935</v>
      </c>
      <c r="AM12" s="1">
        <v>-36.719354838709698</v>
      </c>
      <c r="AN12" s="1">
        <v>-38.3827586206896</v>
      </c>
      <c r="AO12" s="1">
        <v>-33.2709677419355</v>
      </c>
      <c r="AP12" s="1">
        <v>-24.75</v>
      </c>
      <c r="AQ12" s="1">
        <v>-12.7483870967742</v>
      </c>
      <c r="AR12" s="1">
        <v>1.1499999999999999</v>
      </c>
      <c r="AS12" s="1">
        <v>4.58387096774194</v>
      </c>
      <c r="AT12" s="1">
        <v>2.8903225806451598</v>
      </c>
      <c r="AU12" s="1">
        <v>-0.81666666666666698</v>
      </c>
      <c r="AV12" s="1">
        <v>-17.493548387096801</v>
      </c>
      <c r="AW12" s="1">
        <v>-31.35</v>
      </c>
      <c r="AX12" s="10">
        <v>-37.745161290322599</v>
      </c>
      <c r="AY12" s="29">
        <f t="shared" si="3"/>
        <v>-18.721054257817329</v>
      </c>
      <c r="AZ12" s="1">
        <f t="shared" si="4"/>
        <v>2.8669354838709697</v>
      </c>
      <c r="BA12" s="1">
        <f t="shared" si="5"/>
        <v>1.951881720430108</v>
      </c>
    </row>
    <row r="13" spans="1:53" x14ac:dyDescent="0.25">
      <c r="A13" s="1">
        <v>1977</v>
      </c>
      <c r="B13" s="4">
        <v>1.6830000000000001</v>
      </c>
      <c r="C13" s="4">
        <v>1.4059999999999999</v>
      </c>
      <c r="D13" s="4">
        <v>1.6830000000000001</v>
      </c>
      <c r="E13" s="5"/>
      <c r="G13" s="1">
        <v>1977</v>
      </c>
      <c r="H13" s="1">
        <v>16.600000000000001</v>
      </c>
      <c r="I13" s="1">
        <v>63.4</v>
      </c>
      <c r="J13" s="1">
        <v>16.600000000000001</v>
      </c>
      <c r="K13" s="1">
        <v>21.4</v>
      </c>
      <c r="L13" s="1">
        <v>11.2</v>
      </c>
      <c r="M13" s="1">
        <v>6.7</v>
      </c>
      <c r="N13" s="10">
        <v>9.6999999999999993</v>
      </c>
      <c r="O13" s="1">
        <v>12.9</v>
      </c>
      <c r="P13" s="1">
        <v>6.8</v>
      </c>
      <c r="Q13" s="1">
        <v>2.1</v>
      </c>
      <c r="R13" s="1">
        <v>6</v>
      </c>
      <c r="S13" s="1">
        <v>7.1</v>
      </c>
      <c r="T13" s="1">
        <v>33.200000000000003</v>
      </c>
      <c r="U13" s="1">
        <v>35.200000000000003</v>
      </c>
      <c r="V13" s="1">
        <v>48.8</v>
      </c>
      <c r="W13" s="1">
        <v>32.700000000000003</v>
      </c>
      <c r="X13" s="1">
        <v>13.2</v>
      </c>
      <c r="Y13" s="1">
        <v>9.6999999999999993</v>
      </c>
      <c r="Z13" s="10">
        <v>12.7</v>
      </c>
      <c r="AA13" s="31">
        <f t="shared" si="0"/>
        <v>220.39999999999998</v>
      </c>
      <c r="AB13" s="29">
        <f t="shared" si="1"/>
        <v>68.400000000000006</v>
      </c>
      <c r="AC13" s="29">
        <f t="shared" si="2"/>
        <v>157</v>
      </c>
      <c r="AD13" s="29"/>
      <c r="AE13" s="1">
        <v>1977</v>
      </c>
      <c r="AF13" s="1">
        <v>1.1499999999999999</v>
      </c>
      <c r="AG13" s="1">
        <v>4.58387096774194</v>
      </c>
      <c r="AH13" s="1">
        <v>2.8903225806451598</v>
      </c>
      <c r="AI13" s="1">
        <v>-0.81666666666666698</v>
      </c>
      <c r="AJ13" s="1">
        <v>-17.493548387096801</v>
      </c>
      <c r="AK13" s="1">
        <v>-31.35</v>
      </c>
      <c r="AL13" s="10">
        <v>-37.745161290322599</v>
      </c>
      <c r="AM13" s="1">
        <v>-32.9677419354839</v>
      </c>
      <c r="AN13" s="1">
        <v>-38.853571428571399</v>
      </c>
      <c r="AO13" s="1">
        <v>-36.387096774193601</v>
      </c>
      <c r="AP13" s="1">
        <v>-20.4866666666667</v>
      </c>
      <c r="AQ13" s="1">
        <v>-7.7838709677419402</v>
      </c>
      <c r="AR13" s="1">
        <v>3.8433333333333302</v>
      </c>
      <c r="AS13" s="1">
        <v>8.1354838709677395</v>
      </c>
      <c r="AT13" s="1">
        <v>3.9</v>
      </c>
      <c r="AU13" s="1">
        <v>-1.41333333333333</v>
      </c>
      <c r="AV13" s="1">
        <v>-16.629032258064498</v>
      </c>
      <c r="AW13" s="1">
        <v>-31.41</v>
      </c>
      <c r="AX13" s="10">
        <v>-37.022580645161298</v>
      </c>
      <c r="AY13" s="29">
        <f t="shared" si="3"/>
        <v>-17.256256400409629</v>
      </c>
      <c r="AZ13" s="1">
        <f t="shared" si="4"/>
        <v>5.9894086021505348</v>
      </c>
      <c r="BA13" s="1">
        <f t="shared" si="5"/>
        <v>3.6163709677419349</v>
      </c>
    </row>
    <row r="14" spans="1:53" x14ac:dyDescent="0.25">
      <c r="A14" s="1">
        <v>1978</v>
      </c>
      <c r="B14" s="4">
        <v>0.46899999999999997</v>
      </c>
      <c r="C14" s="4">
        <v>0.13</v>
      </c>
      <c r="D14" s="4">
        <v>0.46899999999999997</v>
      </c>
      <c r="E14" s="5"/>
      <c r="G14" s="1">
        <v>1978</v>
      </c>
      <c r="H14" s="1">
        <v>33.200000000000003</v>
      </c>
      <c r="I14" s="1">
        <v>35.200000000000003</v>
      </c>
      <c r="J14" s="1">
        <v>48.8</v>
      </c>
      <c r="K14" s="1">
        <v>32.700000000000003</v>
      </c>
      <c r="L14" s="1">
        <v>13.2</v>
      </c>
      <c r="M14" s="1">
        <v>9.6999999999999993</v>
      </c>
      <c r="N14" s="10">
        <v>12.7</v>
      </c>
      <c r="O14" s="1">
        <v>20.399999999999999</v>
      </c>
      <c r="P14" s="1">
        <v>7</v>
      </c>
      <c r="Q14" s="1">
        <v>7.1</v>
      </c>
      <c r="R14" s="1">
        <v>5.2</v>
      </c>
      <c r="S14" s="1">
        <v>7.5</v>
      </c>
      <c r="T14" s="1">
        <v>10.4</v>
      </c>
      <c r="U14" s="1">
        <v>33.299999999999997</v>
      </c>
      <c r="V14" s="1">
        <v>27.8</v>
      </c>
      <c r="W14" s="1">
        <v>16.399999999999999</v>
      </c>
      <c r="X14" s="1">
        <v>17.5</v>
      </c>
      <c r="Y14" s="1">
        <v>17.2</v>
      </c>
      <c r="Z14" s="10">
        <v>10.3</v>
      </c>
      <c r="AA14" s="31">
        <f t="shared" si="0"/>
        <v>180.1</v>
      </c>
      <c r="AB14" s="29">
        <f t="shared" si="1"/>
        <v>43.699999999999996</v>
      </c>
      <c r="AC14" s="29">
        <f t="shared" si="2"/>
        <v>95.4</v>
      </c>
      <c r="AD14" s="29"/>
      <c r="AE14" s="1">
        <v>1978</v>
      </c>
      <c r="AF14" s="1">
        <v>3.8433333333333302</v>
      </c>
      <c r="AG14" s="1">
        <v>8.1354838709677395</v>
      </c>
      <c r="AH14" s="1">
        <v>3.9</v>
      </c>
      <c r="AI14" s="1">
        <v>-1.41333333333333</v>
      </c>
      <c r="AJ14" s="1">
        <v>-16.629032258064498</v>
      </c>
      <c r="AK14" s="1">
        <v>-31.41</v>
      </c>
      <c r="AL14" s="10">
        <v>-37.022580645161298</v>
      </c>
      <c r="AM14" s="1">
        <v>-37.700000000000003</v>
      </c>
      <c r="AN14" s="1">
        <v>-39.310714285714297</v>
      </c>
      <c r="AO14" s="1">
        <v>-28.941935483870999</v>
      </c>
      <c r="AP14" s="1">
        <v>-24.483333333333299</v>
      </c>
      <c r="AQ14" s="1">
        <v>-12.464516129032299</v>
      </c>
      <c r="AR14" s="1">
        <v>0.13666666666666699</v>
      </c>
      <c r="AS14" s="1">
        <v>3.8806451612903201</v>
      </c>
      <c r="AT14" s="1">
        <v>4.1709677419354803</v>
      </c>
      <c r="AU14" s="1">
        <v>-3.62666666666667</v>
      </c>
      <c r="AV14" s="1">
        <v>-15.8935483870968</v>
      </c>
      <c r="AW14" s="1">
        <v>-27.623333333333299</v>
      </c>
      <c r="AX14" s="10">
        <v>-37.332258064516097</v>
      </c>
      <c r="AY14" s="29">
        <f t="shared" si="3"/>
        <v>-18.26566884280594</v>
      </c>
      <c r="AZ14" s="1">
        <f t="shared" si="4"/>
        <v>2.0086559139784934</v>
      </c>
      <c r="BA14" s="1">
        <f t="shared" si="5"/>
        <v>1.1404032258064492</v>
      </c>
    </row>
    <row r="15" spans="1:53" x14ac:dyDescent="0.25">
      <c r="A15" s="1">
        <v>1979</v>
      </c>
      <c r="B15" s="4">
        <v>0.51700000000000002</v>
      </c>
      <c r="C15" s="4">
        <v>0.51500000000000001</v>
      </c>
      <c r="D15" s="4">
        <v>0.51700000000000002</v>
      </c>
      <c r="E15" s="5"/>
      <c r="G15" s="1">
        <v>1979</v>
      </c>
      <c r="H15" s="1">
        <v>10.4</v>
      </c>
      <c r="I15" s="1">
        <v>33.299999999999997</v>
      </c>
      <c r="J15" s="1">
        <v>27.8</v>
      </c>
      <c r="K15" s="1">
        <v>16.399999999999999</v>
      </c>
      <c r="L15" s="1">
        <v>17.5</v>
      </c>
      <c r="M15" s="1">
        <v>17.2</v>
      </c>
      <c r="N15" s="10">
        <v>10.3</v>
      </c>
      <c r="O15" s="1">
        <v>16.399999999999999</v>
      </c>
      <c r="P15" s="1">
        <v>11</v>
      </c>
      <c r="Q15" s="1">
        <v>12.2</v>
      </c>
      <c r="R15" s="1">
        <v>7.5</v>
      </c>
      <c r="S15" s="1">
        <v>15.6</v>
      </c>
      <c r="T15" s="1">
        <v>15.2</v>
      </c>
      <c r="U15" s="1">
        <v>14.5</v>
      </c>
      <c r="V15" s="1">
        <v>11.2</v>
      </c>
      <c r="W15" s="1">
        <v>16.899999999999999</v>
      </c>
      <c r="X15" s="1">
        <v>13.3</v>
      </c>
      <c r="Y15" s="1">
        <v>6.3</v>
      </c>
      <c r="Z15" s="10">
        <v>5.3</v>
      </c>
      <c r="AA15" s="31">
        <f t="shared" si="0"/>
        <v>145.40000000000003</v>
      </c>
      <c r="AB15" s="29">
        <f t="shared" si="1"/>
        <v>29.7</v>
      </c>
      <c r="AC15" s="29">
        <f t="shared" si="2"/>
        <v>73.400000000000006</v>
      </c>
      <c r="AD15" s="29"/>
      <c r="AE15" s="1">
        <v>1979</v>
      </c>
      <c r="AF15" s="1">
        <v>0.13666666666666699</v>
      </c>
      <c r="AG15" s="1">
        <v>3.8806451612903201</v>
      </c>
      <c r="AH15" s="1">
        <v>4.1709677419354803</v>
      </c>
      <c r="AI15" s="1">
        <v>-3.62666666666667</v>
      </c>
      <c r="AJ15" s="1">
        <v>-15.8935483870968</v>
      </c>
      <c r="AK15" s="1">
        <v>-27.623333333333299</v>
      </c>
      <c r="AL15" s="10">
        <v>-37.332258064516097</v>
      </c>
      <c r="AM15" s="1">
        <v>-38.325806451612898</v>
      </c>
      <c r="AN15" s="1">
        <v>-39.242857142857098</v>
      </c>
      <c r="AO15" s="1">
        <v>-33.306451612903203</v>
      </c>
      <c r="AP15" s="1">
        <v>-28.656666666666698</v>
      </c>
      <c r="AQ15" s="1">
        <v>-7.1548387096774198</v>
      </c>
      <c r="AR15" s="1">
        <v>-1.61</v>
      </c>
      <c r="AS15" s="1">
        <v>3.0258064516129002</v>
      </c>
      <c r="AT15" s="1">
        <v>1.12903225806452</v>
      </c>
      <c r="AU15" s="1">
        <v>-4.9400000000000004</v>
      </c>
      <c r="AV15" s="1">
        <v>-20.141935483870999</v>
      </c>
      <c r="AW15" s="1">
        <v>-32.906666666666702</v>
      </c>
      <c r="AX15" s="10">
        <v>-35.9258064516129</v>
      </c>
      <c r="AY15" s="29">
        <f t="shared" si="3"/>
        <v>-19.838015873015877</v>
      </c>
      <c r="AZ15" s="1">
        <f t="shared" si="4"/>
        <v>0.70790322580645004</v>
      </c>
      <c r="BA15" s="1">
        <f t="shared" si="5"/>
        <v>-0.59879032258064502</v>
      </c>
    </row>
    <row r="16" spans="1:53" x14ac:dyDescent="0.25">
      <c r="A16" s="1">
        <v>1980</v>
      </c>
      <c r="B16" s="4">
        <v>1.073</v>
      </c>
      <c r="C16" s="4">
        <v>1.1359999999999999</v>
      </c>
      <c r="D16" s="4">
        <v>1.073</v>
      </c>
      <c r="E16" s="5"/>
      <c r="G16" s="1">
        <v>1980</v>
      </c>
      <c r="H16" s="1">
        <v>15.2</v>
      </c>
      <c r="I16" s="1">
        <v>14.5</v>
      </c>
      <c r="J16" s="1">
        <v>11.2</v>
      </c>
      <c r="K16" s="1">
        <v>16.899999999999999</v>
      </c>
      <c r="L16" s="1">
        <v>13.3</v>
      </c>
      <c r="M16" s="1">
        <v>6.3</v>
      </c>
      <c r="N16" s="10">
        <v>5.3</v>
      </c>
      <c r="O16" s="1">
        <v>15</v>
      </c>
      <c r="P16" s="1">
        <v>20.7</v>
      </c>
      <c r="Q16" s="1">
        <v>8.6</v>
      </c>
      <c r="R16" s="1">
        <v>4.7</v>
      </c>
      <c r="S16" s="1">
        <v>2.4</v>
      </c>
      <c r="T16" s="1">
        <v>33</v>
      </c>
      <c r="U16" s="1">
        <v>22.9</v>
      </c>
      <c r="V16" s="1">
        <v>19.100000000000001</v>
      </c>
      <c r="W16" s="1">
        <v>12.1</v>
      </c>
      <c r="X16" s="1">
        <v>21.4</v>
      </c>
      <c r="Y16" s="1">
        <v>8.3000000000000007</v>
      </c>
      <c r="Z16" s="10">
        <v>5</v>
      </c>
      <c r="AA16" s="31">
        <f t="shared" si="0"/>
        <v>173.20000000000002</v>
      </c>
      <c r="AB16" s="29">
        <f t="shared" si="1"/>
        <v>55.9</v>
      </c>
      <c r="AC16" s="29">
        <f t="shared" si="2"/>
        <v>89.5</v>
      </c>
      <c r="AD16" s="29"/>
      <c r="AE16" s="1">
        <v>1980</v>
      </c>
      <c r="AF16" s="1">
        <v>-1.61</v>
      </c>
      <c r="AG16" s="1">
        <v>3.0258064516129002</v>
      </c>
      <c r="AH16" s="1">
        <v>1.12903225806452</v>
      </c>
      <c r="AI16" s="1">
        <v>-4.9400000000000004</v>
      </c>
      <c r="AJ16" s="1">
        <v>-20.141935483870999</v>
      </c>
      <c r="AK16" s="1">
        <v>-32.906666666666702</v>
      </c>
      <c r="AL16" s="10">
        <v>-35.9258064516129</v>
      </c>
      <c r="AM16" s="1">
        <v>-36.054838709677398</v>
      </c>
      <c r="AN16" s="1">
        <v>-36.713793103448303</v>
      </c>
      <c r="AO16" s="1">
        <v>-33.806451612903203</v>
      </c>
      <c r="AP16" s="1">
        <v>-27.36</v>
      </c>
      <c r="AQ16" s="1">
        <v>-11.3322580645161</v>
      </c>
      <c r="AR16" s="1">
        <v>1.54666666666667</v>
      </c>
      <c r="AS16" s="1">
        <v>5.1677419354838703</v>
      </c>
      <c r="AT16" s="1">
        <v>4.7838709677419402</v>
      </c>
      <c r="AU16" s="1">
        <v>-0.14000000000000001</v>
      </c>
      <c r="AV16" s="1">
        <v>-15.2129032258065</v>
      </c>
      <c r="AW16" s="1">
        <v>-35.216666666666697</v>
      </c>
      <c r="AX16" s="10">
        <v>-33.5741935483871</v>
      </c>
      <c r="AY16" s="29">
        <f t="shared" si="3"/>
        <v>-18.159402113459397</v>
      </c>
      <c r="AZ16" s="1">
        <f t="shared" si="4"/>
        <v>3.3572043010752699</v>
      </c>
      <c r="BA16" s="1">
        <f t="shared" si="5"/>
        <v>2.8395698924731199</v>
      </c>
    </row>
    <row r="17" spans="1:53" x14ac:dyDescent="0.25">
      <c r="A17" s="1">
        <v>1981</v>
      </c>
      <c r="B17" s="4">
        <v>0.90400000000000003</v>
      </c>
      <c r="C17" s="4">
        <v>0.90200000000000002</v>
      </c>
      <c r="D17" s="4">
        <v>0.90400000000000003</v>
      </c>
      <c r="E17" s="5"/>
      <c r="G17" s="1">
        <v>1981</v>
      </c>
      <c r="H17" s="1">
        <v>33</v>
      </c>
      <c r="I17" s="1">
        <v>22.9</v>
      </c>
      <c r="J17" s="1">
        <v>19.100000000000001</v>
      </c>
      <c r="K17" s="1">
        <v>12.1</v>
      </c>
      <c r="L17" s="1">
        <v>21.4</v>
      </c>
      <c r="M17" s="1">
        <v>8.3000000000000007</v>
      </c>
      <c r="N17" s="10">
        <v>5</v>
      </c>
      <c r="O17" s="1">
        <v>9.4</v>
      </c>
      <c r="P17" s="1">
        <v>5.7</v>
      </c>
      <c r="Q17" s="1">
        <v>9.3000000000000007</v>
      </c>
      <c r="R17" s="1">
        <v>8</v>
      </c>
      <c r="S17" s="1">
        <v>13.8</v>
      </c>
      <c r="T17" s="1">
        <v>23</v>
      </c>
      <c r="U17" s="1">
        <v>37.1</v>
      </c>
      <c r="V17" s="1">
        <v>20.6</v>
      </c>
      <c r="W17" s="1">
        <v>35.9</v>
      </c>
      <c r="X17" s="1">
        <v>10.1</v>
      </c>
      <c r="Y17" s="1">
        <v>15.7</v>
      </c>
      <c r="Z17" s="10">
        <v>15.7</v>
      </c>
      <c r="AA17" s="31">
        <f t="shared" si="0"/>
        <v>204.29999999999998</v>
      </c>
      <c r="AB17" s="29">
        <f t="shared" si="1"/>
        <v>60.1</v>
      </c>
      <c r="AC17" s="29">
        <f t="shared" si="2"/>
        <v>130.4</v>
      </c>
      <c r="AD17" s="29"/>
      <c r="AE17" s="1">
        <v>1981</v>
      </c>
      <c r="AF17" s="1">
        <v>1.54666666666667</v>
      </c>
      <c r="AG17" s="1">
        <v>5.1677419354838703</v>
      </c>
      <c r="AH17" s="1">
        <v>4.7838709677419402</v>
      </c>
      <c r="AI17" s="1">
        <v>-0.14000000000000001</v>
      </c>
      <c r="AJ17" s="1">
        <v>-15.2129032258065</v>
      </c>
      <c r="AK17" s="1">
        <v>-35.216666666666697</v>
      </c>
      <c r="AL17" s="10">
        <v>-33.5741935483871</v>
      </c>
      <c r="AM17" s="1">
        <v>-33.732258064516103</v>
      </c>
      <c r="AN17" s="1">
        <v>-35.389285714285698</v>
      </c>
      <c r="AO17" s="1">
        <v>-30.235483870967698</v>
      </c>
      <c r="AP17" s="1">
        <v>-21.113333333333301</v>
      </c>
      <c r="AQ17" s="1">
        <v>-7.9419354838709699</v>
      </c>
      <c r="AR17" s="1">
        <v>2.69</v>
      </c>
      <c r="AS17" s="1">
        <v>5.2322580645161301</v>
      </c>
      <c r="AT17" s="1">
        <v>4.1580645161290297</v>
      </c>
      <c r="AU17" s="1">
        <v>-0.68666666666666698</v>
      </c>
      <c r="AV17" s="1">
        <v>-13.2129032258065</v>
      </c>
      <c r="AW17" s="1">
        <v>-28.436666666666699</v>
      </c>
      <c r="AX17" s="10">
        <v>-36.441935483870999</v>
      </c>
      <c r="AY17" s="29">
        <f t="shared" si="3"/>
        <v>-16.259178827444956</v>
      </c>
      <c r="AZ17" s="1">
        <f t="shared" si="4"/>
        <v>3.9611290322580652</v>
      </c>
      <c r="BA17" s="1">
        <f t="shared" si="5"/>
        <v>2.848413978494623</v>
      </c>
    </row>
    <row r="18" spans="1:53" x14ac:dyDescent="0.25">
      <c r="A18" s="1">
        <v>1982</v>
      </c>
      <c r="B18" s="4">
        <v>1.0209999999999999</v>
      </c>
      <c r="C18" s="4">
        <v>1.101</v>
      </c>
      <c r="D18" s="4">
        <v>1.0209999999999999</v>
      </c>
      <c r="E18" s="5"/>
      <c r="G18" s="1">
        <v>1982</v>
      </c>
      <c r="H18" s="1">
        <v>23</v>
      </c>
      <c r="I18" s="1">
        <v>37.1</v>
      </c>
      <c r="J18" s="1">
        <v>20.6</v>
      </c>
      <c r="K18" s="1">
        <v>35.9</v>
      </c>
      <c r="L18" s="1">
        <v>10.1</v>
      </c>
      <c r="M18" s="1">
        <v>15.7</v>
      </c>
      <c r="N18" s="10">
        <v>15.7</v>
      </c>
      <c r="O18" s="1">
        <v>17.5</v>
      </c>
      <c r="P18" s="1">
        <v>7.3</v>
      </c>
      <c r="Q18" s="1">
        <v>4.3</v>
      </c>
      <c r="R18" s="1">
        <v>15.5</v>
      </c>
      <c r="S18" s="1">
        <v>20.8</v>
      </c>
      <c r="T18" s="1">
        <v>22.3</v>
      </c>
      <c r="U18" s="1">
        <v>9.6</v>
      </c>
      <c r="V18" s="1">
        <v>19.5</v>
      </c>
      <c r="W18" s="1">
        <v>1.9</v>
      </c>
      <c r="X18" s="1">
        <v>13.5</v>
      </c>
      <c r="Y18" s="1">
        <v>14.5</v>
      </c>
      <c r="Z18" s="10">
        <v>6.8</v>
      </c>
      <c r="AA18" s="31">
        <f t="shared" si="0"/>
        <v>153.5</v>
      </c>
      <c r="AB18" s="29">
        <f t="shared" si="1"/>
        <v>31.9</v>
      </c>
      <c r="AC18" s="29">
        <f t="shared" si="2"/>
        <v>74.100000000000009</v>
      </c>
      <c r="AD18" s="29"/>
      <c r="AE18" s="1">
        <v>1982</v>
      </c>
      <c r="AF18" s="1">
        <v>2.69</v>
      </c>
      <c r="AG18" s="1">
        <v>5.2322580645161301</v>
      </c>
      <c r="AH18" s="1">
        <v>4.1580645161290297</v>
      </c>
      <c r="AI18" s="1">
        <v>-0.68666666666666698</v>
      </c>
      <c r="AJ18" s="1">
        <v>-13.2129032258065</v>
      </c>
      <c r="AK18" s="1">
        <v>-28.436666666666699</v>
      </c>
      <c r="AL18" s="10">
        <v>-36.441935483870999</v>
      </c>
      <c r="AM18" s="1">
        <v>-40.054838709677398</v>
      </c>
      <c r="AN18" s="1">
        <v>-35.299999999999997</v>
      </c>
      <c r="AO18" s="1">
        <v>-34.870967741935502</v>
      </c>
      <c r="AP18" s="1">
        <v>-22.636666666666699</v>
      </c>
      <c r="AQ18" s="1">
        <v>-15.1612903225806</v>
      </c>
      <c r="AR18" s="1">
        <v>-0.27666666666666601</v>
      </c>
      <c r="AS18" s="1">
        <v>6.0419354838709696</v>
      </c>
      <c r="AT18" s="1">
        <v>3.4709677419354801</v>
      </c>
      <c r="AU18" s="1">
        <v>-0.30333333333333301</v>
      </c>
      <c r="AV18" s="1">
        <v>-14.254838709677401</v>
      </c>
      <c r="AW18" s="1">
        <v>-33.94</v>
      </c>
      <c r="AX18" s="10">
        <v>-36.587096774193498</v>
      </c>
      <c r="AY18" s="29">
        <f t="shared" si="3"/>
        <v>-18.656066308243719</v>
      </c>
      <c r="AZ18" s="1">
        <f t="shared" si="4"/>
        <v>2.8826344086021516</v>
      </c>
      <c r="BA18" s="1">
        <f t="shared" si="5"/>
        <v>2.2332258064516126</v>
      </c>
    </row>
    <row r="19" spans="1:53" x14ac:dyDescent="0.25">
      <c r="A19" s="1">
        <v>1983</v>
      </c>
      <c r="B19" s="4">
        <v>1.206</v>
      </c>
      <c r="C19" s="4">
        <v>1.2749999999999999</v>
      </c>
      <c r="D19" s="4">
        <v>1.206</v>
      </c>
      <c r="E19" s="5"/>
      <c r="G19" s="1">
        <v>1983</v>
      </c>
      <c r="H19" s="1">
        <v>22.3</v>
      </c>
      <c r="I19" s="1">
        <v>9.6</v>
      </c>
      <c r="J19" s="1">
        <v>19.5</v>
      </c>
      <c r="K19" s="1">
        <v>1.9</v>
      </c>
      <c r="L19" s="1">
        <v>13.5</v>
      </c>
      <c r="M19" s="1">
        <v>14.5</v>
      </c>
      <c r="N19" s="10">
        <v>6.8</v>
      </c>
      <c r="O19" s="1">
        <v>11.2</v>
      </c>
      <c r="P19" s="1">
        <v>8.1</v>
      </c>
      <c r="Q19" s="1">
        <v>0.8</v>
      </c>
      <c r="R19" s="1">
        <v>8</v>
      </c>
      <c r="S19" s="1">
        <v>7.5</v>
      </c>
      <c r="T19" s="1">
        <v>22</v>
      </c>
      <c r="U19" s="1">
        <v>26.3</v>
      </c>
      <c r="V19" s="1">
        <v>24.7</v>
      </c>
      <c r="W19" s="1">
        <v>18.600000000000001</v>
      </c>
      <c r="X19" s="1">
        <v>18.8</v>
      </c>
      <c r="Y19" s="1">
        <v>5.4</v>
      </c>
      <c r="Z19" s="10">
        <v>18.600000000000001</v>
      </c>
      <c r="AA19" s="31">
        <f t="shared" si="0"/>
        <v>170</v>
      </c>
      <c r="AB19" s="29">
        <f t="shared" si="1"/>
        <v>48.3</v>
      </c>
      <c r="AC19" s="29">
        <f t="shared" si="2"/>
        <v>99.1</v>
      </c>
      <c r="AD19" s="29"/>
      <c r="AE19" s="1">
        <v>1983</v>
      </c>
      <c r="AF19" s="1">
        <v>-0.27666666666666601</v>
      </c>
      <c r="AG19" s="1">
        <v>6.0419354838709696</v>
      </c>
      <c r="AH19" s="1">
        <v>3.4709677419354801</v>
      </c>
      <c r="AI19" s="1">
        <v>-0.30333333333333301</v>
      </c>
      <c r="AJ19" s="1">
        <v>-14.254838709677401</v>
      </c>
      <c r="AK19" s="1">
        <v>-33.94</v>
      </c>
      <c r="AL19" s="10">
        <v>-36.587096774193498</v>
      </c>
      <c r="AM19" s="1">
        <v>-37.777419354838699</v>
      </c>
      <c r="AN19" s="1">
        <v>-34.346428571428604</v>
      </c>
      <c r="AO19" s="1">
        <v>-31.580645161290299</v>
      </c>
      <c r="AP19" s="1">
        <v>-25.8</v>
      </c>
      <c r="AQ19" s="1">
        <v>-6.9774193548387098</v>
      </c>
      <c r="AR19" s="1">
        <v>0.35666666666666702</v>
      </c>
      <c r="AS19" s="1">
        <v>6.1806451612903199</v>
      </c>
      <c r="AT19" s="1">
        <v>5.0354838709677399</v>
      </c>
      <c r="AU19" s="1">
        <v>-0.94333333333333402</v>
      </c>
      <c r="AV19" s="1">
        <v>-17.416129032258102</v>
      </c>
      <c r="AW19" s="1">
        <v>-30.046666666666699</v>
      </c>
      <c r="AX19" s="10">
        <v>-36.261290322580599</v>
      </c>
      <c r="AY19" s="29">
        <f t="shared" si="3"/>
        <v>-17.464711341525863</v>
      </c>
      <c r="AZ19" s="1">
        <f t="shared" si="4"/>
        <v>3.2686559139784936</v>
      </c>
      <c r="BA19" s="1">
        <f t="shared" si="5"/>
        <v>2.6573655913978484</v>
      </c>
    </row>
    <row r="20" spans="1:53" x14ac:dyDescent="0.25">
      <c r="A20" s="1">
        <v>1984</v>
      </c>
      <c r="B20" s="4">
        <v>0.68899999999999995</v>
      </c>
      <c r="C20" s="4">
        <v>0.61799999999999999</v>
      </c>
      <c r="D20" s="4">
        <v>0.68899999999999995</v>
      </c>
      <c r="E20" s="5"/>
      <c r="G20" s="1">
        <v>1984</v>
      </c>
      <c r="H20" s="1">
        <v>22</v>
      </c>
      <c r="I20" s="1">
        <v>26.3</v>
      </c>
      <c r="J20" s="1">
        <v>24.7</v>
      </c>
      <c r="K20" s="1">
        <v>18.600000000000001</v>
      </c>
      <c r="L20" s="1">
        <v>18.8</v>
      </c>
      <c r="M20" s="1">
        <v>5.4</v>
      </c>
      <c r="N20" s="10">
        <v>18.600000000000001</v>
      </c>
      <c r="O20" s="1">
        <v>15.2</v>
      </c>
      <c r="P20" s="1">
        <v>0.6</v>
      </c>
      <c r="Q20" s="1">
        <v>5.4</v>
      </c>
      <c r="R20" s="1">
        <v>3.6</v>
      </c>
      <c r="S20" s="1">
        <v>20.8</v>
      </c>
      <c r="T20" s="1">
        <v>20.5</v>
      </c>
      <c r="U20" s="1">
        <v>39.5</v>
      </c>
      <c r="V20" s="1">
        <v>65.2</v>
      </c>
      <c r="W20" s="1">
        <v>31.4</v>
      </c>
      <c r="X20" s="1">
        <v>22.8</v>
      </c>
      <c r="Y20" s="1">
        <v>16.5</v>
      </c>
      <c r="Z20" s="10">
        <v>10.6</v>
      </c>
      <c r="AA20" s="31">
        <f t="shared" si="0"/>
        <v>252.10000000000002</v>
      </c>
      <c r="AB20" s="29">
        <f t="shared" si="1"/>
        <v>60</v>
      </c>
      <c r="AC20" s="29">
        <f t="shared" si="2"/>
        <v>177.4</v>
      </c>
      <c r="AD20" s="29"/>
      <c r="AE20" s="1">
        <v>1984</v>
      </c>
      <c r="AF20" s="1">
        <v>0.35666666666666702</v>
      </c>
      <c r="AG20" s="1">
        <v>6.1806451612903199</v>
      </c>
      <c r="AH20" s="1">
        <v>5.0354838709677399</v>
      </c>
      <c r="AI20" s="1">
        <v>-0.94333333333333402</v>
      </c>
      <c r="AJ20" s="1">
        <v>-17.416129032258102</v>
      </c>
      <c r="AK20" s="1">
        <v>-30.046666666666699</v>
      </c>
      <c r="AL20" s="10">
        <v>-36.261290322580599</v>
      </c>
      <c r="AM20" s="1">
        <v>-33.887096774193601</v>
      </c>
      <c r="AN20" s="1">
        <v>-41.6</v>
      </c>
      <c r="AO20" s="1">
        <v>-31.161290322580601</v>
      </c>
      <c r="AP20" s="1">
        <v>-24.696666666666701</v>
      </c>
      <c r="AQ20" s="1">
        <v>-9.9645161290322601</v>
      </c>
      <c r="AR20" s="1">
        <v>0.12666666666666701</v>
      </c>
      <c r="AS20" s="1">
        <v>3.3612903225806501</v>
      </c>
      <c r="AT20" s="1">
        <v>2.1064516129032298</v>
      </c>
      <c r="AU20" s="1">
        <v>-3.3466666666666698</v>
      </c>
      <c r="AV20" s="1">
        <v>-14.648387096774201</v>
      </c>
      <c r="AW20" s="1">
        <v>-24.663333333333298</v>
      </c>
      <c r="AX20" s="10">
        <v>-39.293548387096799</v>
      </c>
      <c r="AY20" s="29">
        <f t="shared" si="3"/>
        <v>-18.138924731182794</v>
      </c>
      <c r="AZ20" s="1">
        <f t="shared" si="4"/>
        <v>1.7439784946236585</v>
      </c>
      <c r="BA20" s="1">
        <f t="shared" si="5"/>
        <v>0.56193548387096925</v>
      </c>
    </row>
    <row r="21" spans="1:53" x14ac:dyDescent="0.25">
      <c r="A21" s="1">
        <v>1985</v>
      </c>
      <c r="B21" s="4">
        <v>1.208</v>
      </c>
      <c r="C21" s="4">
        <v>1.3089999999999999</v>
      </c>
      <c r="D21" s="4">
        <v>1.208</v>
      </c>
      <c r="E21" s="5"/>
      <c r="G21" s="1">
        <v>1985</v>
      </c>
      <c r="H21" s="1">
        <v>20.5</v>
      </c>
      <c r="I21" s="1">
        <v>39.5</v>
      </c>
      <c r="J21" s="1">
        <v>65.2</v>
      </c>
      <c r="K21" s="1">
        <v>31.4</v>
      </c>
      <c r="L21" s="1">
        <v>22.8</v>
      </c>
      <c r="M21" s="1">
        <v>16.5</v>
      </c>
      <c r="N21" s="10">
        <v>10.6</v>
      </c>
      <c r="O21" s="1">
        <v>12.5</v>
      </c>
      <c r="P21" s="1">
        <v>30.9</v>
      </c>
      <c r="Q21" s="1">
        <v>15.6</v>
      </c>
      <c r="R21" s="1">
        <v>6</v>
      </c>
      <c r="S21" s="1">
        <v>3.5</v>
      </c>
      <c r="T21" s="1">
        <v>35.6</v>
      </c>
      <c r="U21" s="1">
        <v>50.2</v>
      </c>
      <c r="V21" s="1">
        <v>59.5</v>
      </c>
      <c r="W21" s="1">
        <v>37.9</v>
      </c>
      <c r="X21" s="1">
        <v>12.4</v>
      </c>
      <c r="Y21" s="1">
        <v>19.3</v>
      </c>
      <c r="Z21" s="10">
        <v>21.7</v>
      </c>
      <c r="AA21" s="31">
        <f t="shared" si="0"/>
        <v>305.10000000000002</v>
      </c>
      <c r="AB21" s="29">
        <f t="shared" si="1"/>
        <v>85.800000000000011</v>
      </c>
      <c r="AC21" s="29">
        <f t="shared" si="2"/>
        <v>186.70000000000002</v>
      </c>
      <c r="AD21" s="29"/>
      <c r="AE21" s="1">
        <v>1985</v>
      </c>
      <c r="AF21" s="1">
        <v>0.12666666666666701</v>
      </c>
      <c r="AG21" s="1">
        <v>3.3612903225806501</v>
      </c>
      <c r="AH21" s="1">
        <v>2.1064516129032298</v>
      </c>
      <c r="AI21" s="1">
        <v>-3.3466666666666698</v>
      </c>
      <c r="AJ21" s="1">
        <v>-14.648387096774201</v>
      </c>
      <c r="AK21" s="1">
        <v>-24.663333333333298</v>
      </c>
      <c r="AL21" s="10">
        <v>-39.293548387096799</v>
      </c>
      <c r="AM21" s="1">
        <v>-36.432258064516098</v>
      </c>
      <c r="AN21" s="1">
        <v>-31.407142857142901</v>
      </c>
      <c r="AO21" s="1">
        <v>-31.232258064516099</v>
      </c>
      <c r="AP21" s="1">
        <v>-24.93</v>
      </c>
      <c r="AQ21" s="1">
        <v>-12.412903225806501</v>
      </c>
      <c r="AR21" s="1">
        <v>1.57666666666667</v>
      </c>
      <c r="AS21" s="1">
        <v>5.7967741935483899</v>
      </c>
      <c r="AT21" s="1">
        <v>1.6870967741935501</v>
      </c>
      <c r="AU21" s="1">
        <v>-1.05</v>
      </c>
      <c r="AV21" s="1">
        <v>-16.261290322580599</v>
      </c>
      <c r="AW21" s="1">
        <v>-26.953333333333301</v>
      </c>
      <c r="AX21" s="10">
        <v>-32.348387096774204</v>
      </c>
      <c r="AY21" s="29">
        <f t="shared" si="3"/>
        <v>-16.997252944188421</v>
      </c>
      <c r="AZ21" s="1">
        <f t="shared" si="4"/>
        <v>3.6867204301075298</v>
      </c>
      <c r="BA21" s="1">
        <f t="shared" si="5"/>
        <v>2.0026344086021521</v>
      </c>
    </row>
    <row r="22" spans="1:53" x14ac:dyDescent="0.25">
      <c r="A22" s="1">
        <v>1986</v>
      </c>
      <c r="B22" s="4">
        <v>1.3959999999999999</v>
      </c>
      <c r="C22" s="4">
        <v>1.3640000000000001</v>
      </c>
      <c r="D22" s="4">
        <v>1.3959999999999999</v>
      </c>
      <c r="E22" s="5"/>
      <c r="G22" s="1">
        <v>1986</v>
      </c>
      <c r="H22" s="1">
        <v>35.6</v>
      </c>
      <c r="I22" s="1">
        <v>50.2</v>
      </c>
      <c r="J22" s="1">
        <v>59.5</v>
      </c>
      <c r="K22" s="1">
        <v>37.9</v>
      </c>
      <c r="L22" s="1">
        <v>12.4</v>
      </c>
      <c r="M22" s="1">
        <v>19.3</v>
      </c>
      <c r="N22" s="10">
        <v>21.7</v>
      </c>
      <c r="O22" s="1">
        <v>7.2</v>
      </c>
      <c r="P22" s="1">
        <v>7.9</v>
      </c>
      <c r="Q22" s="1">
        <v>1.8</v>
      </c>
      <c r="R22" s="1">
        <v>1.8</v>
      </c>
      <c r="S22" s="1">
        <v>10.6</v>
      </c>
      <c r="T22" s="1">
        <v>7.7</v>
      </c>
      <c r="U22" s="1">
        <v>16.7</v>
      </c>
      <c r="V22" s="1">
        <v>5.4</v>
      </c>
      <c r="W22" s="1">
        <v>9.8000000000000007</v>
      </c>
      <c r="X22" s="1">
        <v>29.9</v>
      </c>
      <c r="Y22" s="1">
        <v>11.2</v>
      </c>
      <c r="Z22" s="10">
        <v>2.8</v>
      </c>
      <c r="AA22" s="31">
        <f t="shared" si="0"/>
        <v>112.80000000000001</v>
      </c>
      <c r="AB22" s="29">
        <f t="shared" si="1"/>
        <v>24.4</v>
      </c>
      <c r="AC22" s="29">
        <f t="shared" si="2"/>
        <v>50.2</v>
      </c>
      <c r="AD22" s="29"/>
      <c r="AE22" s="1">
        <v>1986</v>
      </c>
      <c r="AF22" s="1">
        <v>1.57666666666667</v>
      </c>
      <c r="AG22" s="1">
        <v>5.7967741935483899</v>
      </c>
      <c r="AH22" s="1">
        <v>1.6870967741935501</v>
      </c>
      <c r="AI22" s="1">
        <v>-1.05</v>
      </c>
      <c r="AJ22" s="1">
        <v>-16.261290322580599</v>
      </c>
      <c r="AK22" s="1">
        <v>-26.953333333333301</v>
      </c>
      <c r="AL22" s="10">
        <v>-32.348387096774204</v>
      </c>
      <c r="AM22" s="1">
        <v>-40.038709677419398</v>
      </c>
      <c r="AN22" s="1">
        <v>-34.928571428571402</v>
      </c>
      <c r="AO22" s="1">
        <v>-31.458064516128999</v>
      </c>
      <c r="AP22" s="1">
        <v>-22.303333333333299</v>
      </c>
      <c r="AQ22" s="1">
        <v>-10.116129032258099</v>
      </c>
      <c r="AR22" s="1">
        <v>3.1</v>
      </c>
      <c r="AS22" s="1">
        <v>4.0999999999999996</v>
      </c>
      <c r="AT22" s="1">
        <v>1.7483870967741899</v>
      </c>
      <c r="AU22" s="1">
        <v>-2.7266666666666701</v>
      </c>
      <c r="AV22" s="1">
        <v>-15.7516129032258</v>
      </c>
      <c r="AW22" s="1">
        <v>-29.816666666666698</v>
      </c>
      <c r="AX22" s="10">
        <v>-35.841935483870998</v>
      </c>
      <c r="AY22" s="29">
        <f t="shared" si="3"/>
        <v>-17.836108550947262</v>
      </c>
      <c r="AZ22" s="1">
        <f t="shared" si="4"/>
        <v>3.5999999999999996</v>
      </c>
      <c r="BA22" s="1">
        <f t="shared" si="5"/>
        <v>1.5554301075268797</v>
      </c>
    </row>
    <row r="23" spans="1:53" x14ac:dyDescent="0.25">
      <c r="A23" s="1">
        <v>1987</v>
      </c>
      <c r="B23" s="4">
        <v>1.1719999999999999</v>
      </c>
      <c r="C23" s="4">
        <v>1.097</v>
      </c>
      <c r="D23" s="4">
        <v>1.1719999999999999</v>
      </c>
      <c r="E23" s="5"/>
      <c r="G23" s="1">
        <v>1987</v>
      </c>
      <c r="H23" s="1">
        <v>7.7</v>
      </c>
      <c r="I23" s="1">
        <v>16.7</v>
      </c>
      <c r="J23" s="1">
        <v>5.4</v>
      </c>
      <c r="K23" s="1">
        <v>9.8000000000000007</v>
      </c>
      <c r="L23" s="1">
        <v>29.9</v>
      </c>
      <c r="M23" s="1">
        <v>11.2</v>
      </c>
      <c r="N23" s="10">
        <v>2.8</v>
      </c>
      <c r="O23" s="1">
        <v>12.8</v>
      </c>
      <c r="P23" s="1">
        <v>3.3</v>
      </c>
      <c r="Q23" s="1">
        <v>4.8</v>
      </c>
      <c r="R23" s="1">
        <v>4.7</v>
      </c>
      <c r="S23" s="1">
        <v>16.399999999999999</v>
      </c>
      <c r="T23" s="1">
        <v>32.6</v>
      </c>
      <c r="U23" s="1">
        <v>12</v>
      </c>
      <c r="V23" s="1">
        <v>31.7</v>
      </c>
      <c r="W23" s="1">
        <v>23.8</v>
      </c>
      <c r="X23" s="1">
        <v>18</v>
      </c>
      <c r="Y23" s="1">
        <v>5</v>
      </c>
      <c r="Z23" s="10">
        <v>13.3</v>
      </c>
      <c r="AA23" s="31">
        <f t="shared" si="0"/>
        <v>178.4</v>
      </c>
      <c r="AB23" s="29">
        <f t="shared" si="1"/>
        <v>44.6</v>
      </c>
      <c r="AC23" s="29">
        <f t="shared" si="2"/>
        <v>116.5</v>
      </c>
      <c r="AD23" s="29"/>
      <c r="AE23" s="1">
        <v>1987</v>
      </c>
      <c r="AF23" s="1">
        <v>3.1</v>
      </c>
      <c r="AG23" s="1">
        <v>4.0999999999999996</v>
      </c>
      <c r="AH23" s="1">
        <v>1.7483870967741899</v>
      </c>
      <c r="AI23" s="1">
        <v>-2.7266666666666701</v>
      </c>
      <c r="AJ23" s="1">
        <v>-15.7516129032258</v>
      </c>
      <c r="AK23" s="1">
        <v>-29.816666666666698</v>
      </c>
      <c r="AL23" s="10">
        <v>-35.841935483870998</v>
      </c>
      <c r="AM23" s="1">
        <v>-36.096774193548399</v>
      </c>
      <c r="AN23" s="1">
        <v>-38.392857142857103</v>
      </c>
      <c r="AO23" s="1">
        <v>-32.206451612903201</v>
      </c>
      <c r="AP23" s="1">
        <v>-24.406666666666698</v>
      </c>
      <c r="AQ23" s="1">
        <v>-10.2967741935484</v>
      </c>
      <c r="AR23" s="1">
        <v>2.12666666666667</v>
      </c>
      <c r="AS23" s="1">
        <v>7.8677419354838696</v>
      </c>
      <c r="AT23" s="1">
        <v>4.3548387096774199</v>
      </c>
      <c r="AU23" s="1">
        <v>-2.5833333333333299</v>
      </c>
      <c r="AV23" s="1">
        <v>-17.6354838709677</v>
      </c>
      <c r="AW23" s="1">
        <v>-33.613333333333301</v>
      </c>
      <c r="AX23" s="10">
        <v>-40.351612903225799</v>
      </c>
      <c r="AY23" s="29">
        <f t="shared" si="3"/>
        <v>-18.436169994879666</v>
      </c>
      <c r="AZ23" s="1">
        <f t="shared" si="4"/>
        <v>4.9972043010752696</v>
      </c>
      <c r="BA23" s="1">
        <f t="shared" si="5"/>
        <v>2.9414784946236572</v>
      </c>
    </row>
    <row r="24" spans="1:53" x14ac:dyDescent="0.25">
      <c r="A24" s="1">
        <v>1988</v>
      </c>
      <c r="B24" s="4">
        <v>1.038</v>
      </c>
      <c r="C24" s="4">
        <v>0.94</v>
      </c>
      <c r="D24" s="4">
        <v>1.038</v>
      </c>
      <c r="E24" s="5"/>
      <c r="G24" s="1">
        <v>1988</v>
      </c>
      <c r="H24" s="1">
        <v>32.6</v>
      </c>
      <c r="I24" s="1">
        <v>12</v>
      </c>
      <c r="J24" s="1">
        <v>31.7</v>
      </c>
      <c r="K24" s="1">
        <v>23.8</v>
      </c>
      <c r="L24" s="1">
        <v>18</v>
      </c>
      <c r="M24" s="1">
        <v>5</v>
      </c>
      <c r="N24" s="10">
        <v>13.3</v>
      </c>
      <c r="O24" s="1">
        <v>15.5</v>
      </c>
      <c r="P24" s="1">
        <v>10.7</v>
      </c>
      <c r="Q24" s="1">
        <v>1.4</v>
      </c>
      <c r="R24" s="1">
        <v>2.6</v>
      </c>
      <c r="S24" s="1">
        <v>3.7</v>
      </c>
      <c r="T24" s="1">
        <v>26.1</v>
      </c>
      <c r="U24" s="1">
        <v>60.9</v>
      </c>
      <c r="V24" s="1">
        <v>72.7</v>
      </c>
      <c r="W24" s="1">
        <v>21.9</v>
      </c>
      <c r="X24" s="1">
        <v>30.9</v>
      </c>
      <c r="Y24" s="1">
        <v>5.5</v>
      </c>
      <c r="Z24" s="10">
        <v>3.1</v>
      </c>
      <c r="AA24" s="31">
        <f t="shared" si="0"/>
        <v>255.00000000000003</v>
      </c>
      <c r="AB24" s="29">
        <f t="shared" si="1"/>
        <v>87</v>
      </c>
      <c r="AC24" s="29">
        <f t="shared" si="2"/>
        <v>185.3</v>
      </c>
      <c r="AD24" s="29"/>
      <c r="AE24" s="1">
        <v>1988</v>
      </c>
      <c r="AF24" s="1">
        <v>2.12666666666667</v>
      </c>
      <c r="AG24" s="1">
        <v>7.8677419354838696</v>
      </c>
      <c r="AH24" s="1">
        <v>4.3548387096774199</v>
      </c>
      <c r="AI24" s="1">
        <v>-2.5833333333333299</v>
      </c>
      <c r="AJ24" s="1">
        <v>-17.6354838709677</v>
      </c>
      <c r="AK24" s="1">
        <v>-33.613333333333301</v>
      </c>
      <c r="AL24" s="10">
        <v>-40.351612903225799</v>
      </c>
      <c r="AM24" s="1">
        <v>-38.083870967741902</v>
      </c>
      <c r="AN24" s="1">
        <v>-35.362068965517203</v>
      </c>
      <c r="AO24" s="1">
        <v>-29.5612903225806</v>
      </c>
      <c r="AP24" s="1">
        <v>-20.463333333333299</v>
      </c>
      <c r="AQ24" s="1">
        <v>-10.1645161290323</v>
      </c>
      <c r="AR24" s="1">
        <v>1.5066666666666699</v>
      </c>
      <c r="AS24" s="1">
        <v>8.35161290322581</v>
      </c>
      <c r="AT24" s="1">
        <v>2.7935483870967701</v>
      </c>
      <c r="AU24" s="1">
        <v>0.21</v>
      </c>
      <c r="AV24" s="1">
        <v>-14.777419354838701</v>
      </c>
      <c r="AW24" s="1">
        <v>-28.503333333333298</v>
      </c>
      <c r="AX24" s="10">
        <v>-34.0903225806452</v>
      </c>
      <c r="AY24" s="29">
        <f t="shared" si="3"/>
        <v>-16.512027252502772</v>
      </c>
      <c r="AZ24" s="1">
        <f t="shared" si="4"/>
        <v>4.9291397849462397</v>
      </c>
      <c r="BA24" s="1">
        <f t="shared" si="5"/>
        <v>3.2154569892473126</v>
      </c>
    </row>
    <row r="25" spans="1:53" x14ac:dyDescent="0.25">
      <c r="A25" s="1">
        <v>1989</v>
      </c>
      <c r="B25" s="4">
        <v>0.94</v>
      </c>
      <c r="C25" s="4">
        <v>0.89100000000000001</v>
      </c>
      <c r="D25" s="4">
        <v>0.94</v>
      </c>
      <c r="E25" s="5"/>
      <c r="G25" s="1">
        <v>1989</v>
      </c>
      <c r="H25" s="1">
        <v>26.1</v>
      </c>
      <c r="I25" s="1">
        <v>60.9</v>
      </c>
      <c r="J25" s="1">
        <v>72.7</v>
      </c>
      <c r="K25" s="1">
        <v>21.9</v>
      </c>
      <c r="L25" s="1">
        <v>30.9</v>
      </c>
      <c r="M25" s="1">
        <v>5.5</v>
      </c>
      <c r="N25" s="10">
        <v>3.1</v>
      </c>
      <c r="O25" s="1">
        <v>14.1</v>
      </c>
      <c r="P25" s="1">
        <v>14</v>
      </c>
      <c r="Q25" s="1">
        <v>2.6</v>
      </c>
      <c r="R25" s="1">
        <v>0.2</v>
      </c>
      <c r="S25" s="1">
        <v>2.1</v>
      </c>
      <c r="T25" s="1">
        <v>65.2</v>
      </c>
      <c r="U25" s="1">
        <v>29</v>
      </c>
      <c r="V25" s="1">
        <v>27.4</v>
      </c>
      <c r="W25" s="1">
        <v>29.9</v>
      </c>
      <c r="X25" s="1">
        <v>18.8</v>
      </c>
      <c r="Y25" s="1">
        <v>11.8</v>
      </c>
      <c r="Z25" s="10">
        <v>8</v>
      </c>
      <c r="AA25" s="31">
        <f t="shared" si="0"/>
        <v>223.10000000000002</v>
      </c>
      <c r="AB25" s="29">
        <f t="shared" si="1"/>
        <v>94.2</v>
      </c>
      <c r="AC25" s="29">
        <f t="shared" si="2"/>
        <v>153.6</v>
      </c>
      <c r="AD25" s="29"/>
      <c r="AE25" s="1">
        <v>1989</v>
      </c>
      <c r="AF25" s="1">
        <v>1.5066666666666699</v>
      </c>
      <c r="AG25" s="1">
        <v>8.35161290322581</v>
      </c>
      <c r="AH25" s="1">
        <v>2.7935483870967701</v>
      </c>
      <c r="AI25" s="1">
        <v>0.21</v>
      </c>
      <c r="AJ25" s="1">
        <v>-14.777419354838701</v>
      </c>
      <c r="AK25" s="1">
        <v>-28.503333333333298</v>
      </c>
      <c r="AL25" s="10">
        <v>-34.0903225806452</v>
      </c>
      <c r="AM25" s="1">
        <v>-38.296774193548401</v>
      </c>
      <c r="AN25" s="1">
        <v>-33.046428571428599</v>
      </c>
      <c r="AO25" s="1">
        <v>-28.706451612903201</v>
      </c>
      <c r="AP25" s="1">
        <v>-24.406666666666698</v>
      </c>
      <c r="AQ25" s="1">
        <v>-9.6967741935483804</v>
      </c>
      <c r="AR25" s="1">
        <v>2.8333333333333299</v>
      </c>
      <c r="AS25" s="1">
        <v>5.9580645161290304</v>
      </c>
      <c r="AT25" s="1">
        <v>2.9870967741935499</v>
      </c>
      <c r="AU25" s="1">
        <v>0.80333333333333401</v>
      </c>
      <c r="AV25" s="1">
        <v>-16.758064516129</v>
      </c>
      <c r="AW25" s="1">
        <v>-30.133333333333301</v>
      </c>
      <c r="AX25" s="10">
        <v>-31.2290322580645</v>
      </c>
      <c r="AY25" s="29">
        <f t="shared" si="3"/>
        <v>-16.640974782386071</v>
      </c>
      <c r="AZ25" s="1">
        <f t="shared" si="4"/>
        <v>4.39569892473118</v>
      </c>
      <c r="BA25" s="1">
        <f t="shared" si="5"/>
        <v>3.145456989247311</v>
      </c>
    </row>
    <row r="26" spans="1:53" x14ac:dyDescent="0.25">
      <c r="A26" s="1">
        <v>1990</v>
      </c>
      <c r="B26" s="4">
        <v>1.024</v>
      </c>
      <c r="C26" s="4">
        <v>0.99199999999999999</v>
      </c>
      <c r="D26" s="4">
        <v>1.024</v>
      </c>
      <c r="E26" s="5"/>
      <c r="G26" s="1">
        <v>1990</v>
      </c>
      <c r="H26" s="1">
        <v>65.2</v>
      </c>
      <c r="I26" s="1">
        <v>29</v>
      </c>
      <c r="J26" s="1">
        <v>27.4</v>
      </c>
      <c r="K26" s="1">
        <v>29.9</v>
      </c>
      <c r="L26" s="1">
        <v>18.8</v>
      </c>
      <c r="M26" s="1">
        <v>11.8</v>
      </c>
      <c r="N26" s="10">
        <v>8</v>
      </c>
      <c r="O26" s="1">
        <v>6.2</v>
      </c>
      <c r="P26" s="1">
        <v>9.1999999999999993</v>
      </c>
      <c r="Q26" s="1">
        <v>11.1</v>
      </c>
      <c r="R26" s="1">
        <v>10.6</v>
      </c>
      <c r="S26" s="1">
        <v>18.8</v>
      </c>
      <c r="T26" s="1">
        <v>66.5</v>
      </c>
      <c r="U26" s="1">
        <v>116.3</v>
      </c>
      <c r="V26" s="1">
        <v>13.3</v>
      </c>
      <c r="W26" s="1">
        <v>34.200000000000003</v>
      </c>
      <c r="X26" s="1">
        <v>20.5</v>
      </c>
      <c r="Y26" s="1">
        <v>23.7</v>
      </c>
      <c r="Z26" s="10">
        <v>6</v>
      </c>
      <c r="AA26" s="31">
        <f t="shared" si="0"/>
        <v>336.4</v>
      </c>
      <c r="AB26" s="29">
        <f t="shared" si="1"/>
        <v>182.8</v>
      </c>
      <c r="AC26" s="29">
        <f t="shared" si="2"/>
        <v>249.10000000000002</v>
      </c>
      <c r="AD26" s="29"/>
      <c r="AE26" s="1">
        <v>1990</v>
      </c>
      <c r="AF26" s="1">
        <v>2.8333333333333299</v>
      </c>
      <c r="AG26" s="1">
        <v>5.9580645161290304</v>
      </c>
      <c r="AH26" s="1">
        <v>2.9870967741935499</v>
      </c>
      <c r="AI26" s="1">
        <v>0.80333333333333401</v>
      </c>
      <c r="AJ26" s="1">
        <v>-16.758064516129</v>
      </c>
      <c r="AK26" s="1">
        <v>-30.133333333333301</v>
      </c>
      <c r="AL26" s="10">
        <v>-31.2290322580645</v>
      </c>
      <c r="AM26" s="1">
        <v>-37.145161290322598</v>
      </c>
      <c r="AN26" s="1">
        <v>-36.242857142857098</v>
      </c>
      <c r="AO26" s="1">
        <v>-23.535483870967699</v>
      </c>
      <c r="AP26" s="1">
        <v>-18.593333333333302</v>
      </c>
      <c r="AQ26" s="1">
        <v>-2.1</v>
      </c>
      <c r="AR26" s="1">
        <v>3.4066666666666698</v>
      </c>
      <c r="AS26" s="1">
        <v>6.4774193548387098</v>
      </c>
      <c r="AT26" s="1">
        <v>5.5225806451612902</v>
      </c>
      <c r="AU26" s="1">
        <v>-1.33</v>
      </c>
      <c r="AV26" s="1">
        <v>-15.1677419354839</v>
      </c>
      <c r="AW26" s="1">
        <v>-29.663333333333298</v>
      </c>
      <c r="AX26" s="10">
        <v>-38.148387096774201</v>
      </c>
      <c r="AY26" s="29">
        <f t="shared" si="3"/>
        <v>-15.543302611367118</v>
      </c>
      <c r="AZ26" s="1">
        <f t="shared" si="4"/>
        <v>4.9420430107526894</v>
      </c>
      <c r="BA26" s="1">
        <f t="shared" si="5"/>
        <v>3.5191666666666674</v>
      </c>
    </row>
    <row r="27" spans="1:53" x14ac:dyDescent="0.25">
      <c r="A27" s="1">
        <v>1991</v>
      </c>
      <c r="B27" s="4">
        <v>0.98699999999999999</v>
      </c>
      <c r="C27" s="4">
        <v>1.0029999999999999</v>
      </c>
      <c r="D27" s="4">
        <v>0.98699999999999999</v>
      </c>
      <c r="E27" s="5"/>
      <c r="G27" s="1">
        <v>1991</v>
      </c>
      <c r="H27" s="1">
        <v>66.5</v>
      </c>
      <c r="I27" s="1">
        <v>116.3</v>
      </c>
      <c r="J27" s="1">
        <v>13.3</v>
      </c>
      <c r="K27" s="1">
        <v>34.200000000000003</v>
      </c>
      <c r="L27" s="1">
        <v>20.5</v>
      </c>
      <c r="M27" s="1">
        <v>23.7</v>
      </c>
      <c r="N27" s="10">
        <v>6</v>
      </c>
      <c r="O27" s="1">
        <v>3</v>
      </c>
      <c r="P27" s="1">
        <v>7</v>
      </c>
      <c r="Q27" s="1">
        <v>20</v>
      </c>
      <c r="R27" s="1">
        <v>5.3</v>
      </c>
      <c r="S27" s="1">
        <v>7.7</v>
      </c>
      <c r="T27" s="1">
        <v>83.3</v>
      </c>
      <c r="U27" s="1">
        <v>5.6</v>
      </c>
      <c r="V27" s="1">
        <v>39.9</v>
      </c>
      <c r="W27" s="1">
        <v>18.7</v>
      </c>
      <c r="X27" s="1">
        <v>10</v>
      </c>
      <c r="Y27" s="1">
        <v>13.4</v>
      </c>
      <c r="Z27" s="10">
        <v>15</v>
      </c>
      <c r="AA27" s="31">
        <f t="shared" si="0"/>
        <v>228.9</v>
      </c>
      <c r="AB27" s="29">
        <f t="shared" si="1"/>
        <v>88.899999999999991</v>
      </c>
      <c r="AC27" s="29">
        <f t="shared" si="2"/>
        <v>155.19999999999999</v>
      </c>
      <c r="AD27" s="29"/>
      <c r="AE27" s="1">
        <v>1991</v>
      </c>
      <c r="AF27" s="1">
        <v>3.4066666666666698</v>
      </c>
      <c r="AG27" s="1">
        <v>6.4774193548387098</v>
      </c>
      <c r="AH27" s="1">
        <v>5.5225806451612902</v>
      </c>
      <c r="AI27" s="1">
        <v>-1.33</v>
      </c>
      <c r="AJ27" s="1">
        <v>-15.1677419354839</v>
      </c>
      <c r="AK27" s="1">
        <v>-29.663333333333298</v>
      </c>
      <c r="AL27" s="10">
        <v>-38.148387096774201</v>
      </c>
      <c r="AM27" s="1">
        <v>-35.709677419354797</v>
      </c>
      <c r="AN27" s="1">
        <v>-37.214285714285701</v>
      </c>
      <c r="AO27" s="1">
        <v>-35.299999999999997</v>
      </c>
      <c r="AP27" s="1">
        <v>-21.8966666666667</v>
      </c>
      <c r="AQ27" s="1">
        <v>-7.1838709677419397</v>
      </c>
      <c r="AR27" s="1">
        <v>2.29666666666667</v>
      </c>
      <c r="AS27" s="1">
        <v>11.4612903225806</v>
      </c>
      <c r="AT27" s="1">
        <v>8.7354838709677392</v>
      </c>
      <c r="AU27" s="1">
        <v>-0.913333333333333</v>
      </c>
      <c r="AV27" s="1">
        <v>-13.738709677419401</v>
      </c>
      <c r="AW27" s="1">
        <v>-25.27</v>
      </c>
      <c r="AX27" s="10">
        <v>-31.041935483871001</v>
      </c>
      <c r="AY27" s="29">
        <f t="shared" si="3"/>
        <v>-15.481253200204824</v>
      </c>
      <c r="AZ27" s="1">
        <f t="shared" si="4"/>
        <v>6.8789784946236354</v>
      </c>
      <c r="BA27" s="1">
        <f t="shared" si="5"/>
        <v>5.395026881720419</v>
      </c>
    </row>
    <row r="28" spans="1:53" x14ac:dyDescent="0.25">
      <c r="A28" s="1">
        <v>1992</v>
      </c>
      <c r="B28" s="4">
        <v>0.57999999999999996</v>
      </c>
      <c r="C28" s="4">
        <v>0.59</v>
      </c>
      <c r="D28" s="4">
        <v>0.57999999999999996</v>
      </c>
      <c r="E28" s="5"/>
      <c r="G28" s="1">
        <v>1992</v>
      </c>
      <c r="H28" s="1">
        <v>83.3</v>
      </c>
      <c r="I28" s="1">
        <v>5.6</v>
      </c>
      <c r="J28" s="1">
        <v>39.9</v>
      </c>
      <c r="K28" s="1">
        <v>18.7</v>
      </c>
      <c r="L28" s="1">
        <v>10</v>
      </c>
      <c r="M28" s="1">
        <v>13.4</v>
      </c>
      <c r="N28" s="10">
        <v>15</v>
      </c>
      <c r="O28" s="1">
        <v>3.3</v>
      </c>
      <c r="P28" s="1">
        <v>5.4</v>
      </c>
      <c r="Q28" s="1">
        <v>4.5</v>
      </c>
      <c r="R28" s="1">
        <v>11.4</v>
      </c>
      <c r="S28" s="1">
        <v>21.6</v>
      </c>
      <c r="T28" s="1">
        <v>14.7</v>
      </c>
      <c r="U28" s="1">
        <v>28.5</v>
      </c>
      <c r="V28" s="1">
        <v>62.3</v>
      </c>
      <c r="W28" s="1">
        <v>7.8</v>
      </c>
      <c r="X28" s="1">
        <v>14.9</v>
      </c>
      <c r="Y28" s="1">
        <v>13.7</v>
      </c>
      <c r="Z28" s="10">
        <v>3.6</v>
      </c>
      <c r="AA28" s="31">
        <f t="shared" si="0"/>
        <v>191.7</v>
      </c>
      <c r="AB28" s="29">
        <f t="shared" si="1"/>
        <v>43.2</v>
      </c>
      <c r="AC28" s="29">
        <f t="shared" si="2"/>
        <v>134.9</v>
      </c>
      <c r="AD28" s="29"/>
      <c r="AE28" s="1">
        <v>1992</v>
      </c>
      <c r="AF28" s="1">
        <v>2.29666666666667</v>
      </c>
      <c r="AG28" s="1">
        <v>11.4612903225806</v>
      </c>
      <c r="AH28" s="1">
        <v>8.7354838709677392</v>
      </c>
      <c r="AI28" s="1">
        <v>-0.913333333333333</v>
      </c>
      <c r="AJ28" s="1">
        <v>-13.738709677419401</v>
      </c>
      <c r="AK28" s="1">
        <v>-25.27</v>
      </c>
      <c r="AL28" s="10">
        <v>-31.041935483871001</v>
      </c>
      <c r="AM28" s="1">
        <v>-39.8774193548387</v>
      </c>
      <c r="AN28" s="1">
        <v>-35.368965517241399</v>
      </c>
      <c r="AO28" s="1">
        <v>-32.141935483871002</v>
      </c>
      <c r="AP28" s="1">
        <v>-22.62</v>
      </c>
      <c r="AQ28" s="1">
        <v>-10.058064516129001</v>
      </c>
      <c r="AR28" s="1">
        <v>0.51666666666666705</v>
      </c>
      <c r="AS28" s="1">
        <v>5.6161290322580601</v>
      </c>
      <c r="AT28" s="1">
        <v>1.26451612903226</v>
      </c>
      <c r="AU28" s="1">
        <v>-2.85</v>
      </c>
      <c r="AV28" s="1">
        <v>-18.5741935483871</v>
      </c>
      <c r="AW28" s="1">
        <v>-32.053333333333299</v>
      </c>
      <c r="AX28" s="10">
        <v>-34.477419354838702</v>
      </c>
      <c r="AY28" s="29">
        <f t="shared" si="3"/>
        <v>-18.385334940056847</v>
      </c>
      <c r="AZ28" s="1">
        <f t="shared" si="4"/>
        <v>3.0663978494623638</v>
      </c>
      <c r="BA28" s="1">
        <f t="shared" si="5"/>
        <v>1.1368279569892468</v>
      </c>
    </row>
    <row r="29" spans="1:53" x14ac:dyDescent="0.25">
      <c r="A29" s="1">
        <v>1993</v>
      </c>
      <c r="B29" s="4">
        <v>1.1639999999999999</v>
      </c>
      <c r="C29" s="4">
        <v>1.2310000000000001</v>
      </c>
      <c r="D29" s="4">
        <v>1.1639999999999999</v>
      </c>
      <c r="E29" s="5"/>
      <c r="G29" s="1">
        <v>1993</v>
      </c>
      <c r="H29" s="1">
        <v>14.7</v>
      </c>
      <c r="I29" s="1">
        <v>28.5</v>
      </c>
      <c r="J29" s="1">
        <v>62.3</v>
      </c>
      <c r="K29" s="1">
        <v>7.8</v>
      </c>
      <c r="L29" s="1">
        <v>14.9</v>
      </c>
      <c r="M29" s="1">
        <v>13.7</v>
      </c>
      <c r="N29" s="10">
        <v>3.6</v>
      </c>
      <c r="O29" s="1">
        <v>8.1999999999999993</v>
      </c>
      <c r="P29" s="1">
        <v>11.5</v>
      </c>
      <c r="Q29" s="1">
        <v>8.5</v>
      </c>
      <c r="R29" s="1">
        <v>7.4</v>
      </c>
      <c r="S29" s="1">
        <v>13.9</v>
      </c>
      <c r="T29" s="1">
        <v>6.4</v>
      </c>
      <c r="U29" s="1">
        <v>37.200000000000003</v>
      </c>
      <c r="V29" s="1">
        <v>35.9</v>
      </c>
      <c r="W29" s="1">
        <v>7.1</v>
      </c>
      <c r="X29" s="1">
        <v>24.3</v>
      </c>
      <c r="Y29" s="1">
        <v>19.7</v>
      </c>
      <c r="Z29" s="10">
        <v>3</v>
      </c>
      <c r="AA29" s="31">
        <f t="shared" si="0"/>
        <v>183.1</v>
      </c>
      <c r="AB29" s="29">
        <f t="shared" si="1"/>
        <v>43.6</v>
      </c>
      <c r="AC29" s="29">
        <f t="shared" si="2"/>
        <v>100.5</v>
      </c>
      <c r="AD29" s="29"/>
      <c r="AE29" s="1">
        <v>1993</v>
      </c>
      <c r="AF29" s="1">
        <v>0.51666666666666705</v>
      </c>
      <c r="AG29" s="1">
        <v>5.6161290322580601</v>
      </c>
      <c r="AH29" s="1">
        <v>1.26451612903226</v>
      </c>
      <c r="AI29" s="1">
        <v>-2.85</v>
      </c>
      <c r="AJ29" s="1">
        <v>-18.5741935483871</v>
      </c>
      <c r="AK29" s="1">
        <v>-32.053333333333299</v>
      </c>
      <c r="AL29" s="10">
        <v>-34.477419354838702</v>
      </c>
      <c r="AM29" s="1">
        <v>-37.8193548387097</v>
      </c>
      <c r="AN29" s="1">
        <v>-35.428571428571402</v>
      </c>
      <c r="AO29" s="1">
        <v>-33.858064516128998</v>
      </c>
      <c r="AP29" s="1">
        <v>-22.133333333333301</v>
      </c>
      <c r="AQ29" s="1">
        <v>-9.2451612903225797</v>
      </c>
      <c r="AR29" s="1">
        <v>3.74</v>
      </c>
      <c r="AS29" s="1">
        <v>5.7096774193548399</v>
      </c>
      <c r="AT29" s="1">
        <v>2.37096774193548</v>
      </c>
      <c r="AU29" s="1">
        <v>-2.2633333333333301</v>
      </c>
      <c r="AV29" s="1">
        <v>-16.645161290322601</v>
      </c>
      <c r="AW29" s="1">
        <v>-31.65</v>
      </c>
      <c r="AX29" s="10">
        <v>-41.435483870967701</v>
      </c>
      <c r="AY29" s="29">
        <f t="shared" si="3"/>
        <v>-18.221484895033274</v>
      </c>
      <c r="AZ29" s="1">
        <f t="shared" si="4"/>
        <v>4.72483870967742</v>
      </c>
      <c r="BA29" s="1">
        <f t="shared" si="5"/>
        <v>2.3893279569892476</v>
      </c>
    </row>
    <row r="30" spans="1:53" x14ac:dyDescent="0.25">
      <c r="A30" s="1">
        <v>1994</v>
      </c>
      <c r="B30" s="4">
        <v>1.117</v>
      </c>
      <c r="C30" s="4">
        <v>1.099</v>
      </c>
      <c r="D30" s="4">
        <v>1.117</v>
      </c>
      <c r="E30" s="5"/>
      <c r="G30" s="1">
        <v>1994</v>
      </c>
      <c r="H30" s="1">
        <v>6.4</v>
      </c>
      <c r="I30" s="1">
        <v>37.200000000000003</v>
      </c>
      <c r="J30" s="1">
        <v>35.9</v>
      </c>
      <c r="K30" s="1">
        <v>7.1</v>
      </c>
      <c r="L30" s="1">
        <v>24.3</v>
      </c>
      <c r="M30" s="1">
        <v>19.7</v>
      </c>
      <c r="N30" s="10">
        <v>3</v>
      </c>
      <c r="O30" s="1">
        <v>10.7</v>
      </c>
      <c r="P30" s="1">
        <v>13.4</v>
      </c>
      <c r="Q30" s="1">
        <v>4.9000000000000004</v>
      </c>
      <c r="R30" s="1">
        <v>4.8</v>
      </c>
      <c r="S30" s="1">
        <v>10</v>
      </c>
      <c r="T30" s="1">
        <v>23.2</v>
      </c>
      <c r="U30" s="1">
        <v>12.9</v>
      </c>
      <c r="V30" s="1">
        <v>39.6</v>
      </c>
      <c r="W30" s="1">
        <v>8.5</v>
      </c>
      <c r="X30" s="1">
        <v>21.7</v>
      </c>
      <c r="Y30" s="1">
        <v>18.5</v>
      </c>
      <c r="Z30" s="10">
        <v>21.9</v>
      </c>
      <c r="AA30" s="31">
        <f t="shared" si="0"/>
        <v>190.1</v>
      </c>
      <c r="AB30" s="29">
        <f t="shared" si="1"/>
        <v>36.1</v>
      </c>
      <c r="AC30" s="29">
        <f t="shared" si="2"/>
        <v>94.2</v>
      </c>
      <c r="AD30" s="29"/>
      <c r="AE30" s="1">
        <v>1994</v>
      </c>
      <c r="AF30" s="1">
        <v>3.74</v>
      </c>
      <c r="AG30" s="1">
        <v>5.7096774193548399</v>
      </c>
      <c r="AH30" s="1">
        <v>2.37096774193548</v>
      </c>
      <c r="AI30" s="1">
        <v>-2.2633333333333301</v>
      </c>
      <c r="AJ30" s="1">
        <v>-16.645161290322601</v>
      </c>
      <c r="AK30" s="1">
        <v>-31.65</v>
      </c>
      <c r="AL30" s="10">
        <v>-41.435483870967701</v>
      </c>
      <c r="AM30" s="1">
        <v>-37.364516129032197</v>
      </c>
      <c r="AN30" s="1">
        <v>-32.882142857142902</v>
      </c>
      <c r="AO30" s="1">
        <v>-33.2870967741935</v>
      </c>
      <c r="AP30" s="1">
        <v>-24.55</v>
      </c>
      <c r="AQ30" s="1">
        <v>-9.5870967741935509</v>
      </c>
      <c r="AR30" s="1">
        <v>1.2366666666666699</v>
      </c>
      <c r="AS30" s="1">
        <v>5.4903225806451603</v>
      </c>
      <c r="AT30" s="1">
        <v>2.2161290322580598</v>
      </c>
      <c r="AU30" s="1">
        <v>2.66666666666667E-2</v>
      </c>
      <c r="AV30" s="1">
        <v>-13.0064516129032</v>
      </c>
      <c r="AW30" s="1">
        <v>-28.446666666666701</v>
      </c>
      <c r="AX30" s="10">
        <v>-35.238709677419301</v>
      </c>
      <c r="AY30" s="29">
        <f t="shared" si="3"/>
        <v>-17.116074628776232</v>
      </c>
      <c r="AZ30" s="1">
        <f t="shared" si="4"/>
        <v>3.3634946236559151</v>
      </c>
      <c r="BA30" s="1">
        <f t="shared" si="5"/>
        <v>2.2424462365591395</v>
      </c>
    </row>
    <row r="31" spans="1:53" x14ac:dyDescent="0.25">
      <c r="A31" s="1">
        <v>1995</v>
      </c>
      <c r="B31" s="4">
        <v>1.0669999999999999</v>
      </c>
      <c r="C31" s="4">
        <v>1.0840000000000001</v>
      </c>
      <c r="D31" s="4">
        <v>1.0669999999999999</v>
      </c>
      <c r="E31" s="5"/>
      <c r="G31" s="1">
        <v>1995</v>
      </c>
      <c r="H31" s="1">
        <v>23.2</v>
      </c>
      <c r="I31" s="1">
        <v>12.9</v>
      </c>
      <c r="J31" s="1">
        <v>39.6</v>
      </c>
      <c r="K31" s="1">
        <v>8.5</v>
      </c>
      <c r="L31" s="1">
        <v>21.7</v>
      </c>
      <c r="M31" s="1">
        <v>18.5</v>
      </c>
      <c r="N31" s="10">
        <v>21.9</v>
      </c>
      <c r="O31" s="1">
        <v>5.0999999999999996</v>
      </c>
      <c r="P31" s="1">
        <v>13.2</v>
      </c>
      <c r="Q31" s="1">
        <v>7.5</v>
      </c>
      <c r="R31" s="1">
        <v>4.7</v>
      </c>
      <c r="S31" s="1">
        <v>4.2</v>
      </c>
      <c r="T31" s="1">
        <v>8.8000000000000007</v>
      </c>
      <c r="U31" s="1">
        <v>12.1</v>
      </c>
      <c r="V31" s="1">
        <v>60.6</v>
      </c>
      <c r="W31" s="1">
        <v>42.1</v>
      </c>
      <c r="X31" s="1">
        <v>13.6</v>
      </c>
      <c r="Y31" s="1">
        <v>23.3</v>
      </c>
      <c r="Z31" s="10">
        <v>11.3</v>
      </c>
      <c r="AA31" s="31">
        <f t="shared" si="0"/>
        <v>206.50000000000003</v>
      </c>
      <c r="AB31" s="29">
        <f t="shared" si="1"/>
        <v>20.9</v>
      </c>
      <c r="AC31" s="29">
        <f t="shared" si="2"/>
        <v>127.80000000000001</v>
      </c>
      <c r="AD31" s="29"/>
      <c r="AE31" s="1">
        <v>1995</v>
      </c>
      <c r="AF31" s="1">
        <v>1.2366666666666699</v>
      </c>
      <c r="AG31" s="1">
        <v>5.4903225806451603</v>
      </c>
      <c r="AH31" s="1">
        <v>2.2161290322580598</v>
      </c>
      <c r="AI31" s="1">
        <v>2.66666666666667E-2</v>
      </c>
      <c r="AJ31" s="1">
        <v>-13.0064516129032</v>
      </c>
      <c r="AK31" s="1">
        <v>-28.446666666666701</v>
      </c>
      <c r="AL31" s="10">
        <v>-35.238709677419301</v>
      </c>
      <c r="AM31" s="1">
        <v>-38.741935483871003</v>
      </c>
      <c r="AN31" s="1">
        <v>-27.9892857142857</v>
      </c>
      <c r="AO31" s="1">
        <v>-30.858064516129001</v>
      </c>
      <c r="AP31" s="1">
        <v>-24.533333333333299</v>
      </c>
      <c r="AQ31" s="1">
        <v>-8.1419354838709701</v>
      </c>
      <c r="AR31" s="1">
        <v>3.9833333333333298</v>
      </c>
      <c r="AS31" s="1">
        <v>6.1838709677419397</v>
      </c>
      <c r="AT31" s="1">
        <v>5.6322580645161304</v>
      </c>
      <c r="AU31" s="1">
        <v>1.1866666666666701</v>
      </c>
      <c r="AV31" s="1">
        <v>-12.496774193548401</v>
      </c>
      <c r="AW31" s="1">
        <v>-25.4</v>
      </c>
      <c r="AX31" s="10">
        <v>-32.848387096774204</v>
      </c>
      <c r="AY31" s="29">
        <f t="shared" si="3"/>
        <v>-15.33529889912954</v>
      </c>
      <c r="AZ31" s="1">
        <f t="shared" si="4"/>
        <v>5.0836021505376348</v>
      </c>
      <c r="BA31" s="1">
        <f t="shared" si="5"/>
        <v>4.2465322580645175</v>
      </c>
    </row>
    <row r="32" spans="1:53" x14ac:dyDescent="0.25">
      <c r="A32" s="1">
        <v>1996</v>
      </c>
      <c r="B32" s="4">
        <v>0.71599999999999997</v>
      </c>
      <c r="C32" s="4">
        <v>0.7</v>
      </c>
      <c r="D32" s="4">
        <v>0.71599999999999997</v>
      </c>
      <c r="E32" s="5"/>
      <c r="G32" s="1">
        <v>1996</v>
      </c>
      <c r="H32" s="1">
        <v>8.8000000000000007</v>
      </c>
      <c r="I32" s="1">
        <v>12.1</v>
      </c>
      <c r="J32" s="1">
        <v>60.6</v>
      </c>
      <c r="K32" s="1">
        <v>42.1</v>
      </c>
      <c r="L32" s="1">
        <v>13.6</v>
      </c>
      <c r="M32" s="1">
        <v>23.3</v>
      </c>
      <c r="N32" s="10">
        <v>11.3</v>
      </c>
      <c r="O32" s="1">
        <v>21</v>
      </c>
      <c r="P32" s="1">
        <v>12.4</v>
      </c>
      <c r="Q32" s="1">
        <v>15</v>
      </c>
      <c r="R32" s="1">
        <v>0.6</v>
      </c>
      <c r="S32" s="1">
        <v>18.3</v>
      </c>
      <c r="T32" s="1">
        <v>38.1</v>
      </c>
      <c r="U32" s="1">
        <v>41.8</v>
      </c>
      <c r="V32" s="1">
        <v>32.4</v>
      </c>
      <c r="W32" s="1">
        <v>13.1</v>
      </c>
      <c r="X32" s="1">
        <v>19.100000000000001</v>
      </c>
      <c r="Y32" s="1">
        <v>28.6</v>
      </c>
      <c r="Z32" s="10">
        <v>16.2</v>
      </c>
      <c r="AA32" s="31">
        <f t="shared" si="0"/>
        <v>256.59999999999997</v>
      </c>
      <c r="AB32" s="29">
        <f t="shared" si="1"/>
        <v>79.900000000000006</v>
      </c>
      <c r="AC32" s="29">
        <f t="shared" si="2"/>
        <v>143.69999999999999</v>
      </c>
      <c r="AD32" s="29"/>
      <c r="AE32" s="1">
        <v>1996</v>
      </c>
      <c r="AF32" s="1">
        <v>3.9833333333333298</v>
      </c>
      <c r="AG32" s="1">
        <v>6.1838709677419397</v>
      </c>
      <c r="AH32" s="1">
        <v>5.6322580645161304</v>
      </c>
      <c r="AI32" s="1">
        <v>1.1866666666666701</v>
      </c>
      <c r="AJ32" s="1">
        <v>-12.496774193548401</v>
      </c>
      <c r="AK32" s="1">
        <v>-25.4</v>
      </c>
      <c r="AL32" s="10">
        <v>-32.848387096774204</v>
      </c>
      <c r="AM32" s="1">
        <v>-36.316129032258097</v>
      </c>
      <c r="AN32" s="1">
        <v>-33.444827586206898</v>
      </c>
      <c r="AO32" s="1">
        <v>-32.922580645161297</v>
      </c>
      <c r="AP32" s="1">
        <v>-23.296666666666699</v>
      </c>
      <c r="AQ32" s="1">
        <v>-8.7516129032258103</v>
      </c>
      <c r="AR32" s="1">
        <v>-1.6</v>
      </c>
      <c r="AS32" s="1">
        <v>3.1838709677419299</v>
      </c>
      <c r="AT32" s="1">
        <v>3.3258064516129</v>
      </c>
      <c r="AU32" s="1">
        <v>-4.1100000000000003</v>
      </c>
      <c r="AV32" s="1">
        <v>-14.8709677419355</v>
      </c>
      <c r="AW32" s="1">
        <v>-28.19</v>
      </c>
      <c r="AX32" s="10">
        <v>-37.464516129032297</v>
      </c>
      <c r="AY32" s="29">
        <f t="shared" si="3"/>
        <v>-17.871468607094315</v>
      </c>
      <c r="AZ32" s="1">
        <f t="shared" si="4"/>
        <v>0.79193548387096491</v>
      </c>
      <c r="BA32" s="1">
        <f t="shared" si="5"/>
        <v>0.19991935483870749</v>
      </c>
    </row>
    <row r="33" spans="1:53" x14ac:dyDescent="0.25">
      <c r="A33" s="1">
        <v>1997</v>
      </c>
      <c r="B33" s="4">
        <v>1.2030000000000001</v>
      </c>
      <c r="C33" s="4">
        <v>1.2849999999999999</v>
      </c>
      <c r="D33" s="4">
        <v>1.2030000000000001</v>
      </c>
      <c r="E33" s="5"/>
      <c r="G33" s="1">
        <v>1997</v>
      </c>
      <c r="H33" s="1">
        <v>38.1</v>
      </c>
      <c r="I33" s="1">
        <v>41.8</v>
      </c>
      <c r="J33" s="1">
        <v>32.4</v>
      </c>
      <c r="K33" s="1">
        <v>13.1</v>
      </c>
      <c r="L33" s="1">
        <v>19.100000000000001</v>
      </c>
      <c r="M33" s="1">
        <v>28.6</v>
      </c>
      <c r="N33" s="10">
        <v>16.2</v>
      </c>
      <c r="O33" s="1">
        <v>7.8</v>
      </c>
      <c r="P33" s="1">
        <v>12.3</v>
      </c>
      <c r="Q33" s="1">
        <v>5.3</v>
      </c>
      <c r="R33" s="1">
        <v>8.1</v>
      </c>
      <c r="S33" s="1">
        <v>6.2</v>
      </c>
      <c r="T33" s="1">
        <v>11.7</v>
      </c>
      <c r="U33" s="1">
        <v>15.7</v>
      </c>
      <c r="V33" s="1">
        <v>48.3</v>
      </c>
      <c r="W33" s="1">
        <v>35.299999999999997</v>
      </c>
      <c r="X33" s="1">
        <v>16.8</v>
      </c>
      <c r="Y33" s="1">
        <v>9.8000000000000007</v>
      </c>
      <c r="Z33" s="10">
        <v>5</v>
      </c>
      <c r="AA33" s="31">
        <f t="shared" si="0"/>
        <v>182.3</v>
      </c>
      <c r="AB33" s="29">
        <f t="shared" si="1"/>
        <v>27.4</v>
      </c>
      <c r="AC33" s="29">
        <f t="shared" si="2"/>
        <v>117.19999999999999</v>
      </c>
      <c r="AD33" s="29"/>
      <c r="AE33" s="1">
        <v>1997</v>
      </c>
      <c r="AF33" s="1">
        <v>-1.6</v>
      </c>
      <c r="AG33" s="1">
        <v>3.1838709677419299</v>
      </c>
      <c r="AH33" s="1">
        <v>3.3258064516129</v>
      </c>
      <c r="AI33" s="1">
        <v>-4.1100000000000003</v>
      </c>
      <c r="AJ33" s="1">
        <v>-14.8709677419355</v>
      </c>
      <c r="AK33" s="1">
        <v>-28.19</v>
      </c>
      <c r="AL33" s="10">
        <v>-37.464516129032297</v>
      </c>
      <c r="AM33" s="1">
        <v>-37.009677419354801</v>
      </c>
      <c r="AN33" s="1">
        <v>-34.075000000000003</v>
      </c>
      <c r="AO33" s="1">
        <v>-32.932258064516098</v>
      </c>
      <c r="AP33" s="1">
        <v>-21.85</v>
      </c>
      <c r="AQ33" s="1">
        <v>-10.5064516129032</v>
      </c>
      <c r="AR33" s="1">
        <v>2.4233333333333298</v>
      </c>
      <c r="AS33" s="1">
        <v>7.2322580645161301</v>
      </c>
      <c r="AT33" s="1">
        <v>4.67741935483871</v>
      </c>
      <c r="AU33" s="1">
        <v>-2.41</v>
      </c>
      <c r="AV33" s="1">
        <v>-12.919354838709699</v>
      </c>
      <c r="AW33" s="1">
        <v>-30.786666666666701</v>
      </c>
      <c r="AX33" s="10">
        <v>-39.1806451612903</v>
      </c>
      <c r="AY33" s="29">
        <f t="shared" si="3"/>
        <v>-17.278086917562717</v>
      </c>
      <c r="AZ33" s="1">
        <f t="shared" si="4"/>
        <v>4.8277956989247297</v>
      </c>
      <c r="BA33" s="1">
        <f t="shared" si="5"/>
        <v>2.9807526881720423</v>
      </c>
    </row>
    <row r="34" spans="1:53" x14ac:dyDescent="0.25">
      <c r="A34" s="1">
        <v>1998</v>
      </c>
      <c r="B34" s="4">
        <v>0.63100000000000001</v>
      </c>
      <c r="C34" s="4">
        <v>0.54500000000000004</v>
      </c>
      <c r="D34" s="4">
        <v>0.63100000000000001</v>
      </c>
      <c r="E34" s="5"/>
      <c r="G34" s="1">
        <v>1998</v>
      </c>
      <c r="H34" s="1">
        <v>11.7</v>
      </c>
      <c r="I34" s="1">
        <v>15.7</v>
      </c>
      <c r="J34" s="1">
        <v>48.3</v>
      </c>
      <c r="K34" s="1">
        <v>35.299999999999997</v>
      </c>
      <c r="L34" s="1">
        <v>16.8</v>
      </c>
      <c r="M34" s="1">
        <v>9.8000000000000007</v>
      </c>
      <c r="N34" s="10">
        <v>5</v>
      </c>
      <c r="O34" s="1">
        <v>9</v>
      </c>
      <c r="P34" s="1">
        <v>5.2</v>
      </c>
      <c r="Q34" s="1">
        <v>15.7</v>
      </c>
      <c r="R34" s="1">
        <v>12.7</v>
      </c>
      <c r="S34" s="1">
        <v>0.4</v>
      </c>
      <c r="T34" s="1">
        <v>14.2</v>
      </c>
      <c r="U34" s="1">
        <v>23.9</v>
      </c>
      <c r="V34" s="1">
        <v>37.6</v>
      </c>
      <c r="W34" s="1">
        <v>17.600000000000001</v>
      </c>
      <c r="X34" s="1">
        <v>20.3</v>
      </c>
      <c r="Y34" s="1">
        <v>20.399999999999999</v>
      </c>
      <c r="Z34" s="10">
        <v>4.7</v>
      </c>
      <c r="AA34" s="31">
        <f t="shared" ref="AA34:AA65" si="6">SUM(O34:Z34)</f>
        <v>181.7</v>
      </c>
      <c r="AB34" s="29">
        <f t="shared" ref="AB34:AB57" si="7">SUM(T34:U34)</f>
        <v>38.099999999999994</v>
      </c>
      <c r="AC34" s="29">
        <f t="shared" ref="AC34:AC57" si="8">SUM(S34:W34)</f>
        <v>93.699999999999989</v>
      </c>
      <c r="AD34" s="29"/>
      <c r="AE34" s="1">
        <v>1998</v>
      </c>
      <c r="AF34" s="1">
        <v>2.4233333333333298</v>
      </c>
      <c r="AG34" s="1">
        <v>7.2322580645161301</v>
      </c>
      <c r="AH34" s="1">
        <v>4.67741935483871</v>
      </c>
      <c r="AI34" s="1">
        <v>-2.41</v>
      </c>
      <c r="AJ34" s="1">
        <v>-12.919354838709699</v>
      </c>
      <c r="AK34" s="1">
        <v>-30.786666666666701</v>
      </c>
      <c r="AL34" s="10">
        <v>-39.1806451612903</v>
      </c>
      <c r="AM34" s="1">
        <v>-35.5322580645161</v>
      </c>
      <c r="AN34" s="1">
        <v>-36.6142857142857</v>
      </c>
      <c r="AO34" s="1">
        <v>-34.687096774193499</v>
      </c>
      <c r="AP34" s="1">
        <v>-24.926666666666701</v>
      </c>
      <c r="AQ34" s="1">
        <v>-13.209677419354801</v>
      </c>
      <c r="AR34" s="1">
        <v>3.0566666666666702</v>
      </c>
      <c r="AS34" s="1">
        <v>5.4548387096774196</v>
      </c>
      <c r="AT34" s="1">
        <v>2.0967741935483901</v>
      </c>
      <c r="AU34" s="1">
        <v>-1.1000000000000001</v>
      </c>
      <c r="AV34" s="1">
        <v>-17.309677419354799</v>
      </c>
      <c r="AW34" s="1">
        <v>-26.82</v>
      </c>
      <c r="AX34" s="10">
        <v>-37.6387096774193</v>
      </c>
      <c r="AY34" s="29">
        <f t="shared" ref="AY34:AY65" si="9">AVERAGE(AM34:AX34)</f>
        <v>-18.102507680491531</v>
      </c>
      <c r="AZ34" s="1">
        <f t="shared" ref="AZ34:AZ57" si="10">AVERAGE(AR34:AS34)</f>
        <v>4.2557526881720449</v>
      </c>
      <c r="BA34" s="1">
        <f t="shared" ref="BA34:BA57" si="11">AVERAGE(AR34:AU34)</f>
        <v>2.3770698924731199</v>
      </c>
    </row>
    <row r="35" spans="1:53" x14ac:dyDescent="0.25">
      <c r="A35" s="1">
        <v>1999</v>
      </c>
      <c r="B35" s="4">
        <v>1.228</v>
      </c>
      <c r="C35" s="4">
        <v>1.3919999999999999</v>
      </c>
      <c r="D35" s="4">
        <v>1.228</v>
      </c>
      <c r="E35" s="5"/>
      <c r="G35" s="1">
        <v>1999</v>
      </c>
      <c r="H35" s="1">
        <v>14.2</v>
      </c>
      <c r="I35" s="1">
        <v>23.9</v>
      </c>
      <c r="J35" s="1">
        <v>37.6</v>
      </c>
      <c r="K35" s="1">
        <v>17.600000000000001</v>
      </c>
      <c r="L35" s="1">
        <v>20.3</v>
      </c>
      <c r="M35" s="1">
        <v>20.399999999999999</v>
      </c>
      <c r="N35" s="10">
        <v>4.7</v>
      </c>
      <c r="O35" s="1">
        <v>1.7</v>
      </c>
      <c r="P35" s="1">
        <v>2.8</v>
      </c>
      <c r="Q35" s="1">
        <v>7.6</v>
      </c>
      <c r="R35" s="1">
        <v>1.5</v>
      </c>
      <c r="S35" s="1">
        <v>28.1</v>
      </c>
      <c r="T35" s="1">
        <v>13.1</v>
      </c>
      <c r="U35" s="1">
        <v>22.4</v>
      </c>
      <c r="V35" s="1">
        <v>18.2</v>
      </c>
      <c r="W35" s="1">
        <v>31.2</v>
      </c>
      <c r="X35" s="1">
        <v>20.100000000000001</v>
      </c>
      <c r="Y35" s="1">
        <v>20.7</v>
      </c>
      <c r="Z35" s="10">
        <v>15.2</v>
      </c>
      <c r="AA35" s="31">
        <f t="shared" si="6"/>
        <v>182.6</v>
      </c>
      <c r="AB35" s="29">
        <f t="shared" si="7"/>
        <v>35.5</v>
      </c>
      <c r="AC35" s="29">
        <f t="shared" si="8"/>
        <v>113</v>
      </c>
      <c r="AD35" s="29"/>
      <c r="AE35" s="1">
        <v>1999</v>
      </c>
      <c r="AF35" s="1">
        <v>3.0566666666666702</v>
      </c>
      <c r="AG35" s="1">
        <v>5.4548387096774196</v>
      </c>
      <c r="AH35" s="1">
        <v>2.0967741935483901</v>
      </c>
      <c r="AI35" s="1">
        <v>-1.1000000000000001</v>
      </c>
      <c r="AJ35" s="1">
        <v>-17.309677419354799</v>
      </c>
      <c r="AK35" s="1">
        <v>-26.82</v>
      </c>
      <c r="AL35" s="10">
        <v>-37.6387096774193</v>
      </c>
      <c r="AM35" s="1">
        <v>-38.480645161290298</v>
      </c>
      <c r="AN35" s="1">
        <v>-40.467857142857099</v>
      </c>
      <c r="AO35" s="1">
        <v>-35.5161290322581</v>
      </c>
      <c r="AP35" s="1">
        <v>-27.093333333333302</v>
      </c>
      <c r="AQ35" s="1">
        <v>-8.8387096774193505</v>
      </c>
      <c r="AR35" s="1">
        <v>3.2233333333333301</v>
      </c>
      <c r="AS35" s="1">
        <v>4.0774193548387103</v>
      </c>
      <c r="AT35" s="1">
        <v>2.9483870967741899</v>
      </c>
      <c r="AU35" s="1">
        <v>-1.08</v>
      </c>
      <c r="AV35" s="1">
        <v>-13.0612903225806</v>
      </c>
      <c r="AW35" s="1">
        <v>-31.45</v>
      </c>
      <c r="AX35" s="10">
        <v>-33.161290322580598</v>
      </c>
      <c r="AY35" s="29">
        <f t="shared" si="9"/>
        <v>-18.241676267281093</v>
      </c>
      <c r="AZ35" s="1">
        <f t="shared" si="10"/>
        <v>3.6503763440860202</v>
      </c>
      <c r="BA35" s="1">
        <f t="shared" si="11"/>
        <v>2.2922849462365575</v>
      </c>
    </row>
    <row r="36" spans="1:53" x14ac:dyDescent="0.25">
      <c r="A36" s="1">
        <v>2000</v>
      </c>
      <c r="B36" s="4">
        <v>0.65400000000000003</v>
      </c>
      <c r="C36" s="4">
        <v>0.63100000000000001</v>
      </c>
      <c r="D36" s="4">
        <v>0.65400000000000003</v>
      </c>
      <c r="E36" s="5"/>
      <c r="G36" s="1">
        <v>2000</v>
      </c>
      <c r="H36" s="1">
        <v>13.1</v>
      </c>
      <c r="I36" s="1">
        <v>22.4</v>
      </c>
      <c r="J36" s="1">
        <v>18.2</v>
      </c>
      <c r="K36" s="1">
        <v>31.2</v>
      </c>
      <c r="L36" s="1">
        <v>20.100000000000001</v>
      </c>
      <c r="M36" s="1">
        <v>20.7</v>
      </c>
      <c r="N36" s="10">
        <v>15.2</v>
      </c>
      <c r="O36" s="1">
        <v>24.7</v>
      </c>
      <c r="P36" s="1">
        <v>30.7</v>
      </c>
      <c r="Q36" s="1">
        <v>13.3</v>
      </c>
      <c r="R36" s="1">
        <v>5.9</v>
      </c>
      <c r="S36" s="1">
        <v>10.9</v>
      </c>
      <c r="T36" s="1">
        <v>27.2</v>
      </c>
      <c r="U36" s="1">
        <v>69.8</v>
      </c>
      <c r="V36" s="1">
        <v>12.6</v>
      </c>
      <c r="W36" s="1">
        <v>37.799999999999997</v>
      </c>
      <c r="X36" s="1">
        <v>24.6</v>
      </c>
      <c r="Y36" s="1">
        <v>13.9</v>
      </c>
      <c r="Z36" s="10">
        <v>5.8</v>
      </c>
      <c r="AA36" s="31">
        <f t="shared" si="6"/>
        <v>277.2</v>
      </c>
      <c r="AB36" s="29">
        <f t="shared" si="7"/>
        <v>97</v>
      </c>
      <c r="AC36" s="29">
        <f t="shared" si="8"/>
        <v>158.30000000000001</v>
      </c>
      <c r="AD36" s="29"/>
      <c r="AE36" s="1">
        <v>2000</v>
      </c>
      <c r="AF36" s="1">
        <v>3.2233333333333301</v>
      </c>
      <c r="AG36" s="1">
        <v>4.0774193548387103</v>
      </c>
      <c r="AH36" s="1">
        <v>2.9483870967741899</v>
      </c>
      <c r="AI36" s="1">
        <v>-1.08</v>
      </c>
      <c r="AJ36" s="1">
        <v>-13.0612903225806</v>
      </c>
      <c r="AK36" s="1">
        <v>-31.45</v>
      </c>
      <c r="AL36" s="10">
        <v>-33.161290322580598</v>
      </c>
      <c r="AM36" s="1">
        <v>-38.564516129032299</v>
      </c>
      <c r="AN36" s="1">
        <v>-34.113793103448302</v>
      </c>
      <c r="AO36" s="1">
        <v>-30.7870967741936</v>
      </c>
      <c r="AP36" s="1">
        <v>-22.07</v>
      </c>
      <c r="AQ36" s="1">
        <v>-9.0741935483871003</v>
      </c>
      <c r="AR36" s="1">
        <v>2.7466666666666701</v>
      </c>
      <c r="AS36" s="1">
        <v>6.3451612903225802</v>
      </c>
      <c r="AT36" s="1">
        <v>2.37096774193548</v>
      </c>
      <c r="AU36" s="1">
        <v>-1.21333333333333</v>
      </c>
      <c r="AV36" s="1">
        <v>-13.383870967741901</v>
      </c>
      <c r="AW36" s="1">
        <v>-28.286666666666701</v>
      </c>
      <c r="AX36" s="10">
        <v>-32.219354838709698</v>
      </c>
      <c r="AY36" s="29">
        <f t="shared" si="9"/>
        <v>-16.520835805215686</v>
      </c>
      <c r="AZ36" s="1">
        <f t="shared" si="10"/>
        <v>4.5459139784946254</v>
      </c>
      <c r="BA36" s="1">
        <f t="shared" si="11"/>
        <v>2.5623655913978505</v>
      </c>
    </row>
    <row r="37" spans="1:53" x14ac:dyDescent="0.25">
      <c r="A37" s="1">
        <v>2001</v>
      </c>
      <c r="B37" s="4">
        <v>0.98299999999999998</v>
      </c>
      <c r="C37" s="4">
        <v>1.145</v>
      </c>
      <c r="D37" s="4">
        <v>0.98299999999999998</v>
      </c>
      <c r="E37" s="5"/>
      <c r="G37" s="1">
        <v>2001</v>
      </c>
      <c r="H37" s="1">
        <v>27.2</v>
      </c>
      <c r="I37" s="1">
        <v>69.8</v>
      </c>
      <c r="J37" s="1">
        <v>12.6</v>
      </c>
      <c r="K37" s="1">
        <v>37.799999999999997</v>
      </c>
      <c r="L37" s="1">
        <v>24.6</v>
      </c>
      <c r="M37" s="1">
        <v>13.9</v>
      </c>
      <c r="N37" s="10">
        <v>5.8</v>
      </c>
      <c r="O37" s="1">
        <v>8.4</v>
      </c>
      <c r="P37" s="1">
        <v>6.2</v>
      </c>
      <c r="Q37" s="1">
        <v>2.9</v>
      </c>
      <c r="R37" s="1">
        <v>8.3000000000000007</v>
      </c>
      <c r="S37" s="1">
        <v>21.6</v>
      </c>
      <c r="T37" s="1">
        <v>9.1999999999999993</v>
      </c>
      <c r="U37" s="1">
        <v>7.3</v>
      </c>
      <c r="V37" s="1">
        <v>41.6</v>
      </c>
      <c r="W37" s="1">
        <v>48.7</v>
      </c>
      <c r="X37" s="1">
        <v>26.2</v>
      </c>
      <c r="Y37" s="1">
        <v>22.4</v>
      </c>
      <c r="Z37" s="10">
        <v>8.9</v>
      </c>
      <c r="AA37" s="31">
        <f t="shared" si="6"/>
        <v>211.7</v>
      </c>
      <c r="AB37" s="29">
        <f t="shared" si="7"/>
        <v>16.5</v>
      </c>
      <c r="AC37" s="29">
        <f t="shared" si="8"/>
        <v>128.4</v>
      </c>
      <c r="AD37" s="29"/>
      <c r="AE37" s="1">
        <v>2001</v>
      </c>
      <c r="AF37" s="1">
        <v>2.7466666666666701</v>
      </c>
      <c r="AG37" s="1">
        <v>6.3451612903225802</v>
      </c>
      <c r="AH37" s="1">
        <v>2.37096774193548</v>
      </c>
      <c r="AI37" s="1">
        <v>-1.21333333333333</v>
      </c>
      <c r="AJ37" s="1">
        <v>-13.383870967741901</v>
      </c>
      <c r="AK37" s="1">
        <v>-28.286666666666701</v>
      </c>
      <c r="AL37" s="10">
        <v>-32.219354838709698</v>
      </c>
      <c r="AM37" s="1">
        <v>-36.9096774193548</v>
      </c>
      <c r="AN37" s="1">
        <v>-34.950000000000003</v>
      </c>
      <c r="AO37" s="1">
        <v>-32.109677419354803</v>
      </c>
      <c r="AP37" s="1">
        <v>-21.26</v>
      </c>
      <c r="AQ37" s="1">
        <v>-7.1677419354838703</v>
      </c>
      <c r="AR37" s="1">
        <v>0.55000000000000004</v>
      </c>
      <c r="AS37" s="1">
        <v>9.4935483870967801</v>
      </c>
      <c r="AT37" s="1">
        <v>2.58387096774194</v>
      </c>
      <c r="AU37" s="1">
        <v>-4.2366666666666699</v>
      </c>
      <c r="AV37" s="1">
        <v>-15.0903225806452</v>
      </c>
      <c r="AW37" s="1">
        <v>-26.753333333333298</v>
      </c>
      <c r="AX37" s="10">
        <v>-35.158064516129002</v>
      </c>
      <c r="AY37" s="29">
        <f t="shared" si="9"/>
        <v>-16.750672043010741</v>
      </c>
      <c r="AZ37" s="1">
        <f t="shared" si="10"/>
        <v>5.0217741935483904</v>
      </c>
      <c r="BA37" s="1">
        <f t="shared" si="11"/>
        <v>2.0976881720430129</v>
      </c>
    </row>
    <row r="38" spans="1:53" x14ac:dyDescent="0.25">
      <c r="A38" s="1">
        <v>2002</v>
      </c>
      <c r="B38" s="4">
        <v>0.85399999999999998</v>
      </c>
      <c r="C38" s="4">
        <v>0.873</v>
      </c>
      <c r="D38" s="4">
        <v>0.85399999999999998</v>
      </c>
      <c r="E38" s="5"/>
      <c r="G38" s="1">
        <v>2002</v>
      </c>
      <c r="H38" s="1">
        <v>9.1999999999999993</v>
      </c>
      <c r="I38" s="1">
        <v>7.3</v>
      </c>
      <c r="J38" s="1">
        <v>41.6</v>
      </c>
      <c r="K38" s="1">
        <v>48.7</v>
      </c>
      <c r="L38" s="1">
        <v>26.2</v>
      </c>
      <c r="M38" s="1">
        <v>22.4</v>
      </c>
      <c r="N38" s="10">
        <v>8.9</v>
      </c>
      <c r="O38" s="1">
        <v>6.5</v>
      </c>
      <c r="P38" s="1">
        <v>13.1</v>
      </c>
      <c r="Q38" s="1">
        <v>27.4</v>
      </c>
      <c r="R38" s="1">
        <v>6.2</v>
      </c>
      <c r="S38" s="1">
        <v>8.4</v>
      </c>
      <c r="T38" s="1">
        <v>2.7</v>
      </c>
      <c r="U38" s="1">
        <v>18.3</v>
      </c>
      <c r="V38" s="1">
        <v>11.7</v>
      </c>
      <c r="W38" s="1">
        <v>15.6</v>
      </c>
      <c r="X38" s="1">
        <v>21.8</v>
      </c>
      <c r="Y38" s="1">
        <v>6.8</v>
      </c>
      <c r="Z38" s="10">
        <v>49.4</v>
      </c>
      <c r="AA38" s="31">
        <f t="shared" si="6"/>
        <v>187.9</v>
      </c>
      <c r="AB38" s="29">
        <f t="shared" si="7"/>
        <v>21</v>
      </c>
      <c r="AC38" s="29">
        <f t="shared" si="8"/>
        <v>56.7</v>
      </c>
      <c r="AD38" s="29"/>
      <c r="AE38" s="1">
        <v>2002</v>
      </c>
      <c r="AF38" s="1">
        <v>0.55000000000000004</v>
      </c>
      <c r="AG38" s="1">
        <v>9.4935483870967801</v>
      </c>
      <c r="AH38" s="1">
        <v>2.58387096774194</v>
      </c>
      <c r="AI38" s="1">
        <v>-4.2366666666666699</v>
      </c>
      <c r="AJ38" s="1">
        <v>-15.0903225806452</v>
      </c>
      <c r="AK38" s="1">
        <v>-26.753333333333298</v>
      </c>
      <c r="AL38" s="10">
        <v>-35.158064516129002</v>
      </c>
      <c r="AM38" s="1">
        <v>-38.5</v>
      </c>
      <c r="AN38" s="1">
        <v>-43.185714285714297</v>
      </c>
      <c r="AO38" s="1">
        <v>-27.509677419354801</v>
      </c>
      <c r="AP38" s="1">
        <v>-22.246666666666702</v>
      </c>
      <c r="AQ38" s="1">
        <v>-10.5967741935484</v>
      </c>
      <c r="AR38" s="1">
        <v>3.26</v>
      </c>
      <c r="AS38" s="1">
        <v>6.49677419354839</v>
      </c>
      <c r="AT38" s="1">
        <v>7.2193548387096698</v>
      </c>
      <c r="AU38" s="1">
        <v>-1.13666666666667</v>
      </c>
      <c r="AV38" s="1">
        <v>-12.9903225806452</v>
      </c>
      <c r="AW38" s="1">
        <v>-25.03</v>
      </c>
      <c r="AX38" s="10">
        <v>-33.580645161290299</v>
      </c>
      <c r="AY38" s="29">
        <f t="shared" si="9"/>
        <v>-16.483361495135696</v>
      </c>
      <c r="AZ38" s="1">
        <f t="shared" si="10"/>
        <v>4.8783870967741949</v>
      </c>
      <c r="BA38" s="1">
        <f t="shared" si="11"/>
        <v>3.9598655913978469</v>
      </c>
    </row>
    <row r="39" spans="1:53" x14ac:dyDescent="0.25">
      <c r="A39" s="1">
        <v>2003</v>
      </c>
      <c r="B39" s="4">
        <v>0.78900000000000003</v>
      </c>
      <c r="C39" s="4">
        <v>0.86</v>
      </c>
      <c r="D39" s="4">
        <v>0.78900000000000003</v>
      </c>
      <c r="E39" s="5"/>
      <c r="G39" s="1">
        <v>2003</v>
      </c>
      <c r="H39" s="1">
        <v>2.7</v>
      </c>
      <c r="I39" s="1">
        <v>18.3</v>
      </c>
      <c r="J39" s="1">
        <v>11.7</v>
      </c>
      <c r="K39" s="1">
        <v>15.6</v>
      </c>
      <c r="L39" s="1">
        <v>21.8</v>
      </c>
      <c r="M39" s="1">
        <v>6.8</v>
      </c>
      <c r="N39" s="10">
        <v>49.4</v>
      </c>
      <c r="O39" s="1">
        <v>12.9</v>
      </c>
      <c r="P39" s="1">
        <v>9.4</v>
      </c>
      <c r="Q39" s="1">
        <v>5.7</v>
      </c>
      <c r="R39" s="1">
        <v>6.7</v>
      </c>
      <c r="S39" s="1">
        <v>16.399999999999999</v>
      </c>
      <c r="T39" s="1">
        <v>36.200000000000003</v>
      </c>
      <c r="U39" s="1">
        <v>37.200000000000003</v>
      </c>
      <c r="V39" s="1">
        <v>6.1</v>
      </c>
      <c r="W39" s="1">
        <v>16.5</v>
      </c>
      <c r="X39" s="1">
        <v>30.6</v>
      </c>
      <c r="Y39" s="1">
        <v>16.2</v>
      </c>
      <c r="Z39" s="10">
        <v>10.6</v>
      </c>
      <c r="AA39" s="31">
        <f t="shared" si="6"/>
        <v>204.5</v>
      </c>
      <c r="AB39" s="29">
        <f t="shared" si="7"/>
        <v>73.400000000000006</v>
      </c>
      <c r="AC39" s="29">
        <f t="shared" si="8"/>
        <v>112.4</v>
      </c>
      <c r="AD39" s="29"/>
      <c r="AE39" s="1">
        <v>2003</v>
      </c>
      <c r="AF39" s="1">
        <v>3.26</v>
      </c>
      <c r="AG39" s="1">
        <v>6.49677419354839</v>
      </c>
      <c r="AH39" s="1">
        <v>7.2193548387096698</v>
      </c>
      <c r="AI39" s="1">
        <v>-1.13666666666667</v>
      </c>
      <c r="AJ39" s="1">
        <v>-12.9903225806452</v>
      </c>
      <c r="AK39" s="1">
        <v>-25.03</v>
      </c>
      <c r="AL39" s="10">
        <v>-33.580645161290299</v>
      </c>
      <c r="AM39" s="1">
        <v>-35.638709677419399</v>
      </c>
      <c r="AN39" s="1">
        <v>-37.403571428571396</v>
      </c>
      <c r="AO39" s="1">
        <v>-27.477419354838698</v>
      </c>
      <c r="AP39" s="1">
        <v>-20.713333333333299</v>
      </c>
      <c r="AQ39" s="1">
        <v>-8.0935483870967797</v>
      </c>
      <c r="AR39" s="1">
        <v>0.76666666666666705</v>
      </c>
      <c r="AS39" s="1">
        <v>7.3161290322580603</v>
      </c>
      <c r="AT39" s="1">
        <v>4.9580645161290304</v>
      </c>
      <c r="AU39" s="1">
        <v>1.12333333333333</v>
      </c>
      <c r="AV39" s="1">
        <v>-14.080645161290301</v>
      </c>
      <c r="AW39" s="1">
        <v>-26.42</v>
      </c>
      <c r="AX39" s="10">
        <v>-35.945161290322602</v>
      </c>
      <c r="AY39" s="29">
        <f t="shared" si="9"/>
        <v>-15.967349590373779</v>
      </c>
      <c r="AZ39" s="1">
        <f t="shared" si="10"/>
        <v>4.0413978494623635</v>
      </c>
      <c r="BA39" s="1">
        <f t="shared" si="11"/>
        <v>3.5410483870967719</v>
      </c>
    </row>
    <row r="40" spans="1:53" x14ac:dyDescent="0.25">
      <c r="A40" s="1">
        <v>2004</v>
      </c>
      <c r="B40" s="4">
        <v>1.006</v>
      </c>
      <c r="C40" s="4">
        <v>1.08</v>
      </c>
      <c r="D40" s="4">
        <v>1.006</v>
      </c>
      <c r="E40" s="5"/>
      <c r="G40" s="1">
        <v>2004</v>
      </c>
      <c r="H40" s="1">
        <v>36.200000000000003</v>
      </c>
      <c r="I40" s="1">
        <v>37.200000000000003</v>
      </c>
      <c r="J40" s="1">
        <v>6.1</v>
      </c>
      <c r="K40" s="1">
        <v>16.5</v>
      </c>
      <c r="L40" s="1">
        <v>30.6</v>
      </c>
      <c r="M40" s="1">
        <v>16.2</v>
      </c>
      <c r="N40" s="10">
        <v>10.6</v>
      </c>
      <c r="O40" s="1">
        <v>4.0999999999999996</v>
      </c>
      <c r="P40" s="1">
        <v>7.5</v>
      </c>
      <c r="Q40" s="1">
        <v>9.9</v>
      </c>
      <c r="R40" s="1">
        <v>15.4</v>
      </c>
      <c r="S40" s="1">
        <v>16</v>
      </c>
      <c r="T40" s="1">
        <v>6.3</v>
      </c>
      <c r="U40" s="1">
        <v>7.4</v>
      </c>
      <c r="V40" s="1">
        <v>16</v>
      </c>
      <c r="W40" s="1">
        <v>25.8</v>
      </c>
      <c r="X40" s="1">
        <v>27.9</v>
      </c>
      <c r="Y40" s="1">
        <v>10.199999999999999</v>
      </c>
      <c r="Z40" s="10">
        <v>16.899999999999999</v>
      </c>
      <c r="AA40" s="31">
        <f t="shared" si="6"/>
        <v>163.39999999999998</v>
      </c>
      <c r="AB40" s="29">
        <f t="shared" si="7"/>
        <v>13.7</v>
      </c>
      <c r="AC40" s="29">
        <f t="shared" si="8"/>
        <v>71.5</v>
      </c>
      <c r="AD40" s="29"/>
      <c r="AE40" s="1">
        <v>2004</v>
      </c>
      <c r="AF40" s="1">
        <v>0.76666666666666705</v>
      </c>
      <c r="AG40" s="1">
        <v>7.3161290322580603</v>
      </c>
      <c r="AH40" s="1">
        <v>4.9580645161290304</v>
      </c>
      <c r="AI40" s="1">
        <v>1.12333333333333</v>
      </c>
      <c r="AJ40" s="1">
        <v>-14.080645161290301</v>
      </c>
      <c r="AK40" s="1">
        <v>-26.42</v>
      </c>
      <c r="AL40" s="10">
        <v>-35.945161290322602</v>
      </c>
      <c r="AM40" s="1">
        <v>-35.3774193548387</v>
      </c>
      <c r="AN40" s="1">
        <v>-36.7206896551724</v>
      </c>
      <c r="AO40" s="1">
        <v>-30.506451612903199</v>
      </c>
      <c r="AP40" s="1">
        <v>-24.37</v>
      </c>
      <c r="AQ40" s="1">
        <v>-10.351612903225799</v>
      </c>
      <c r="AR40" s="1">
        <v>0.59333333333333305</v>
      </c>
      <c r="AS40" s="1">
        <v>5.7032258064516199</v>
      </c>
      <c r="AT40" s="1">
        <v>4.5709677419354797</v>
      </c>
      <c r="AU40" s="1">
        <v>-1.22</v>
      </c>
      <c r="AV40" s="1">
        <v>-16.738709677419401</v>
      </c>
      <c r="AW40" s="1">
        <v>-28.533333333333299</v>
      </c>
      <c r="AX40" s="10">
        <v>-34.406451612903197</v>
      </c>
      <c r="AY40" s="29">
        <f t="shared" si="9"/>
        <v>-17.279761772339629</v>
      </c>
      <c r="AZ40" s="1">
        <f t="shared" si="10"/>
        <v>3.1482795698924764</v>
      </c>
      <c r="BA40" s="1">
        <f t="shared" si="11"/>
        <v>2.4118817204301082</v>
      </c>
    </row>
    <row r="41" spans="1:53" x14ac:dyDescent="0.25">
      <c r="A41" s="1">
        <v>2005</v>
      </c>
      <c r="B41" s="4">
        <v>1.0489999999999999</v>
      </c>
      <c r="C41" s="4">
        <v>1.1319999999999999</v>
      </c>
      <c r="D41" s="4">
        <v>1.0489999999999999</v>
      </c>
      <c r="E41" s="5"/>
      <c r="G41" s="1">
        <v>2005</v>
      </c>
      <c r="H41" s="1">
        <v>6.3</v>
      </c>
      <c r="I41" s="1">
        <v>7.4</v>
      </c>
      <c r="J41" s="1">
        <v>16</v>
      </c>
      <c r="K41" s="1">
        <v>25.8</v>
      </c>
      <c r="L41" s="1">
        <v>27.9</v>
      </c>
      <c r="M41" s="1">
        <v>10.199999999999999</v>
      </c>
      <c r="N41" s="10">
        <v>16.899999999999999</v>
      </c>
      <c r="O41" s="1">
        <v>9.8000000000000007</v>
      </c>
      <c r="P41" s="1">
        <v>3.3</v>
      </c>
      <c r="Q41" s="1">
        <v>10</v>
      </c>
      <c r="R41" s="1">
        <v>1.6</v>
      </c>
      <c r="S41" s="1">
        <v>2.1</v>
      </c>
      <c r="T41" s="1">
        <v>5.8</v>
      </c>
      <c r="U41" s="1">
        <v>22</v>
      </c>
      <c r="V41" s="1">
        <v>28.9</v>
      </c>
      <c r="W41" s="1">
        <v>15.5</v>
      </c>
      <c r="X41" s="1">
        <v>10.3</v>
      </c>
      <c r="Y41" s="1">
        <v>10.8</v>
      </c>
      <c r="Z41" s="10">
        <v>14.4</v>
      </c>
      <c r="AA41" s="31">
        <f t="shared" si="6"/>
        <v>134.5</v>
      </c>
      <c r="AB41" s="29">
        <f t="shared" si="7"/>
        <v>27.8</v>
      </c>
      <c r="AC41" s="29">
        <f t="shared" si="8"/>
        <v>74.3</v>
      </c>
      <c r="AD41" s="29"/>
      <c r="AE41" s="1">
        <v>2005</v>
      </c>
      <c r="AF41" s="1">
        <v>0.59333333333333305</v>
      </c>
      <c r="AG41" s="1">
        <v>5.7032258064516199</v>
      </c>
      <c r="AH41" s="1">
        <v>4.5709677419354797</v>
      </c>
      <c r="AI41" s="1">
        <v>-1.22</v>
      </c>
      <c r="AJ41" s="1">
        <v>-16.738709677419401</v>
      </c>
      <c r="AK41" s="1">
        <v>-28.533333333333299</v>
      </c>
      <c r="AL41" s="10">
        <v>-34.406451612903197</v>
      </c>
      <c r="AM41" s="1">
        <v>-37.832258064516097</v>
      </c>
      <c r="AN41" s="1">
        <v>-36.789285714285697</v>
      </c>
      <c r="AO41" s="1">
        <v>-30.525806451612901</v>
      </c>
      <c r="AP41" s="1">
        <v>-20.8466666666667</v>
      </c>
      <c r="AQ41" s="1">
        <v>-7.7580645161290303</v>
      </c>
      <c r="AR41" s="1">
        <v>3.4766666666666701</v>
      </c>
      <c r="AS41" s="1">
        <v>7.93870967741936</v>
      </c>
      <c r="AT41" s="1">
        <v>5.2580645161290303</v>
      </c>
      <c r="AU41" s="1">
        <v>-2.6666666666666599E-2</v>
      </c>
      <c r="AV41" s="1">
        <v>-11.3709677419355</v>
      </c>
      <c r="AW41" s="1">
        <v>-22.793333333333301</v>
      </c>
      <c r="AX41" s="10">
        <v>-31.5903225806452</v>
      </c>
      <c r="AY41" s="29">
        <f t="shared" si="9"/>
        <v>-15.238327572964669</v>
      </c>
      <c r="AZ41" s="1">
        <f t="shared" si="10"/>
        <v>5.7076881720430155</v>
      </c>
      <c r="BA41" s="1">
        <f t="shared" si="11"/>
        <v>4.161693548387098</v>
      </c>
    </row>
    <row r="42" spans="1:53" x14ac:dyDescent="0.25">
      <c r="A42" s="1">
        <v>2006</v>
      </c>
      <c r="B42" s="4">
        <v>0.91900000000000004</v>
      </c>
      <c r="C42" s="4">
        <v>0.94399999999999995</v>
      </c>
      <c r="D42" s="4">
        <v>0.91900000000000004</v>
      </c>
      <c r="E42" s="5"/>
      <c r="G42" s="1">
        <v>2006</v>
      </c>
      <c r="H42" s="1">
        <v>5.8</v>
      </c>
      <c r="I42" s="1">
        <v>22</v>
      </c>
      <c r="J42" s="1">
        <v>28.9</v>
      </c>
      <c r="K42" s="1">
        <v>15.5</v>
      </c>
      <c r="L42" s="1">
        <v>10.3</v>
      </c>
      <c r="M42" s="1">
        <v>10.8</v>
      </c>
      <c r="N42" s="10">
        <v>14.4</v>
      </c>
      <c r="O42" s="1">
        <v>7.1</v>
      </c>
      <c r="P42" s="1">
        <v>13</v>
      </c>
      <c r="Q42" s="1">
        <v>14.1</v>
      </c>
      <c r="R42" s="1">
        <v>2.2000000000000002</v>
      </c>
      <c r="S42" s="1">
        <v>6.1</v>
      </c>
      <c r="T42" s="1">
        <v>28.5</v>
      </c>
      <c r="U42" s="1">
        <v>24.3</v>
      </c>
      <c r="V42" s="1">
        <v>5.7</v>
      </c>
      <c r="W42" s="1">
        <v>23.7</v>
      </c>
      <c r="X42" s="1">
        <v>24.3</v>
      </c>
      <c r="Y42" s="1">
        <v>50</v>
      </c>
      <c r="Z42" s="10">
        <v>10.7</v>
      </c>
      <c r="AA42" s="31">
        <f t="shared" si="6"/>
        <v>209.7</v>
      </c>
      <c r="AB42" s="29">
        <f t="shared" si="7"/>
        <v>52.8</v>
      </c>
      <c r="AC42" s="29">
        <f t="shared" si="8"/>
        <v>88.300000000000011</v>
      </c>
      <c r="AD42" s="29"/>
      <c r="AE42" s="1">
        <v>2006</v>
      </c>
      <c r="AF42" s="1">
        <v>3.4766666666666701</v>
      </c>
      <c r="AG42" s="1">
        <v>7.93870967741936</v>
      </c>
      <c r="AH42" s="1">
        <v>5.2580645161290303</v>
      </c>
      <c r="AI42" s="1">
        <v>-2.6666666666666599E-2</v>
      </c>
      <c r="AJ42" s="1">
        <v>-11.3709677419355</v>
      </c>
      <c r="AK42" s="1">
        <v>-22.793333333333301</v>
      </c>
      <c r="AL42" s="10">
        <v>-31.5903225806452</v>
      </c>
      <c r="AM42" s="1">
        <v>-36.325806451612898</v>
      </c>
      <c r="AN42" s="1">
        <v>-34.003571428571398</v>
      </c>
      <c r="AO42" s="1">
        <v>-32.648387096774201</v>
      </c>
      <c r="AP42" s="1">
        <v>-28.296666666666699</v>
      </c>
      <c r="AQ42" s="1">
        <v>-8.2096774193548399</v>
      </c>
      <c r="AR42" s="1">
        <v>3.3466666666666698</v>
      </c>
      <c r="AS42" s="1">
        <v>5.3935483870967698</v>
      </c>
      <c r="AT42" s="1">
        <v>4.6903225806451596</v>
      </c>
      <c r="AU42" s="1">
        <v>-0.24333333333333301</v>
      </c>
      <c r="AV42" s="1">
        <v>-12.858064516129</v>
      </c>
      <c r="AW42" s="1">
        <v>-23.1733333333333</v>
      </c>
      <c r="AX42" s="10">
        <v>-33.974193548387099</v>
      </c>
      <c r="AY42" s="29">
        <f t="shared" si="9"/>
        <v>-16.358541346646181</v>
      </c>
      <c r="AZ42" s="1">
        <f t="shared" si="10"/>
        <v>4.3701075268817196</v>
      </c>
      <c r="BA42" s="1">
        <f t="shared" si="11"/>
        <v>3.2968010752688164</v>
      </c>
    </row>
    <row r="43" spans="1:53" x14ac:dyDescent="0.25">
      <c r="A43" s="1">
        <v>2007</v>
      </c>
      <c r="B43" s="4">
        <v>1.081</v>
      </c>
      <c r="C43" s="4">
        <v>1.1379999999999999</v>
      </c>
      <c r="D43" s="4">
        <v>1.081</v>
      </c>
      <c r="E43" s="5"/>
      <c r="G43" s="1">
        <v>2007</v>
      </c>
      <c r="H43" s="1">
        <v>28.5</v>
      </c>
      <c r="I43" s="1">
        <v>24.3</v>
      </c>
      <c r="J43" s="1">
        <v>5.7</v>
      </c>
      <c r="K43" s="1">
        <v>23.7</v>
      </c>
      <c r="L43" s="1">
        <v>24.3</v>
      </c>
      <c r="M43" s="1">
        <v>50</v>
      </c>
      <c r="N43" s="10">
        <v>10.7</v>
      </c>
      <c r="O43" s="1">
        <v>7.6</v>
      </c>
      <c r="P43" s="1">
        <v>6.3</v>
      </c>
      <c r="Q43" s="1">
        <v>11.5</v>
      </c>
      <c r="R43" s="1">
        <v>4</v>
      </c>
      <c r="S43" s="1">
        <v>2.8</v>
      </c>
      <c r="T43" s="1">
        <v>10.1</v>
      </c>
      <c r="U43" s="1">
        <v>9.1</v>
      </c>
      <c r="V43" s="1">
        <v>10.1</v>
      </c>
      <c r="W43" s="1">
        <v>15.9</v>
      </c>
      <c r="X43" s="1">
        <v>19.399999999999999</v>
      </c>
      <c r="Y43" s="1">
        <v>34.4</v>
      </c>
      <c r="Z43" s="10">
        <v>17.600000000000001</v>
      </c>
      <c r="AA43" s="31">
        <f t="shared" si="6"/>
        <v>148.80000000000001</v>
      </c>
      <c r="AB43" s="29">
        <f t="shared" si="7"/>
        <v>19.2</v>
      </c>
      <c r="AC43" s="29">
        <f t="shared" si="8"/>
        <v>48</v>
      </c>
      <c r="AD43" s="29"/>
      <c r="AE43" s="1">
        <v>2007</v>
      </c>
      <c r="AF43" s="1">
        <v>3.3466666666666698</v>
      </c>
      <c r="AG43" s="1">
        <v>5.3935483870967698</v>
      </c>
      <c r="AH43" s="1">
        <v>4.6903225806451596</v>
      </c>
      <c r="AI43" s="1">
        <v>-0.24333333333333301</v>
      </c>
      <c r="AJ43" s="1">
        <v>-12.858064516129</v>
      </c>
      <c r="AK43" s="1">
        <v>-23.1733333333333</v>
      </c>
      <c r="AL43" s="10">
        <v>-33.974193548387099</v>
      </c>
      <c r="AM43" s="1">
        <v>-36.551612903225802</v>
      </c>
      <c r="AN43" s="1">
        <v>-37.139285714285698</v>
      </c>
      <c r="AO43" s="1">
        <v>-30.4387096774193</v>
      </c>
      <c r="AP43" s="1">
        <v>-17.6933333333333</v>
      </c>
      <c r="AQ43" s="1">
        <v>-5.0290322580645199</v>
      </c>
      <c r="AR43" s="1">
        <v>4.4366666666666701</v>
      </c>
      <c r="AS43" s="1">
        <v>7.8548387096774199</v>
      </c>
      <c r="AT43" s="1">
        <v>7.2903225806451601</v>
      </c>
      <c r="AU43" s="1">
        <v>1.5233333333333301</v>
      </c>
      <c r="AV43" s="1">
        <v>-12.0967741935484</v>
      </c>
      <c r="AW43" s="1">
        <v>-21.6933333333333</v>
      </c>
      <c r="AX43" s="10">
        <v>-31.435483870967701</v>
      </c>
      <c r="AY43" s="29">
        <f t="shared" si="9"/>
        <v>-14.247700332821287</v>
      </c>
      <c r="AZ43" s="1">
        <f t="shared" si="10"/>
        <v>6.1457526881720455</v>
      </c>
      <c r="BA43" s="1">
        <f t="shared" si="11"/>
        <v>5.2762903225806452</v>
      </c>
    </row>
    <row r="44" spans="1:53" x14ac:dyDescent="0.25">
      <c r="A44" s="1">
        <v>2008</v>
      </c>
      <c r="B44" s="4">
        <v>0.73399999999999999</v>
      </c>
      <c r="C44" s="4">
        <v>0.69699999999999995</v>
      </c>
      <c r="D44" s="4">
        <v>0.73399999999999999</v>
      </c>
      <c r="E44" s="5"/>
      <c r="G44" s="1">
        <v>2008</v>
      </c>
      <c r="H44" s="1">
        <v>10.1</v>
      </c>
      <c r="I44" s="1">
        <v>9.1</v>
      </c>
      <c r="J44" s="1">
        <v>10.1</v>
      </c>
      <c r="K44" s="1">
        <v>15.9</v>
      </c>
      <c r="L44" s="1">
        <v>19.399999999999999</v>
      </c>
      <c r="M44" s="1">
        <v>34.4</v>
      </c>
      <c r="N44" s="10">
        <v>17.600000000000001</v>
      </c>
      <c r="O44" s="1">
        <v>8</v>
      </c>
      <c r="P44" s="1">
        <v>7.4</v>
      </c>
      <c r="Q44" s="1">
        <v>11</v>
      </c>
      <c r="R44" s="1">
        <v>15.9</v>
      </c>
      <c r="S44" s="1">
        <v>3.3</v>
      </c>
      <c r="T44" s="1">
        <v>22</v>
      </c>
      <c r="U44" s="1">
        <v>21</v>
      </c>
      <c r="V44" s="1">
        <v>2.5</v>
      </c>
      <c r="W44" s="1">
        <v>11.1</v>
      </c>
      <c r="X44" s="1">
        <v>9.3000000000000007</v>
      </c>
      <c r="Y44" s="1">
        <v>9.6999999999999993</v>
      </c>
      <c r="Z44" s="10">
        <v>24</v>
      </c>
      <c r="AA44" s="31">
        <f t="shared" si="6"/>
        <v>145.19999999999999</v>
      </c>
      <c r="AB44" s="29">
        <f t="shared" si="7"/>
        <v>43</v>
      </c>
      <c r="AC44" s="29">
        <f t="shared" si="8"/>
        <v>59.9</v>
      </c>
      <c r="AD44" s="29"/>
      <c r="AE44" s="1">
        <v>2008</v>
      </c>
      <c r="AF44" s="1">
        <v>4.4366666666666701</v>
      </c>
      <c r="AG44" s="1">
        <v>7.8548387096774199</v>
      </c>
      <c r="AH44" s="1">
        <v>7.2903225806451601</v>
      </c>
      <c r="AI44" s="1">
        <v>1.5233333333333301</v>
      </c>
      <c r="AJ44" s="1">
        <v>-12.0967741935484</v>
      </c>
      <c r="AK44" s="1">
        <v>-21.6933333333333</v>
      </c>
      <c r="AL44" s="10">
        <v>-31.435483870967701</v>
      </c>
      <c r="AM44" s="1">
        <v>-37.119354838709697</v>
      </c>
      <c r="AN44" s="1">
        <v>-36.751724137930999</v>
      </c>
      <c r="AO44" s="1">
        <v>-26.870967741935502</v>
      </c>
      <c r="AP44" s="1">
        <v>-23.996666666666702</v>
      </c>
      <c r="AQ44" s="1">
        <v>-4.8903225806451598</v>
      </c>
      <c r="AR44" s="1">
        <v>0.63666666666666705</v>
      </c>
      <c r="AS44" s="1">
        <v>5.6838709677419397</v>
      </c>
      <c r="AT44" s="1">
        <v>8.0935483870967708</v>
      </c>
      <c r="AU44" s="1">
        <v>0.123333333333333</v>
      </c>
      <c r="AV44" s="1">
        <v>-11.209677419354801</v>
      </c>
      <c r="AW44" s="1">
        <v>-26.876666666666701</v>
      </c>
      <c r="AX44" s="10">
        <v>-34.929032258064503</v>
      </c>
      <c r="AY44" s="29">
        <f t="shared" si="9"/>
        <v>-15.675582746261279</v>
      </c>
      <c r="AZ44" s="1">
        <f t="shared" si="10"/>
        <v>3.1602688172043032</v>
      </c>
      <c r="BA44" s="1">
        <f t="shared" si="11"/>
        <v>3.6343548387096773</v>
      </c>
    </row>
    <row r="45" spans="1:53" x14ac:dyDescent="0.25">
      <c r="A45" s="1">
        <v>2009</v>
      </c>
      <c r="B45" s="4">
        <v>0.71599999999999997</v>
      </c>
      <c r="C45" s="4">
        <v>0.76100000000000001</v>
      </c>
      <c r="D45" s="4">
        <v>0.71599999999999997</v>
      </c>
      <c r="E45" s="5"/>
      <c r="G45" s="1">
        <v>2009</v>
      </c>
      <c r="H45" s="1">
        <v>22</v>
      </c>
      <c r="I45" s="1">
        <v>21</v>
      </c>
      <c r="J45" s="1">
        <v>2.5</v>
      </c>
      <c r="K45" s="1">
        <v>11.1</v>
      </c>
      <c r="L45" s="1">
        <v>9.3000000000000007</v>
      </c>
      <c r="M45" s="1">
        <v>9.6999999999999993</v>
      </c>
      <c r="N45" s="10">
        <v>24</v>
      </c>
      <c r="O45" s="1">
        <v>3.5</v>
      </c>
      <c r="P45" s="1">
        <v>11.2</v>
      </c>
      <c r="Q45" s="1">
        <v>7.3</v>
      </c>
      <c r="R45" s="1">
        <v>10.199999999999999</v>
      </c>
      <c r="S45" s="1">
        <v>15.4</v>
      </c>
      <c r="T45" s="1">
        <v>14.8</v>
      </c>
      <c r="U45" s="1">
        <v>24.5</v>
      </c>
      <c r="V45" s="1">
        <v>19.399999999999999</v>
      </c>
      <c r="W45" s="1">
        <v>18.7</v>
      </c>
      <c r="X45" s="1">
        <v>23.4</v>
      </c>
      <c r="Y45" s="1">
        <v>19.100000000000001</v>
      </c>
      <c r="Z45" s="10">
        <v>23.8</v>
      </c>
      <c r="AA45" s="31">
        <f t="shared" si="6"/>
        <v>191.3</v>
      </c>
      <c r="AB45" s="29">
        <f t="shared" si="7"/>
        <v>39.299999999999997</v>
      </c>
      <c r="AC45" s="29">
        <f t="shared" si="8"/>
        <v>92.8</v>
      </c>
      <c r="AD45" s="29"/>
      <c r="AE45" s="1">
        <v>2009</v>
      </c>
      <c r="AF45" s="1">
        <v>0.63666666666666705</v>
      </c>
      <c r="AG45" s="1">
        <v>5.6838709677419397</v>
      </c>
      <c r="AH45" s="1">
        <v>8.0935483870967708</v>
      </c>
      <c r="AI45" s="1">
        <v>0.123333333333333</v>
      </c>
      <c r="AJ45" s="1">
        <v>-11.209677419354801</v>
      </c>
      <c r="AK45" s="1">
        <v>-26.876666666666701</v>
      </c>
      <c r="AL45" s="10">
        <v>-34.929032258064503</v>
      </c>
      <c r="AM45" s="1">
        <v>-34.9838709677419</v>
      </c>
      <c r="AN45" s="1">
        <v>-40.421428571428599</v>
      </c>
      <c r="AO45" s="1">
        <v>-29.5322580645161</v>
      </c>
      <c r="AP45" s="1">
        <v>-20.87</v>
      </c>
      <c r="AQ45" s="1">
        <v>-7.9677419354838701</v>
      </c>
      <c r="AR45" s="1">
        <v>3.1666666666666701</v>
      </c>
      <c r="AS45" s="1">
        <v>4.5</v>
      </c>
      <c r="AT45" s="1">
        <v>3.6064516129032298</v>
      </c>
      <c r="AU45" s="1">
        <v>-0.37333333333333302</v>
      </c>
      <c r="AV45" s="1">
        <v>-11.390322580645201</v>
      </c>
      <c r="AW45" s="1">
        <v>-28.0133333333333</v>
      </c>
      <c r="AX45" s="10">
        <v>-31.222580645161301</v>
      </c>
      <c r="AY45" s="29">
        <f t="shared" si="9"/>
        <v>-16.125145929339478</v>
      </c>
      <c r="AZ45" s="1">
        <f t="shared" si="10"/>
        <v>3.8333333333333348</v>
      </c>
      <c r="BA45" s="1">
        <f t="shared" si="11"/>
        <v>2.7249462365591417</v>
      </c>
    </row>
    <row r="46" spans="1:53" x14ac:dyDescent="0.25">
      <c r="A46" s="1">
        <v>2010</v>
      </c>
      <c r="B46" s="4">
        <v>0.59399999999999997</v>
      </c>
      <c r="C46" s="4">
        <v>0.69299999999999995</v>
      </c>
      <c r="D46" s="4">
        <v>0.59399999999999997</v>
      </c>
      <c r="E46" s="5"/>
      <c r="G46" s="1">
        <v>2010</v>
      </c>
      <c r="H46" s="1">
        <v>14.8</v>
      </c>
      <c r="I46" s="1">
        <v>24.5</v>
      </c>
      <c r="J46" s="1">
        <v>19.399999999999999</v>
      </c>
      <c r="K46" s="1">
        <v>18.7</v>
      </c>
      <c r="L46" s="1">
        <v>23.4</v>
      </c>
      <c r="M46" s="1">
        <v>19.100000000000001</v>
      </c>
      <c r="N46" s="10">
        <v>23.8</v>
      </c>
      <c r="O46" s="1">
        <v>22.4</v>
      </c>
      <c r="P46" s="1">
        <v>12.5</v>
      </c>
      <c r="Q46" s="1">
        <v>23.1</v>
      </c>
      <c r="R46" s="1">
        <v>18.7</v>
      </c>
      <c r="S46" s="1">
        <v>6.9</v>
      </c>
      <c r="T46" s="1">
        <v>22.6</v>
      </c>
      <c r="U46" s="1">
        <v>8.3000000000000007</v>
      </c>
      <c r="V46" s="1">
        <v>20</v>
      </c>
      <c r="W46" s="1">
        <v>28.9</v>
      </c>
      <c r="X46" s="1">
        <v>27.9</v>
      </c>
      <c r="Y46" s="1">
        <v>23.3</v>
      </c>
      <c r="Z46" s="10">
        <v>22.5</v>
      </c>
      <c r="AA46" s="31">
        <f t="shared" si="6"/>
        <v>237.10000000000002</v>
      </c>
      <c r="AB46" s="29">
        <f t="shared" si="7"/>
        <v>30.900000000000002</v>
      </c>
      <c r="AC46" s="29">
        <f t="shared" si="8"/>
        <v>86.699999999999989</v>
      </c>
      <c r="AD46" s="29"/>
      <c r="AE46" s="1">
        <v>2010</v>
      </c>
      <c r="AF46" s="1">
        <v>3.1666666666666701</v>
      </c>
      <c r="AG46" s="1">
        <v>4.5</v>
      </c>
      <c r="AH46" s="1">
        <v>3.6064516129032298</v>
      </c>
      <c r="AI46" s="1">
        <v>-0.37333333333333302</v>
      </c>
      <c r="AJ46" s="1">
        <v>-11.390322580645201</v>
      </c>
      <c r="AK46" s="1">
        <v>-28.0133333333333</v>
      </c>
      <c r="AL46" s="10">
        <v>-31.222580645161301</v>
      </c>
      <c r="AM46" s="1">
        <v>-36.983870967742</v>
      </c>
      <c r="AN46" s="1">
        <v>-35.478571428571399</v>
      </c>
      <c r="AO46" s="1">
        <v>-31.754838709677401</v>
      </c>
      <c r="AP46" s="1">
        <v>-21.543333333333301</v>
      </c>
      <c r="AQ46" s="1">
        <v>-7.1580645161290297</v>
      </c>
      <c r="AR46" s="1">
        <v>2.89</v>
      </c>
      <c r="AS46" s="1">
        <v>10.9483870967742</v>
      </c>
      <c r="AT46" s="1">
        <v>4.6032258064516096</v>
      </c>
      <c r="AU46" s="1">
        <v>-0.11</v>
      </c>
      <c r="AV46" s="1">
        <v>-11.4161290322581</v>
      </c>
      <c r="AW46" s="1">
        <v>-23.516666666666701</v>
      </c>
      <c r="AX46" s="10">
        <v>-32.509677419354901</v>
      </c>
      <c r="AY46" s="29">
        <f t="shared" si="9"/>
        <v>-15.169128264208922</v>
      </c>
      <c r="AZ46" s="1">
        <f t="shared" si="10"/>
        <v>6.9191935483871001</v>
      </c>
      <c r="BA46" s="1">
        <f t="shared" si="11"/>
        <v>4.5829032258064526</v>
      </c>
    </row>
    <row r="47" spans="1:53" x14ac:dyDescent="0.25">
      <c r="A47" s="1">
        <v>2011</v>
      </c>
      <c r="B47" s="4">
        <v>0.86099999999999999</v>
      </c>
      <c r="C47" s="4">
        <v>1.0900000000000001</v>
      </c>
      <c r="D47" s="4">
        <v>0.86099999999999999</v>
      </c>
      <c r="E47" s="5"/>
      <c r="G47" s="1">
        <v>2011</v>
      </c>
      <c r="H47" s="1">
        <v>22.6</v>
      </c>
      <c r="I47" s="1">
        <v>8.3000000000000007</v>
      </c>
      <c r="J47" s="1">
        <v>20</v>
      </c>
      <c r="K47" s="1">
        <v>28.9</v>
      </c>
      <c r="L47" s="1">
        <v>27.9</v>
      </c>
      <c r="M47" s="1">
        <v>23.3</v>
      </c>
      <c r="N47" s="10">
        <v>22.5</v>
      </c>
      <c r="O47" s="1">
        <v>21.1</v>
      </c>
      <c r="P47" s="1">
        <v>20</v>
      </c>
      <c r="Q47" s="1">
        <v>23.7</v>
      </c>
      <c r="R47" s="1">
        <v>9.6</v>
      </c>
      <c r="S47" s="1">
        <v>14.5</v>
      </c>
      <c r="T47" s="1">
        <v>22.8</v>
      </c>
      <c r="U47" s="1">
        <v>93.9</v>
      </c>
      <c r="V47" s="1">
        <v>74.7</v>
      </c>
      <c r="W47" s="1">
        <v>67</v>
      </c>
      <c r="X47" s="1">
        <v>56</v>
      </c>
      <c r="Y47" s="1">
        <v>12.5</v>
      </c>
      <c r="Z47" s="10">
        <v>12</v>
      </c>
      <c r="AA47" s="31">
        <f t="shared" si="6"/>
        <v>427.8</v>
      </c>
      <c r="AB47" s="29">
        <f t="shared" si="7"/>
        <v>116.7</v>
      </c>
      <c r="AC47" s="29">
        <f t="shared" si="8"/>
        <v>272.89999999999998</v>
      </c>
      <c r="AD47" s="29"/>
      <c r="AE47" s="1">
        <v>2011</v>
      </c>
      <c r="AF47" s="1">
        <v>2.89</v>
      </c>
      <c r="AG47" s="1">
        <v>10.9483870967742</v>
      </c>
      <c r="AH47" s="1">
        <v>4.6032258064516096</v>
      </c>
      <c r="AI47" s="1">
        <v>-0.11</v>
      </c>
      <c r="AJ47" s="1">
        <v>-11.4161290322581</v>
      </c>
      <c r="AK47" s="1">
        <v>-23.516666666666701</v>
      </c>
      <c r="AL47" s="10">
        <v>-32.509677419354901</v>
      </c>
      <c r="AM47" s="1">
        <v>-34.996774193548397</v>
      </c>
      <c r="AN47" s="1">
        <v>-36.299999999999997</v>
      </c>
      <c r="AO47" s="1">
        <v>-24.367741935483899</v>
      </c>
      <c r="AP47" s="1">
        <v>-15.966666666666701</v>
      </c>
      <c r="AQ47" s="1">
        <v>-11.058064516129001</v>
      </c>
      <c r="AR47" s="1">
        <v>3.7433333333333301</v>
      </c>
      <c r="AS47" s="1">
        <v>9.0064516129032306</v>
      </c>
      <c r="AT47" s="1">
        <v>4.2066666666666697</v>
      </c>
      <c r="AU47" s="1">
        <v>-1.0733333333333299</v>
      </c>
      <c r="AV47" s="1">
        <v>-13.238709677419401</v>
      </c>
      <c r="AW47" s="1">
        <v>-30.32</v>
      </c>
      <c r="AX47" s="10">
        <v>-34.774193548387103</v>
      </c>
      <c r="AY47" s="29">
        <f t="shared" si="9"/>
        <v>-15.428252688172051</v>
      </c>
      <c r="AZ47" s="1">
        <f t="shared" si="10"/>
        <v>6.3748924731182806</v>
      </c>
      <c r="BA47" s="1">
        <f t="shared" si="11"/>
        <v>3.9707795698924748</v>
      </c>
    </row>
    <row r="48" spans="1:53" x14ac:dyDescent="0.25">
      <c r="A48" s="1">
        <v>2012</v>
      </c>
      <c r="B48" s="4">
        <v>0.875</v>
      </c>
      <c r="C48" s="4">
        <v>1.0069999999999999</v>
      </c>
      <c r="D48" s="4">
        <v>0.875</v>
      </c>
      <c r="E48" s="5"/>
      <c r="G48" s="1">
        <v>2012</v>
      </c>
      <c r="H48" s="1">
        <v>22.8</v>
      </c>
      <c r="I48" s="1">
        <v>93.9</v>
      </c>
      <c r="J48" s="1">
        <v>74.7</v>
      </c>
      <c r="K48" s="1">
        <v>67</v>
      </c>
      <c r="L48" s="1">
        <v>56</v>
      </c>
      <c r="M48" s="1">
        <v>12.5</v>
      </c>
      <c r="N48" s="10">
        <v>12</v>
      </c>
      <c r="O48" s="1">
        <v>19.7</v>
      </c>
      <c r="P48" s="1">
        <v>6.4</v>
      </c>
      <c r="Q48" s="1">
        <v>5.7</v>
      </c>
      <c r="R48" s="1">
        <v>4.5999999999999996</v>
      </c>
      <c r="S48" s="1">
        <v>20.100000000000001</v>
      </c>
      <c r="T48" s="1">
        <v>10.1</v>
      </c>
      <c r="U48" s="1">
        <v>17.399999999999999</v>
      </c>
      <c r="V48" s="1">
        <v>29.3</v>
      </c>
      <c r="W48" s="1">
        <v>15.2</v>
      </c>
      <c r="X48" s="1">
        <v>31.5</v>
      </c>
      <c r="Y48" s="1">
        <v>52.7</v>
      </c>
      <c r="Z48" s="10">
        <v>23.5</v>
      </c>
      <c r="AA48" s="31">
        <f t="shared" si="6"/>
        <v>236.2</v>
      </c>
      <c r="AB48" s="29">
        <f t="shared" si="7"/>
        <v>27.5</v>
      </c>
      <c r="AC48" s="29">
        <f t="shared" si="8"/>
        <v>92.100000000000009</v>
      </c>
      <c r="AD48" s="29"/>
      <c r="AE48" s="1">
        <v>2012</v>
      </c>
      <c r="AF48" s="1">
        <v>3.7433333333333301</v>
      </c>
      <c r="AG48" s="1">
        <v>9.0064516129032306</v>
      </c>
      <c r="AH48" s="1">
        <v>4.2066666666666697</v>
      </c>
      <c r="AI48" s="1">
        <v>-1.0733333333333299</v>
      </c>
      <c r="AJ48" s="1">
        <v>-13.238709677419401</v>
      </c>
      <c r="AK48" s="1">
        <v>-30.32</v>
      </c>
      <c r="AL48" s="10">
        <v>-34.774193548387103</v>
      </c>
      <c r="AM48" s="1">
        <v>-33.864516129032303</v>
      </c>
      <c r="AN48" s="1">
        <v>-35.306896551724101</v>
      </c>
      <c r="AO48" s="1">
        <v>-32.325806451612898</v>
      </c>
      <c r="AP48" s="1">
        <v>-21.4433333333333</v>
      </c>
      <c r="AQ48" s="1">
        <v>-5.0967741935483897</v>
      </c>
      <c r="AR48" s="1">
        <v>3.3066666666666702</v>
      </c>
      <c r="AS48" s="1">
        <v>5.7806451612903196</v>
      </c>
      <c r="AT48" s="1">
        <v>4.67096774193549</v>
      </c>
      <c r="AU48" s="1">
        <v>-0.73</v>
      </c>
      <c r="AV48" s="1">
        <v>-12.0967741935484</v>
      </c>
      <c r="AW48" s="1">
        <v>-24.773333333333301</v>
      </c>
      <c r="AX48" s="10">
        <v>-33.5322580645161</v>
      </c>
      <c r="AY48" s="29">
        <f t="shared" si="9"/>
        <v>-15.450951056729693</v>
      </c>
      <c r="AZ48" s="1">
        <f t="shared" si="10"/>
        <v>4.5436559139784949</v>
      </c>
      <c r="BA48" s="1">
        <f t="shared" si="11"/>
        <v>3.2570698924731198</v>
      </c>
    </row>
    <row r="49" spans="1:53" x14ac:dyDescent="0.25">
      <c r="A49" s="1">
        <v>2013</v>
      </c>
      <c r="B49" s="4">
        <v>0.71599999999999997</v>
      </c>
      <c r="C49" s="4">
        <v>0.85799999999999998</v>
      </c>
      <c r="D49" s="4">
        <v>0.71599999999999997</v>
      </c>
      <c r="G49" s="1">
        <v>2013</v>
      </c>
      <c r="H49" s="1">
        <v>10.1</v>
      </c>
      <c r="I49" s="1">
        <v>17.399999999999999</v>
      </c>
      <c r="J49" s="1">
        <v>29.3</v>
      </c>
      <c r="K49" s="1">
        <v>15.2</v>
      </c>
      <c r="L49" s="1">
        <v>31.5</v>
      </c>
      <c r="M49" s="1">
        <v>52.7</v>
      </c>
      <c r="N49" s="10">
        <v>23.5</v>
      </c>
      <c r="O49" s="1">
        <v>20.6</v>
      </c>
      <c r="P49" s="1">
        <v>1.8</v>
      </c>
      <c r="Q49" s="1">
        <v>13</v>
      </c>
      <c r="R49" s="1">
        <v>12</v>
      </c>
      <c r="S49" s="1">
        <v>10.1</v>
      </c>
      <c r="T49" s="1">
        <v>14.1</v>
      </c>
      <c r="U49" s="1">
        <v>7.8</v>
      </c>
      <c r="V49" s="1">
        <v>17.3</v>
      </c>
      <c r="W49" s="1">
        <v>41.9</v>
      </c>
      <c r="X49" s="1">
        <v>31.4</v>
      </c>
      <c r="Y49" s="1">
        <v>20.5</v>
      </c>
      <c r="Z49" s="10">
        <v>10.4</v>
      </c>
      <c r="AA49" s="31">
        <f t="shared" si="6"/>
        <v>200.9</v>
      </c>
      <c r="AB49" s="29">
        <f t="shared" si="7"/>
        <v>21.9</v>
      </c>
      <c r="AC49" s="29">
        <f t="shared" si="8"/>
        <v>91.199999999999989</v>
      </c>
      <c r="AD49" s="29"/>
      <c r="AE49" s="1">
        <v>2013</v>
      </c>
      <c r="AF49" s="1">
        <v>3.3066666666666702</v>
      </c>
      <c r="AG49" s="1">
        <v>5.7806451612903196</v>
      </c>
      <c r="AH49" s="1">
        <v>4.67096774193549</v>
      </c>
      <c r="AI49" s="1">
        <v>-0.73</v>
      </c>
      <c r="AJ49" s="1">
        <v>-12.0967741935484</v>
      </c>
      <c r="AK49" s="1">
        <v>-24.773333333333301</v>
      </c>
      <c r="AL49" s="10">
        <v>-33.5322580645161</v>
      </c>
      <c r="AM49" s="1">
        <v>-35.619354838709697</v>
      </c>
      <c r="AN49" s="1">
        <v>-44.1821428571429</v>
      </c>
      <c r="AO49" s="1">
        <v>-33.396774193548403</v>
      </c>
      <c r="AP49" s="1">
        <v>-17.373333333333299</v>
      </c>
      <c r="AQ49" s="1">
        <v>-5.6580645161290297</v>
      </c>
      <c r="AR49" s="1">
        <v>2.76</v>
      </c>
      <c r="AS49" s="1">
        <v>6.9290322580645096</v>
      </c>
      <c r="AT49" s="1">
        <v>3.6129032258064502</v>
      </c>
      <c r="AU49" s="1">
        <v>-2.0066666666666699</v>
      </c>
      <c r="AV49" s="1">
        <v>-13.5741935483871</v>
      </c>
      <c r="AW49" s="1">
        <v>-28.106666666666701</v>
      </c>
      <c r="AX49" s="10">
        <v>-31.451612903225801</v>
      </c>
      <c r="AY49" s="29">
        <f t="shared" si="9"/>
        <v>-16.505572836661553</v>
      </c>
      <c r="AZ49" s="1">
        <f t="shared" si="10"/>
        <v>4.8445161290322547</v>
      </c>
      <c r="BA49" s="1">
        <f t="shared" si="11"/>
        <v>2.8238172043010725</v>
      </c>
    </row>
    <row r="50" spans="1:53" x14ac:dyDescent="0.25">
      <c r="A50" s="1">
        <v>2014</v>
      </c>
      <c r="B50" s="4">
        <v>0.52200000000000002</v>
      </c>
      <c r="C50" s="4">
        <v>0.66600000000000004</v>
      </c>
      <c r="D50" s="4">
        <v>0.52200000000000002</v>
      </c>
      <c r="G50" s="1">
        <v>2014</v>
      </c>
      <c r="H50" s="1">
        <v>14.1</v>
      </c>
      <c r="I50" s="1">
        <v>7.8</v>
      </c>
      <c r="J50" s="1">
        <v>17.3</v>
      </c>
      <c r="K50" s="1">
        <v>41.9</v>
      </c>
      <c r="L50" s="1">
        <v>31.4</v>
      </c>
      <c r="M50" s="1">
        <v>20.5</v>
      </c>
      <c r="N50" s="10">
        <v>10.4</v>
      </c>
      <c r="O50" s="1">
        <v>20.399999999999999</v>
      </c>
      <c r="P50" s="1">
        <v>12.8</v>
      </c>
      <c r="Q50" s="1">
        <v>8.1</v>
      </c>
      <c r="R50" s="1">
        <v>26.3</v>
      </c>
      <c r="S50" s="1">
        <v>0</v>
      </c>
      <c r="T50" s="1">
        <v>1.7</v>
      </c>
      <c r="U50" s="1">
        <v>18.399999999999999</v>
      </c>
      <c r="V50" s="1">
        <v>6</v>
      </c>
      <c r="W50" s="1">
        <v>17.8</v>
      </c>
      <c r="X50" s="1">
        <v>19.7</v>
      </c>
      <c r="Y50" s="1">
        <v>20.9</v>
      </c>
      <c r="Z50" s="10">
        <v>6.5</v>
      </c>
      <c r="AA50" s="31">
        <f t="shared" si="6"/>
        <v>158.60000000000002</v>
      </c>
      <c r="AB50" s="29">
        <f t="shared" si="7"/>
        <v>20.099999999999998</v>
      </c>
      <c r="AC50" s="29">
        <f t="shared" si="8"/>
        <v>43.9</v>
      </c>
      <c r="AD50" s="29"/>
      <c r="AE50" s="1">
        <v>2014</v>
      </c>
      <c r="AF50" s="1">
        <v>2.76</v>
      </c>
      <c r="AG50" s="1">
        <v>6.9290322580645096</v>
      </c>
      <c r="AH50" s="1">
        <v>3.6129032258064502</v>
      </c>
      <c r="AI50" s="1">
        <v>-2.0066666666666699</v>
      </c>
      <c r="AJ50" s="1">
        <v>-13.5741935483871</v>
      </c>
      <c r="AK50" s="1">
        <v>-28.106666666666701</v>
      </c>
      <c r="AL50" s="10">
        <v>-31.451612903225801</v>
      </c>
      <c r="AM50" s="1">
        <v>-36.525806451612901</v>
      </c>
      <c r="AN50" s="1">
        <v>-33.782142857142901</v>
      </c>
      <c r="AO50" s="1">
        <v>-29.1806451612903</v>
      </c>
      <c r="AP50" s="1">
        <v>-16.34</v>
      </c>
      <c r="AQ50" s="1">
        <v>-7.8387096774193603</v>
      </c>
      <c r="AR50" s="1">
        <v>1.86333333333333</v>
      </c>
      <c r="AS50" s="1">
        <v>6.4709677419354801</v>
      </c>
      <c r="AT50" s="1">
        <v>8.9838709677419395</v>
      </c>
      <c r="AU50" s="1">
        <v>0.86333333333333295</v>
      </c>
      <c r="AV50" s="1">
        <v>-10.0548387096774</v>
      </c>
      <c r="AW50" s="1">
        <v>-27.726666666666699</v>
      </c>
      <c r="AX50" s="10">
        <v>-35.219354838709698</v>
      </c>
      <c r="AY50" s="29">
        <f t="shared" si="9"/>
        <v>-14.873888248847933</v>
      </c>
      <c r="AZ50" s="1">
        <f t="shared" si="10"/>
        <v>4.1671505376344049</v>
      </c>
      <c r="BA50" s="1">
        <f t="shared" si="11"/>
        <v>4.5453763440860202</v>
      </c>
    </row>
    <row r="51" spans="1:53" x14ac:dyDescent="0.25">
      <c r="A51" s="1">
        <v>2015</v>
      </c>
      <c r="B51" s="4">
        <v>0.83599999999999997</v>
      </c>
      <c r="C51" s="4">
        <v>1.071</v>
      </c>
      <c r="D51" s="4">
        <v>0.83599999999999997</v>
      </c>
      <c r="G51" s="1">
        <v>2015</v>
      </c>
      <c r="H51" s="1">
        <v>1.7</v>
      </c>
      <c r="I51" s="1">
        <v>18.399999999999999</v>
      </c>
      <c r="J51" s="1">
        <v>6</v>
      </c>
      <c r="K51" s="1">
        <v>17.8</v>
      </c>
      <c r="L51" s="1">
        <v>19.7</v>
      </c>
      <c r="M51" s="1">
        <v>20.9</v>
      </c>
      <c r="N51" s="10">
        <v>6.5</v>
      </c>
      <c r="O51" s="1">
        <v>12.1</v>
      </c>
      <c r="P51" s="1">
        <v>7.5</v>
      </c>
      <c r="Q51" s="1">
        <v>2.5</v>
      </c>
      <c r="R51" s="1">
        <v>11.8</v>
      </c>
      <c r="S51" s="1">
        <v>17.100000000000001</v>
      </c>
      <c r="T51" s="1">
        <v>16.5</v>
      </c>
      <c r="U51" s="1">
        <v>8.5</v>
      </c>
      <c r="V51" s="1">
        <v>13.7</v>
      </c>
      <c r="W51" s="1">
        <v>50.1</v>
      </c>
      <c r="X51" s="1">
        <v>15</v>
      </c>
      <c r="Y51" s="1">
        <v>24.6</v>
      </c>
      <c r="Z51" s="10">
        <v>6.2</v>
      </c>
      <c r="AA51" s="31">
        <f t="shared" si="6"/>
        <v>185.6</v>
      </c>
      <c r="AB51" s="29">
        <f t="shared" si="7"/>
        <v>25</v>
      </c>
      <c r="AC51" s="29">
        <f t="shared" si="8"/>
        <v>105.9</v>
      </c>
      <c r="AE51" s="1">
        <v>2015</v>
      </c>
      <c r="AF51" s="1">
        <v>1.86333333333333</v>
      </c>
      <c r="AG51" s="1">
        <v>6.4709677419354801</v>
      </c>
      <c r="AH51" s="1">
        <v>8.9838709677419395</v>
      </c>
      <c r="AI51" s="1">
        <v>0.86333333333333295</v>
      </c>
      <c r="AJ51" s="1">
        <v>-10.0548387096774</v>
      </c>
      <c r="AK51" s="1">
        <v>-27.726666666666699</v>
      </c>
      <c r="AL51" s="10">
        <v>-35.219354838709698</v>
      </c>
      <c r="AM51" s="1">
        <v>-35.929032258064503</v>
      </c>
      <c r="AN51" s="1">
        <v>-34.075000000000003</v>
      </c>
      <c r="AO51" s="1">
        <v>-26.519354838709699</v>
      </c>
      <c r="AP51" s="1">
        <v>-23.016666666666701</v>
      </c>
      <c r="AQ51" s="1">
        <v>-9.7580645161290303</v>
      </c>
      <c r="AR51" s="1">
        <v>3.4633333333333298</v>
      </c>
      <c r="AS51" s="1">
        <v>6.9193548387096797</v>
      </c>
      <c r="AT51" s="1">
        <v>3.7258064516128999</v>
      </c>
      <c r="AU51" s="1">
        <v>-0.43333333333333302</v>
      </c>
      <c r="AV51" s="1">
        <v>-14.4096774193548</v>
      </c>
      <c r="AW51" s="1">
        <v>-24.886666666666699</v>
      </c>
      <c r="AX51" s="10">
        <v>-36.9096774193548</v>
      </c>
      <c r="AY51" s="29">
        <f t="shared" si="9"/>
        <v>-15.985748207885308</v>
      </c>
      <c r="AZ51" s="1">
        <f t="shared" si="10"/>
        <v>5.1913440860215045</v>
      </c>
      <c r="BA51" s="1">
        <f t="shared" si="11"/>
        <v>3.418790322580644</v>
      </c>
    </row>
    <row r="52" spans="1:53" x14ac:dyDescent="0.25">
      <c r="A52" s="1">
        <v>2016</v>
      </c>
      <c r="B52" s="4">
        <v>0.76600000000000001</v>
      </c>
      <c r="C52" s="4">
        <v>0.87</v>
      </c>
      <c r="D52" s="4">
        <v>0.76600000000000001</v>
      </c>
      <c r="G52" s="1">
        <v>2016</v>
      </c>
      <c r="H52" s="1">
        <v>16.5</v>
      </c>
      <c r="I52" s="1">
        <v>8.5</v>
      </c>
      <c r="J52" s="1">
        <v>13.7</v>
      </c>
      <c r="K52" s="1">
        <v>50.1</v>
      </c>
      <c r="L52" s="1">
        <v>15</v>
      </c>
      <c r="M52" s="1">
        <v>24.6</v>
      </c>
      <c r="N52" s="10">
        <v>6.2</v>
      </c>
      <c r="O52" s="1">
        <v>15.9</v>
      </c>
      <c r="P52" s="1">
        <v>10.1</v>
      </c>
      <c r="Q52" s="1">
        <v>8.9</v>
      </c>
      <c r="R52" s="1">
        <v>11.4</v>
      </c>
      <c r="S52" s="1">
        <v>5.9</v>
      </c>
      <c r="T52" s="1">
        <v>5.0999999999999996</v>
      </c>
      <c r="U52" s="1">
        <v>1.6</v>
      </c>
      <c r="X52" s="1">
        <v>62.5</v>
      </c>
      <c r="Y52" s="1">
        <v>17.8</v>
      </c>
      <c r="Z52" s="10">
        <v>11.7</v>
      </c>
      <c r="AA52" s="31">
        <f t="shared" si="6"/>
        <v>150.9</v>
      </c>
      <c r="AB52" s="29">
        <f t="shared" si="7"/>
        <v>6.6999999999999993</v>
      </c>
      <c r="AC52" s="29">
        <f t="shared" si="8"/>
        <v>12.6</v>
      </c>
      <c r="AE52" s="1">
        <v>2016</v>
      </c>
      <c r="AF52" s="1">
        <v>3.4633333333333298</v>
      </c>
      <c r="AG52" s="1">
        <v>6.9193548387096797</v>
      </c>
      <c r="AH52" s="1">
        <v>3.7258064516128999</v>
      </c>
      <c r="AI52" s="1">
        <v>-0.43333333333333302</v>
      </c>
      <c r="AJ52" s="1">
        <v>-14.4096774193548</v>
      </c>
      <c r="AK52" s="1">
        <v>-24.886666666666699</v>
      </c>
      <c r="AL52" s="10">
        <v>-36.9096774193548</v>
      </c>
      <c r="AM52" s="1">
        <v>-32.187096774193499</v>
      </c>
      <c r="AN52" s="1">
        <v>-36.503448275862098</v>
      </c>
      <c r="AO52" s="1">
        <v>-29.825806451612898</v>
      </c>
      <c r="AP52" s="1">
        <v>-22.406666666666698</v>
      </c>
      <c r="AQ52" s="1">
        <v>-7.4483870967741899</v>
      </c>
      <c r="AR52" s="1">
        <v>4.63</v>
      </c>
      <c r="AS52" s="1">
        <v>5.1193548387096799</v>
      </c>
      <c r="AT52" s="1">
        <v>4.8161290322580603</v>
      </c>
      <c r="AU52" s="1">
        <v>1.1966666666666701</v>
      </c>
      <c r="AV52" s="1">
        <v>-7.2741935483870996</v>
      </c>
      <c r="AW52" s="1">
        <v>-20.9866666666667</v>
      </c>
      <c r="AX52" s="10">
        <v>-34.103225806451597</v>
      </c>
      <c r="AY52" s="29">
        <f t="shared" si="9"/>
        <v>-14.581111729081696</v>
      </c>
      <c r="AZ52" s="1">
        <f t="shared" si="10"/>
        <v>4.8746774193548399</v>
      </c>
      <c r="BA52" s="1">
        <f t="shared" si="11"/>
        <v>3.9405376344086025</v>
      </c>
    </row>
    <row r="53" spans="1:53" x14ac:dyDescent="0.25">
      <c r="A53" s="1">
        <v>2017</v>
      </c>
      <c r="B53" s="4">
        <v>0.47699999999999998</v>
      </c>
      <c r="C53" s="4">
        <v>0.64700000000000002</v>
      </c>
      <c r="D53" s="4">
        <v>0.47699999999999998</v>
      </c>
      <c r="G53" s="1">
        <v>2017</v>
      </c>
      <c r="H53" s="1">
        <v>5.0999999999999996</v>
      </c>
      <c r="I53" s="1">
        <v>1.6</v>
      </c>
      <c r="L53" s="1">
        <v>62.5</v>
      </c>
      <c r="M53" s="1">
        <v>17.8</v>
      </c>
      <c r="N53" s="10">
        <v>11.7</v>
      </c>
      <c r="P53" s="1">
        <v>9.1</v>
      </c>
      <c r="Q53" s="1">
        <v>13.2</v>
      </c>
      <c r="R53" s="1">
        <v>5.9</v>
      </c>
      <c r="S53" s="1">
        <v>5.6</v>
      </c>
      <c r="T53" s="1">
        <v>7.6</v>
      </c>
      <c r="U53" s="1">
        <v>8.6</v>
      </c>
      <c r="V53" s="1">
        <v>12.8</v>
      </c>
      <c r="W53" s="1">
        <v>17.2</v>
      </c>
      <c r="X53" s="1">
        <v>16.100000000000001</v>
      </c>
      <c r="Y53" s="1">
        <v>38.9</v>
      </c>
      <c r="Z53" s="10">
        <v>16.100000000000001</v>
      </c>
      <c r="AA53" s="31">
        <f t="shared" si="6"/>
        <v>151.1</v>
      </c>
      <c r="AB53" s="29">
        <f t="shared" si="7"/>
        <v>16.2</v>
      </c>
      <c r="AC53" s="29">
        <f t="shared" si="8"/>
        <v>51.8</v>
      </c>
      <c r="AE53" s="1">
        <v>2017</v>
      </c>
      <c r="AF53" s="1">
        <v>4.63</v>
      </c>
      <c r="AG53" s="1">
        <v>5.1193548387096799</v>
      </c>
      <c r="AH53" s="1">
        <v>4.8161290322580603</v>
      </c>
      <c r="AI53" s="1">
        <v>1.1966666666666701</v>
      </c>
      <c r="AJ53" s="1">
        <v>-7.2741935483870996</v>
      </c>
      <c r="AK53" s="1">
        <v>-20.9866666666667</v>
      </c>
      <c r="AL53" s="10">
        <v>-34.103225806451597</v>
      </c>
      <c r="AM53" s="1">
        <v>-36.412903225806502</v>
      </c>
      <c r="AN53" s="1">
        <v>-35.092857142857099</v>
      </c>
      <c r="AO53" s="1">
        <v>-23.709677419354801</v>
      </c>
      <c r="AP53" s="1">
        <v>-15.9766666666667</v>
      </c>
      <c r="AQ53" s="1">
        <v>-9.2838709677419402</v>
      </c>
      <c r="AR53" s="1">
        <v>0.52</v>
      </c>
      <c r="AS53" s="1">
        <v>4.8</v>
      </c>
      <c r="AT53" s="1">
        <v>6.9806451612903198</v>
      </c>
      <c r="AU53" s="1">
        <v>-0.27333333333333298</v>
      </c>
      <c r="AV53" s="1">
        <v>-13.3935483870968</v>
      </c>
      <c r="AW53" s="1">
        <v>-21.2</v>
      </c>
      <c r="AX53" s="10">
        <v>-29.0322580645161</v>
      </c>
      <c r="AY53" s="29">
        <f t="shared" si="9"/>
        <v>-14.339539170506912</v>
      </c>
      <c r="AZ53" s="1">
        <f t="shared" si="10"/>
        <v>2.66</v>
      </c>
      <c r="BA53" s="1">
        <f t="shared" si="11"/>
        <v>3.0068279569892464</v>
      </c>
    </row>
    <row r="54" spans="1:53" x14ac:dyDescent="0.25">
      <c r="A54" s="1">
        <v>2018</v>
      </c>
      <c r="B54" s="4">
        <v>0.72299999999999998</v>
      </c>
      <c r="C54" s="4">
        <v>0.997</v>
      </c>
      <c r="D54" s="4">
        <v>0.72299999999999998</v>
      </c>
      <c r="G54" s="1">
        <v>2018</v>
      </c>
      <c r="H54" s="1">
        <v>7.6</v>
      </c>
      <c r="I54" s="1">
        <v>8.6</v>
      </c>
      <c r="J54" s="1">
        <v>12.8</v>
      </c>
      <c r="K54" s="1">
        <v>17.2</v>
      </c>
      <c r="L54" s="1">
        <v>16.100000000000001</v>
      </c>
      <c r="M54" s="1">
        <v>38.9</v>
      </c>
      <c r="N54" s="10">
        <v>16.100000000000001</v>
      </c>
      <c r="O54" s="1">
        <v>13.6</v>
      </c>
      <c r="P54" s="1">
        <v>14.9</v>
      </c>
      <c r="Q54" s="1">
        <v>5</v>
      </c>
      <c r="R54" s="1">
        <v>6.1</v>
      </c>
      <c r="S54" s="1">
        <v>9.4</v>
      </c>
      <c r="T54" s="1">
        <v>1.1000000000000001</v>
      </c>
      <c r="U54" s="1">
        <v>3.3</v>
      </c>
      <c r="V54" s="1">
        <v>1.8</v>
      </c>
      <c r="W54" s="1">
        <v>13.3</v>
      </c>
      <c r="X54" s="1">
        <v>13.2</v>
      </c>
      <c r="Y54" s="1">
        <v>6.6</v>
      </c>
      <c r="Z54" s="10">
        <v>5</v>
      </c>
      <c r="AA54" s="31">
        <f t="shared" si="6"/>
        <v>93.3</v>
      </c>
      <c r="AB54" s="29">
        <f t="shared" si="7"/>
        <v>4.4000000000000004</v>
      </c>
      <c r="AC54" s="29">
        <f t="shared" si="8"/>
        <v>28.900000000000002</v>
      </c>
      <c r="AE54" s="1">
        <v>2018</v>
      </c>
      <c r="AF54" s="1">
        <v>0.52</v>
      </c>
      <c r="AG54" s="1">
        <v>4.8</v>
      </c>
      <c r="AH54" s="1">
        <v>6.9806451612903198</v>
      </c>
      <c r="AI54" s="1">
        <v>-0.27333333333333298</v>
      </c>
      <c r="AJ54" s="1">
        <v>-13.3935483870968</v>
      </c>
      <c r="AK54" s="1">
        <v>-21.2</v>
      </c>
      <c r="AL54" s="10">
        <v>-29.0322580645161</v>
      </c>
      <c r="AM54" s="1">
        <v>-35.329032258064501</v>
      </c>
      <c r="AN54" s="1">
        <v>-29.371428571428599</v>
      </c>
      <c r="AO54" s="1">
        <v>-34.493548387096801</v>
      </c>
      <c r="AP54" s="1">
        <v>-18.71</v>
      </c>
      <c r="AQ54" s="1">
        <v>-10.935483870967699</v>
      </c>
      <c r="AR54" s="1">
        <v>1.08</v>
      </c>
      <c r="AS54" s="1">
        <v>5.8161290322580603</v>
      </c>
      <c r="AT54" s="1">
        <v>3.8258064516129</v>
      </c>
      <c r="AU54" s="1">
        <v>1.2</v>
      </c>
      <c r="AV54" s="1">
        <v>-8.2258064516129004</v>
      </c>
      <c r="AW54" s="1">
        <v>-26.136666666666699</v>
      </c>
      <c r="AX54" s="10">
        <v>-35.8032258064516</v>
      </c>
      <c r="AY54" s="29">
        <f t="shared" si="9"/>
        <v>-15.590271377368152</v>
      </c>
      <c r="AZ54" s="1">
        <f t="shared" si="10"/>
        <v>3.4480645161290302</v>
      </c>
      <c r="BA54" s="1">
        <f t="shared" si="11"/>
        <v>2.9804838709677401</v>
      </c>
    </row>
    <row r="55" spans="1:53" x14ac:dyDescent="0.25">
      <c r="A55" s="1">
        <v>2019</v>
      </c>
      <c r="B55" s="4">
        <v>0.91900000000000004</v>
      </c>
      <c r="C55" s="4">
        <v>1.1020000000000001</v>
      </c>
      <c r="D55" s="4">
        <v>0.91900000000000004</v>
      </c>
      <c r="G55" s="1">
        <v>2019</v>
      </c>
      <c r="H55" s="1">
        <v>1.1000000000000001</v>
      </c>
      <c r="I55" s="1">
        <v>3.3</v>
      </c>
      <c r="J55" s="1">
        <v>1.8</v>
      </c>
      <c r="K55" s="1">
        <v>13.3</v>
      </c>
      <c r="L55" s="1">
        <v>13.2</v>
      </c>
      <c r="M55" s="1">
        <v>6.6</v>
      </c>
      <c r="N55" s="10">
        <v>5</v>
      </c>
      <c r="O55" s="1">
        <v>4.7</v>
      </c>
      <c r="P55" s="1">
        <v>5.9</v>
      </c>
      <c r="Q55" s="1">
        <v>4.9000000000000004</v>
      </c>
      <c r="R55" s="1">
        <v>5.6</v>
      </c>
      <c r="S55" s="1">
        <v>8.1</v>
      </c>
      <c r="T55" s="1">
        <v>0.1</v>
      </c>
      <c r="U55" s="1">
        <v>15</v>
      </c>
      <c r="V55" s="1">
        <v>4.8</v>
      </c>
      <c r="W55" s="1">
        <v>10.1</v>
      </c>
      <c r="X55" s="1">
        <v>12.8</v>
      </c>
      <c r="Y55" s="1">
        <v>10.8</v>
      </c>
      <c r="Z55" s="10">
        <v>13.9</v>
      </c>
      <c r="AA55" s="31">
        <f t="shared" si="6"/>
        <v>96.7</v>
      </c>
      <c r="AB55" s="29">
        <f t="shared" si="7"/>
        <v>15.1</v>
      </c>
      <c r="AC55" s="29">
        <f t="shared" si="8"/>
        <v>38.1</v>
      </c>
      <c r="AE55" s="1">
        <v>2019</v>
      </c>
      <c r="AF55" s="1">
        <v>1.08</v>
      </c>
      <c r="AG55" s="1">
        <v>5.8161290322580603</v>
      </c>
      <c r="AH55" s="1">
        <v>3.8258064516129</v>
      </c>
      <c r="AI55" s="1">
        <v>1.2</v>
      </c>
      <c r="AJ55" s="1">
        <v>-8.2258064516129004</v>
      </c>
      <c r="AK55" s="1">
        <v>-26.136666666666699</v>
      </c>
      <c r="AL55" s="10">
        <v>-35.8032258064516</v>
      </c>
      <c r="AM55" s="1">
        <v>-37.406451612903197</v>
      </c>
      <c r="AN55" s="1">
        <v>-38.167857142857102</v>
      </c>
      <c r="AO55" s="1">
        <v>-28.132258064516101</v>
      </c>
      <c r="AP55" s="1">
        <v>-15.0066666666667</v>
      </c>
      <c r="AQ55" s="1">
        <v>-6.7290322580645201</v>
      </c>
      <c r="AR55" s="1">
        <v>6.7766666666666699</v>
      </c>
      <c r="AS55" s="1">
        <v>5.1677419354838703</v>
      </c>
      <c r="AT55" s="1">
        <v>5.1677419354838703</v>
      </c>
      <c r="AU55" s="1">
        <v>-1.3133333333333299</v>
      </c>
      <c r="AV55" s="1">
        <v>-13.806451612903199</v>
      </c>
      <c r="AW55" s="1">
        <v>-24.9933333333333</v>
      </c>
      <c r="AX55" s="10">
        <v>-35.506451612903199</v>
      </c>
      <c r="AY55" s="29">
        <f t="shared" si="9"/>
        <v>-15.329140424987187</v>
      </c>
      <c r="AZ55" s="1">
        <f t="shared" si="10"/>
        <v>5.9722043010752701</v>
      </c>
      <c r="BA55" s="1">
        <f t="shared" si="11"/>
        <v>3.9497043010752702</v>
      </c>
    </row>
    <row r="56" spans="1:53" x14ac:dyDescent="0.25">
      <c r="A56" s="1">
        <v>2020</v>
      </c>
      <c r="B56" s="4">
        <v>0.68100000000000005</v>
      </c>
      <c r="C56" s="4">
        <v>0.79900000000000004</v>
      </c>
      <c r="D56" s="4">
        <v>0.68100000000000005</v>
      </c>
      <c r="G56" s="1">
        <v>2020</v>
      </c>
      <c r="H56" s="1">
        <v>0.1</v>
      </c>
      <c r="I56" s="1">
        <v>15</v>
      </c>
      <c r="J56" s="1">
        <v>4.8</v>
      </c>
      <c r="K56" s="1">
        <v>10.1</v>
      </c>
      <c r="L56" s="1">
        <v>12.8</v>
      </c>
      <c r="M56" s="1">
        <v>10.8</v>
      </c>
      <c r="N56" s="10">
        <v>13.9</v>
      </c>
      <c r="O56" s="1">
        <v>3.2</v>
      </c>
      <c r="P56" s="1">
        <v>19.100000000000001</v>
      </c>
      <c r="Q56" s="1">
        <v>8.6</v>
      </c>
      <c r="R56" s="1">
        <v>5.4</v>
      </c>
      <c r="S56" s="1">
        <v>0.9</v>
      </c>
      <c r="T56" s="1">
        <v>5</v>
      </c>
      <c r="U56" s="1">
        <v>18.7</v>
      </c>
      <c r="V56" s="1">
        <v>17.5</v>
      </c>
      <c r="W56" s="1">
        <v>15.2</v>
      </c>
      <c r="X56" s="1">
        <v>21.2</v>
      </c>
      <c r="Y56" s="1">
        <v>17.600000000000001</v>
      </c>
      <c r="Z56" s="1">
        <v>11</v>
      </c>
      <c r="AA56" s="31">
        <f t="shared" si="6"/>
        <v>143.4</v>
      </c>
      <c r="AB56" s="29">
        <f t="shared" si="7"/>
        <v>23.7</v>
      </c>
      <c r="AC56" s="29">
        <f t="shared" si="8"/>
        <v>57.3</v>
      </c>
      <c r="AE56" s="1">
        <v>2020</v>
      </c>
      <c r="AF56" s="1">
        <v>6.7766666666666699</v>
      </c>
      <c r="AG56" s="1">
        <v>5.1677419354838703</v>
      </c>
      <c r="AH56" s="1">
        <v>5.1677419354838703</v>
      </c>
      <c r="AI56" s="1">
        <v>-1.3133333333333299</v>
      </c>
      <c r="AJ56" s="1">
        <v>-13.806451612903199</v>
      </c>
      <c r="AK56" s="1">
        <v>-24.9933333333333</v>
      </c>
      <c r="AL56" s="10">
        <v>-35.506451612903199</v>
      </c>
      <c r="AM56" s="32">
        <v>-37.374193548387098</v>
      </c>
      <c r="AN56" s="32">
        <v>-32.831034482758596</v>
      </c>
      <c r="AO56" s="32">
        <v>-28.758064516129</v>
      </c>
      <c r="AP56" s="32">
        <v>-18.233333333333299</v>
      </c>
      <c r="AQ56" s="32">
        <v>-3.7903225806451601</v>
      </c>
      <c r="AR56" s="32">
        <v>8.4133333333333304</v>
      </c>
      <c r="AS56" s="32">
        <v>7.3709677419354804</v>
      </c>
      <c r="AT56" s="32">
        <v>3.3870967741935498</v>
      </c>
      <c r="AU56" s="32">
        <v>1.69333333333333</v>
      </c>
      <c r="AV56" s="32">
        <v>-8.7096774193548399</v>
      </c>
      <c r="AW56" s="32">
        <v>-22.89</v>
      </c>
      <c r="AX56" s="33">
        <v>-32.945161290322602</v>
      </c>
      <c r="AY56" s="29">
        <f t="shared" si="9"/>
        <v>-13.722254665677907</v>
      </c>
      <c r="AZ56" s="1">
        <f t="shared" si="10"/>
        <v>7.8921505376344054</v>
      </c>
      <c r="BA56" s="1">
        <f t="shared" si="11"/>
        <v>5.2161827956989226</v>
      </c>
    </row>
    <row r="57" spans="1:53" x14ac:dyDescent="0.25">
      <c r="A57" s="1">
        <v>2021</v>
      </c>
      <c r="B57" s="1">
        <v>0.78500000000000003</v>
      </c>
      <c r="C57" s="4">
        <v>0.96899999999999997</v>
      </c>
      <c r="D57" s="1">
        <v>0.78500000000000003</v>
      </c>
      <c r="G57" s="1">
        <v>2021</v>
      </c>
      <c r="H57" s="1">
        <v>5</v>
      </c>
      <c r="I57" s="1">
        <v>18.7</v>
      </c>
      <c r="J57" s="1">
        <v>17.5</v>
      </c>
      <c r="K57" s="1">
        <v>15.2</v>
      </c>
      <c r="L57" s="1">
        <v>21.2</v>
      </c>
      <c r="M57" s="1">
        <v>17.600000000000001</v>
      </c>
      <c r="N57" s="1">
        <v>11</v>
      </c>
      <c r="O57" s="1">
        <v>12.8</v>
      </c>
      <c r="P57" s="1">
        <v>9.8000000000000007</v>
      </c>
      <c r="Q57" s="1">
        <v>4.9000000000000004</v>
      </c>
      <c r="R57" s="1">
        <v>5.0999999999999996</v>
      </c>
      <c r="S57" s="1">
        <v>8.4</v>
      </c>
      <c r="T57" s="1">
        <v>19.7</v>
      </c>
      <c r="U57" s="1">
        <v>48.7</v>
      </c>
      <c r="V57" s="1">
        <v>14.5</v>
      </c>
      <c r="W57" s="1">
        <v>34.200000000000003</v>
      </c>
      <c r="X57" s="1">
        <v>14.9</v>
      </c>
      <c r="Y57" s="1">
        <v>14.5</v>
      </c>
      <c r="Z57" s="1">
        <v>11.9</v>
      </c>
      <c r="AA57" s="31">
        <f t="shared" si="6"/>
        <v>199.40000000000003</v>
      </c>
      <c r="AB57" s="29">
        <f t="shared" si="7"/>
        <v>68.400000000000006</v>
      </c>
      <c r="AC57" s="29">
        <f t="shared" si="8"/>
        <v>125.50000000000001</v>
      </c>
      <c r="AE57" s="1">
        <v>2021</v>
      </c>
      <c r="AF57" s="32">
        <v>8.4133333333333304</v>
      </c>
      <c r="AG57" s="32">
        <v>7.3709677419354804</v>
      </c>
      <c r="AH57" s="32">
        <v>3.3870967741935498</v>
      </c>
      <c r="AI57" s="32">
        <v>1.69333333333333</v>
      </c>
      <c r="AJ57" s="32">
        <v>-8.7096774193548399</v>
      </c>
      <c r="AK57" s="32">
        <v>-22.89</v>
      </c>
      <c r="AL57" s="33">
        <v>-32.945161290322602</v>
      </c>
      <c r="AM57" s="1">
        <v>-38.248387096774202</v>
      </c>
      <c r="AN57" s="1">
        <v>-32.353571428571399</v>
      </c>
      <c r="AO57" s="1">
        <v>-31.145161290322601</v>
      </c>
      <c r="AP57" s="1">
        <v>-20.686666666666699</v>
      </c>
      <c r="AQ57" s="1">
        <v>-4.99677419354839</v>
      </c>
      <c r="AR57" s="1">
        <v>6.35</v>
      </c>
      <c r="AS57" s="1">
        <v>6.17096774193549</v>
      </c>
      <c r="AT57" s="1">
        <v>4.8064516129032304</v>
      </c>
      <c r="AU57" s="1">
        <v>-0.836666666666667</v>
      </c>
      <c r="AV57" s="1">
        <v>-14.9612903225806</v>
      </c>
      <c r="AW57" s="1">
        <v>-25.246666666666702</v>
      </c>
      <c r="AX57" s="10">
        <v>-37.890322580645197</v>
      </c>
      <c r="AY57" s="29">
        <f t="shared" si="9"/>
        <v>-15.753173963133646</v>
      </c>
      <c r="AZ57" s="1">
        <f t="shared" si="10"/>
        <v>6.2604838709677448</v>
      </c>
      <c r="BA57" s="1">
        <f t="shared" si="11"/>
        <v>4.1226881720430137</v>
      </c>
    </row>
    <row r="58" spans="1:53" x14ac:dyDescent="0.25">
      <c r="AA58" s="34">
        <f>AVERAGE(AA2:AA57)</f>
        <v>210.03749999999999</v>
      </c>
      <c r="AB58" s="34">
        <f>AVERAGE(AB2:AB57)</f>
        <v>52.323214285714286</v>
      </c>
      <c r="AC58" s="29">
        <f>AVERAGE(AC2:AC57)</f>
        <v>114.74285714285712</v>
      </c>
      <c r="AE58" s="1" t="s">
        <v>27</v>
      </c>
      <c r="AF58" s="1">
        <v>6.35</v>
      </c>
      <c r="AG58" s="1">
        <v>6.17096774193549</v>
      </c>
      <c r="AH58" s="1">
        <v>4.8064516129032304</v>
      </c>
      <c r="AI58" s="1">
        <v>-0.836666666666667</v>
      </c>
      <c r="AJ58" s="1">
        <v>-14.9612903225806</v>
      </c>
      <c r="AK58" s="1">
        <v>-25.246666666666702</v>
      </c>
      <c r="AL58" s="1">
        <v>-37.890322580645197</v>
      </c>
      <c r="AM58" s="1">
        <f t="shared" ref="AM58:BA58" si="12">AVERAGE(AM2:AM57)</f>
        <v>-37.130645161290325</v>
      </c>
      <c r="AN58" s="1">
        <f t="shared" si="12"/>
        <v>-36.334709271639689</v>
      </c>
      <c r="AO58" s="1">
        <f t="shared" si="12"/>
        <v>-31.237384792626724</v>
      </c>
      <c r="AP58" s="1">
        <f t="shared" si="12"/>
        <v>-22.424345238095235</v>
      </c>
      <c r="AQ58" s="1">
        <f t="shared" si="12"/>
        <v>-8.6232142857142851</v>
      </c>
      <c r="AR58" s="1">
        <f t="shared" si="12"/>
        <v>2.4389880952380953</v>
      </c>
      <c r="AS58" s="1">
        <f t="shared" si="12"/>
        <v>6.1426843317972342</v>
      </c>
      <c r="AT58" s="1">
        <f t="shared" si="12"/>
        <v>4.0701075268817197</v>
      </c>
      <c r="AU58" s="1">
        <f t="shared" si="12"/>
        <v>-1.0220238095238094</v>
      </c>
      <c r="AV58" s="1">
        <f t="shared" si="12"/>
        <v>-14.299711981566819</v>
      </c>
      <c r="AW58" s="1">
        <f t="shared" si="12"/>
        <v>-28.185119047619065</v>
      </c>
      <c r="AX58" s="1">
        <f t="shared" si="12"/>
        <v>-35.103801843317974</v>
      </c>
      <c r="AY58" s="1">
        <f t="shared" si="12"/>
        <v>-16.809097956456405</v>
      </c>
      <c r="AZ58" s="1">
        <f t="shared" si="12"/>
        <v>4.2908362135176645</v>
      </c>
      <c r="BA58" s="1">
        <f t="shared" si="12"/>
        <v>2.9074390360983093</v>
      </c>
    </row>
    <row r="59" spans="1:53" s="1" customFormat="1" x14ac:dyDescent="0.25">
      <c r="G59" s="29"/>
      <c r="AA59" s="34"/>
      <c r="AB59" s="34"/>
      <c r="AC59" s="29"/>
    </row>
    <row r="60" spans="1:53" s="1" customFormat="1" x14ac:dyDescent="0.25">
      <c r="G60" s="29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25</v>
      </c>
      <c r="Z60" s="1" t="s">
        <v>28</v>
      </c>
      <c r="AA60" s="34"/>
      <c r="AB60" s="34"/>
      <c r="AC60" s="29"/>
    </row>
    <row r="61" spans="1:53" x14ac:dyDescent="0.25">
      <c r="G61" s="1" t="s">
        <v>29</v>
      </c>
      <c r="H61" s="1">
        <f t="shared" ref="H61:X61" si="13">CORREL($B$2:$B$57,H2:H57)</f>
        <v>0.18612465896517913</v>
      </c>
      <c r="I61" s="1">
        <f t="shared" si="13"/>
        <v>0.39115814797105919</v>
      </c>
      <c r="J61" s="1">
        <f t="shared" si="13"/>
        <v>0.2443649261888011</v>
      </c>
      <c r="K61" s="1">
        <f t="shared" si="13"/>
        <v>-2.1623685174527028E-2</v>
      </c>
      <c r="L61" s="1">
        <f t="shared" si="13"/>
        <v>0.11159155848647323</v>
      </c>
      <c r="M61" s="1">
        <f t="shared" si="13"/>
        <v>5.1791622917835956E-2</v>
      </c>
      <c r="N61" s="1">
        <f t="shared" si="13"/>
        <v>-3.8404436984145744E-2</v>
      </c>
      <c r="O61" s="1">
        <f t="shared" si="13"/>
        <v>2.9883254529556404E-2</v>
      </c>
      <c r="P61" s="1">
        <f t="shared" si="13"/>
        <v>0.14400142127941276</v>
      </c>
      <c r="Q61" s="1">
        <f t="shared" si="13"/>
        <v>-0.14829689390299347</v>
      </c>
      <c r="R61" s="1">
        <f t="shared" si="13"/>
        <v>-0.17629596204631376</v>
      </c>
      <c r="S61" s="1">
        <f t="shared" si="13"/>
        <v>0.13389169368489856</v>
      </c>
      <c r="T61" s="1">
        <f t="shared" si="13"/>
        <v>0.27341952154630733</v>
      </c>
      <c r="U61" s="1">
        <f t="shared" si="13"/>
        <v>0.27270433738808625</v>
      </c>
      <c r="V61" s="1">
        <f t="shared" si="13"/>
        <v>0.22565703826841702</v>
      </c>
      <c r="W61" s="1">
        <f t="shared" si="13"/>
        <v>0.17075564482183128</v>
      </c>
      <c r="X61" s="1">
        <f t="shared" si="13"/>
        <v>4.2581524818029841E-2</v>
      </c>
      <c r="AA61" s="34"/>
      <c r="AB61" s="34"/>
      <c r="AC61" s="29"/>
    </row>
    <row r="62" spans="1:53" x14ac:dyDescent="0.25">
      <c r="G62" s="1" t="s">
        <v>30</v>
      </c>
      <c r="H62" s="1">
        <f t="shared" ref="H62:X62" si="14">CORREL($B$2:$B$57,AF2:AF57)</f>
        <v>-0.17578905063386716</v>
      </c>
      <c r="I62" s="1">
        <f t="shared" si="14"/>
        <v>-0.26142591748841015</v>
      </c>
      <c r="J62" s="1">
        <f t="shared" si="14"/>
        <v>-0.49886782401514074</v>
      </c>
      <c r="K62" s="1">
        <f t="shared" si="14"/>
        <v>-0.25209944915492138</v>
      </c>
      <c r="L62" s="1">
        <f t="shared" si="14"/>
        <v>-0.47479311511977684</v>
      </c>
      <c r="M62" s="1">
        <f t="shared" si="14"/>
        <v>-0.40076795225128392</v>
      </c>
      <c r="N62" s="1">
        <f t="shared" si="14"/>
        <v>-0.27199163944833776</v>
      </c>
      <c r="O62" s="1">
        <f t="shared" si="14"/>
        <v>-0.19267464485141444</v>
      </c>
      <c r="P62" s="1">
        <f t="shared" si="14"/>
        <v>-0.15916719721616446</v>
      </c>
      <c r="Q62" s="1">
        <f t="shared" si="14"/>
        <v>-0.36375859427948376</v>
      </c>
      <c r="R62" s="1">
        <f t="shared" si="14"/>
        <v>-0.29595618656259681</v>
      </c>
      <c r="S62" s="1">
        <f t="shared" si="14"/>
        <v>-8.307845072200562E-2</v>
      </c>
      <c r="T62" s="1">
        <f t="shared" si="14"/>
        <v>0.22407291991814571</v>
      </c>
      <c r="U62" s="1">
        <f t="shared" si="14"/>
        <v>0.14961675927177248</v>
      </c>
      <c r="V62" s="1">
        <f t="shared" si="14"/>
        <v>-0.1371453001148599</v>
      </c>
      <c r="W62" s="1">
        <f t="shared" si="14"/>
        <v>1.8720613377835218E-3</v>
      </c>
      <c r="X62" s="1">
        <f t="shared" si="14"/>
        <v>-0.30824414277824391</v>
      </c>
      <c r="Y62" s="1">
        <f>CORREL($B$2:$B$56,AZ2:AZ56)</f>
        <v>0.25372326811551216</v>
      </c>
      <c r="Z62" s="1">
        <f>CORREL($B$2:$B$56,BA2:BA56)</f>
        <v>0.10403528081475788</v>
      </c>
      <c r="AA62" s="34"/>
      <c r="AC62" s="29"/>
    </row>
    <row r="63" spans="1:53" x14ac:dyDescent="0.25">
      <c r="G63" s="1" t="s">
        <v>31</v>
      </c>
      <c r="H63" s="1">
        <v>0.222</v>
      </c>
      <c r="I63" s="1">
        <v>0.222</v>
      </c>
      <c r="J63" s="1">
        <v>0.222</v>
      </c>
      <c r="K63" s="1">
        <v>0.222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34"/>
      <c r="AC63" s="29"/>
    </row>
    <row r="64" spans="1:53" x14ac:dyDescent="0.25">
      <c r="G64" s="1" t="s">
        <v>32</v>
      </c>
      <c r="H64" s="1">
        <v>0.31</v>
      </c>
      <c r="I64" s="1">
        <v>0.31</v>
      </c>
      <c r="J64" s="1">
        <v>0.31</v>
      </c>
      <c r="K64" s="1">
        <v>0.31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34"/>
      <c r="AC64" s="29"/>
    </row>
    <row r="65" spans="6:29" x14ac:dyDescent="0.25">
      <c r="G65" s="1" t="s">
        <v>33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34"/>
      <c r="AC65" s="29"/>
    </row>
    <row r="66" spans="6:29" x14ac:dyDescent="0.25">
      <c r="G66" s="1" t="s">
        <v>34</v>
      </c>
      <c r="H66" s="1">
        <v>-0.222</v>
      </c>
      <c r="I66" s="1">
        <v>-0.222</v>
      </c>
      <c r="J66" s="1">
        <v>-0.222</v>
      </c>
      <c r="K66" s="1">
        <v>-0.222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34"/>
      <c r="AC66" s="29"/>
    </row>
    <row r="67" spans="6:29" x14ac:dyDescent="0.25">
      <c r="G67" s="1" t="s">
        <v>35</v>
      </c>
      <c r="H67" s="1">
        <v>-0.31</v>
      </c>
      <c r="I67" s="1">
        <v>-0.31</v>
      </c>
      <c r="J67" s="1">
        <v>-0.31</v>
      </c>
      <c r="K67" s="1">
        <v>-0.31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34"/>
      <c r="AC67" s="29"/>
    </row>
    <row r="68" spans="6:29" x14ac:dyDescent="0.25">
      <c r="G68" s="1" t="s">
        <v>36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34"/>
      <c r="AC68" s="29"/>
    </row>
    <row r="69" spans="6:29" x14ac:dyDescent="0.25">
      <c r="F69" s="1" t="s">
        <v>37</v>
      </c>
      <c r="G69" s="35">
        <f>MAX(H61:X61)</f>
        <v>0.39115814797105919</v>
      </c>
      <c r="AA69" s="34"/>
      <c r="AC69" s="29"/>
    </row>
    <row r="70" spans="6:29" x14ac:dyDescent="0.25">
      <c r="F70" s="1" t="s">
        <v>38</v>
      </c>
      <c r="G70" s="36">
        <f>MIN(H61:X61)</f>
        <v>-0.17629596204631376</v>
      </c>
      <c r="AA70" s="34"/>
      <c r="AC70" s="29"/>
    </row>
    <row r="71" spans="6:29" x14ac:dyDescent="0.25">
      <c r="F71" s="1" t="s">
        <v>39</v>
      </c>
      <c r="G71" s="35">
        <f>MAX(H62:X62)</f>
        <v>0.22407291991814571</v>
      </c>
      <c r="AA71" s="34"/>
      <c r="AC71" s="29"/>
    </row>
    <row r="72" spans="6:29" x14ac:dyDescent="0.25">
      <c r="F72" s="1" t="s">
        <v>40</v>
      </c>
      <c r="G72" s="36">
        <f>MIN(H62:X62)</f>
        <v>-0.49886782401514074</v>
      </c>
      <c r="AA72" s="34"/>
      <c r="AC72" s="29"/>
    </row>
    <row r="73" spans="6:29" x14ac:dyDescent="0.25">
      <c r="AA73" s="34"/>
    </row>
    <row r="74" spans="6:29" x14ac:dyDescent="0.25">
      <c r="AA74" s="34"/>
    </row>
    <row r="75" spans="6:29" x14ac:dyDescent="0.25">
      <c r="AA75" s="34"/>
    </row>
    <row r="76" spans="6:29" x14ac:dyDescent="0.25">
      <c r="AA76" s="34"/>
    </row>
    <row r="77" spans="6:29" x14ac:dyDescent="0.25">
      <c r="AA77" s="34"/>
    </row>
    <row r="78" spans="6:29" x14ac:dyDescent="0.25">
      <c r="AA78" s="34"/>
    </row>
    <row r="94" spans="5:18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5:18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5:18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5:18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5:18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5:18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spans="5:18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5:18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5:18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5:18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5:18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5:18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5:18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5:18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5:18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5:18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5:18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5:18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5:18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5:18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spans="5:18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5:18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5:18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5:18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5:18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5:18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spans="5:18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5:18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5:18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5:18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5:18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5:18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spans="5:18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5:18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5:18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5:18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5:18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5:18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 I65:Z65 H65:H66 H68:Z68">
    <cfRule type="top10" dxfId="39" priority="3" bottom="1" rank="5"/>
    <cfRule type="top10" dxfId="38" priority="6" bottom="1" rank="5"/>
    <cfRule type="top10" dxfId="37" priority="7" rank="5"/>
    <cfRule type="top10" dxfId="36" priority="13" rank="5"/>
  </conditionalFormatting>
  <conditionalFormatting sqref="H61:Y61 Y62:Z62">
    <cfRule type="top10" dxfId="35" priority="19" bottom="1" rank="5"/>
    <cfRule type="top10" dxfId="34" priority="20" rank="5"/>
  </conditionalFormatting>
  <conditionalFormatting sqref="H61:Y62 Z62 AA85:AA86">
    <cfRule type="top10" dxfId="33" priority="17" rank="5"/>
    <cfRule type="top10" dxfId="32" priority="18" bottom="1" rank="5"/>
  </conditionalFormatting>
  <conditionalFormatting sqref="H62:Z62">
    <cfRule type="top10" dxfId="31" priority="21" bottom="1" rank="5"/>
    <cfRule type="top10" dxfId="30" priority="22" rank="5"/>
  </conditionalFormatting>
  <conditionalFormatting sqref="I63:Z63">
    <cfRule type="top10" dxfId="29" priority="2" bottom="1" rank="5"/>
    <cfRule type="top10" dxfId="28" priority="8" rank="5"/>
    <cfRule type="top10" dxfId="27" priority="9" rank="5"/>
    <cfRule type="top10" dxfId="26" priority="14" bottom="1" rank="5"/>
  </conditionalFormatting>
  <conditionalFormatting sqref="I66:Z66">
    <cfRule type="top10" dxfId="25" priority="10" bottom="1" rank="5"/>
    <cfRule type="top10" dxfId="24" priority="11" bottom="1" rank="5"/>
    <cfRule type="top10" dxfId="23" priority="12" rank="5"/>
    <cfRule type="top10" dxfId="22" priority="15" rank="5"/>
  </conditionalFormatting>
  <conditionalFormatting sqref="Y65:Z65">
    <cfRule type="top10" dxfId="21" priority="4" rank="5"/>
    <cfRule type="top10" dxfId="2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39"/>
  <sheetViews>
    <sheetView tabSelected="1" zoomScale="50" zoomScaleNormal="50" workbookViewId="0">
      <selection activeCell="L63" sqref="L63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1" width="8.875" style="1"/>
    <col min="42" max="42" width="8.875" style="10"/>
    <col min="43" max="53" width="8.875" style="1"/>
    <col min="54" max="54" width="8.875" style="10"/>
    <col min="55" max="1024" width="8.875" style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25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25</v>
      </c>
      <c r="BE1" s="1" t="s">
        <v>28</v>
      </c>
    </row>
    <row r="2" spans="1:57" x14ac:dyDescent="0.25">
      <c r="A2" s="1">
        <v>1966</v>
      </c>
      <c r="B2" s="1">
        <v>0.84299999999999997</v>
      </c>
      <c r="C2" s="5">
        <v>0.82</v>
      </c>
      <c r="D2" s="1">
        <v>0.84299999999999997</v>
      </c>
      <c r="K2" s="1">
        <v>1966</v>
      </c>
      <c r="S2" s="1">
        <v>45.5</v>
      </c>
      <c r="T2" s="1">
        <v>29.5</v>
      </c>
      <c r="U2" s="1">
        <v>14.1</v>
      </c>
      <c r="V2" s="1">
        <v>2.2999999999999998</v>
      </c>
      <c r="W2" s="1">
        <v>1.4</v>
      </c>
      <c r="X2" s="1">
        <v>46.2</v>
      </c>
      <c r="Y2" s="1">
        <v>66.900000000000006</v>
      </c>
      <c r="Z2" s="1">
        <v>29.8</v>
      </c>
      <c r="AA2" s="1">
        <v>21.6</v>
      </c>
      <c r="AB2" s="1">
        <v>18.600000000000001</v>
      </c>
      <c r="AC2" s="1">
        <v>51.9</v>
      </c>
      <c r="AD2" s="10">
        <v>9.1</v>
      </c>
      <c r="AE2" s="37">
        <f t="shared" ref="AE2:AE33" si="0">SUM(S2:AD2)</f>
        <v>336.90000000000003</v>
      </c>
      <c r="AF2" s="2">
        <f t="shared" ref="AF2:AF33" si="1">SUM(X2:Y2)</f>
        <v>113.10000000000001</v>
      </c>
      <c r="AG2" s="2">
        <f t="shared" ref="AG2:AG33" si="2">SUM(W2:AA2)</f>
        <v>165.9</v>
      </c>
      <c r="AH2" s="2"/>
      <c r="AI2" s="1">
        <v>1966</v>
      </c>
      <c r="AQ2" s="1">
        <v>-42.738709677419401</v>
      </c>
      <c r="AR2" s="1">
        <v>-44.146428571428601</v>
      </c>
      <c r="AS2" s="1">
        <v>-30.490322580645199</v>
      </c>
      <c r="AT2" s="1">
        <v>-22.93</v>
      </c>
      <c r="AU2" s="1">
        <v>-6.6967741935483902</v>
      </c>
      <c r="AV2" s="1">
        <v>5.88333333333334</v>
      </c>
      <c r="AW2" s="1">
        <v>6.4870967741935504</v>
      </c>
      <c r="AX2" s="1">
        <v>3.3161290322580599</v>
      </c>
      <c r="AY2" s="1">
        <v>-0.85333333333333306</v>
      </c>
      <c r="AZ2" s="1">
        <v>-19.919354838709701</v>
      </c>
      <c r="BA2" s="1">
        <v>-24.5133333333333</v>
      </c>
      <c r="BB2" s="10">
        <v>-36.051612903225802</v>
      </c>
      <c r="BC2" s="8">
        <f t="shared" ref="BC2:BC33" si="3">AVERAGE(AQ2:BB2)</f>
        <v>-17.72110919098823</v>
      </c>
      <c r="BD2" s="1">
        <f t="shared" ref="BD2:BD33" si="4">AVERAGE(AV2:AW2)</f>
        <v>6.1852150537634447</v>
      </c>
      <c r="BE2" s="1">
        <f t="shared" ref="BE2:BE33" si="5">AVERAGE(AV2:AY2)</f>
        <v>3.7083064516129038</v>
      </c>
    </row>
    <row r="3" spans="1:57" x14ac:dyDescent="0.25">
      <c r="A3" s="1">
        <v>1967</v>
      </c>
      <c r="B3" s="1">
        <v>0.84699999999999998</v>
      </c>
      <c r="C3" s="5">
        <v>0.88500000000000001</v>
      </c>
      <c r="D3" s="1">
        <v>0.84699999999999998</v>
      </c>
      <c r="K3" s="1">
        <v>1967</v>
      </c>
      <c r="L3" s="1">
        <v>46.2</v>
      </c>
      <c r="M3" s="1">
        <v>66.900000000000006</v>
      </c>
      <c r="N3" s="1">
        <v>29.8</v>
      </c>
      <c r="O3" s="1">
        <v>21.6</v>
      </c>
      <c r="P3" s="1">
        <v>18.600000000000001</v>
      </c>
      <c r="Q3" s="1">
        <v>51.9</v>
      </c>
      <c r="R3" s="10">
        <v>9.1</v>
      </c>
      <c r="S3" s="1">
        <v>19.399999999999999</v>
      </c>
      <c r="T3" s="1">
        <v>4.8</v>
      </c>
      <c r="U3" s="1">
        <v>15.5</v>
      </c>
      <c r="V3" s="1">
        <v>13.6</v>
      </c>
      <c r="W3" s="1">
        <v>31</v>
      </c>
      <c r="X3" s="1">
        <v>28.7</v>
      </c>
      <c r="Y3" s="1">
        <v>46.8</v>
      </c>
      <c r="Z3" s="1">
        <v>19.600000000000001</v>
      </c>
      <c r="AA3" s="1">
        <v>13.7</v>
      </c>
      <c r="AB3" s="1">
        <v>30.6</v>
      </c>
      <c r="AC3" s="1">
        <v>10.199999999999999</v>
      </c>
      <c r="AD3" s="10">
        <v>34.200000000000003</v>
      </c>
      <c r="AE3" s="37">
        <f t="shared" si="0"/>
        <v>268.09999999999997</v>
      </c>
      <c r="AF3" s="2">
        <f t="shared" si="1"/>
        <v>75.5</v>
      </c>
      <c r="AG3" s="2">
        <f t="shared" si="2"/>
        <v>139.79999999999998</v>
      </c>
      <c r="AH3" s="2"/>
      <c r="AI3" s="1">
        <v>1967</v>
      </c>
      <c r="AJ3" s="1">
        <v>5.88333333333334</v>
      </c>
      <c r="AK3" s="1">
        <v>6.4870967741935504</v>
      </c>
      <c r="AL3" s="1">
        <v>3.3161290322580599</v>
      </c>
      <c r="AM3" s="1">
        <v>-0.85333333333333306</v>
      </c>
      <c r="AN3" s="1">
        <v>-19.919354838709701</v>
      </c>
      <c r="AO3" s="1">
        <v>-24.5133333333333</v>
      </c>
      <c r="AP3" s="10">
        <v>-36.051612903225802</v>
      </c>
      <c r="AQ3" s="1">
        <v>-42.848387096774204</v>
      </c>
      <c r="AR3" s="1">
        <v>-42.628571428571398</v>
      </c>
      <c r="AS3" s="1">
        <v>-26.851612903225799</v>
      </c>
      <c r="AT3" s="1">
        <v>-23.6</v>
      </c>
      <c r="AU3" s="1">
        <v>0.38709677419354799</v>
      </c>
      <c r="AV3" s="1">
        <v>5.13</v>
      </c>
      <c r="AW3" s="1">
        <v>5.4548387096774196</v>
      </c>
      <c r="AX3" s="1">
        <v>0.170967741935484</v>
      </c>
      <c r="AY3" s="1">
        <v>-1.87333333333333</v>
      </c>
      <c r="AZ3" s="1">
        <v>-13.2483870967742</v>
      </c>
      <c r="BA3" s="1">
        <v>-35.063333333333297</v>
      </c>
      <c r="BB3" s="10">
        <v>-37.07</v>
      </c>
      <c r="BC3" s="8">
        <f t="shared" si="3"/>
        <v>-17.670060163850483</v>
      </c>
      <c r="BD3" s="1">
        <f t="shared" si="4"/>
        <v>5.2924193548387102</v>
      </c>
      <c r="BE3" s="1">
        <f t="shared" si="5"/>
        <v>2.2206182795698939</v>
      </c>
    </row>
    <row r="4" spans="1:57" x14ac:dyDescent="0.25">
      <c r="A4" s="1">
        <v>1968</v>
      </c>
      <c r="B4" s="1">
        <v>1.3420000000000001</v>
      </c>
      <c r="C4" s="5">
        <v>1.3520000000000001</v>
      </c>
      <c r="D4" s="1">
        <v>1.3420000000000001</v>
      </c>
      <c r="K4" s="1">
        <v>1968</v>
      </c>
      <c r="L4" s="1">
        <v>28.7</v>
      </c>
      <c r="M4" s="1">
        <v>46.8</v>
      </c>
      <c r="N4" s="1">
        <v>19.600000000000001</v>
      </c>
      <c r="O4" s="1">
        <v>13.7</v>
      </c>
      <c r="P4" s="1">
        <v>30.6</v>
      </c>
      <c r="Q4" s="1">
        <v>10.199999999999999</v>
      </c>
      <c r="R4" s="10">
        <v>34.200000000000003</v>
      </c>
      <c r="S4" s="1">
        <v>34.200000000000003</v>
      </c>
      <c r="T4" s="1">
        <v>21.8</v>
      </c>
      <c r="U4" s="1">
        <v>14.7</v>
      </c>
      <c r="V4" s="1">
        <v>1.8</v>
      </c>
      <c r="W4" s="1">
        <v>21.9</v>
      </c>
      <c r="X4" s="1">
        <v>32.799999999999997</v>
      </c>
      <c r="Y4" s="1">
        <v>81.8</v>
      </c>
      <c r="Z4" s="1">
        <v>39</v>
      </c>
      <c r="AA4" s="1">
        <v>10.3</v>
      </c>
      <c r="AB4" s="1">
        <v>34.299999999999997</v>
      </c>
      <c r="AC4" s="1">
        <v>8.1</v>
      </c>
      <c r="AD4" s="10">
        <v>16.100000000000001</v>
      </c>
      <c r="AE4" s="37">
        <f t="shared" si="0"/>
        <v>316.80000000000007</v>
      </c>
      <c r="AF4" s="2">
        <f t="shared" si="1"/>
        <v>114.6</v>
      </c>
      <c r="AG4" s="2">
        <f t="shared" si="2"/>
        <v>185.8</v>
      </c>
      <c r="AH4" s="2"/>
      <c r="AI4" s="1">
        <v>1968</v>
      </c>
      <c r="AJ4" s="1">
        <v>5.13</v>
      </c>
      <c r="AK4" s="1">
        <v>5.4548387096774196</v>
      </c>
      <c r="AL4" s="1">
        <v>0.170967741935484</v>
      </c>
      <c r="AM4" s="1">
        <v>-1.87333333333333</v>
      </c>
      <c r="AN4" s="1">
        <v>-13.2483870967742</v>
      </c>
      <c r="AO4" s="1">
        <v>-35.063333333333297</v>
      </c>
      <c r="AP4" s="10">
        <v>-37.07</v>
      </c>
      <c r="AQ4" s="1">
        <v>-36.509677419354801</v>
      </c>
      <c r="AR4" s="1">
        <v>-34.768965517241398</v>
      </c>
      <c r="AS4" s="1">
        <v>-28.2741935483871</v>
      </c>
      <c r="AT4" s="1">
        <v>-23.406666666666698</v>
      </c>
      <c r="AU4" s="1">
        <v>-5.9612903225806502</v>
      </c>
      <c r="AV4" s="1">
        <v>4.76</v>
      </c>
      <c r="AW4" s="1">
        <v>8.0935483870967708</v>
      </c>
      <c r="AX4" s="1">
        <v>5.2516129032258103</v>
      </c>
      <c r="AY4" s="1">
        <v>-4.7133333333333303</v>
      </c>
      <c r="AZ4" s="1">
        <v>-18.309677419354799</v>
      </c>
      <c r="BA4" s="1">
        <v>-35.4166666666667</v>
      </c>
      <c r="BB4" s="10">
        <v>-41.045161290322604</v>
      </c>
      <c r="BC4" s="8">
        <f t="shared" si="3"/>
        <v>-17.52503924113212</v>
      </c>
      <c r="BD4" s="1">
        <f t="shared" si="4"/>
        <v>6.4267741935483853</v>
      </c>
      <c r="BE4" s="1">
        <f t="shared" si="5"/>
        <v>3.3479569892473124</v>
      </c>
    </row>
    <row r="5" spans="1:57" x14ac:dyDescent="0.25">
      <c r="A5" s="1">
        <v>1969</v>
      </c>
      <c r="B5" s="1">
        <v>1.446</v>
      </c>
      <c r="C5" s="5">
        <v>1.3129999999999999</v>
      </c>
      <c r="D5" s="1">
        <v>1.446</v>
      </c>
      <c r="K5" s="1">
        <v>1969</v>
      </c>
      <c r="L5" s="1">
        <v>32.799999999999997</v>
      </c>
      <c r="M5" s="1">
        <v>81.8</v>
      </c>
      <c r="N5" s="1">
        <v>39</v>
      </c>
      <c r="O5" s="1">
        <v>10.3</v>
      </c>
      <c r="P5" s="1">
        <v>34.299999999999997</v>
      </c>
      <c r="Q5" s="1">
        <v>8.1</v>
      </c>
      <c r="R5" s="10">
        <v>16.100000000000001</v>
      </c>
      <c r="S5" s="1">
        <v>36.9</v>
      </c>
      <c r="T5" s="1">
        <v>3.3</v>
      </c>
      <c r="U5" s="1">
        <v>3.1</v>
      </c>
      <c r="V5" s="1">
        <v>1.1000000000000001</v>
      </c>
      <c r="W5" s="1">
        <v>4.4000000000000004</v>
      </c>
      <c r="X5" s="1">
        <v>21</v>
      </c>
      <c r="Y5" s="1">
        <v>10.3</v>
      </c>
      <c r="Z5" s="1">
        <v>11.4</v>
      </c>
      <c r="AA5" s="1">
        <v>29.2</v>
      </c>
      <c r="AB5" s="1">
        <v>23.8</v>
      </c>
      <c r="AC5" s="1">
        <v>6.3</v>
      </c>
      <c r="AD5" s="10">
        <v>13.7</v>
      </c>
      <c r="AE5" s="37">
        <f t="shared" si="0"/>
        <v>164.5</v>
      </c>
      <c r="AF5" s="2">
        <f t="shared" si="1"/>
        <v>31.3</v>
      </c>
      <c r="AG5" s="2">
        <f t="shared" si="2"/>
        <v>76.3</v>
      </c>
      <c r="AH5" s="2"/>
      <c r="AI5" s="1">
        <v>1969</v>
      </c>
      <c r="AJ5" s="1">
        <v>4.76</v>
      </c>
      <c r="AK5" s="1">
        <v>8.0935483870967708</v>
      </c>
      <c r="AL5" s="1">
        <v>5.2516129032258103</v>
      </c>
      <c r="AM5" s="1">
        <v>-4.7133333333333303</v>
      </c>
      <c r="AN5" s="1">
        <v>-18.309677419354799</v>
      </c>
      <c r="AO5" s="1">
        <v>-35.4166666666667</v>
      </c>
      <c r="AP5" s="10">
        <v>-41.045161290322604</v>
      </c>
      <c r="AQ5" s="1">
        <v>-29.912903225806399</v>
      </c>
      <c r="AR5" s="1">
        <v>-40.174999999999997</v>
      </c>
      <c r="AS5" s="1">
        <v>-34.674193548387102</v>
      </c>
      <c r="AT5" s="1">
        <v>-19.863333333333301</v>
      </c>
      <c r="AU5" s="1">
        <v>-1.3258064516129</v>
      </c>
      <c r="AV5" s="1">
        <v>6.13333333333334</v>
      </c>
      <c r="AW5" s="1">
        <v>6.9</v>
      </c>
      <c r="AX5" s="1">
        <v>2.9</v>
      </c>
      <c r="AY5" s="1">
        <v>1.88666666666667</v>
      </c>
      <c r="AZ5" s="1">
        <v>-18.0774193548387</v>
      </c>
      <c r="BA5" s="1">
        <v>-35.33</v>
      </c>
      <c r="BB5" s="10">
        <v>-37.745161290322599</v>
      </c>
      <c r="BC5" s="8">
        <f t="shared" si="3"/>
        <v>-16.606984767025082</v>
      </c>
      <c r="BD5" s="1">
        <f t="shared" si="4"/>
        <v>6.5166666666666702</v>
      </c>
      <c r="BE5" s="1">
        <f t="shared" si="5"/>
        <v>4.4550000000000027</v>
      </c>
    </row>
    <row r="6" spans="1:57" x14ac:dyDescent="0.25">
      <c r="A6" s="1">
        <v>1970</v>
      </c>
      <c r="B6" s="1">
        <v>1.2589999999999999</v>
      </c>
      <c r="C6" s="5">
        <v>1.069</v>
      </c>
      <c r="D6" s="1">
        <v>1.2589999999999999</v>
      </c>
      <c r="K6" s="1">
        <v>1970</v>
      </c>
      <c r="L6" s="1">
        <v>21</v>
      </c>
      <c r="M6" s="1">
        <v>10.3</v>
      </c>
      <c r="N6" s="1">
        <v>11.4</v>
      </c>
      <c r="O6" s="1">
        <v>29.2</v>
      </c>
      <c r="P6" s="1">
        <v>23.8</v>
      </c>
      <c r="Q6" s="1">
        <v>6.3</v>
      </c>
      <c r="R6" s="10">
        <v>13.7</v>
      </c>
      <c r="S6" s="1">
        <v>2.4</v>
      </c>
      <c r="T6" s="1">
        <v>10.199999999999999</v>
      </c>
      <c r="U6" s="1">
        <v>6.4</v>
      </c>
      <c r="V6" s="1">
        <v>3.5</v>
      </c>
      <c r="W6" s="1">
        <v>20.5</v>
      </c>
      <c r="X6" s="1">
        <v>23.4</v>
      </c>
      <c r="Y6" s="1">
        <v>41.8</v>
      </c>
      <c r="Z6" s="1">
        <v>26</v>
      </c>
      <c r="AA6" s="1">
        <v>10.7</v>
      </c>
      <c r="AB6" s="1">
        <v>10.199999999999999</v>
      </c>
      <c r="AC6" s="1">
        <v>22.7</v>
      </c>
      <c r="AD6" s="10">
        <v>6.2</v>
      </c>
      <c r="AE6" s="37">
        <f t="shared" si="0"/>
        <v>183.99999999999994</v>
      </c>
      <c r="AF6" s="2">
        <f t="shared" si="1"/>
        <v>65.199999999999989</v>
      </c>
      <c r="AG6" s="2">
        <f t="shared" si="2"/>
        <v>122.39999999999999</v>
      </c>
      <c r="AH6" s="2"/>
      <c r="AI6" s="1">
        <v>1970</v>
      </c>
      <c r="AJ6" s="1">
        <v>6.13333333333334</v>
      </c>
      <c r="AK6" s="1">
        <v>6.9</v>
      </c>
      <c r="AL6" s="1">
        <v>2.9</v>
      </c>
      <c r="AM6" s="1">
        <v>1.88666666666667</v>
      </c>
      <c r="AN6" s="1">
        <v>-18.0774193548387</v>
      </c>
      <c r="AO6" s="1">
        <v>-35.33</v>
      </c>
      <c r="AP6" s="10">
        <v>-37.745161290322599</v>
      </c>
      <c r="AQ6" s="1">
        <v>-35.151612903225796</v>
      </c>
      <c r="AR6" s="1">
        <v>-38.774999999999999</v>
      </c>
      <c r="AS6" s="1">
        <v>-33.461290322580602</v>
      </c>
      <c r="AT6" s="1">
        <v>-23.6</v>
      </c>
      <c r="AU6" s="1">
        <v>-1.6666666666666701</v>
      </c>
      <c r="AV6" s="1">
        <v>7.6533333333333298</v>
      </c>
      <c r="AW6" s="1">
        <v>3.5935483870967699</v>
      </c>
      <c r="AX6" s="1">
        <v>2.1838709677419299</v>
      </c>
      <c r="AY6" s="1">
        <v>-1.5133333333333301</v>
      </c>
      <c r="AZ6" s="1">
        <v>-19.148387096774201</v>
      </c>
      <c r="BA6" s="1">
        <v>-32.436666666666703</v>
      </c>
      <c r="BB6" s="10">
        <v>-34.209677419354797</v>
      </c>
      <c r="BC6" s="8">
        <f t="shared" si="3"/>
        <v>-17.21099014336917</v>
      </c>
      <c r="BD6" s="1">
        <f t="shared" si="4"/>
        <v>5.6234408602150499</v>
      </c>
      <c r="BE6" s="1">
        <f t="shared" si="5"/>
        <v>2.9793548387096749</v>
      </c>
    </row>
    <row r="7" spans="1:57" x14ac:dyDescent="0.25">
      <c r="A7" s="1">
        <v>1971</v>
      </c>
      <c r="B7" s="1">
        <v>1.0309999999999999</v>
      </c>
      <c r="C7" s="5">
        <v>0.89400000000000002</v>
      </c>
      <c r="D7" s="1">
        <v>1.0309999999999999</v>
      </c>
      <c r="K7" s="1">
        <v>1971</v>
      </c>
      <c r="L7" s="1">
        <v>23.4</v>
      </c>
      <c r="M7" s="1">
        <v>41.8</v>
      </c>
      <c r="N7" s="1">
        <v>26</v>
      </c>
      <c r="O7" s="1">
        <v>10.7</v>
      </c>
      <c r="P7" s="1">
        <v>10.199999999999999</v>
      </c>
      <c r="Q7" s="1">
        <v>22.7</v>
      </c>
      <c r="R7" s="10">
        <v>6.2</v>
      </c>
      <c r="S7" s="1">
        <v>26</v>
      </c>
      <c r="T7" s="1">
        <v>17.7</v>
      </c>
      <c r="U7" s="1">
        <v>8.3000000000000007</v>
      </c>
      <c r="V7" s="1">
        <v>0.6</v>
      </c>
      <c r="W7" s="1">
        <v>3.2</v>
      </c>
      <c r="X7" s="1">
        <v>11.2</v>
      </c>
      <c r="Y7" s="1">
        <v>13.1</v>
      </c>
      <c r="Z7" s="1">
        <v>24.2</v>
      </c>
      <c r="AA7" s="1">
        <v>26</v>
      </c>
      <c r="AB7" s="1">
        <v>26.7</v>
      </c>
      <c r="AC7" s="1">
        <v>35.700000000000003</v>
      </c>
      <c r="AD7" s="10">
        <v>16.2</v>
      </c>
      <c r="AE7" s="37">
        <f t="shared" si="0"/>
        <v>208.89999999999998</v>
      </c>
      <c r="AF7" s="2">
        <f t="shared" si="1"/>
        <v>24.299999999999997</v>
      </c>
      <c r="AG7" s="2">
        <f t="shared" si="2"/>
        <v>77.7</v>
      </c>
      <c r="AH7" s="2"/>
      <c r="AI7" s="1">
        <v>1971</v>
      </c>
      <c r="AJ7" s="1">
        <v>7.6533333333333298</v>
      </c>
      <c r="AK7" s="1">
        <v>3.5935483870967699</v>
      </c>
      <c r="AL7" s="1">
        <v>2.1838709677419299</v>
      </c>
      <c r="AM7" s="1">
        <v>-1.5133333333333301</v>
      </c>
      <c r="AN7" s="1">
        <v>-19.148387096774201</v>
      </c>
      <c r="AO7" s="1">
        <v>-32.436666666666703</v>
      </c>
      <c r="AP7" s="10">
        <v>-34.209677419354797</v>
      </c>
      <c r="AQ7" s="1">
        <v>-36.748387096774202</v>
      </c>
      <c r="AR7" s="1">
        <v>-40.132142857142902</v>
      </c>
      <c r="AS7" s="1">
        <v>-33.580645161290299</v>
      </c>
      <c r="AT7" s="1">
        <v>-19.413333333333298</v>
      </c>
      <c r="AU7" s="1">
        <v>-6.0935483870967699</v>
      </c>
      <c r="AV7" s="1">
        <v>5.31</v>
      </c>
      <c r="AW7" s="1">
        <v>7.7064516129032299</v>
      </c>
      <c r="AX7" s="1">
        <v>3.3193548387096801</v>
      </c>
      <c r="AY7" s="1">
        <v>-1.7533333333333301</v>
      </c>
      <c r="AZ7" s="1">
        <v>-17.209677419354801</v>
      </c>
      <c r="BA7" s="1">
        <v>-32.5966666666667</v>
      </c>
      <c r="BB7" s="10">
        <v>-38.183870967741903</v>
      </c>
      <c r="BC7" s="8">
        <f t="shared" si="3"/>
        <v>-17.447983230926774</v>
      </c>
      <c r="BD7" s="1">
        <f t="shared" si="4"/>
        <v>6.5082258064516143</v>
      </c>
      <c r="BE7" s="1">
        <f t="shared" si="5"/>
        <v>3.645618279569895</v>
      </c>
    </row>
    <row r="8" spans="1:57" x14ac:dyDescent="0.25">
      <c r="A8" s="1">
        <v>1972</v>
      </c>
      <c r="B8" s="1">
        <v>0.71899999999999997</v>
      </c>
      <c r="C8" s="5">
        <v>0.63200000000000001</v>
      </c>
      <c r="D8" s="1">
        <v>0.71899999999999997</v>
      </c>
      <c r="K8" s="1">
        <v>1972</v>
      </c>
      <c r="L8" s="1">
        <v>11.2</v>
      </c>
      <c r="M8" s="1">
        <v>13.1</v>
      </c>
      <c r="N8" s="1">
        <v>24.2</v>
      </c>
      <c r="O8" s="1">
        <v>26</v>
      </c>
      <c r="P8" s="1">
        <v>26.7</v>
      </c>
      <c r="Q8" s="1">
        <v>35.700000000000003</v>
      </c>
      <c r="R8" s="10">
        <v>16.2</v>
      </c>
      <c r="S8" s="1">
        <v>20</v>
      </c>
      <c r="T8" s="1">
        <v>11.8</v>
      </c>
      <c r="U8" s="1">
        <v>5.0999999999999996</v>
      </c>
      <c r="V8" s="1">
        <v>6.3</v>
      </c>
      <c r="W8" s="1">
        <v>16.399999999999999</v>
      </c>
      <c r="X8" s="1">
        <v>8.1999999999999993</v>
      </c>
      <c r="Y8" s="1">
        <v>21.9</v>
      </c>
      <c r="Z8" s="1">
        <v>62.7</v>
      </c>
      <c r="AA8" s="1">
        <v>14.9</v>
      </c>
      <c r="AB8" s="1">
        <v>25.8</v>
      </c>
      <c r="AC8" s="1">
        <v>15.9</v>
      </c>
      <c r="AD8" s="10">
        <v>29.2</v>
      </c>
      <c r="AE8" s="37">
        <f t="shared" si="0"/>
        <v>238.2</v>
      </c>
      <c r="AF8" s="2">
        <f t="shared" si="1"/>
        <v>30.099999999999998</v>
      </c>
      <c r="AG8" s="2">
        <f t="shared" si="2"/>
        <v>124.10000000000001</v>
      </c>
      <c r="AH8" s="2"/>
      <c r="AI8" s="1">
        <v>1972</v>
      </c>
      <c r="AJ8" s="1">
        <v>5.31</v>
      </c>
      <c r="AK8" s="1">
        <v>7.7064516129032299</v>
      </c>
      <c r="AL8" s="1">
        <v>3.3193548387096801</v>
      </c>
      <c r="AM8" s="1">
        <v>-1.7533333333333301</v>
      </c>
      <c r="AN8" s="1">
        <v>-17.209677419354801</v>
      </c>
      <c r="AO8" s="1">
        <v>-32.5966666666667</v>
      </c>
      <c r="AP8" s="10">
        <v>-38.183870967741903</v>
      </c>
      <c r="AQ8" s="1">
        <v>-43.132258064516101</v>
      </c>
      <c r="AR8" s="1">
        <v>-30.962068965517201</v>
      </c>
      <c r="AS8" s="1">
        <v>-31.361290322580601</v>
      </c>
      <c r="AT8" s="1">
        <v>-21.25</v>
      </c>
      <c r="AU8" s="1">
        <v>-2.9838709677419399</v>
      </c>
      <c r="AV8" s="1">
        <v>2.4700000000000002</v>
      </c>
      <c r="AW8" s="1">
        <v>7.7935483870967701</v>
      </c>
      <c r="AX8" s="1">
        <v>3.0387096774193498</v>
      </c>
      <c r="AY8" s="1">
        <v>-2.13</v>
      </c>
      <c r="AZ8" s="1">
        <v>-16.035483870967699</v>
      </c>
      <c r="BA8" s="1">
        <v>-39.536666666666697</v>
      </c>
      <c r="BB8" s="10">
        <v>-33.5161290322581</v>
      </c>
      <c r="BC8" s="8">
        <f t="shared" si="3"/>
        <v>-17.300459152144352</v>
      </c>
      <c r="BD8" s="1">
        <f t="shared" si="4"/>
        <v>5.1317741935483854</v>
      </c>
      <c r="BE8" s="1">
        <f t="shared" si="5"/>
        <v>2.7930645161290304</v>
      </c>
    </row>
    <row r="9" spans="1:57" x14ac:dyDescent="0.25">
      <c r="A9" s="1">
        <v>1973</v>
      </c>
      <c r="B9" s="1">
        <v>1.0489999999999999</v>
      </c>
      <c r="C9" s="5">
        <v>1.105</v>
      </c>
      <c r="D9" s="1">
        <v>1.0489999999999999</v>
      </c>
      <c r="K9" s="1">
        <v>1973</v>
      </c>
      <c r="L9" s="1">
        <v>8.1999999999999993</v>
      </c>
      <c r="M9" s="1">
        <v>21.9</v>
      </c>
      <c r="N9" s="1">
        <v>62.7</v>
      </c>
      <c r="O9" s="1">
        <v>14.9</v>
      </c>
      <c r="P9" s="1">
        <v>25.8</v>
      </c>
      <c r="Q9" s="1">
        <v>15.9</v>
      </c>
      <c r="R9" s="10">
        <v>29.2</v>
      </c>
      <c r="S9" s="1">
        <v>9.6</v>
      </c>
      <c r="T9" s="1">
        <v>4</v>
      </c>
      <c r="U9" s="1">
        <v>3</v>
      </c>
      <c r="V9" s="1">
        <v>3</v>
      </c>
      <c r="W9" s="1">
        <v>2</v>
      </c>
      <c r="X9" s="1">
        <v>6.3</v>
      </c>
      <c r="Y9" s="1">
        <v>68.400000000000006</v>
      </c>
      <c r="Z9" s="1">
        <v>45.2</v>
      </c>
      <c r="AA9" s="1">
        <v>28.8</v>
      </c>
      <c r="AB9" s="1">
        <v>31.5</v>
      </c>
      <c r="AC9" s="1">
        <v>27.4</v>
      </c>
      <c r="AD9" s="10">
        <v>13.2</v>
      </c>
      <c r="AE9" s="37">
        <f t="shared" si="0"/>
        <v>242.4</v>
      </c>
      <c r="AF9" s="2">
        <f t="shared" si="1"/>
        <v>74.7</v>
      </c>
      <c r="AG9" s="2">
        <f t="shared" si="2"/>
        <v>150.70000000000002</v>
      </c>
      <c r="AH9" s="2"/>
      <c r="AI9" s="1">
        <v>1973</v>
      </c>
      <c r="AJ9" s="1">
        <v>2.4700000000000002</v>
      </c>
      <c r="AK9" s="1">
        <v>7.7935483870967701</v>
      </c>
      <c r="AL9" s="1">
        <v>3.0387096774193498</v>
      </c>
      <c r="AM9" s="1">
        <v>-2.13</v>
      </c>
      <c r="AN9" s="1">
        <v>-16.035483870967699</v>
      </c>
      <c r="AO9" s="1">
        <v>-39.536666666666697</v>
      </c>
      <c r="AP9" s="10">
        <v>-33.5161290322581</v>
      </c>
      <c r="AQ9" s="1">
        <v>-45.258064516128997</v>
      </c>
      <c r="AR9" s="1">
        <v>-36.610714285714302</v>
      </c>
      <c r="AS9" s="1">
        <v>-37.1064516129032</v>
      </c>
      <c r="AT9" s="1">
        <v>-18.68</v>
      </c>
      <c r="AU9" s="1">
        <v>-7.6206896551724101</v>
      </c>
      <c r="AV9" s="1">
        <v>6.8448275862069003</v>
      </c>
      <c r="AW9" s="1">
        <v>7.7806451612903196</v>
      </c>
      <c r="AX9" s="1">
        <v>3.5387096774193498</v>
      </c>
      <c r="AY9" s="1">
        <v>-4.2115384615384599</v>
      </c>
      <c r="AZ9" s="1">
        <v>-16.906451612903201</v>
      </c>
      <c r="BA9" s="1">
        <v>-28.976666666666699</v>
      </c>
      <c r="BB9" s="10">
        <v>-34.041935483871001</v>
      </c>
      <c r="BC9" s="8">
        <f t="shared" si="3"/>
        <v>-17.604027489165137</v>
      </c>
      <c r="BD9" s="1">
        <f t="shared" si="4"/>
        <v>7.31273637374861</v>
      </c>
      <c r="BE9" s="1">
        <f t="shared" si="5"/>
        <v>3.488160990844527</v>
      </c>
    </row>
    <row r="10" spans="1:57" x14ac:dyDescent="0.25">
      <c r="A10" s="1">
        <v>1974</v>
      </c>
      <c r="B10" s="1">
        <v>1.107</v>
      </c>
      <c r="C10" s="5">
        <v>1.0920000000000001</v>
      </c>
      <c r="D10" s="1">
        <v>1.107</v>
      </c>
      <c r="K10" s="1">
        <v>1974</v>
      </c>
      <c r="L10" s="1">
        <v>6.3</v>
      </c>
      <c r="M10" s="1">
        <v>68.400000000000006</v>
      </c>
      <c r="N10" s="1">
        <v>45.2</v>
      </c>
      <c r="O10" s="1">
        <v>28.8</v>
      </c>
      <c r="P10" s="1">
        <v>31.5</v>
      </c>
      <c r="Q10" s="1">
        <v>27.4</v>
      </c>
      <c r="R10" s="10">
        <v>13.2</v>
      </c>
      <c r="S10" s="1">
        <v>6.4</v>
      </c>
      <c r="T10" s="1">
        <v>6</v>
      </c>
      <c r="U10" s="1">
        <v>8</v>
      </c>
      <c r="V10" s="1">
        <v>1.4</v>
      </c>
      <c r="W10" s="1">
        <v>5.4</v>
      </c>
      <c r="X10" s="1">
        <v>23</v>
      </c>
      <c r="Y10" s="1">
        <v>13.2</v>
      </c>
      <c r="Z10" s="1">
        <v>9.6999999999999993</v>
      </c>
      <c r="AA10" s="1">
        <v>24.4</v>
      </c>
      <c r="AB10" s="1">
        <v>7.6</v>
      </c>
      <c r="AC10" s="1">
        <v>22.6</v>
      </c>
      <c r="AD10" s="10">
        <v>2.6</v>
      </c>
      <c r="AE10" s="37">
        <f t="shared" si="0"/>
        <v>130.29999999999998</v>
      </c>
      <c r="AF10" s="2">
        <f t="shared" si="1"/>
        <v>36.200000000000003</v>
      </c>
      <c r="AG10" s="2">
        <f t="shared" si="2"/>
        <v>75.699999999999989</v>
      </c>
      <c r="AH10" s="2"/>
      <c r="AI10" s="1">
        <v>1974</v>
      </c>
      <c r="AJ10" s="1">
        <v>6.8448275862069003</v>
      </c>
      <c r="AK10" s="1">
        <v>7.7806451612903196</v>
      </c>
      <c r="AL10" s="1">
        <v>3.5387096774193498</v>
      </c>
      <c r="AM10" s="1">
        <v>-4.2115384615384599</v>
      </c>
      <c r="AN10" s="1">
        <v>-16.906451612903201</v>
      </c>
      <c r="AO10" s="1">
        <v>-28.976666666666699</v>
      </c>
      <c r="AP10" s="10">
        <v>-34.041935483871001</v>
      </c>
      <c r="AQ10" s="1">
        <v>-39.735483870967698</v>
      </c>
      <c r="AR10" s="1">
        <v>-40.803571428571402</v>
      </c>
      <c r="AS10" s="1">
        <v>-29.190322580645201</v>
      </c>
      <c r="AT10" s="1">
        <v>-22.323333333333299</v>
      </c>
      <c r="AU10" s="1">
        <v>-5.24</v>
      </c>
      <c r="AV10" s="1">
        <v>5.15</v>
      </c>
      <c r="AW10" s="1">
        <v>7.7677419354838699</v>
      </c>
      <c r="AX10" s="1">
        <v>5.8580645161290299</v>
      </c>
      <c r="AY10" s="1">
        <v>-1.86551724137931</v>
      </c>
      <c r="AZ10" s="1">
        <v>-10.2433333333333</v>
      </c>
      <c r="BA10" s="1">
        <v>-30.406666666666698</v>
      </c>
      <c r="BB10" s="10">
        <v>-43.293548387096799</v>
      </c>
      <c r="BC10" s="8">
        <f t="shared" si="3"/>
        <v>-17.027164199198399</v>
      </c>
      <c r="BD10" s="1">
        <f t="shared" si="4"/>
        <v>6.4588709677419356</v>
      </c>
      <c r="BE10" s="1">
        <f t="shared" si="5"/>
        <v>4.2275723025583982</v>
      </c>
    </row>
    <row r="11" spans="1:57" x14ac:dyDescent="0.25">
      <c r="A11" s="1">
        <v>1975</v>
      </c>
      <c r="B11" s="1">
        <v>0.81599999999999995</v>
      </c>
      <c r="C11" s="5">
        <v>0.746</v>
      </c>
      <c r="D11" s="1">
        <v>0.81599999999999995</v>
      </c>
      <c r="K11" s="1">
        <v>1975</v>
      </c>
      <c r="L11" s="1">
        <v>23</v>
      </c>
      <c r="M11" s="1">
        <v>13.2</v>
      </c>
      <c r="N11" s="1">
        <v>9.6999999999999993</v>
      </c>
      <c r="O11" s="1">
        <v>24.4</v>
      </c>
      <c r="P11" s="1">
        <v>7.6</v>
      </c>
      <c r="Q11" s="1">
        <v>22.6</v>
      </c>
      <c r="R11" s="10">
        <v>2.6</v>
      </c>
      <c r="S11" s="1">
        <v>15.4</v>
      </c>
      <c r="T11" s="1">
        <v>17.899999999999999</v>
      </c>
      <c r="U11" s="1">
        <v>13.1</v>
      </c>
      <c r="V11" s="1">
        <v>13.8</v>
      </c>
      <c r="W11" s="1">
        <v>1.5</v>
      </c>
      <c r="X11" s="1">
        <v>16.100000000000001</v>
      </c>
      <c r="Y11" s="1">
        <v>44.4</v>
      </c>
      <c r="Z11" s="1">
        <v>39.9</v>
      </c>
      <c r="AA11" s="1">
        <v>30.9</v>
      </c>
      <c r="AB11" s="1">
        <v>27.7</v>
      </c>
      <c r="AC11" s="1">
        <v>37.700000000000003</v>
      </c>
      <c r="AD11" s="10">
        <v>10.7</v>
      </c>
      <c r="AE11" s="37">
        <f t="shared" si="0"/>
        <v>269.10000000000002</v>
      </c>
      <c r="AF11" s="2">
        <f t="shared" si="1"/>
        <v>60.5</v>
      </c>
      <c r="AG11" s="2">
        <f t="shared" si="2"/>
        <v>132.80000000000001</v>
      </c>
      <c r="AH11" s="2"/>
      <c r="AI11" s="1">
        <v>1975</v>
      </c>
      <c r="AJ11" s="1">
        <v>5.15</v>
      </c>
      <c r="AK11" s="1">
        <v>7.7677419354838699</v>
      </c>
      <c r="AL11" s="1">
        <v>5.8580645161290299</v>
      </c>
      <c r="AM11" s="1">
        <v>-1.86551724137931</v>
      </c>
      <c r="AN11" s="1">
        <v>-10.2433333333333</v>
      </c>
      <c r="AO11" s="1">
        <v>-30.406666666666698</v>
      </c>
      <c r="AP11" s="10">
        <v>-43.293548387096799</v>
      </c>
      <c r="AQ11" s="1">
        <v>-42.583870967741902</v>
      </c>
      <c r="AR11" s="1">
        <v>-32.860714285714302</v>
      </c>
      <c r="AS11" s="1">
        <v>-34.280645161290302</v>
      </c>
      <c r="AT11" s="1">
        <v>-23.05</v>
      </c>
      <c r="AU11" s="1">
        <v>-7.2064516129032299</v>
      </c>
      <c r="AV11" s="1">
        <v>3.6733333333333298</v>
      </c>
      <c r="AW11" s="1">
        <v>7.7580645161290303</v>
      </c>
      <c r="AX11" s="1">
        <v>5.6967741935483902</v>
      </c>
      <c r="AY11" s="1">
        <v>-2.73</v>
      </c>
      <c r="AZ11" s="1">
        <v>-15.7483870967742</v>
      </c>
      <c r="BA11" s="1">
        <v>-30.163333333333298</v>
      </c>
      <c r="BB11" s="10">
        <v>-41.280645161290302</v>
      </c>
      <c r="BC11" s="8">
        <f t="shared" si="3"/>
        <v>-17.731322964669733</v>
      </c>
      <c r="BD11" s="1">
        <f t="shared" si="4"/>
        <v>5.7156989247311802</v>
      </c>
      <c r="BE11" s="1">
        <f t="shared" si="5"/>
        <v>3.5995430107526873</v>
      </c>
    </row>
    <row r="12" spans="1:57" x14ac:dyDescent="0.25">
      <c r="A12" s="1">
        <v>1976</v>
      </c>
      <c r="B12" s="1">
        <v>1.109</v>
      </c>
      <c r="C12" s="5">
        <v>1.1819999999999999</v>
      </c>
      <c r="D12" s="1">
        <v>1.109</v>
      </c>
      <c r="K12" s="1">
        <v>1976</v>
      </c>
      <c r="L12" s="1">
        <v>16.100000000000001</v>
      </c>
      <c r="M12" s="1">
        <v>44.4</v>
      </c>
      <c r="N12" s="1">
        <v>39.9</v>
      </c>
      <c r="O12" s="1">
        <v>30.9</v>
      </c>
      <c r="P12" s="1">
        <v>27.7</v>
      </c>
      <c r="Q12" s="1">
        <v>37.700000000000003</v>
      </c>
      <c r="R12" s="10">
        <v>10.7</v>
      </c>
      <c r="S12" s="1">
        <v>26</v>
      </c>
      <c r="T12" s="1">
        <v>9.5</v>
      </c>
      <c r="U12" s="1">
        <v>11.4</v>
      </c>
      <c r="V12" s="1">
        <v>10.9</v>
      </c>
      <c r="W12" s="1">
        <v>5.9</v>
      </c>
      <c r="X12" s="1">
        <v>37.1</v>
      </c>
      <c r="Y12" s="1">
        <v>40.799999999999997</v>
      </c>
      <c r="Z12" s="1">
        <v>18.5</v>
      </c>
      <c r="AA12" s="1">
        <v>19.600000000000001</v>
      </c>
      <c r="AB12" s="1">
        <v>10.8</v>
      </c>
      <c r="AC12" s="1">
        <v>8.5</v>
      </c>
      <c r="AD12" s="10">
        <v>7.4</v>
      </c>
      <c r="AE12" s="37">
        <f t="shared" si="0"/>
        <v>206.4</v>
      </c>
      <c r="AF12" s="2">
        <f t="shared" si="1"/>
        <v>77.900000000000006</v>
      </c>
      <c r="AG12" s="2">
        <f t="shared" si="2"/>
        <v>121.9</v>
      </c>
      <c r="AH12" s="2"/>
      <c r="AI12" s="1">
        <v>1976</v>
      </c>
      <c r="AJ12" s="1">
        <v>3.6733333333333298</v>
      </c>
      <c r="AK12" s="1">
        <v>7.7580645161290303</v>
      </c>
      <c r="AL12" s="1">
        <v>5.6967741935483902</v>
      </c>
      <c r="AM12" s="1">
        <v>-2.73</v>
      </c>
      <c r="AN12" s="1">
        <v>-15.7483870967742</v>
      </c>
      <c r="AO12" s="1">
        <v>-30.163333333333298</v>
      </c>
      <c r="AP12" s="10">
        <v>-41.280645161290302</v>
      </c>
      <c r="AQ12" s="1">
        <v>-38.645161290322598</v>
      </c>
      <c r="AR12" s="1">
        <v>-39.737931034482699</v>
      </c>
      <c r="AS12" s="1">
        <v>-36.200000000000003</v>
      </c>
      <c r="AT12" s="1">
        <v>-26.613333333333301</v>
      </c>
      <c r="AU12" s="1">
        <v>-6.7838709677419402</v>
      </c>
      <c r="AV12" s="1">
        <v>3.9566666666666701</v>
      </c>
      <c r="AW12" s="1">
        <v>6.5645161290322598</v>
      </c>
      <c r="AX12" s="1">
        <v>3.4935483870967698</v>
      </c>
      <c r="AY12" s="1">
        <v>-1.47</v>
      </c>
      <c r="AZ12" s="1">
        <v>-18.993548387096801</v>
      </c>
      <c r="BA12" s="1">
        <v>-31.276666666666699</v>
      </c>
      <c r="BB12" s="10">
        <v>-38.264516129032202</v>
      </c>
      <c r="BC12" s="8">
        <f t="shared" si="3"/>
        <v>-18.664191385490042</v>
      </c>
      <c r="BD12" s="1">
        <f t="shared" si="4"/>
        <v>5.2605913978494652</v>
      </c>
      <c r="BE12" s="1">
        <f t="shared" si="5"/>
        <v>3.1361827956989248</v>
      </c>
    </row>
    <row r="13" spans="1:57" x14ac:dyDescent="0.25">
      <c r="A13" s="1">
        <v>1977</v>
      </c>
      <c r="B13" s="1">
        <v>1.022</v>
      </c>
      <c r="C13" s="5">
        <v>0.97399999999999998</v>
      </c>
      <c r="D13" s="1">
        <v>1.022</v>
      </c>
      <c r="K13" s="1">
        <v>1977</v>
      </c>
      <c r="L13" s="1">
        <v>37.1</v>
      </c>
      <c r="M13" s="1">
        <v>40.799999999999997</v>
      </c>
      <c r="N13" s="1">
        <v>18.5</v>
      </c>
      <c r="O13" s="1">
        <v>19.600000000000001</v>
      </c>
      <c r="P13" s="1">
        <v>10.8</v>
      </c>
      <c r="Q13" s="1">
        <v>8.5</v>
      </c>
      <c r="R13" s="10">
        <v>7.4</v>
      </c>
      <c r="S13" s="1">
        <v>17.600000000000001</v>
      </c>
      <c r="T13" s="1">
        <v>15.1</v>
      </c>
      <c r="U13" s="1">
        <v>4.3</v>
      </c>
      <c r="V13" s="1">
        <v>7.8</v>
      </c>
      <c r="W13" s="1">
        <v>11.9</v>
      </c>
      <c r="X13" s="1">
        <v>22.3</v>
      </c>
      <c r="Y13" s="1">
        <v>8.4</v>
      </c>
      <c r="Z13" s="1">
        <v>49.7</v>
      </c>
      <c r="AA13" s="1">
        <v>66.3</v>
      </c>
      <c r="AB13" s="1">
        <v>17.7</v>
      </c>
      <c r="AC13" s="1">
        <v>15.1</v>
      </c>
      <c r="AD13" s="10">
        <v>22.1</v>
      </c>
      <c r="AE13" s="37">
        <f t="shared" si="0"/>
        <v>258.3</v>
      </c>
      <c r="AF13" s="2">
        <f t="shared" si="1"/>
        <v>30.700000000000003</v>
      </c>
      <c r="AG13" s="2">
        <f t="shared" si="2"/>
        <v>158.60000000000002</v>
      </c>
      <c r="AH13" s="2"/>
      <c r="AI13" s="1">
        <v>1977</v>
      </c>
      <c r="AJ13" s="1">
        <v>3.9566666666666701</v>
      </c>
      <c r="AK13" s="1">
        <v>6.5645161290322598</v>
      </c>
      <c r="AL13" s="1">
        <v>3.4935483870967698</v>
      </c>
      <c r="AM13" s="1">
        <v>-1.47</v>
      </c>
      <c r="AN13" s="1">
        <v>-18.993548387096801</v>
      </c>
      <c r="AO13" s="1">
        <v>-31.276666666666699</v>
      </c>
      <c r="AP13" s="10">
        <v>-38.264516129032202</v>
      </c>
      <c r="AQ13" s="1">
        <v>-38.183870967741903</v>
      </c>
      <c r="AR13" s="1">
        <v>-43.4321428571429</v>
      </c>
      <c r="AS13" s="1">
        <v>-39.780645161290302</v>
      </c>
      <c r="AT13" s="1">
        <v>-19.713333333333299</v>
      </c>
      <c r="AU13" s="1">
        <v>-5.7612903225806402</v>
      </c>
      <c r="AV13" s="1">
        <v>6.1933333333333298</v>
      </c>
      <c r="AW13" s="1">
        <v>10.609677419354799</v>
      </c>
      <c r="AX13" s="1">
        <v>5.7483870967742003</v>
      </c>
      <c r="AY13" s="1">
        <v>0.94</v>
      </c>
      <c r="AZ13" s="1">
        <v>-16.100000000000001</v>
      </c>
      <c r="BA13" s="1">
        <v>-32.456666666666699</v>
      </c>
      <c r="BB13" s="10">
        <v>-35.629032258064498</v>
      </c>
      <c r="BC13" s="8">
        <f t="shared" si="3"/>
        <v>-17.297131976446494</v>
      </c>
      <c r="BD13" s="1">
        <f t="shared" si="4"/>
        <v>8.4015053763440655</v>
      </c>
      <c r="BE13" s="1">
        <f t="shared" si="5"/>
        <v>5.8728494623655836</v>
      </c>
    </row>
    <row r="14" spans="1:57" x14ac:dyDescent="0.25">
      <c r="A14" s="1">
        <v>1978</v>
      </c>
      <c r="B14" s="1">
        <v>0.68500000000000005</v>
      </c>
      <c r="C14" s="5">
        <v>0.64</v>
      </c>
      <c r="D14" s="1">
        <v>0.68500000000000005</v>
      </c>
      <c r="K14" s="1">
        <v>1978</v>
      </c>
      <c r="L14" s="1">
        <v>22.3</v>
      </c>
      <c r="M14" s="1">
        <v>8.4</v>
      </c>
      <c r="N14" s="1">
        <v>49.7</v>
      </c>
      <c r="O14" s="1">
        <v>66.3</v>
      </c>
      <c r="P14" s="1">
        <v>17.7</v>
      </c>
      <c r="Q14" s="1">
        <v>15.1</v>
      </c>
      <c r="R14" s="10">
        <v>22.1</v>
      </c>
      <c r="S14" s="1">
        <v>25.2</v>
      </c>
      <c r="T14" s="1">
        <v>10.5</v>
      </c>
      <c r="U14" s="1">
        <v>3.2</v>
      </c>
      <c r="V14" s="1">
        <v>10.199999999999999</v>
      </c>
      <c r="W14" s="1">
        <v>8.6999999999999993</v>
      </c>
      <c r="X14" s="1">
        <v>10.1</v>
      </c>
      <c r="Y14" s="1">
        <v>52.6</v>
      </c>
      <c r="Z14" s="1">
        <v>44</v>
      </c>
      <c r="AA14" s="1">
        <v>3.9</v>
      </c>
      <c r="AB14" s="1">
        <v>12.2</v>
      </c>
      <c r="AC14" s="1">
        <v>11.4</v>
      </c>
      <c r="AD14" s="10">
        <v>15.8</v>
      </c>
      <c r="AE14" s="37">
        <f t="shared" si="0"/>
        <v>207.8</v>
      </c>
      <c r="AF14" s="2">
        <f t="shared" si="1"/>
        <v>62.7</v>
      </c>
      <c r="AG14" s="2">
        <f t="shared" si="2"/>
        <v>119.30000000000001</v>
      </c>
      <c r="AH14" s="2"/>
      <c r="AI14" s="1">
        <v>1978</v>
      </c>
      <c r="AJ14" s="1">
        <v>6.1933333333333298</v>
      </c>
      <c r="AK14" s="1">
        <v>10.609677419354799</v>
      </c>
      <c r="AL14" s="1">
        <v>5.7483870967742003</v>
      </c>
      <c r="AM14" s="1">
        <v>0.94</v>
      </c>
      <c r="AN14" s="1">
        <v>-16.100000000000001</v>
      </c>
      <c r="AO14" s="1">
        <v>-32.456666666666699</v>
      </c>
      <c r="AP14" s="10">
        <v>-35.629032258064498</v>
      </c>
      <c r="AQ14" s="1">
        <v>-35.209677419354797</v>
      </c>
      <c r="AR14" s="1">
        <v>-41.746428571428602</v>
      </c>
      <c r="AS14" s="1">
        <v>-28.1354838709677</v>
      </c>
      <c r="AT14" s="1">
        <v>-22.09</v>
      </c>
      <c r="AU14" s="1">
        <v>-2.54838709677419</v>
      </c>
      <c r="AV14" s="1">
        <v>4.93</v>
      </c>
      <c r="AW14" s="1">
        <v>7.4</v>
      </c>
      <c r="AX14" s="1">
        <v>4.2129032258064498</v>
      </c>
      <c r="AY14" s="1">
        <v>-3.75</v>
      </c>
      <c r="AZ14" s="1">
        <v>-17.690322580645201</v>
      </c>
      <c r="BA14" s="1">
        <v>-28.626666666666701</v>
      </c>
      <c r="BB14" s="10">
        <v>-41.977419354838702</v>
      </c>
      <c r="BC14" s="8">
        <f t="shared" si="3"/>
        <v>-17.102623527905788</v>
      </c>
      <c r="BD14" s="1">
        <f t="shared" si="4"/>
        <v>6.165</v>
      </c>
      <c r="BE14" s="1">
        <f t="shared" si="5"/>
        <v>3.198225806451612</v>
      </c>
    </row>
    <row r="15" spans="1:57" x14ac:dyDescent="0.25">
      <c r="A15" s="1">
        <v>1979</v>
      </c>
      <c r="B15" s="1">
        <v>1.052</v>
      </c>
      <c r="C15" s="5">
        <v>1.1879999999999999</v>
      </c>
      <c r="D15" s="1">
        <v>1.052</v>
      </c>
      <c r="K15" s="1">
        <v>1979</v>
      </c>
      <c r="L15" s="1">
        <v>10.1</v>
      </c>
      <c r="M15" s="1">
        <v>52.6</v>
      </c>
      <c r="N15" s="1">
        <v>44</v>
      </c>
      <c r="O15" s="1">
        <v>3.9</v>
      </c>
      <c r="P15" s="1">
        <v>12.2</v>
      </c>
      <c r="Q15" s="1">
        <v>11.4</v>
      </c>
      <c r="R15" s="10">
        <v>15.8</v>
      </c>
      <c r="S15" s="1">
        <v>18.899999999999999</v>
      </c>
      <c r="T15" s="1">
        <v>21.3</v>
      </c>
      <c r="U15" s="1">
        <v>9.4</v>
      </c>
      <c r="V15" s="1">
        <v>3.9</v>
      </c>
      <c r="W15" s="1">
        <v>7.5</v>
      </c>
      <c r="X15" s="1">
        <v>29.6</v>
      </c>
      <c r="Y15" s="1">
        <v>69.099999999999994</v>
      </c>
      <c r="Z15" s="1">
        <v>54</v>
      </c>
      <c r="AA15" s="1">
        <v>39.4</v>
      </c>
      <c r="AB15" s="1">
        <v>11</v>
      </c>
      <c r="AD15" s="10">
        <v>20.8</v>
      </c>
      <c r="AE15" s="37">
        <f t="shared" si="0"/>
        <v>284.90000000000003</v>
      </c>
      <c r="AF15" s="2">
        <f t="shared" si="1"/>
        <v>98.699999999999989</v>
      </c>
      <c r="AG15" s="2">
        <f t="shared" si="2"/>
        <v>199.6</v>
      </c>
      <c r="AH15" s="2"/>
      <c r="AI15" s="1">
        <v>1979</v>
      </c>
      <c r="AJ15" s="1">
        <v>4.93</v>
      </c>
      <c r="AK15" s="1">
        <v>7.4</v>
      </c>
      <c r="AL15" s="1">
        <v>4.2129032258064498</v>
      </c>
      <c r="AM15" s="1">
        <v>-3.75</v>
      </c>
      <c r="AN15" s="1">
        <v>-17.690322580645201</v>
      </c>
      <c r="AO15" s="1">
        <v>-28.626666666666701</v>
      </c>
      <c r="AP15" s="10">
        <v>-41.977419354838702</v>
      </c>
      <c r="AQ15" s="1">
        <v>-35.545161290322604</v>
      </c>
      <c r="AR15" s="1">
        <v>-29.935714285714301</v>
      </c>
      <c r="AS15" s="1">
        <v>-35.045161290322604</v>
      </c>
      <c r="AT15" s="1">
        <v>-27.09</v>
      </c>
      <c r="AU15" s="1">
        <v>-4.4935483870967801</v>
      </c>
      <c r="AV15" s="1">
        <v>5.0933333333333302</v>
      </c>
      <c r="AW15" s="1">
        <v>4.8258064516129</v>
      </c>
      <c r="AX15" s="1">
        <v>2.3870967741935498</v>
      </c>
      <c r="AY15" s="1">
        <v>-3.07</v>
      </c>
      <c r="AZ15" s="1">
        <v>-18.519354838709699</v>
      </c>
      <c r="BB15" s="10">
        <v>-37.587096774193498</v>
      </c>
      <c r="BC15" s="8">
        <f t="shared" si="3"/>
        <v>-16.270890937019971</v>
      </c>
      <c r="BD15" s="1">
        <f t="shared" si="4"/>
        <v>4.9595698924731151</v>
      </c>
      <c r="BE15" s="1">
        <f t="shared" si="5"/>
        <v>2.3090591397849449</v>
      </c>
    </row>
    <row r="16" spans="1:57" x14ac:dyDescent="0.25">
      <c r="A16" s="1">
        <v>1980</v>
      </c>
      <c r="B16" s="1">
        <v>1.1719999999999999</v>
      </c>
      <c r="C16" s="5">
        <v>1.1539999999999999</v>
      </c>
      <c r="D16" s="1">
        <v>1.1719999999999999</v>
      </c>
      <c r="K16" s="1">
        <v>1980</v>
      </c>
      <c r="L16" s="1">
        <v>29.6</v>
      </c>
      <c r="M16" s="1">
        <v>69.099999999999994</v>
      </c>
      <c r="N16" s="1">
        <v>54</v>
      </c>
      <c r="O16" s="1">
        <v>39.4</v>
      </c>
      <c r="P16" s="1">
        <v>11</v>
      </c>
      <c r="R16" s="10">
        <v>20.8</v>
      </c>
      <c r="S16" s="1">
        <v>8.4</v>
      </c>
      <c r="T16" s="1">
        <v>27.2</v>
      </c>
      <c r="U16" s="1">
        <v>11.7</v>
      </c>
      <c r="V16" s="1">
        <v>2</v>
      </c>
      <c r="W16" s="1">
        <v>1.7</v>
      </c>
      <c r="X16" s="1">
        <v>27.7</v>
      </c>
      <c r="Y16" s="1">
        <v>51.2</v>
      </c>
      <c r="Z16" s="1">
        <v>15.7</v>
      </c>
      <c r="AA16" s="1">
        <v>9.6999999999999993</v>
      </c>
      <c r="AB16" s="1">
        <v>27.2</v>
      </c>
      <c r="AC16" s="1">
        <v>10.9</v>
      </c>
      <c r="AD16" s="10">
        <v>7.4</v>
      </c>
      <c r="AE16" s="37">
        <f t="shared" si="0"/>
        <v>200.79999999999998</v>
      </c>
      <c r="AF16" s="2">
        <f t="shared" si="1"/>
        <v>78.900000000000006</v>
      </c>
      <c r="AG16" s="2">
        <f t="shared" si="2"/>
        <v>106</v>
      </c>
      <c r="AH16" s="2"/>
      <c r="AI16" s="1">
        <v>1980</v>
      </c>
      <c r="AJ16" s="1">
        <v>5.0933333333333302</v>
      </c>
      <c r="AK16" s="1">
        <v>4.8258064516129</v>
      </c>
      <c r="AL16" s="1">
        <v>2.3870967741935498</v>
      </c>
      <c r="AM16" s="1">
        <v>-3.07</v>
      </c>
      <c r="AN16" s="1">
        <v>-18.519354838709699</v>
      </c>
      <c r="AP16" s="10">
        <v>-37.587096774193498</v>
      </c>
      <c r="AQ16" s="1">
        <v>-30.6354838709677</v>
      </c>
      <c r="AR16" s="1">
        <v>-35.7344827586207</v>
      </c>
      <c r="AS16" s="1">
        <v>-32.209677419354797</v>
      </c>
      <c r="AT16" s="1">
        <v>-25.85</v>
      </c>
      <c r="AU16" s="1">
        <v>-5.4322580645161302</v>
      </c>
      <c r="AV16" s="1">
        <v>5.28</v>
      </c>
      <c r="AW16" s="1">
        <v>5.8290322580645197</v>
      </c>
      <c r="AX16" s="1">
        <v>2.63225806451613</v>
      </c>
      <c r="AY16" s="1">
        <v>-1.84666666666667</v>
      </c>
      <c r="AZ16" s="1">
        <v>-17.358064516129001</v>
      </c>
      <c r="BA16" s="1">
        <v>-36.963333333333303</v>
      </c>
      <c r="BB16" s="10">
        <v>-30.612903225806399</v>
      </c>
      <c r="BC16" s="8">
        <f t="shared" si="3"/>
        <v>-16.908464961067839</v>
      </c>
      <c r="BD16" s="1">
        <f t="shared" si="4"/>
        <v>5.55451612903226</v>
      </c>
      <c r="BE16" s="1">
        <f t="shared" si="5"/>
        <v>2.973655913978495</v>
      </c>
    </row>
    <row r="17" spans="1:57" x14ac:dyDescent="0.25">
      <c r="A17" s="1">
        <v>1981</v>
      </c>
      <c r="B17" s="1">
        <v>0.86399999999999999</v>
      </c>
      <c r="C17" s="5">
        <v>0.79200000000000004</v>
      </c>
      <c r="D17" s="1">
        <v>0.86399999999999999</v>
      </c>
      <c r="K17" s="1">
        <v>1981</v>
      </c>
      <c r="L17" s="1">
        <v>27.7</v>
      </c>
      <c r="M17" s="1">
        <v>51.2</v>
      </c>
      <c r="N17" s="1">
        <v>15.7</v>
      </c>
      <c r="O17" s="1">
        <v>9.6999999999999993</v>
      </c>
      <c r="P17" s="1">
        <v>27.2</v>
      </c>
      <c r="Q17" s="1">
        <v>10.9</v>
      </c>
      <c r="R17" s="10">
        <v>7.4</v>
      </c>
      <c r="S17" s="1">
        <v>16.7</v>
      </c>
      <c r="T17" s="1">
        <v>8.3000000000000007</v>
      </c>
      <c r="U17" s="1">
        <v>9.6</v>
      </c>
      <c r="V17" s="1">
        <v>11.2</v>
      </c>
      <c r="W17" s="1">
        <v>5.6</v>
      </c>
      <c r="X17" s="1">
        <v>24.7</v>
      </c>
      <c r="Y17" s="1">
        <v>74.2</v>
      </c>
      <c r="Z17" s="1">
        <v>24.4</v>
      </c>
      <c r="AA17" s="1">
        <v>19.5</v>
      </c>
      <c r="AB17" s="1">
        <v>14.5</v>
      </c>
      <c r="AC17" s="1">
        <v>7.5</v>
      </c>
      <c r="AD17" s="10">
        <v>25.9</v>
      </c>
      <c r="AE17" s="37">
        <f t="shared" si="0"/>
        <v>242.10000000000002</v>
      </c>
      <c r="AF17" s="2">
        <f t="shared" si="1"/>
        <v>98.9</v>
      </c>
      <c r="AG17" s="2">
        <f t="shared" si="2"/>
        <v>148.4</v>
      </c>
      <c r="AH17" s="2"/>
      <c r="AI17" s="1">
        <v>1981</v>
      </c>
      <c r="AJ17" s="1">
        <v>5.28</v>
      </c>
      <c r="AK17" s="1">
        <v>5.8290322580645197</v>
      </c>
      <c r="AL17" s="1">
        <v>2.63225806451613</v>
      </c>
      <c r="AM17" s="1">
        <v>-1.84666666666667</v>
      </c>
      <c r="AN17" s="1">
        <v>-17.358064516129001</v>
      </c>
      <c r="AO17" s="1">
        <v>-36.963333333333303</v>
      </c>
      <c r="AP17" s="10">
        <v>-30.612903225806399</v>
      </c>
      <c r="AQ17" s="1">
        <v>-40.193548387096797</v>
      </c>
      <c r="AR17" s="1">
        <v>-34.646428571428601</v>
      </c>
      <c r="AS17" s="1">
        <v>-33.551612903225802</v>
      </c>
      <c r="AT17" s="1">
        <v>-19.07</v>
      </c>
      <c r="AU17" s="1">
        <v>-3.1709677419354798</v>
      </c>
      <c r="AV17" s="1">
        <v>5.10666666666667</v>
      </c>
      <c r="AW17" s="1">
        <v>5.3935483870967804</v>
      </c>
      <c r="AX17" s="1">
        <v>4.0129032258064496</v>
      </c>
      <c r="AY17" s="1">
        <v>-1.03</v>
      </c>
      <c r="AZ17" s="1">
        <v>-11.7193548387097</v>
      </c>
      <c r="BA17" s="1">
        <v>-28.7433333333333</v>
      </c>
      <c r="BB17" s="10">
        <v>-36.200000000000003</v>
      </c>
      <c r="BC17" s="8">
        <f t="shared" si="3"/>
        <v>-16.151010624679984</v>
      </c>
      <c r="BD17" s="1">
        <f t="shared" si="4"/>
        <v>5.2501075268817257</v>
      </c>
      <c r="BE17" s="1">
        <f t="shared" si="5"/>
        <v>3.3707795698924756</v>
      </c>
    </row>
    <row r="18" spans="1:57" x14ac:dyDescent="0.25">
      <c r="A18" s="1">
        <v>1982</v>
      </c>
      <c r="B18" s="1">
        <v>0.46500000000000002</v>
      </c>
      <c r="C18" s="5">
        <v>0.52600000000000002</v>
      </c>
      <c r="D18" s="1">
        <v>0.46500000000000002</v>
      </c>
      <c r="K18" s="1">
        <v>1982</v>
      </c>
      <c r="L18" s="1">
        <v>24.7</v>
      </c>
      <c r="M18" s="1">
        <v>74.2</v>
      </c>
      <c r="N18" s="1">
        <v>24.4</v>
      </c>
      <c r="O18" s="1">
        <v>19.5</v>
      </c>
      <c r="P18" s="1">
        <v>14.5</v>
      </c>
      <c r="Q18" s="1">
        <v>7.5</v>
      </c>
      <c r="R18" s="10">
        <v>25.9</v>
      </c>
      <c r="S18" s="1">
        <v>29.1</v>
      </c>
      <c r="T18" s="1">
        <v>21</v>
      </c>
      <c r="U18" s="1">
        <v>21</v>
      </c>
      <c r="V18" s="1">
        <v>12.3</v>
      </c>
      <c r="W18" s="1">
        <v>4.9000000000000004</v>
      </c>
      <c r="X18" s="1">
        <v>5.6</v>
      </c>
      <c r="Y18" s="1">
        <v>4.5999999999999996</v>
      </c>
      <c r="Z18" s="1">
        <v>3.2</v>
      </c>
      <c r="AA18" s="1">
        <v>31.8</v>
      </c>
      <c r="AB18" s="1">
        <v>25.6</v>
      </c>
      <c r="AC18" s="1">
        <v>22.6</v>
      </c>
      <c r="AD18" s="10">
        <v>19.100000000000001</v>
      </c>
      <c r="AE18" s="37">
        <f t="shared" si="0"/>
        <v>200.79999999999998</v>
      </c>
      <c r="AF18" s="2">
        <f t="shared" si="1"/>
        <v>10.199999999999999</v>
      </c>
      <c r="AG18" s="2">
        <f t="shared" si="2"/>
        <v>50.1</v>
      </c>
      <c r="AH18" s="2"/>
      <c r="AI18" s="1">
        <v>1982</v>
      </c>
      <c r="AJ18" s="1">
        <v>5.10666666666667</v>
      </c>
      <c r="AK18" s="1">
        <v>5.3935483870967804</v>
      </c>
      <c r="AL18" s="1">
        <v>4.0129032258064496</v>
      </c>
      <c r="AM18" s="1">
        <v>-1.03</v>
      </c>
      <c r="AN18" s="1">
        <v>-11.7193548387097</v>
      </c>
      <c r="AO18" s="1">
        <v>-28.7433333333333</v>
      </c>
      <c r="AP18" s="10">
        <v>-36.200000000000003</v>
      </c>
      <c r="AQ18" s="1">
        <v>-43.596774193548399</v>
      </c>
      <c r="AR18" s="1">
        <v>-33.153571428571396</v>
      </c>
      <c r="AS18" s="1">
        <v>-32.932258064516098</v>
      </c>
      <c r="AT18" s="1">
        <v>-22.0066666666667</v>
      </c>
      <c r="AU18" s="1">
        <v>-10</v>
      </c>
      <c r="AV18" s="1">
        <v>4.2166666666666703</v>
      </c>
      <c r="AW18" s="1">
        <v>5.8741935483871002</v>
      </c>
      <c r="AX18" s="1">
        <v>3.5096774193548401</v>
      </c>
      <c r="AY18" s="1">
        <v>-1.95333333333333</v>
      </c>
      <c r="AZ18" s="1">
        <v>-16.258064516129</v>
      </c>
      <c r="BA18" s="1">
        <v>-38</v>
      </c>
      <c r="BB18" s="10">
        <v>-39.116129032258101</v>
      </c>
      <c r="BC18" s="8">
        <f t="shared" si="3"/>
        <v>-18.618021633384533</v>
      </c>
      <c r="BD18" s="1">
        <f t="shared" si="4"/>
        <v>5.0454301075268848</v>
      </c>
      <c r="BE18" s="1">
        <f t="shared" si="5"/>
        <v>2.9118010752688201</v>
      </c>
    </row>
    <row r="19" spans="1:57" x14ac:dyDescent="0.25">
      <c r="A19" s="1">
        <v>1983</v>
      </c>
      <c r="B19" s="1">
        <v>0.871</v>
      </c>
      <c r="C19" s="5">
        <v>1.0449999999999999</v>
      </c>
      <c r="D19" s="1">
        <v>0.871</v>
      </c>
      <c r="K19" s="1">
        <v>1983</v>
      </c>
      <c r="L19" s="1">
        <v>5.6</v>
      </c>
      <c r="M19" s="1">
        <v>4.5999999999999996</v>
      </c>
      <c r="N19" s="1">
        <v>3.2</v>
      </c>
      <c r="O19" s="1">
        <v>31.8</v>
      </c>
      <c r="P19" s="1">
        <v>25.6</v>
      </c>
      <c r="Q19" s="1">
        <v>22.6</v>
      </c>
      <c r="R19" s="10">
        <v>19.100000000000001</v>
      </c>
      <c r="S19" s="1">
        <v>9.5</v>
      </c>
      <c r="T19" s="1">
        <v>5</v>
      </c>
      <c r="U19" s="1">
        <v>2.8</v>
      </c>
      <c r="V19" s="1">
        <v>7.3</v>
      </c>
      <c r="W19" s="1">
        <v>6.4</v>
      </c>
      <c r="X19" s="1">
        <v>5.7</v>
      </c>
      <c r="Y19" s="1">
        <v>38.299999999999997</v>
      </c>
      <c r="Z19" s="1">
        <v>42.9</v>
      </c>
      <c r="AA19" s="1">
        <v>30</v>
      </c>
      <c r="AB19" s="1">
        <v>14.7</v>
      </c>
      <c r="AC19" s="1">
        <v>10.199999999999999</v>
      </c>
      <c r="AD19" s="10">
        <v>35.6</v>
      </c>
      <c r="AE19" s="37">
        <f t="shared" si="0"/>
        <v>208.39999999999998</v>
      </c>
      <c r="AF19" s="2">
        <f t="shared" si="1"/>
        <v>44</v>
      </c>
      <c r="AG19" s="2">
        <f t="shared" si="2"/>
        <v>123.3</v>
      </c>
      <c r="AH19" s="2"/>
      <c r="AI19" s="1">
        <v>1983</v>
      </c>
      <c r="AJ19" s="1">
        <v>4.2166666666666703</v>
      </c>
      <c r="AK19" s="1">
        <v>5.8741935483871002</v>
      </c>
      <c r="AL19" s="1">
        <v>3.5096774193548401</v>
      </c>
      <c r="AM19" s="1">
        <v>-1.95333333333333</v>
      </c>
      <c r="AN19" s="1">
        <v>-16.258064516129</v>
      </c>
      <c r="AO19" s="1">
        <v>-38</v>
      </c>
      <c r="AP19" s="10">
        <v>-39.116129032258101</v>
      </c>
      <c r="AQ19" s="1">
        <v>-34.6064516129032</v>
      </c>
      <c r="AR19" s="1">
        <v>-37.950000000000003</v>
      </c>
      <c r="AS19" s="1">
        <v>-34.612903225806399</v>
      </c>
      <c r="AT19" s="1">
        <v>-23.866666666666699</v>
      </c>
      <c r="AU19" s="1">
        <v>-4.64838709677419</v>
      </c>
      <c r="AV19" s="1">
        <v>2.41</v>
      </c>
      <c r="AW19" s="1">
        <v>7.91290322580645</v>
      </c>
      <c r="AX19" s="1">
        <v>4.0677419354838698</v>
      </c>
      <c r="AY19" s="1">
        <v>-0.78333333333333299</v>
      </c>
      <c r="AZ19" s="1">
        <v>-19.748387096774199</v>
      </c>
      <c r="BA19" s="1">
        <v>-34.94</v>
      </c>
      <c r="BB19" s="10">
        <v>-33.235483870967698</v>
      </c>
      <c r="BC19" s="8">
        <f t="shared" si="3"/>
        <v>-17.500080645161287</v>
      </c>
      <c r="BD19" s="1">
        <f t="shared" si="4"/>
        <v>5.1614516129032246</v>
      </c>
      <c r="BE19" s="1">
        <f t="shared" si="5"/>
        <v>3.4018279569892464</v>
      </c>
    </row>
    <row r="20" spans="1:57" x14ac:dyDescent="0.25">
      <c r="A20" s="1">
        <v>1984</v>
      </c>
      <c r="B20" s="1">
        <v>0.82399999999999995</v>
      </c>
      <c r="C20" s="5">
        <v>0.877</v>
      </c>
      <c r="D20" s="1">
        <v>0.82399999999999995</v>
      </c>
      <c r="K20" s="1">
        <v>1984</v>
      </c>
      <c r="L20" s="1">
        <v>5.7</v>
      </c>
      <c r="M20" s="1">
        <v>38.299999999999997</v>
      </c>
      <c r="N20" s="1">
        <v>42.9</v>
      </c>
      <c r="O20" s="1">
        <v>30</v>
      </c>
      <c r="P20" s="1">
        <v>14.7</v>
      </c>
      <c r="Q20" s="1">
        <v>10.199999999999999</v>
      </c>
      <c r="R20" s="10">
        <v>35.6</v>
      </c>
      <c r="S20" s="1">
        <v>18.2</v>
      </c>
      <c r="T20" s="1">
        <v>2.2999999999999998</v>
      </c>
      <c r="U20" s="1">
        <v>1.7</v>
      </c>
      <c r="V20" s="1">
        <v>6.8</v>
      </c>
      <c r="W20" s="1">
        <v>20.7</v>
      </c>
      <c r="X20" s="1">
        <v>24.2</v>
      </c>
      <c r="Y20" s="1">
        <v>94.3</v>
      </c>
      <c r="Z20" s="1">
        <v>52.1</v>
      </c>
      <c r="AA20" s="1">
        <v>46.5</v>
      </c>
      <c r="AB20" s="1">
        <v>20.399999999999999</v>
      </c>
      <c r="AC20" s="1">
        <v>18.2</v>
      </c>
      <c r="AD20" s="10">
        <v>11.3</v>
      </c>
      <c r="AE20" s="37">
        <f t="shared" si="0"/>
        <v>316.69999999999993</v>
      </c>
      <c r="AF20" s="2">
        <f t="shared" si="1"/>
        <v>118.5</v>
      </c>
      <c r="AG20" s="2">
        <f t="shared" si="2"/>
        <v>237.79999999999998</v>
      </c>
      <c r="AH20" s="2"/>
      <c r="AI20" s="1">
        <v>1984</v>
      </c>
      <c r="AJ20" s="1">
        <v>2.41</v>
      </c>
      <c r="AK20" s="1">
        <v>7.91290322580645</v>
      </c>
      <c r="AL20" s="1">
        <v>4.0677419354838698</v>
      </c>
      <c r="AM20" s="1">
        <v>-0.78333333333333299</v>
      </c>
      <c r="AN20" s="1">
        <v>-19.748387096774199</v>
      </c>
      <c r="AO20" s="1">
        <v>-34.94</v>
      </c>
      <c r="AP20" s="10">
        <v>-33.235483870967698</v>
      </c>
      <c r="AQ20" s="1">
        <v>-35.929032258064503</v>
      </c>
      <c r="AR20" s="1">
        <v>-43.079310344827597</v>
      </c>
      <c r="AS20" s="1">
        <v>-32.993548387096801</v>
      </c>
      <c r="AT20" s="1">
        <v>-20.526666666666699</v>
      </c>
      <c r="AU20" s="1">
        <v>-5.3967741935483904</v>
      </c>
      <c r="AV20" s="1">
        <v>6.1666666666666696</v>
      </c>
      <c r="AW20" s="1">
        <v>6.1935483870967696</v>
      </c>
      <c r="AX20" s="1">
        <v>4.3451612903225802</v>
      </c>
      <c r="AY20" s="1">
        <v>-0.68333333333333302</v>
      </c>
      <c r="AZ20" s="1">
        <v>-9.5419354838709705</v>
      </c>
      <c r="BA20" s="1">
        <v>-30.3533333333333</v>
      </c>
      <c r="BB20" s="10">
        <v>-39.496774193548397</v>
      </c>
      <c r="BC20" s="8">
        <f t="shared" si="3"/>
        <v>-16.774610987516997</v>
      </c>
      <c r="BD20" s="1">
        <f t="shared" si="4"/>
        <v>6.18010752688172</v>
      </c>
      <c r="BE20" s="1">
        <f t="shared" si="5"/>
        <v>4.0055107526881715</v>
      </c>
    </row>
    <row r="21" spans="1:57" x14ac:dyDescent="0.25">
      <c r="A21" s="1">
        <v>1985</v>
      </c>
      <c r="B21" s="1">
        <v>1.379</v>
      </c>
      <c r="C21" s="5">
        <v>1.4610000000000001</v>
      </c>
      <c r="D21" s="1">
        <v>1.379</v>
      </c>
      <c r="K21" s="1">
        <v>1985</v>
      </c>
      <c r="L21" s="1">
        <v>24.2</v>
      </c>
      <c r="M21" s="1">
        <v>94.3</v>
      </c>
      <c r="N21" s="1">
        <v>52.1</v>
      </c>
      <c r="O21" s="1">
        <v>46.5</v>
      </c>
      <c r="P21" s="1">
        <v>20.399999999999999</v>
      </c>
      <c r="Q21" s="1">
        <v>18.2</v>
      </c>
      <c r="R21" s="10">
        <v>11.3</v>
      </c>
      <c r="S21" s="1">
        <v>12.7</v>
      </c>
      <c r="T21" s="1">
        <v>8.4</v>
      </c>
      <c r="U21" s="1">
        <v>8.1</v>
      </c>
      <c r="V21" s="1">
        <v>0.7</v>
      </c>
      <c r="W21" s="1">
        <v>2.8</v>
      </c>
      <c r="X21" s="1">
        <v>27</v>
      </c>
      <c r="Y21" s="1">
        <v>45.5</v>
      </c>
      <c r="Z21" s="1">
        <v>37.299999999999997</v>
      </c>
      <c r="AA21" s="1">
        <v>28.2</v>
      </c>
      <c r="AB21" s="1">
        <v>13.7</v>
      </c>
      <c r="AC21" s="1">
        <v>35.5</v>
      </c>
      <c r="AD21" s="10">
        <v>9.3000000000000007</v>
      </c>
      <c r="AE21" s="37">
        <f t="shared" si="0"/>
        <v>229.2</v>
      </c>
      <c r="AF21" s="2">
        <f t="shared" si="1"/>
        <v>72.5</v>
      </c>
      <c r="AG21" s="2">
        <f t="shared" si="2"/>
        <v>140.79999999999998</v>
      </c>
      <c r="AH21" s="2"/>
      <c r="AI21" s="1">
        <v>1985</v>
      </c>
      <c r="AJ21" s="1">
        <v>6.1666666666666696</v>
      </c>
      <c r="AK21" s="1">
        <v>6.1935483870967696</v>
      </c>
      <c r="AL21" s="1">
        <v>4.3451612903225802</v>
      </c>
      <c r="AM21" s="1">
        <v>-0.68333333333333302</v>
      </c>
      <c r="AN21" s="1">
        <v>-9.5419354838709705</v>
      </c>
      <c r="AO21" s="1">
        <v>-30.3533333333333</v>
      </c>
      <c r="AP21" s="10">
        <v>-39.496774193548397</v>
      </c>
      <c r="AQ21" s="1">
        <v>-38.041935483871001</v>
      </c>
      <c r="AR21" s="1">
        <v>-30.1928571428571</v>
      </c>
      <c r="AS21" s="1">
        <v>-35.706451612903201</v>
      </c>
      <c r="AT21" s="1">
        <v>-21.96</v>
      </c>
      <c r="AU21" s="1">
        <v>-8.4419354838709708</v>
      </c>
      <c r="AV21" s="1">
        <v>3.92</v>
      </c>
      <c r="AW21" s="1">
        <v>10.0741935483871</v>
      </c>
      <c r="AX21" s="1">
        <v>2.4064516129032301</v>
      </c>
      <c r="AY21" s="1">
        <v>-3.88</v>
      </c>
      <c r="AZ21" s="1">
        <v>-16.961290322580599</v>
      </c>
      <c r="BA21" s="1">
        <v>-22.98</v>
      </c>
      <c r="BB21" s="10">
        <v>-33.758064516128997</v>
      </c>
      <c r="BC21" s="8">
        <f t="shared" si="3"/>
        <v>-16.293490783410132</v>
      </c>
      <c r="BD21" s="1">
        <f t="shared" si="4"/>
        <v>6.9970967741935501</v>
      </c>
      <c r="BE21" s="1">
        <f t="shared" si="5"/>
        <v>3.1301612903225831</v>
      </c>
    </row>
    <row r="22" spans="1:57" x14ac:dyDescent="0.25">
      <c r="A22" s="1">
        <v>1986</v>
      </c>
      <c r="B22" s="1">
        <v>1.008</v>
      </c>
      <c r="C22" s="5">
        <v>0.84799999999999998</v>
      </c>
      <c r="D22" s="1">
        <v>1.008</v>
      </c>
      <c r="K22" s="1">
        <v>1986</v>
      </c>
      <c r="L22" s="1">
        <v>27</v>
      </c>
      <c r="M22" s="1">
        <v>45.5</v>
      </c>
      <c r="N22" s="1">
        <v>37.299999999999997</v>
      </c>
      <c r="O22" s="1">
        <v>28.2</v>
      </c>
      <c r="P22" s="1">
        <v>13.7</v>
      </c>
      <c r="Q22" s="1">
        <v>35.5</v>
      </c>
      <c r="R22" s="10">
        <v>9.3000000000000007</v>
      </c>
      <c r="S22" s="1">
        <v>3.7</v>
      </c>
      <c r="T22" s="1">
        <v>15.4</v>
      </c>
      <c r="U22" s="1">
        <v>11.8</v>
      </c>
      <c r="V22" s="1">
        <v>3.7</v>
      </c>
      <c r="W22" s="1">
        <v>16.100000000000001</v>
      </c>
      <c r="X22" s="1">
        <v>20.9</v>
      </c>
      <c r="Y22" s="1">
        <v>78.099999999999994</v>
      </c>
      <c r="Z22" s="1">
        <v>29.8</v>
      </c>
      <c r="AA22" s="1">
        <v>45</v>
      </c>
      <c r="AB22" s="1">
        <v>13.9</v>
      </c>
      <c r="AC22" s="1">
        <v>11.6</v>
      </c>
      <c r="AD22" s="10">
        <v>14.6</v>
      </c>
      <c r="AE22" s="37">
        <f t="shared" si="0"/>
        <v>264.60000000000002</v>
      </c>
      <c r="AF22" s="2">
        <f t="shared" si="1"/>
        <v>99</v>
      </c>
      <c r="AG22" s="2">
        <f t="shared" si="2"/>
        <v>189.9</v>
      </c>
      <c r="AH22" s="2"/>
      <c r="AI22" s="1">
        <v>1986</v>
      </c>
      <c r="AJ22" s="1">
        <v>3.92</v>
      </c>
      <c r="AK22" s="1">
        <v>10.0741935483871</v>
      </c>
      <c r="AL22" s="1">
        <v>2.4064516129032301</v>
      </c>
      <c r="AM22" s="1">
        <v>-3.88</v>
      </c>
      <c r="AN22" s="1">
        <v>-16.961290322580599</v>
      </c>
      <c r="AO22" s="1">
        <v>-22.98</v>
      </c>
      <c r="AP22" s="10">
        <v>-33.758064516128997</v>
      </c>
      <c r="AQ22" s="1">
        <v>-42.322580645161302</v>
      </c>
      <c r="AR22" s="1">
        <v>-33.907142857142901</v>
      </c>
      <c r="AS22" s="1">
        <v>-32.716129032258102</v>
      </c>
      <c r="AT22" s="1">
        <v>-18.82</v>
      </c>
      <c r="AU22" s="1">
        <v>-3.6548387096774202</v>
      </c>
      <c r="AV22" s="1">
        <v>5.24</v>
      </c>
      <c r="AW22" s="1">
        <v>5.0709677419354904</v>
      </c>
      <c r="AX22" s="1">
        <v>0.51290322580645198</v>
      </c>
      <c r="AY22" s="1">
        <v>-4.1966666666666699</v>
      </c>
      <c r="AZ22" s="1">
        <v>-19.912903225806399</v>
      </c>
      <c r="BA22" s="1">
        <v>-23.66</v>
      </c>
      <c r="BB22" s="10">
        <v>-37.1806451612903</v>
      </c>
      <c r="BC22" s="8">
        <f t="shared" si="3"/>
        <v>-17.128919610855096</v>
      </c>
      <c r="BD22" s="1">
        <f t="shared" si="4"/>
        <v>5.1554838709677453</v>
      </c>
      <c r="BE22" s="1">
        <f t="shared" si="5"/>
        <v>1.6568010752688183</v>
      </c>
    </row>
    <row r="23" spans="1:57" x14ac:dyDescent="0.25">
      <c r="A23" s="1">
        <v>1987</v>
      </c>
      <c r="B23" s="1">
        <v>0.51400000000000001</v>
      </c>
      <c r="C23" s="5">
        <v>0.48399999999999999</v>
      </c>
      <c r="D23" s="1">
        <v>0.51400000000000001</v>
      </c>
      <c r="K23" s="1">
        <v>1987</v>
      </c>
      <c r="L23" s="1">
        <v>20.9</v>
      </c>
      <c r="M23" s="1">
        <v>78.099999999999994</v>
      </c>
      <c r="N23" s="1">
        <v>29.8</v>
      </c>
      <c r="O23" s="1">
        <v>45</v>
      </c>
      <c r="P23" s="1">
        <v>13.9</v>
      </c>
      <c r="Q23" s="1">
        <v>11.6</v>
      </c>
      <c r="R23" s="10">
        <v>14.6</v>
      </c>
      <c r="S23" s="1">
        <v>14.4</v>
      </c>
      <c r="T23" s="1">
        <v>2</v>
      </c>
      <c r="U23" s="1">
        <v>8.9</v>
      </c>
      <c r="V23" s="1">
        <v>4.2</v>
      </c>
      <c r="W23" s="1">
        <v>9</v>
      </c>
      <c r="X23" s="1">
        <v>38.799999999999997</v>
      </c>
      <c r="Y23" s="1">
        <v>10.3</v>
      </c>
      <c r="Z23" s="1">
        <v>43.6</v>
      </c>
      <c r="AA23" s="1">
        <v>21.4</v>
      </c>
      <c r="AB23" s="1">
        <v>21</v>
      </c>
      <c r="AC23" s="1">
        <v>6.4</v>
      </c>
      <c r="AD23" s="10">
        <v>17.5</v>
      </c>
      <c r="AE23" s="37">
        <f t="shared" si="0"/>
        <v>197.5</v>
      </c>
      <c r="AF23" s="2">
        <f t="shared" si="1"/>
        <v>49.099999999999994</v>
      </c>
      <c r="AG23" s="2">
        <f t="shared" si="2"/>
        <v>123.1</v>
      </c>
      <c r="AH23" s="2"/>
      <c r="AI23" s="1">
        <v>1987</v>
      </c>
      <c r="AJ23" s="1">
        <v>5.24</v>
      </c>
      <c r="AK23" s="1">
        <v>5.0709677419354904</v>
      </c>
      <c r="AL23" s="1">
        <v>0.51290322580645198</v>
      </c>
      <c r="AM23" s="1">
        <v>-4.1966666666666699</v>
      </c>
      <c r="AN23" s="1">
        <v>-19.912903225806399</v>
      </c>
      <c r="AO23" s="1">
        <v>-23.66</v>
      </c>
      <c r="AP23" s="10">
        <v>-37.1806451612903</v>
      </c>
      <c r="AQ23" s="1">
        <v>-36.103225806451597</v>
      </c>
      <c r="AR23" s="1">
        <v>-42.703571428571401</v>
      </c>
      <c r="AS23" s="1">
        <v>-29.854838709677399</v>
      </c>
      <c r="AT23" s="1">
        <v>-24.72</v>
      </c>
      <c r="AU23" s="1">
        <v>-4.0451612903225804</v>
      </c>
      <c r="AV23" s="1">
        <v>4.4733333333333301</v>
      </c>
      <c r="AW23" s="1">
        <v>7.6225806451612899</v>
      </c>
      <c r="AX23" s="1">
        <v>4.0999999999999996</v>
      </c>
      <c r="AY23" s="1">
        <v>-3.3066666666666702</v>
      </c>
      <c r="AZ23" s="1">
        <v>-12.2935483870968</v>
      </c>
      <c r="BA23" s="1">
        <v>-33.673333333333296</v>
      </c>
      <c r="BB23" s="10">
        <v>-44.609677419354803</v>
      </c>
      <c r="BC23" s="8">
        <f t="shared" si="3"/>
        <v>-17.926175755248327</v>
      </c>
      <c r="BD23" s="1">
        <f t="shared" si="4"/>
        <v>6.04795698924731</v>
      </c>
      <c r="BE23" s="1">
        <f t="shared" si="5"/>
        <v>3.2223118279569873</v>
      </c>
    </row>
    <row r="24" spans="1:57" x14ac:dyDescent="0.25">
      <c r="A24" s="1">
        <v>1988</v>
      </c>
      <c r="B24" s="1">
        <v>0.93600000000000005</v>
      </c>
      <c r="C24" s="5">
        <v>1.105</v>
      </c>
      <c r="D24" s="1">
        <v>0.93600000000000005</v>
      </c>
      <c r="K24" s="1">
        <v>1988</v>
      </c>
      <c r="L24" s="1">
        <v>38.799999999999997</v>
      </c>
      <c r="M24" s="1">
        <v>10.3</v>
      </c>
      <c r="N24" s="1">
        <v>43.6</v>
      </c>
      <c r="O24" s="1">
        <v>21.4</v>
      </c>
      <c r="P24" s="1">
        <v>21</v>
      </c>
      <c r="Q24" s="1">
        <v>6.4</v>
      </c>
      <c r="R24" s="10">
        <v>17.5</v>
      </c>
      <c r="S24" s="1">
        <v>14.7</v>
      </c>
      <c r="T24" s="1">
        <v>12.5</v>
      </c>
      <c r="U24" s="1">
        <v>1.6</v>
      </c>
      <c r="V24" s="1">
        <v>2.5</v>
      </c>
      <c r="W24" s="1">
        <v>2.5</v>
      </c>
      <c r="X24" s="1">
        <v>13.7</v>
      </c>
      <c r="Y24" s="1">
        <v>76.8</v>
      </c>
      <c r="Z24" s="1">
        <v>48.8</v>
      </c>
      <c r="AA24" s="1">
        <v>17.100000000000001</v>
      </c>
      <c r="AB24" s="1">
        <v>15.4</v>
      </c>
      <c r="AC24" s="1">
        <v>2.5</v>
      </c>
      <c r="AD24" s="10">
        <v>7.8</v>
      </c>
      <c r="AE24" s="37">
        <f t="shared" si="0"/>
        <v>215.9</v>
      </c>
      <c r="AF24" s="2">
        <f t="shared" si="1"/>
        <v>90.5</v>
      </c>
      <c r="AG24" s="2">
        <f t="shared" si="2"/>
        <v>158.9</v>
      </c>
      <c r="AH24" s="2"/>
      <c r="AI24" s="1">
        <v>1988</v>
      </c>
      <c r="AJ24" s="1">
        <v>4.4733333333333301</v>
      </c>
      <c r="AK24" s="1">
        <v>7.6225806451612899</v>
      </c>
      <c r="AL24" s="1">
        <v>4.0999999999999996</v>
      </c>
      <c r="AM24" s="1">
        <v>-3.3066666666666702</v>
      </c>
      <c r="AN24" s="1">
        <v>-12.2935483870968</v>
      </c>
      <c r="AO24" s="1">
        <v>-33.673333333333296</v>
      </c>
      <c r="AP24" s="10">
        <v>-44.609677419354803</v>
      </c>
      <c r="AQ24" s="1">
        <v>-37.225806451612897</v>
      </c>
      <c r="AR24" s="1">
        <v>-36.1034482758621</v>
      </c>
      <c r="AS24" s="1">
        <v>-32.935483870967701</v>
      </c>
      <c r="AT24" s="1">
        <v>-19.9433333333333</v>
      </c>
      <c r="AU24" s="1">
        <v>-5.5935483870967797</v>
      </c>
      <c r="AV24" s="1">
        <v>3.68333333333333</v>
      </c>
      <c r="AW24" s="1">
        <v>9.4</v>
      </c>
      <c r="AX24" s="1">
        <v>2.6677419354838698</v>
      </c>
      <c r="AY24" s="1">
        <v>-2.2233333333333301</v>
      </c>
      <c r="AZ24" s="1">
        <v>-12.412903225806501</v>
      </c>
      <c r="BA24" s="1">
        <v>-30.776666666666699</v>
      </c>
      <c r="BB24" s="10">
        <v>-36.354838709677402</v>
      </c>
      <c r="BC24" s="8">
        <f t="shared" si="3"/>
        <v>-16.484857248794956</v>
      </c>
      <c r="BD24" s="1">
        <f t="shared" si="4"/>
        <v>6.5416666666666652</v>
      </c>
      <c r="BE24" s="1">
        <f t="shared" si="5"/>
        <v>3.3819354838709677</v>
      </c>
    </row>
    <row r="25" spans="1:57" x14ac:dyDescent="0.25">
      <c r="A25" s="1">
        <v>1989</v>
      </c>
      <c r="B25" s="1">
        <v>0.87</v>
      </c>
      <c r="C25" s="5">
        <v>0.878</v>
      </c>
      <c r="D25" s="1">
        <v>0.87</v>
      </c>
      <c r="K25" s="1">
        <v>1989</v>
      </c>
      <c r="L25" s="1">
        <v>13.7</v>
      </c>
      <c r="M25" s="1">
        <v>76.8</v>
      </c>
      <c r="N25" s="1">
        <v>48.8</v>
      </c>
      <c r="O25" s="1">
        <v>17.100000000000001</v>
      </c>
      <c r="P25" s="1">
        <v>15.4</v>
      </c>
      <c r="Q25" s="1">
        <v>2.5</v>
      </c>
      <c r="R25" s="10">
        <v>7.8</v>
      </c>
      <c r="S25" s="1">
        <v>13.4</v>
      </c>
      <c r="T25" s="1">
        <v>39.200000000000003</v>
      </c>
      <c r="U25" s="1">
        <v>16.2</v>
      </c>
      <c r="V25" s="1">
        <v>23.9</v>
      </c>
      <c r="W25" s="1">
        <v>14.8</v>
      </c>
      <c r="X25" s="1">
        <v>18.100000000000001</v>
      </c>
      <c r="Y25" s="1">
        <v>35.6</v>
      </c>
      <c r="Z25" s="1">
        <v>63.6</v>
      </c>
      <c r="AA25" s="1">
        <v>23</v>
      </c>
      <c r="AB25" s="1">
        <v>12.5</v>
      </c>
      <c r="AC25" s="1">
        <v>7.7</v>
      </c>
      <c r="AD25" s="10">
        <v>5.8</v>
      </c>
      <c r="AE25" s="37">
        <f t="shared" si="0"/>
        <v>273.79999999999995</v>
      </c>
      <c r="AF25" s="2">
        <f t="shared" si="1"/>
        <v>53.7</v>
      </c>
      <c r="AG25" s="2">
        <f t="shared" si="2"/>
        <v>155.1</v>
      </c>
      <c r="AH25" s="2"/>
      <c r="AI25" s="1">
        <v>1989</v>
      </c>
      <c r="AJ25" s="1">
        <v>3.68333333333333</v>
      </c>
      <c r="AK25" s="1">
        <v>9.4</v>
      </c>
      <c r="AL25" s="1">
        <v>2.6677419354838698</v>
      </c>
      <c r="AM25" s="1">
        <v>-2.2233333333333301</v>
      </c>
      <c r="AN25" s="1">
        <v>-12.412903225806501</v>
      </c>
      <c r="AO25" s="1">
        <v>-30.776666666666699</v>
      </c>
      <c r="AP25" s="10">
        <v>-36.354838709677402</v>
      </c>
      <c r="AQ25" s="1">
        <v>-42.961290322580602</v>
      </c>
      <c r="AR25" s="1">
        <v>-29.003571428571401</v>
      </c>
      <c r="AS25" s="1">
        <v>-29.009677419354801</v>
      </c>
      <c r="AT25" s="1">
        <v>-23.85</v>
      </c>
      <c r="AU25" s="1">
        <v>-4.7193548387096804</v>
      </c>
      <c r="AV25" s="1">
        <v>6.54</v>
      </c>
      <c r="AW25" s="1">
        <v>6.4193548387096797</v>
      </c>
      <c r="AX25" s="1">
        <v>3.8193548387096801</v>
      </c>
      <c r="AY25" s="1">
        <v>0.123333333333333</v>
      </c>
      <c r="AZ25" s="1">
        <v>-14.5967741935484</v>
      </c>
      <c r="BA25" s="1">
        <v>-32.76</v>
      </c>
      <c r="BB25" s="10">
        <v>-33.8354838709677</v>
      </c>
      <c r="BC25" s="8">
        <f t="shared" si="3"/>
        <v>-16.152842421914986</v>
      </c>
      <c r="BD25" s="1">
        <f t="shared" si="4"/>
        <v>6.4796774193548394</v>
      </c>
      <c r="BE25" s="1">
        <f t="shared" si="5"/>
        <v>4.2255107526881721</v>
      </c>
    </row>
    <row r="26" spans="1:57" x14ac:dyDescent="0.25">
      <c r="A26" s="1">
        <v>1990</v>
      </c>
      <c r="B26" s="1">
        <v>0.57099999999999995</v>
      </c>
      <c r="C26" s="5">
        <v>0.61599999999999999</v>
      </c>
      <c r="D26" s="1">
        <v>0.57099999999999995</v>
      </c>
      <c r="K26" s="1">
        <v>1990</v>
      </c>
      <c r="L26" s="1">
        <v>18.100000000000001</v>
      </c>
      <c r="M26" s="1">
        <v>35.6</v>
      </c>
      <c r="N26" s="1">
        <v>63.6</v>
      </c>
      <c r="O26" s="1">
        <v>23</v>
      </c>
      <c r="P26" s="1">
        <v>12.5</v>
      </c>
      <c r="Q26" s="1">
        <v>7.7</v>
      </c>
      <c r="R26" s="10">
        <v>5.8</v>
      </c>
      <c r="S26" s="1">
        <v>2.8</v>
      </c>
      <c r="T26" s="1">
        <v>2.8</v>
      </c>
      <c r="U26" s="1">
        <v>7.4</v>
      </c>
      <c r="V26" s="1">
        <v>10.5</v>
      </c>
      <c r="W26" s="1">
        <v>26.3</v>
      </c>
      <c r="X26" s="1">
        <v>29.8</v>
      </c>
      <c r="Y26" s="1">
        <v>42.6</v>
      </c>
      <c r="Z26" s="1">
        <v>43.4</v>
      </c>
      <c r="AA26" s="1">
        <v>31.4</v>
      </c>
      <c r="AB26" s="1">
        <v>24.5</v>
      </c>
      <c r="AC26" s="1">
        <v>36.9</v>
      </c>
      <c r="AD26" s="10">
        <v>10.1</v>
      </c>
      <c r="AE26" s="37">
        <f t="shared" si="0"/>
        <v>268.5</v>
      </c>
      <c r="AF26" s="2">
        <f t="shared" si="1"/>
        <v>72.400000000000006</v>
      </c>
      <c r="AG26" s="2">
        <f t="shared" si="2"/>
        <v>173.5</v>
      </c>
      <c r="AH26" s="2"/>
      <c r="AI26" s="1">
        <v>1990</v>
      </c>
      <c r="AJ26" s="1">
        <v>6.54</v>
      </c>
      <c r="AK26" s="1">
        <v>6.4193548387096797</v>
      </c>
      <c r="AL26" s="1">
        <v>3.8193548387096801</v>
      </c>
      <c r="AM26" s="1">
        <v>0.123333333333333</v>
      </c>
      <c r="AN26" s="1">
        <v>-14.5967741935484</v>
      </c>
      <c r="AO26" s="1">
        <v>-32.76</v>
      </c>
      <c r="AP26" s="10">
        <v>-33.8354838709677</v>
      </c>
      <c r="AQ26" s="1">
        <v>-42.387096774193601</v>
      </c>
      <c r="AR26" s="1">
        <v>-44.596428571428604</v>
      </c>
      <c r="AS26" s="1">
        <v>-26.9548387096774</v>
      </c>
      <c r="AT26" s="1">
        <v>-14.4933333333333</v>
      </c>
      <c r="AU26" s="1">
        <v>-2.3322580645161302</v>
      </c>
      <c r="AV26" s="1">
        <v>4.5033333333333303</v>
      </c>
      <c r="AW26" s="1">
        <v>8.0225806451612893</v>
      </c>
      <c r="AX26" s="1">
        <v>6.2032258064516101</v>
      </c>
      <c r="AY26" s="1">
        <v>-1.78</v>
      </c>
      <c r="AZ26" s="1">
        <v>-17.8193548387097</v>
      </c>
      <c r="BA26" s="1">
        <v>-30.026666666666699</v>
      </c>
      <c r="BB26" s="10">
        <v>-39.6806451612903</v>
      </c>
      <c r="BC26" s="8">
        <f t="shared" si="3"/>
        <v>-16.778456861239128</v>
      </c>
      <c r="BD26" s="1">
        <f t="shared" si="4"/>
        <v>6.2629569892473098</v>
      </c>
      <c r="BE26" s="1">
        <f t="shared" si="5"/>
        <v>4.2372849462365574</v>
      </c>
    </row>
    <row r="27" spans="1:57" x14ac:dyDescent="0.25">
      <c r="A27" s="1">
        <v>1991</v>
      </c>
      <c r="B27" s="1">
        <v>0.94699999999999995</v>
      </c>
      <c r="C27" s="5">
        <v>1.1519999999999999</v>
      </c>
      <c r="D27" s="1">
        <v>0.94699999999999995</v>
      </c>
      <c r="K27" s="1">
        <v>1991</v>
      </c>
      <c r="L27" s="1">
        <v>29.8</v>
      </c>
      <c r="M27" s="1">
        <v>42.6</v>
      </c>
      <c r="N27" s="1">
        <v>43.4</v>
      </c>
      <c r="O27" s="1">
        <v>31.4</v>
      </c>
      <c r="P27" s="1">
        <v>24.5</v>
      </c>
      <c r="Q27" s="1">
        <v>36.9</v>
      </c>
      <c r="R27" s="10">
        <v>10.1</v>
      </c>
      <c r="S27" s="1">
        <v>2.2999999999999998</v>
      </c>
      <c r="T27" s="1">
        <v>7.7</v>
      </c>
      <c r="U27" s="1">
        <v>13.6</v>
      </c>
      <c r="V27" s="1">
        <v>6.2</v>
      </c>
      <c r="W27" s="1">
        <v>7.6</v>
      </c>
      <c r="X27" s="1">
        <v>11.1</v>
      </c>
      <c r="Y27" s="1">
        <v>22.5</v>
      </c>
      <c r="Z27" s="1">
        <v>30.2</v>
      </c>
      <c r="AA27" s="1">
        <v>34</v>
      </c>
      <c r="AB27" s="1">
        <v>21.5</v>
      </c>
      <c r="AC27" s="1">
        <v>14</v>
      </c>
      <c r="AD27" s="10">
        <v>16.600000000000001</v>
      </c>
      <c r="AE27" s="37">
        <f t="shared" si="0"/>
        <v>187.29999999999998</v>
      </c>
      <c r="AF27" s="2">
        <f t="shared" si="1"/>
        <v>33.6</v>
      </c>
      <c r="AG27" s="2">
        <f t="shared" si="2"/>
        <v>105.4</v>
      </c>
      <c r="AH27" s="2"/>
      <c r="AI27" s="1">
        <v>1991</v>
      </c>
      <c r="AJ27" s="1">
        <v>4.5033333333333303</v>
      </c>
      <c r="AK27" s="1">
        <v>8.0225806451612893</v>
      </c>
      <c r="AL27" s="1">
        <v>6.2032258064516101</v>
      </c>
      <c r="AM27" s="1">
        <v>-1.78</v>
      </c>
      <c r="AN27" s="1">
        <v>-17.8193548387097</v>
      </c>
      <c r="AO27" s="1">
        <v>-30.026666666666699</v>
      </c>
      <c r="AP27" s="10">
        <v>-39.6806451612903</v>
      </c>
      <c r="AQ27" s="1">
        <v>-39.496774193548397</v>
      </c>
      <c r="AR27" s="1">
        <v>-39.207142857142799</v>
      </c>
      <c r="AS27" s="1">
        <v>-35.203225806451599</v>
      </c>
      <c r="AT27" s="1">
        <v>-19.843333333333302</v>
      </c>
      <c r="AU27" s="1">
        <v>-3.8806451612903201</v>
      </c>
      <c r="AV27" s="1">
        <v>8.4066666666666698</v>
      </c>
      <c r="AW27" s="1">
        <v>9.3645161290322605</v>
      </c>
      <c r="AX27" s="1">
        <v>5.9193548387096797</v>
      </c>
      <c r="AY27" s="1">
        <v>-2.6166666666666698</v>
      </c>
      <c r="AZ27" s="1">
        <v>-14.0612903225807</v>
      </c>
      <c r="BA27" s="1">
        <v>-24.82</v>
      </c>
      <c r="BB27" s="10">
        <v>-37.367741935483899</v>
      </c>
      <c r="BC27" s="8">
        <f t="shared" si="3"/>
        <v>-16.067190220174087</v>
      </c>
      <c r="BD27" s="1">
        <f t="shared" si="4"/>
        <v>8.8855913978494652</v>
      </c>
      <c r="BE27" s="1">
        <f t="shared" si="5"/>
        <v>5.2684677419354848</v>
      </c>
    </row>
    <row r="28" spans="1:57" x14ac:dyDescent="0.25">
      <c r="A28" s="1">
        <v>1992</v>
      </c>
      <c r="B28" s="1">
        <v>0.23100000000000001</v>
      </c>
      <c r="C28" s="5">
        <v>0.27900000000000003</v>
      </c>
      <c r="D28" s="1">
        <v>0.23100000000000001</v>
      </c>
      <c r="K28" s="1">
        <v>1992</v>
      </c>
      <c r="L28" s="1">
        <v>11.1</v>
      </c>
      <c r="M28" s="1">
        <v>22.5</v>
      </c>
      <c r="N28" s="1">
        <v>30.2</v>
      </c>
      <c r="O28" s="1">
        <v>34</v>
      </c>
      <c r="P28" s="1">
        <v>21.5</v>
      </c>
      <c r="Q28" s="1">
        <v>14</v>
      </c>
      <c r="R28" s="10">
        <v>16.600000000000001</v>
      </c>
      <c r="S28" s="1">
        <v>11.8</v>
      </c>
      <c r="T28" s="1">
        <v>11.8</v>
      </c>
      <c r="U28" s="1">
        <v>6.7</v>
      </c>
      <c r="V28" s="1">
        <v>6.2</v>
      </c>
      <c r="W28" s="1">
        <v>17.600000000000001</v>
      </c>
      <c r="X28" s="1">
        <v>63.4</v>
      </c>
      <c r="Y28" s="1">
        <v>15.1</v>
      </c>
      <c r="Z28" s="1">
        <v>20</v>
      </c>
      <c r="AA28" s="1">
        <v>4.8</v>
      </c>
      <c r="AB28" s="1">
        <v>22.1</v>
      </c>
      <c r="AC28" s="1">
        <v>36.200000000000003</v>
      </c>
      <c r="AD28" s="10">
        <v>26.7</v>
      </c>
      <c r="AE28" s="37">
        <f t="shared" si="0"/>
        <v>242.39999999999998</v>
      </c>
      <c r="AF28" s="2">
        <f t="shared" si="1"/>
        <v>78.5</v>
      </c>
      <c r="AG28" s="2">
        <f t="shared" si="2"/>
        <v>120.89999999999999</v>
      </c>
      <c r="AH28" s="2"/>
      <c r="AI28" s="1">
        <v>1992</v>
      </c>
      <c r="AJ28" s="1">
        <v>8.4066666666666698</v>
      </c>
      <c r="AK28" s="1">
        <v>9.3645161290322605</v>
      </c>
      <c r="AL28" s="1">
        <v>5.9193548387096797</v>
      </c>
      <c r="AM28" s="1">
        <v>-2.6166666666666698</v>
      </c>
      <c r="AN28" s="1">
        <v>-14.0612903225807</v>
      </c>
      <c r="AO28" s="1">
        <v>-24.82</v>
      </c>
      <c r="AP28" s="10">
        <v>-37.367741935483899</v>
      </c>
      <c r="AQ28" s="1">
        <v>-42.206451612903201</v>
      </c>
      <c r="AR28" s="1">
        <v>-34.582758620689702</v>
      </c>
      <c r="AS28" s="1">
        <v>-34.783870967741898</v>
      </c>
      <c r="AT28" s="1">
        <v>-17.126666666666701</v>
      </c>
      <c r="AU28" s="1">
        <v>-6.1741935483871</v>
      </c>
      <c r="AV28" s="1">
        <v>4.0233333333333299</v>
      </c>
      <c r="AW28" s="1">
        <v>7.91612903225806</v>
      </c>
      <c r="AX28" s="1">
        <v>0.52580645161290396</v>
      </c>
      <c r="AY28" s="1">
        <v>-4.9033333333333298</v>
      </c>
      <c r="AZ28" s="1">
        <v>-21.329032258064501</v>
      </c>
      <c r="BA28" s="1">
        <v>-34.886666666666699</v>
      </c>
      <c r="BB28" s="10">
        <v>-38.0741935483871</v>
      </c>
      <c r="BC28" s="8">
        <f t="shared" si="3"/>
        <v>-18.466824867136328</v>
      </c>
      <c r="BD28" s="1">
        <f t="shared" si="4"/>
        <v>5.9697311827956945</v>
      </c>
      <c r="BE28" s="1">
        <f t="shared" si="5"/>
        <v>1.890483870967741</v>
      </c>
    </row>
    <row r="29" spans="1:57" x14ac:dyDescent="0.25">
      <c r="A29" s="1">
        <v>1993</v>
      </c>
      <c r="B29" s="1">
        <v>0.38200000000000001</v>
      </c>
      <c r="C29" s="5">
        <v>0.73</v>
      </c>
      <c r="D29" s="1">
        <v>0.38200000000000001</v>
      </c>
      <c r="K29" s="1">
        <v>1993</v>
      </c>
      <c r="L29" s="1">
        <v>63.4</v>
      </c>
      <c r="M29" s="1">
        <v>15.1</v>
      </c>
      <c r="N29" s="1">
        <v>20</v>
      </c>
      <c r="O29" s="1">
        <v>4.8</v>
      </c>
      <c r="P29" s="1">
        <v>22.1</v>
      </c>
      <c r="Q29" s="1">
        <v>36.200000000000003</v>
      </c>
      <c r="R29" s="10">
        <v>26.7</v>
      </c>
      <c r="S29" s="1">
        <v>21.8</v>
      </c>
      <c r="T29" s="1">
        <v>24.4</v>
      </c>
      <c r="U29" s="1">
        <v>11.1</v>
      </c>
      <c r="V29" s="1">
        <v>6.1</v>
      </c>
      <c r="W29" s="1">
        <v>12.2</v>
      </c>
      <c r="X29" s="1">
        <v>21.5</v>
      </c>
      <c r="Y29" s="1">
        <v>39.6</v>
      </c>
      <c r="Z29" s="1">
        <v>33.5</v>
      </c>
      <c r="AA29" s="1">
        <v>14.4</v>
      </c>
      <c r="AB29" s="1">
        <v>31.4</v>
      </c>
      <c r="AC29" s="1">
        <v>24.5</v>
      </c>
      <c r="AD29" s="10">
        <v>5.7</v>
      </c>
      <c r="AE29" s="37">
        <f t="shared" si="0"/>
        <v>246.20000000000002</v>
      </c>
      <c r="AF29" s="2">
        <f t="shared" si="1"/>
        <v>61.1</v>
      </c>
      <c r="AG29" s="2">
        <f t="shared" si="2"/>
        <v>121.20000000000002</v>
      </c>
      <c r="AH29" s="2"/>
      <c r="AI29" s="1">
        <v>1993</v>
      </c>
      <c r="AJ29" s="1">
        <v>4.0233333333333299</v>
      </c>
      <c r="AK29" s="1">
        <v>7.91612903225806</v>
      </c>
      <c r="AL29" s="1">
        <v>0.52580645161290396</v>
      </c>
      <c r="AM29" s="1">
        <v>-4.9033333333333298</v>
      </c>
      <c r="AN29" s="1">
        <v>-21.329032258064501</v>
      </c>
      <c r="AO29" s="1">
        <v>-34.886666666666699</v>
      </c>
      <c r="AP29" s="10">
        <v>-38.0741935483871</v>
      </c>
      <c r="AQ29" s="1">
        <v>-42.493548387096801</v>
      </c>
      <c r="AR29" s="1">
        <v>-34.700000000000003</v>
      </c>
      <c r="AS29" s="1">
        <v>-33.951612903225801</v>
      </c>
      <c r="AT29" s="1">
        <v>-22.46</v>
      </c>
      <c r="AU29" s="1">
        <v>-3.5677419354838702</v>
      </c>
      <c r="AV29" s="1">
        <v>5.9</v>
      </c>
      <c r="AW29" s="1">
        <v>9.2741935483870996</v>
      </c>
      <c r="AX29" s="1">
        <v>2.54193548387097</v>
      </c>
      <c r="AY29" s="1">
        <v>-5.3433333333333302</v>
      </c>
      <c r="AZ29" s="1">
        <v>-18.383870967741899</v>
      </c>
      <c r="BA29" s="1">
        <v>-32.623333333333299</v>
      </c>
      <c r="BB29" s="10">
        <v>-45.822580645161302</v>
      </c>
      <c r="BC29" s="8">
        <f t="shared" si="3"/>
        <v>-18.469157706093185</v>
      </c>
      <c r="BD29" s="1">
        <f t="shared" si="4"/>
        <v>7.58709677419355</v>
      </c>
      <c r="BE29" s="1">
        <f t="shared" si="5"/>
        <v>3.0931989247311851</v>
      </c>
    </row>
    <row r="30" spans="1:57" x14ac:dyDescent="0.25">
      <c r="A30" s="1">
        <v>1994</v>
      </c>
      <c r="B30" s="1">
        <v>0.70399999999999996</v>
      </c>
      <c r="C30" s="5">
        <v>1.0089999999999999</v>
      </c>
      <c r="D30" s="1">
        <v>0.70399999999999996</v>
      </c>
      <c r="K30" s="1">
        <v>1994</v>
      </c>
      <c r="L30" s="1">
        <v>21.5</v>
      </c>
      <c r="M30" s="1">
        <v>39.6</v>
      </c>
      <c r="N30" s="1">
        <v>33.5</v>
      </c>
      <c r="O30" s="1">
        <v>14.4</v>
      </c>
      <c r="P30" s="1">
        <v>31.4</v>
      </c>
      <c r="Q30" s="1">
        <v>24.5</v>
      </c>
      <c r="R30" s="10">
        <v>5.7</v>
      </c>
      <c r="S30" s="1">
        <v>10.6</v>
      </c>
      <c r="T30" s="1">
        <v>9.5</v>
      </c>
      <c r="U30" s="1">
        <v>5.9</v>
      </c>
      <c r="V30" s="1">
        <v>5.3</v>
      </c>
      <c r="W30" s="1">
        <v>1.3</v>
      </c>
      <c r="X30" s="1">
        <v>15.6</v>
      </c>
      <c r="Y30" s="1">
        <v>12.3</v>
      </c>
      <c r="Z30" s="1">
        <v>62</v>
      </c>
      <c r="AA30" s="1">
        <v>13</v>
      </c>
      <c r="AB30" s="1">
        <v>14.8</v>
      </c>
      <c r="AC30" s="1">
        <v>17.3</v>
      </c>
      <c r="AD30" s="10">
        <v>15.2</v>
      </c>
      <c r="AE30" s="37">
        <f t="shared" si="0"/>
        <v>182.8</v>
      </c>
      <c r="AF30" s="2">
        <f t="shared" si="1"/>
        <v>27.9</v>
      </c>
      <c r="AG30" s="2">
        <f t="shared" si="2"/>
        <v>104.2</v>
      </c>
      <c r="AH30" s="2"/>
      <c r="AI30" s="1">
        <v>1994</v>
      </c>
      <c r="AJ30" s="1">
        <v>5.9</v>
      </c>
      <c r="AK30" s="1">
        <v>9.2741935483870996</v>
      </c>
      <c r="AL30" s="1">
        <v>2.54193548387097</v>
      </c>
      <c r="AM30" s="1">
        <v>-5.3433333333333302</v>
      </c>
      <c r="AN30" s="1">
        <v>-18.383870967741899</v>
      </c>
      <c r="AO30" s="1">
        <v>-32.623333333333299</v>
      </c>
      <c r="AP30" s="10">
        <v>-45.822580645161302</v>
      </c>
      <c r="AQ30" s="1">
        <v>-34.5741935483871</v>
      </c>
      <c r="AR30" s="1">
        <v>-25.2892857142857</v>
      </c>
      <c r="AS30" s="1">
        <v>-36.887096774193502</v>
      </c>
      <c r="AT30" s="1">
        <v>-23.1933333333333</v>
      </c>
      <c r="AU30" s="1">
        <v>-3.6516129032258098</v>
      </c>
      <c r="AV30" s="1">
        <v>6.0266666666666699</v>
      </c>
      <c r="AW30" s="1">
        <v>4.7064516129032299</v>
      </c>
      <c r="AX30" s="1">
        <v>3.6806451612903199</v>
      </c>
      <c r="AY30" s="1">
        <v>-0.89</v>
      </c>
      <c r="AZ30" s="1">
        <v>-12.9225806451613</v>
      </c>
      <c r="BA30" s="1">
        <v>-35.049999999999997</v>
      </c>
      <c r="BB30" s="10">
        <v>-43.403225806451601</v>
      </c>
      <c r="BC30" s="8">
        <f t="shared" si="3"/>
        <v>-16.78729710701484</v>
      </c>
      <c r="BD30" s="1">
        <f t="shared" si="4"/>
        <v>5.3665591397849504</v>
      </c>
      <c r="BE30" s="1">
        <f t="shared" si="5"/>
        <v>3.380940860215055</v>
      </c>
    </row>
    <row r="31" spans="1:57" x14ac:dyDescent="0.25">
      <c r="A31" s="1">
        <v>1995</v>
      </c>
      <c r="B31" s="1">
        <v>0.73199999999999998</v>
      </c>
      <c r="C31" s="5">
        <v>0.89700000000000002</v>
      </c>
      <c r="D31" s="1">
        <v>0.73199999999999998</v>
      </c>
      <c r="K31" s="1">
        <v>1995</v>
      </c>
      <c r="L31" s="1">
        <v>15.6</v>
      </c>
      <c r="M31" s="1">
        <v>12.3</v>
      </c>
      <c r="N31" s="1">
        <v>62</v>
      </c>
      <c r="O31" s="1">
        <v>13</v>
      </c>
      <c r="P31" s="1">
        <v>14.8</v>
      </c>
      <c r="Q31" s="1">
        <v>17.3</v>
      </c>
      <c r="R31" s="10">
        <v>15.2</v>
      </c>
      <c r="S31" s="1">
        <v>19.8</v>
      </c>
      <c r="T31" s="1">
        <v>16.5</v>
      </c>
      <c r="U31" s="1">
        <v>12.9</v>
      </c>
      <c r="V31" s="1">
        <v>4.4000000000000004</v>
      </c>
      <c r="W31" s="1">
        <v>14.8</v>
      </c>
      <c r="X31" s="1">
        <v>29.9</v>
      </c>
      <c r="Y31" s="1">
        <v>33.4</v>
      </c>
      <c r="Z31" s="1">
        <v>48.8</v>
      </c>
      <c r="AA31" s="1">
        <v>12.3</v>
      </c>
      <c r="AB31" s="1">
        <v>4.4000000000000004</v>
      </c>
      <c r="AC31" s="1">
        <v>6.1</v>
      </c>
      <c r="AD31" s="10">
        <v>4.8</v>
      </c>
      <c r="AE31" s="37">
        <f t="shared" si="0"/>
        <v>208.10000000000002</v>
      </c>
      <c r="AF31" s="2">
        <f t="shared" si="1"/>
        <v>63.3</v>
      </c>
      <c r="AG31" s="2">
        <f t="shared" si="2"/>
        <v>139.19999999999999</v>
      </c>
      <c r="AH31" s="2"/>
      <c r="AI31" s="1">
        <v>1995</v>
      </c>
      <c r="AJ31" s="1">
        <v>6.0266666666666699</v>
      </c>
      <c r="AK31" s="1">
        <v>4.7064516129032299</v>
      </c>
      <c r="AL31" s="1">
        <v>3.6806451612903199</v>
      </c>
      <c r="AM31" s="1">
        <v>-0.89</v>
      </c>
      <c r="AN31" s="1">
        <v>-12.9225806451613</v>
      </c>
      <c r="AO31" s="1">
        <v>-35.049999999999997</v>
      </c>
      <c r="AP31" s="10">
        <v>-43.403225806451601</v>
      </c>
      <c r="AQ31" s="1">
        <v>-39.748387096774202</v>
      </c>
      <c r="AR31" s="1">
        <v>-30.024999999999999</v>
      </c>
      <c r="AS31" s="1">
        <v>-26.3774193548387</v>
      </c>
      <c r="AT31" s="1">
        <v>-21.52</v>
      </c>
      <c r="AU31" s="1">
        <v>-1.80645161290323</v>
      </c>
      <c r="AV31" s="1">
        <v>5.7266666666666701</v>
      </c>
      <c r="AW31" s="1">
        <v>9.8806451612903192</v>
      </c>
      <c r="AX31" s="1">
        <v>6.3580645161290299</v>
      </c>
      <c r="AY31" s="1">
        <v>-0.663333333333333</v>
      </c>
      <c r="AZ31" s="1">
        <v>-15.0774193548387</v>
      </c>
      <c r="BA31" s="1">
        <v>-18.946666666666701</v>
      </c>
      <c r="BB31" s="10">
        <v>-36.506451612903199</v>
      </c>
      <c r="BC31" s="8">
        <f t="shared" si="3"/>
        <v>-14.058812724014336</v>
      </c>
      <c r="BD31" s="1">
        <f t="shared" si="4"/>
        <v>7.8036559139784947</v>
      </c>
      <c r="BE31" s="1">
        <f t="shared" si="5"/>
        <v>5.3255107526881709</v>
      </c>
    </row>
    <row r="32" spans="1:57" x14ac:dyDescent="0.25">
      <c r="A32" s="1">
        <v>1996</v>
      </c>
      <c r="B32" s="1">
        <v>0.4</v>
      </c>
      <c r="C32" s="5">
        <v>0.57599999999999996</v>
      </c>
      <c r="D32" s="1">
        <v>0.4</v>
      </c>
      <c r="K32" s="1">
        <v>1996</v>
      </c>
      <c r="L32" s="1">
        <v>29.9</v>
      </c>
      <c r="M32" s="1">
        <v>33.4</v>
      </c>
      <c r="N32" s="1">
        <v>48.8</v>
      </c>
      <c r="O32" s="1">
        <v>12.3</v>
      </c>
      <c r="P32" s="1">
        <v>4.4000000000000004</v>
      </c>
      <c r="Q32" s="1">
        <v>6.1</v>
      </c>
      <c r="R32" s="10">
        <v>4.8</v>
      </c>
      <c r="S32" s="1">
        <v>13.6</v>
      </c>
      <c r="T32" s="1">
        <v>9.1</v>
      </c>
      <c r="U32" s="1">
        <v>27.8</v>
      </c>
      <c r="V32" s="1">
        <v>6.8</v>
      </c>
      <c r="W32" s="1">
        <v>18.899999999999999</v>
      </c>
      <c r="X32" s="1">
        <v>33.5</v>
      </c>
      <c r="Y32" s="1">
        <v>44.8</v>
      </c>
      <c r="Z32" s="1">
        <v>38.4</v>
      </c>
      <c r="AA32" s="1">
        <v>22.5</v>
      </c>
      <c r="AB32" s="1">
        <v>11.7</v>
      </c>
      <c r="AC32" s="1">
        <v>26.3</v>
      </c>
      <c r="AD32" s="10">
        <v>20.6</v>
      </c>
      <c r="AE32" s="37">
        <f t="shared" si="0"/>
        <v>274</v>
      </c>
      <c r="AF32" s="2">
        <f t="shared" si="1"/>
        <v>78.3</v>
      </c>
      <c r="AG32" s="2">
        <f t="shared" si="2"/>
        <v>158.1</v>
      </c>
      <c r="AH32" s="2"/>
      <c r="AI32" s="1">
        <v>1996</v>
      </c>
      <c r="AJ32" s="1">
        <v>5.7266666666666701</v>
      </c>
      <c r="AK32" s="1">
        <v>9.8806451612903192</v>
      </c>
      <c r="AL32" s="1">
        <v>6.3580645161290299</v>
      </c>
      <c r="AM32" s="1">
        <v>-0.663333333333333</v>
      </c>
      <c r="AN32" s="1">
        <v>-15.0774193548387</v>
      </c>
      <c r="AO32" s="1">
        <v>-18.946666666666701</v>
      </c>
      <c r="AP32" s="10">
        <v>-36.506451612903199</v>
      </c>
      <c r="AQ32" s="1">
        <v>-28.596774193548399</v>
      </c>
      <c r="AR32" s="1">
        <v>-35.593103448275897</v>
      </c>
      <c r="AS32" s="1">
        <v>-25.329032258064501</v>
      </c>
      <c r="AT32" s="1">
        <v>-17.516666666666701</v>
      </c>
      <c r="AU32" s="1">
        <v>-4.3387096774193603</v>
      </c>
      <c r="AV32" s="1">
        <v>3.8666666666666698</v>
      </c>
      <c r="AW32" s="1">
        <v>6.3741935483871002</v>
      </c>
      <c r="AX32" s="1">
        <v>5.1354838709677404</v>
      </c>
      <c r="AY32" s="1">
        <v>-2.4</v>
      </c>
      <c r="AZ32" s="1">
        <v>-14.412903225806501</v>
      </c>
      <c r="BA32" s="1">
        <v>-27.176666666666701</v>
      </c>
      <c r="BB32" s="10">
        <v>-30.951612903225801</v>
      </c>
      <c r="BC32" s="8">
        <f t="shared" si="3"/>
        <v>-14.244927079471028</v>
      </c>
      <c r="BD32" s="1">
        <f t="shared" si="4"/>
        <v>5.120430107526885</v>
      </c>
      <c r="BE32" s="1">
        <f t="shared" si="5"/>
        <v>3.2440860215053777</v>
      </c>
    </row>
    <row r="33" spans="1:57" x14ac:dyDescent="0.25">
      <c r="A33" s="1">
        <v>1997</v>
      </c>
      <c r="B33" s="1">
        <v>1.1759999999999999</v>
      </c>
      <c r="C33" s="5">
        <v>1.464</v>
      </c>
      <c r="D33" s="1">
        <v>1.1759999999999999</v>
      </c>
      <c r="K33" s="1">
        <v>1997</v>
      </c>
      <c r="L33" s="1">
        <v>33.5</v>
      </c>
      <c r="M33" s="1">
        <v>44.8</v>
      </c>
      <c r="N33" s="1">
        <v>38.4</v>
      </c>
      <c r="O33" s="1">
        <v>22.5</v>
      </c>
      <c r="P33" s="1">
        <v>11.7</v>
      </c>
      <c r="Q33" s="1">
        <v>26.3</v>
      </c>
      <c r="R33" s="10">
        <v>20.6</v>
      </c>
      <c r="S33" s="1">
        <v>10.3</v>
      </c>
      <c r="T33" s="1">
        <v>11.1</v>
      </c>
      <c r="U33" s="1">
        <v>15.2</v>
      </c>
      <c r="V33" s="1">
        <v>7.3</v>
      </c>
      <c r="W33" s="1">
        <v>7.6</v>
      </c>
      <c r="X33" s="1">
        <v>42.6</v>
      </c>
      <c r="Y33" s="1">
        <v>5.6</v>
      </c>
      <c r="Z33" s="1">
        <v>15.3</v>
      </c>
      <c r="AA33" s="1">
        <v>11.4</v>
      </c>
      <c r="AB33" s="1">
        <v>15.4</v>
      </c>
      <c r="AC33" s="1">
        <v>20</v>
      </c>
      <c r="AD33" s="10">
        <v>10.3</v>
      </c>
      <c r="AE33" s="37">
        <f t="shared" si="0"/>
        <v>172.1</v>
      </c>
      <c r="AF33" s="2">
        <f t="shared" si="1"/>
        <v>48.2</v>
      </c>
      <c r="AG33" s="2">
        <f t="shared" si="2"/>
        <v>82.500000000000014</v>
      </c>
      <c r="AH33" s="2"/>
      <c r="AI33" s="1">
        <v>1997</v>
      </c>
      <c r="AJ33" s="1">
        <v>3.8666666666666698</v>
      </c>
      <c r="AK33" s="1">
        <v>6.3741935483871002</v>
      </c>
      <c r="AL33" s="1">
        <v>5.1354838709677404</v>
      </c>
      <c r="AM33" s="1">
        <v>-2.4</v>
      </c>
      <c r="AN33" s="1">
        <v>-14.412903225806501</v>
      </c>
      <c r="AO33" s="1">
        <v>-27.176666666666701</v>
      </c>
      <c r="AP33" s="10">
        <v>-30.951612903225801</v>
      </c>
      <c r="AQ33" s="1">
        <v>-36.948387096774198</v>
      </c>
      <c r="AR33" s="1">
        <v>-34.4892857142857</v>
      </c>
      <c r="AS33" s="1">
        <v>-22.5903225806452</v>
      </c>
      <c r="AT33" s="1">
        <v>-18.8466666666667</v>
      </c>
      <c r="AU33" s="1">
        <v>-2.7935483870967701</v>
      </c>
      <c r="AV33" s="1">
        <v>6.38</v>
      </c>
      <c r="AW33" s="1">
        <v>7.5290322580645199</v>
      </c>
      <c r="AX33" s="1">
        <v>4.5516129032258101</v>
      </c>
      <c r="AY33" s="1">
        <v>-1.75</v>
      </c>
      <c r="AZ33" s="1">
        <v>-12.0677419354839</v>
      </c>
      <c r="BA33" s="1">
        <v>-32.636666666666699</v>
      </c>
      <c r="BB33" s="10">
        <v>-38.174193548387102</v>
      </c>
      <c r="BC33" s="8">
        <f t="shared" si="3"/>
        <v>-15.153013952892996</v>
      </c>
      <c r="BD33" s="1">
        <f t="shared" si="4"/>
        <v>6.9545161290322604</v>
      </c>
      <c r="BE33" s="1">
        <f t="shared" si="5"/>
        <v>4.1776612903225825</v>
      </c>
    </row>
    <row r="34" spans="1:57" x14ac:dyDescent="0.25">
      <c r="A34" s="1">
        <v>1998</v>
      </c>
      <c r="B34" s="1">
        <v>0.68200000000000005</v>
      </c>
      <c r="C34" s="5">
        <v>0.69499999999999995</v>
      </c>
      <c r="D34" s="1">
        <v>0.68200000000000005</v>
      </c>
      <c r="K34" s="1">
        <v>1998</v>
      </c>
      <c r="L34" s="1">
        <v>42.6</v>
      </c>
      <c r="M34" s="1">
        <v>5.6</v>
      </c>
      <c r="N34" s="1">
        <v>15.3</v>
      </c>
      <c r="O34" s="1">
        <v>11.4</v>
      </c>
      <c r="P34" s="1">
        <v>15.4</v>
      </c>
      <c r="Q34" s="1">
        <v>20</v>
      </c>
      <c r="R34" s="10">
        <v>10.3</v>
      </c>
      <c r="S34" s="1">
        <v>8.3000000000000007</v>
      </c>
      <c r="T34" s="1">
        <v>6.7</v>
      </c>
      <c r="U34" s="1">
        <v>13.7</v>
      </c>
      <c r="V34" s="1">
        <v>11.7</v>
      </c>
      <c r="W34" s="1">
        <v>15.1</v>
      </c>
      <c r="X34" s="1">
        <v>37.200000000000003</v>
      </c>
      <c r="Y34" s="1">
        <v>41</v>
      </c>
      <c r="Z34" s="1">
        <v>37.200000000000003</v>
      </c>
      <c r="AA34" s="1">
        <v>33.9</v>
      </c>
      <c r="AB34" s="1">
        <v>40.1</v>
      </c>
      <c r="AC34" s="1">
        <v>18.5</v>
      </c>
      <c r="AD34" s="10">
        <v>10.3</v>
      </c>
      <c r="AE34" s="37">
        <f t="shared" ref="AE34:AE65" si="6">SUM(S34:AD34)</f>
        <v>273.7</v>
      </c>
      <c r="AF34" s="2">
        <f t="shared" ref="AF34:AF57" si="7">SUM(X34:Y34)</f>
        <v>78.2</v>
      </c>
      <c r="AG34" s="2">
        <f t="shared" ref="AG34:AG57" si="8">SUM(W34:AA34)</f>
        <v>164.4</v>
      </c>
      <c r="AH34" s="2"/>
      <c r="AI34" s="1">
        <v>1998</v>
      </c>
      <c r="AJ34" s="1">
        <v>6.38</v>
      </c>
      <c r="AK34" s="1">
        <v>7.5290322580645199</v>
      </c>
      <c r="AL34" s="1">
        <v>4.5516129032258101</v>
      </c>
      <c r="AM34" s="1">
        <v>-1.75</v>
      </c>
      <c r="AN34" s="1">
        <v>-12.0677419354839</v>
      </c>
      <c r="AO34" s="1">
        <v>-32.636666666666699</v>
      </c>
      <c r="AP34" s="10">
        <v>-38.174193548387102</v>
      </c>
      <c r="AQ34" s="1">
        <v>-39.067741935483902</v>
      </c>
      <c r="AR34" s="1">
        <v>-41.721428571428604</v>
      </c>
      <c r="AS34" s="1">
        <v>-33.4096774193548</v>
      </c>
      <c r="AT34" s="1">
        <v>-22.533333333333299</v>
      </c>
      <c r="AU34" s="1">
        <v>-10.3387096774194</v>
      </c>
      <c r="AV34" s="1">
        <v>4.9666666666666703</v>
      </c>
      <c r="AW34" s="1">
        <v>7.2903225806451601</v>
      </c>
      <c r="AX34" s="1">
        <v>1.63225806451613</v>
      </c>
      <c r="AY34" s="1">
        <v>-0.836666666666667</v>
      </c>
      <c r="AZ34" s="1">
        <v>-15.638709677419399</v>
      </c>
      <c r="BA34" s="1">
        <v>-29.2633333333333</v>
      </c>
      <c r="BB34" s="10">
        <v>-36.358064516128998</v>
      </c>
      <c r="BC34" s="8">
        <f t="shared" ref="BC34:BC65" si="9">AVERAGE(AQ34:BB34)</f>
        <v>-17.939868151561701</v>
      </c>
      <c r="BD34" s="1">
        <f t="shared" ref="BD34:BD57" si="10">AVERAGE(AV34:AW34)</f>
        <v>6.1284946236559152</v>
      </c>
      <c r="BE34" s="1">
        <f t="shared" ref="BE34:BE57" si="11">AVERAGE(AV34:AY34)</f>
        <v>3.2631451612903231</v>
      </c>
    </row>
    <row r="35" spans="1:57" x14ac:dyDescent="0.25">
      <c r="A35" s="1">
        <v>1999</v>
      </c>
      <c r="B35" s="1">
        <v>1.0249999999999999</v>
      </c>
      <c r="C35" s="5">
        <v>1.177</v>
      </c>
      <c r="D35" s="1">
        <v>1.0249999999999999</v>
      </c>
      <c r="K35" s="1">
        <v>1999</v>
      </c>
      <c r="L35" s="1">
        <v>37.200000000000003</v>
      </c>
      <c r="M35" s="1">
        <v>41</v>
      </c>
      <c r="N35" s="1">
        <v>37.200000000000003</v>
      </c>
      <c r="O35" s="1">
        <v>33.9</v>
      </c>
      <c r="P35" s="1">
        <v>40.1</v>
      </c>
      <c r="Q35" s="1">
        <v>18.5</v>
      </c>
      <c r="R35" s="10">
        <v>10.3</v>
      </c>
      <c r="S35" s="1">
        <v>8.1999999999999993</v>
      </c>
      <c r="T35" s="1">
        <v>14.3</v>
      </c>
      <c r="U35" s="1">
        <v>10.9</v>
      </c>
      <c r="V35" s="1">
        <v>2.4</v>
      </c>
      <c r="W35" s="1">
        <v>12.2</v>
      </c>
      <c r="X35" s="1">
        <v>16.8</v>
      </c>
      <c r="Y35" s="1">
        <v>45.4</v>
      </c>
      <c r="Z35" s="1">
        <v>23.7</v>
      </c>
      <c r="AA35" s="1">
        <v>64.3</v>
      </c>
      <c r="AB35" s="1">
        <v>5.0999999999999996</v>
      </c>
      <c r="AC35" s="1">
        <v>21</v>
      </c>
      <c r="AD35" s="10">
        <v>8.8000000000000007</v>
      </c>
      <c r="AE35" s="37">
        <f t="shared" si="6"/>
        <v>233.1</v>
      </c>
      <c r="AF35" s="2">
        <f t="shared" si="7"/>
        <v>62.2</v>
      </c>
      <c r="AG35" s="2">
        <f t="shared" si="8"/>
        <v>162.4</v>
      </c>
      <c r="AH35" s="2"/>
      <c r="AI35" s="1">
        <v>1999</v>
      </c>
      <c r="AJ35" s="1">
        <v>4.9666666666666703</v>
      </c>
      <c r="AK35" s="1">
        <v>7.2903225806451601</v>
      </c>
      <c r="AL35" s="1">
        <v>1.63225806451613</v>
      </c>
      <c r="AM35" s="1">
        <v>-0.836666666666667</v>
      </c>
      <c r="AN35" s="1">
        <v>-15.638709677419399</v>
      </c>
      <c r="AO35" s="1">
        <v>-29.2633333333333</v>
      </c>
      <c r="AP35" s="10">
        <v>-36.358064516128998</v>
      </c>
      <c r="AQ35" s="1">
        <v>-38.7290322580645</v>
      </c>
      <c r="AR35" s="1">
        <v>-43.75</v>
      </c>
      <c r="AS35" s="1">
        <v>-34.070967741935497</v>
      </c>
      <c r="AT35" s="1">
        <v>-22.46</v>
      </c>
      <c r="AU35" s="1">
        <v>-4.8419354838709703</v>
      </c>
      <c r="AV35" s="1">
        <v>5.9066666666666698</v>
      </c>
      <c r="AW35" s="1">
        <v>8.1516129032258107</v>
      </c>
      <c r="AX35" s="1">
        <v>4.08709677419355</v>
      </c>
      <c r="AY35" s="1">
        <v>0.17333333333333401</v>
      </c>
      <c r="AZ35" s="1">
        <v>-16.338709677419399</v>
      </c>
      <c r="BA35" s="1">
        <v>-29.87</v>
      </c>
      <c r="BB35" s="10">
        <v>-37.767741935483897</v>
      </c>
      <c r="BC35" s="8">
        <f t="shared" si="9"/>
        <v>-17.459139784946245</v>
      </c>
      <c r="BD35" s="1">
        <f t="shared" si="10"/>
        <v>7.0291397849462403</v>
      </c>
      <c r="BE35" s="1">
        <f t="shared" si="11"/>
        <v>4.5796774193548417</v>
      </c>
    </row>
    <row r="36" spans="1:57" x14ac:dyDescent="0.25">
      <c r="A36" s="1">
        <v>2000</v>
      </c>
      <c r="B36" s="1">
        <v>0.83899999999999997</v>
      </c>
      <c r="C36" s="5">
        <v>0.878</v>
      </c>
      <c r="D36" s="1">
        <v>0.83899999999999997</v>
      </c>
      <c r="K36" s="1">
        <v>2000</v>
      </c>
      <c r="L36" s="1">
        <v>16.8</v>
      </c>
      <c r="M36" s="1">
        <v>45.4</v>
      </c>
      <c r="N36" s="1">
        <v>23.7</v>
      </c>
      <c r="O36" s="1">
        <v>64.3</v>
      </c>
      <c r="P36" s="1">
        <v>5.0999999999999996</v>
      </c>
      <c r="Q36" s="1">
        <v>21</v>
      </c>
      <c r="R36" s="10">
        <v>8.8000000000000007</v>
      </c>
      <c r="S36" s="1">
        <v>9.1999999999999993</v>
      </c>
      <c r="T36" s="1">
        <v>3.3</v>
      </c>
      <c r="U36" s="1">
        <v>5.9</v>
      </c>
      <c r="V36" s="1">
        <v>4.2</v>
      </c>
      <c r="W36" s="1">
        <v>28.8</v>
      </c>
      <c r="X36" s="1">
        <v>39.200000000000003</v>
      </c>
      <c r="Y36" s="1">
        <v>51.9</v>
      </c>
      <c r="Z36" s="1">
        <v>23</v>
      </c>
      <c r="AA36" s="1">
        <v>30.8</v>
      </c>
      <c r="AB36" s="1">
        <v>12</v>
      </c>
      <c r="AC36" s="1">
        <v>11.9</v>
      </c>
      <c r="AD36" s="10">
        <v>9.8000000000000007</v>
      </c>
      <c r="AE36" s="37">
        <f t="shared" si="6"/>
        <v>230.00000000000003</v>
      </c>
      <c r="AF36" s="2">
        <f t="shared" si="7"/>
        <v>91.1</v>
      </c>
      <c r="AG36" s="2">
        <f t="shared" si="8"/>
        <v>173.70000000000002</v>
      </c>
      <c r="AH36" s="2"/>
      <c r="AI36" s="1">
        <v>2000</v>
      </c>
      <c r="AJ36" s="1">
        <v>5.9066666666666698</v>
      </c>
      <c r="AK36" s="1">
        <v>8.1516129032258107</v>
      </c>
      <c r="AL36" s="1">
        <v>4.08709677419355</v>
      </c>
      <c r="AM36" s="1">
        <v>0.17333333333333401</v>
      </c>
      <c r="AN36" s="1">
        <v>-16.338709677419399</v>
      </c>
      <c r="AO36" s="1">
        <v>-29.87</v>
      </c>
      <c r="AP36" s="10">
        <v>-37.767741935483897</v>
      </c>
      <c r="AQ36" s="1">
        <v>-44.019354838709702</v>
      </c>
      <c r="AR36" s="1">
        <v>-39.141379310344803</v>
      </c>
      <c r="AS36" s="1">
        <v>-33.512903225806397</v>
      </c>
      <c r="AT36" s="1">
        <v>-14.04</v>
      </c>
      <c r="AU36" s="1">
        <v>-3.2322580645161301</v>
      </c>
      <c r="AV36" s="1">
        <v>6.9233333333333302</v>
      </c>
      <c r="AW36" s="1">
        <v>9.3483870967741893</v>
      </c>
      <c r="AX36" s="1">
        <v>3.45483870967742</v>
      </c>
      <c r="AY36" s="1">
        <v>-1.9</v>
      </c>
      <c r="AZ36" s="1">
        <v>-15.093548387096799</v>
      </c>
      <c r="BA36" s="1">
        <v>-28.1</v>
      </c>
      <c r="BB36" s="10">
        <v>-31.793548387096799</v>
      </c>
      <c r="BC36" s="8">
        <f t="shared" si="9"/>
        <v>-15.925536089482138</v>
      </c>
      <c r="BD36" s="1">
        <f t="shared" si="10"/>
        <v>8.1358602150537607</v>
      </c>
      <c r="BE36" s="1">
        <f t="shared" si="11"/>
        <v>4.456639784946236</v>
      </c>
    </row>
    <row r="37" spans="1:57" x14ac:dyDescent="0.25">
      <c r="A37" s="1">
        <v>2001</v>
      </c>
      <c r="B37" s="1">
        <v>0.75800000000000001</v>
      </c>
      <c r="C37" s="5">
        <v>0.81699999999999995</v>
      </c>
      <c r="D37" s="1">
        <v>0.75800000000000001</v>
      </c>
      <c r="K37" s="1">
        <v>2001</v>
      </c>
      <c r="L37" s="1">
        <v>39.200000000000003</v>
      </c>
      <c r="M37" s="1">
        <v>51.9</v>
      </c>
      <c r="N37" s="1">
        <v>23</v>
      </c>
      <c r="O37" s="1">
        <v>30.8</v>
      </c>
      <c r="P37" s="1">
        <v>12</v>
      </c>
      <c r="Q37" s="1">
        <v>11.9</v>
      </c>
      <c r="R37" s="10">
        <v>9.8000000000000007</v>
      </c>
      <c r="S37" s="1">
        <v>16.8</v>
      </c>
      <c r="T37" s="1">
        <v>11.9</v>
      </c>
      <c r="U37" s="1">
        <v>4.7</v>
      </c>
      <c r="V37" s="1">
        <v>3.5</v>
      </c>
      <c r="W37" s="1">
        <v>14.3</v>
      </c>
      <c r="X37" s="1">
        <v>32.6</v>
      </c>
      <c r="Y37" s="1">
        <v>12.6</v>
      </c>
      <c r="Z37" s="1">
        <v>28.8</v>
      </c>
      <c r="AA37" s="1">
        <v>28</v>
      </c>
      <c r="AB37" s="1">
        <v>10.3</v>
      </c>
      <c r="AC37" s="1">
        <v>13.5</v>
      </c>
      <c r="AD37" s="10">
        <v>8.4</v>
      </c>
      <c r="AE37" s="37">
        <f t="shared" si="6"/>
        <v>185.4</v>
      </c>
      <c r="AF37" s="2">
        <f t="shared" si="7"/>
        <v>45.2</v>
      </c>
      <c r="AG37" s="2">
        <f t="shared" si="8"/>
        <v>116.30000000000001</v>
      </c>
      <c r="AH37" s="2"/>
      <c r="AI37" s="1">
        <v>2001</v>
      </c>
      <c r="AJ37" s="1">
        <v>6.9233333333333302</v>
      </c>
      <c r="AK37" s="1">
        <v>9.3483870967741893</v>
      </c>
      <c r="AL37" s="1">
        <v>3.45483870967742</v>
      </c>
      <c r="AM37" s="1">
        <v>-1.9</v>
      </c>
      <c r="AN37" s="1">
        <v>-15.093548387096799</v>
      </c>
      <c r="AO37" s="1">
        <v>-28.1</v>
      </c>
      <c r="AP37" s="10">
        <v>-31.793548387096799</v>
      </c>
      <c r="AQ37" s="1">
        <v>-41.422580645161297</v>
      </c>
      <c r="AR37" s="1">
        <v>-34.439285714285703</v>
      </c>
      <c r="AS37" s="1">
        <v>-28.509677419354801</v>
      </c>
      <c r="AT37" s="1">
        <v>-18.136666666666699</v>
      </c>
      <c r="AU37" s="1">
        <v>-7.741935483871E-2</v>
      </c>
      <c r="AV37" s="1">
        <v>5.9866666666666699</v>
      </c>
      <c r="AW37" s="1">
        <v>9.6354838709677395</v>
      </c>
      <c r="AX37" s="1">
        <v>3.3322580645161302</v>
      </c>
      <c r="AY37" s="1">
        <v>-3.63</v>
      </c>
      <c r="AZ37" s="1">
        <v>-14.5774193548387</v>
      </c>
      <c r="BA37" s="1">
        <v>-22.69</v>
      </c>
      <c r="BB37" s="10">
        <v>-38.7870967741936</v>
      </c>
      <c r="BC37" s="8">
        <f t="shared" si="9"/>
        <v>-15.276311443932414</v>
      </c>
      <c r="BD37" s="1">
        <f t="shared" si="10"/>
        <v>7.8110752688172047</v>
      </c>
      <c r="BE37" s="1">
        <f t="shared" si="11"/>
        <v>3.8311021505376353</v>
      </c>
    </row>
    <row r="38" spans="1:57" x14ac:dyDescent="0.25">
      <c r="A38" s="1">
        <v>2002</v>
      </c>
      <c r="B38" s="1">
        <v>0.86699999999999999</v>
      </c>
      <c r="C38" s="5">
        <v>0.98599999999999999</v>
      </c>
      <c r="D38" s="1">
        <v>0.86699999999999999</v>
      </c>
      <c r="K38" s="1">
        <v>2002</v>
      </c>
      <c r="L38" s="1">
        <v>32.6</v>
      </c>
      <c r="M38" s="1">
        <v>12.6</v>
      </c>
      <c r="N38" s="1">
        <v>28.8</v>
      </c>
      <c r="O38" s="1">
        <v>28</v>
      </c>
      <c r="P38" s="1">
        <v>10.3</v>
      </c>
      <c r="Q38" s="1">
        <v>13.5</v>
      </c>
      <c r="R38" s="10">
        <v>8.4</v>
      </c>
      <c r="S38" s="1">
        <v>22</v>
      </c>
      <c r="T38" s="1">
        <v>19.8</v>
      </c>
      <c r="U38" s="1">
        <v>11.4</v>
      </c>
      <c r="V38" s="1">
        <v>9.1999999999999993</v>
      </c>
      <c r="W38" s="1">
        <v>13.1</v>
      </c>
      <c r="X38" s="1">
        <v>8.6999999999999993</v>
      </c>
      <c r="Y38" s="1">
        <v>49.8</v>
      </c>
      <c r="Z38" s="1">
        <v>22.8</v>
      </c>
      <c r="AA38" s="1">
        <v>26.5</v>
      </c>
      <c r="AB38" s="1">
        <v>22.4</v>
      </c>
      <c r="AC38" s="1">
        <v>18.7</v>
      </c>
      <c r="AD38" s="10">
        <v>18.2</v>
      </c>
      <c r="AE38" s="37">
        <f t="shared" si="6"/>
        <v>242.6</v>
      </c>
      <c r="AF38" s="2">
        <f t="shared" si="7"/>
        <v>58.5</v>
      </c>
      <c r="AG38" s="2">
        <f t="shared" si="8"/>
        <v>120.89999999999999</v>
      </c>
      <c r="AH38" s="2"/>
      <c r="AI38" s="1">
        <v>2002</v>
      </c>
      <c r="AJ38" s="1">
        <v>5.9866666666666699</v>
      </c>
      <c r="AK38" s="1">
        <v>9.6354838709677395</v>
      </c>
      <c r="AL38" s="1">
        <v>3.3322580645161302</v>
      </c>
      <c r="AM38" s="1">
        <v>-3.63</v>
      </c>
      <c r="AN38" s="1">
        <v>-14.5774193548387</v>
      </c>
      <c r="AO38" s="1">
        <v>-22.69</v>
      </c>
      <c r="AP38" s="10">
        <v>-38.7870967741936</v>
      </c>
      <c r="AQ38" s="1">
        <v>-39.551612903225802</v>
      </c>
      <c r="AR38" s="1">
        <v>-43.725000000000001</v>
      </c>
      <c r="AS38" s="1">
        <v>-17.822580645161299</v>
      </c>
      <c r="AT38" s="1">
        <v>-15.703333333333299</v>
      </c>
      <c r="AU38" s="1">
        <v>-3.1870967741935501</v>
      </c>
      <c r="AV38" s="1">
        <v>7.5566666666666702</v>
      </c>
      <c r="AW38" s="1">
        <v>8.6322580645161295</v>
      </c>
      <c r="AX38" s="1">
        <v>6.0677419354838698</v>
      </c>
      <c r="AY38" s="1">
        <v>0.84666666666666601</v>
      </c>
      <c r="AZ38" s="1">
        <v>-13.548387096774199</v>
      </c>
      <c r="BA38" s="1">
        <v>-27.24</v>
      </c>
      <c r="BB38" s="10">
        <v>-37.761290322580599</v>
      </c>
      <c r="BC38" s="8">
        <f t="shared" si="9"/>
        <v>-14.619663978494621</v>
      </c>
      <c r="BD38" s="1">
        <f t="shared" si="10"/>
        <v>8.0944623655914008</v>
      </c>
      <c r="BE38" s="1">
        <f t="shared" si="11"/>
        <v>5.7758333333333347</v>
      </c>
    </row>
    <row r="39" spans="1:57" x14ac:dyDescent="0.25">
      <c r="A39" s="1">
        <v>2003</v>
      </c>
      <c r="B39" s="1">
        <v>0.69399999999999995</v>
      </c>
      <c r="C39" s="5">
        <v>0.78100000000000003</v>
      </c>
      <c r="D39" s="1">
        <v>0.69399999999999995</v>
      </c>
      <c r="K39" s="1">
        <v>2003</v>
      </c>
      <c r="L39" s="1">
        <v>8.6999999999999993</v>
      </c>
      <c r="M39" s="1">
        <v>49.8</v>
      </c>
      <c r="N39" s="1">
        <v>22.8</v>
      </c>
      <c r="O39" s="1">
        <v>26.5</v>
      </c>
      <c r="P39" s="1">
        <v>22.4</v>
      </c>
      <c r="Q39" s="1">
        <v>18.7</v>
      </c>
      <c r="R39" s="10">
        <v>18.2</v>
      </c>
      <c r="S39" s="1">
        <v>13.9</v>
      </c>
      <c r="T39" s="1">
        <v>1.5</v>
      </c>
      <c r="U39" s="1">
        <v>4.8</v>
      </c>
      <c r="V39" s="1">
        <v>4.3</v>
      </c>
      <c r="W39" s="1">
        <v>17.899999999999999</v>
      </c>
      <c r="X39" s="1">
        <v>53.9</v>
      </c>
      <c r="Y39" s="1">
        <v>49.8</v>
      </c>
      <c r="Z39" s="1">
        <v>9.3000000000000007</v>
      </c>
      <c r="AA39" s="1">
        <v>23.8</v>
      </c>
      <c r="AB39" s="1">
        <v>18.899999999999999</v>
      </c>
      <c r="AC39" s="1">
        <v>10.3</v>
      </c>
      <c r="AD39" s="10">
        <v>33</v>
      </c>
      <c r="AE39" s="37">
        <f t="shared" si="6"/>
        <v>241.40000000000003</v>
      </c>
      <c r="AF39" s="2">
        <f t="shared" si="7"/>
        <v>103.69999999999999</v>
      </c>
      <c r="AG39" s="2">
        <f t="shared" si="8"/>
        <v>154.70000000000002</v>
      </c>
      <c r="AH39" s="2"/>
      <c r="AI39" s="1">
        <v>2003</v>
      </c>
      <c r="AJ39" s="1">
        <v>7.5566666666666702</v>
      </c>
      <c r="AK39" s="1">
        <v>8.6322580645161295</v>
      </c>
      <c r="AL39" s="1">
        <v>6.0677419354838698</v>
      </c>
      <c r="AM39" s="1">
        <v>0.84666666666666601</v>
      </c>
      <c r="AN39" s="1">
        <v>-13.548387096774199</v>
      </c>
      <c r="AO39" s="1">
        <v>-27.24</v>
      </c>
      <c r="AP39" s="10">
        <v>-37.761290322580599</v>
      </c>
      <c r="AQ39" s="1">
        <v>-31.4387096774194</v>
      </c>
      <c r="AR39" s="1">
        <v>-36.642857142857203</v>
      </c>
      <c r="AS39" s="1">
        <v>-23.9225806451613</v>
      </c>
      <c r="AT39" s="1">
        <v>-19.803333333333299</v>
      </c>
      <c r="AU39" s="1">
        <v>-1.21290322580645</v>
      </c>
      <c r="AV39" s="1">
        <v>5.54</v>
      </c>
      <c r="AW39" s="1">
        <v>9.1903225806451605</v>
      </c>
      <c r="AX39" s="1">
        <v>3.9645161290322601</v>
      </c>
      <c r="AY39" s="1">
        <v>2.4566666666666701</v>
      </c>
      <c r="AZ39" s="1">
        <v>-10.170967741935501</v>
      </c>
      <c r="BA39" s="1">
        <v>-28.023333333333301</v>
      </c>
      <c r="BB39" s="10">
        <v>-36.232258064516103</v>
      </c>
      <c r="BC39" s="8">
        <f t="shared" si="9"/>
        <v>-13.85795314900154</v>
      </c>
      <c r="BD39" s="1">
        <f t="shared" si="10"/>
        <v>7.3651612903225807</v>
      </c>
      <c r="BE39" s="1">
        <f t="shared" si="11"/>
        <v>5.2878763440860226</v>
      </c>
    </row>
    <row r="40" spans="1:57" x14ac:dyDescent="0.25">
      <c r="A40" s="1">
        <v>2004</v>
      </c>
      <c r="B40" s="1">
        <v>1.151</v>
      </c>
      <c r="C40" s="5">
        <v>1.319</v>
      </c>
      <c r="D40" s="1">
        <v>1.151</v>
      </c>
      <c r="K40" s="1">
        <v>2004</v>
      </c>
      <c r="L40" s="1">
        <v>53.9</v>
      </c>
      <c r="M40" s="1">
        <v>49.8</v>
      </c>
      <c r="N40" s="1">
        <v>9.3000000000000007</v>
      </c>
      <c r="O40" s="1">
        <v>23.8</v>
      </c>
      <c r="P40" s="1">
        <v>18.899999999999999</v>
      </c>
      <c r="Q40" s="1">
        <v>10.3</v>
      </c>
      <c r="R40" s="10">
        <v>33</v>
      </c>
      <c r="S40" s="1">
        <v>22.8</v>
      </c>
      <c r="T40" s="1">
        <v>1.8</v>
      </c>
      <c r="U40" s="1">
        <v>10.9</v>
      </c>
      <c r="V40" s="1">
        <v>3.8</v>
      </c>
      <c r="W40" s="1">
        <v>4.2</v>
      </c>
      <c r="X40" s="1">
        <v>31.3</v>
      </c>
      <c r="Y40" s="1">
        <v>33</v>
      </c>
      <c r="Z40" s="1">
        <v>24.3</v>
      </c>
      <c r="AA40" s="1">
        <v>13.9</v>
      </c>
      <c r="AB40" s="1">
        <v>44.7</v>
      </c>
      <c r="AC40" s="1">
        <v>30.8</v>
      </c>
      <c r="AD40" s="10">
        <v>14.5</v>
      </c>
      <c r="AE40" s="37">
        <f t="shared" si="6"/>
        <v>236</v>
      </c>
      <c r="AF40" s="2">
        <f t="shared" si="7"/>
        <v>64.3</v>
      </c>
      <c r="AG40" s="2">
        <f t="shared" si="8"/>
        <v>106.7</v>
      </c>
      <c r="AH40" s="2"/>
      <c r="AI40" s="1">
        <v>2004</v>
      </c>
      <c r="AJ40" s="1">
        <v>5.54</v>
      </c>
      <c r="AK40" s="1">
        <v>9.1903225806451605</v>
      </c>
      <c r="AL40" s="1">
        <v>3.9645161290322601</v>
      </c>
      <c r="AM40" s="1">
        <v>2.4566666666666701</v>
      </c>
      <c r="AN40" s="1">
        <v>-10.170967741935501</v>
      </c>
      <c r="AO40" s="1">
        <v>-28.023333333333301</v>
      </c>
      <c r="AP40" s="10">
        <v>-36.232258064516103</v>
      </c>
      <c r="AQ40" s="1">
        <v>-34.258064516128997</v>
      </c>
      <c r="AR40" s="1">
        <v>-41.051724137930997</v>
      </c>
      <c r="AS40" s="1">
        <v>-27.0741935483871</v>
      </c>
      <c r="AT40" s="1">
        <v>-17.940000000000001</v>
      </c>
      <c r="AU40" s="1">
        <v>-1.6741935483871</v>
      </c>
      <c r="AV40" s="1">
        <v>8.5566666666666702</v>
      </c>
      <c r="AW40" s="1">
        <v>7.5258064516129002</v>
      </c>
      <c r="AX40" s="1">
        <v>6.64838709677419</v>
      </c>
      <c r="AY40" s="1">
        <v>0.90333333333333299</v>
      </c>
      <c r="AZ40" s="1">
        <v>-14.858064516129</v>
      </c>
      <c r="BA40" s="1">
        <v>-30.3266666666667</v>
      </c>
      <c r="BB40" s="10">
        <v>-41.009677419354901</v>
      </c>
      <c r="BC40" s="8">
        <f t="shared" si="9"/>
        <v>-15.379865900383143</v>
      </c>
      <c r="BD40" s="1">
        <f t="shared" si="10"/>
        <v>8.0412365591397847</v>
      </c>
      <c r="BE40" s="1">
        <f t="shared" si="11"/>
        <v>5.908548387096773</v>
      </c>
    </row>
    <row r="41" spans="1:57" x14ac:dyDescent="0.25">
      <c r="A41" s="1">
        <v>2005</v>
      </c>
      <c r="B41" s="1">
        <v>1.347</v>
      </c>
      <c r="C41" s="5">
        <v>1.3280000000000001</v>
      </c>
      <c r="D41" s="1">
        <v>1.347</v>
      </c>
      <c r="K41" s="1">
        <v>2005</v>
      </c>
      <c r="L41" s="1">
        <v>31.3</v>
      </c>
      <c r="M41" s="1">
        <v>33</v>
      </c>
      <c r="N41" s="1">
        <v>24.3</v>
      </c>
      <c r="O41" s="1">
        <v>13.9</v>
      </c>
      <c r="P41" s="1">
        <v>44.7</v>
      </c>
      <c r="Q41" s="1">
        <v>30.8</v>
      </c>
      <c r="R41" s="10">
        <v>14.5</v>
      </c>
      <c r="S41" s="1">
        <v>17</v>
      </c>
      <c r="T41" s="1">
        <v>4.8</v>
      </c>
      <c r="U41" s="1">
        <v>1.3</v>
      </c>
      <c r="V41" s="1">
        <v>0</v>
      </c>
      <c r="W41" s="1">
        <v>4.8</v>
      </c>
      <c r="X41" s="1">
        <v>14.8</v>
      </c>
      <c r="Y41" s="1">
        <v>59.5</v>
      </c>
      <c r="Z41" s="1">
        <v>32.1</v>
      </c>
      <c r="AA41" s="1">
        <v>26.7</v>
      </c>
      <c r="AB41" s="1">
        <v>14.6</v>
      </c>
      <c r="AC41" s="1">
        <v>1.8</v>
      </c>
      <c r="AD41" s="10">
        <v>5</v>
      </c>
      <c r="AE41" s="37">
        <f t="shared" si="6"/>
        <v>182.4</v>
      </c>
      <c r="AF41" s="2">
        <f t="shared" si="7"/>
        <v>74.3</v>
      </c>
      <c r="AG41" s="2">
        <f t="shared" si="8"/>
        <v>137.89999999999998</v>
      </c>
      <c r="AH41" s="2"/>
      <c r="AI41" s="1">
        <v>2005</v>
      </c>
      <c r="AJ41" s="1">
        <v>8.5566666666666702</v>
      </c>
      <c r="AK41" s="1">
        <v>7.5258064516129002</v>
      </c>
      <c r="AL41" s="1">
        <v>6.64838709677419</v>
      </c>
      <c r="AM41" s="1">
        <v>0.90333333333333299</v>
      </c>
      <c r="AN41" s="1">
        <v>-14.858064516129</v>
      </c>
      <c r="AO41" s="1">
        <v>-30.3266666666667</v>
      </c>
      <c r="AP41" s="10">
        <v>-41.009677419354901</v>
      </c>
      <c r="AQ41" s="1">
        <v>-41.451612903225801</v>
      </c>
      <c r="AR41" s="1">
        <v>-41.653571428571396</v>
      </c>
      <c r="AS41" s="1">
        <v>-27.387096774193498</v>
      </c>
      <c r="AT41" s="1">
        <v>-19.87</v>
      </c>
      <c r="AU41" s="1">
        <v>-2.8806451612903201</v>
      </c>
      <c r="AV41" s="1">
        <v>9.7966666666666704</v>
      </c>
      <c r="AW41" s="1">
        <v>10.0612903225806</v>
      </c>
      <c r="AX41" s="1">
        <v>7.4064516129032301</v>
      </c>
      <c r="AY41" s="1">
        <v>0.14000000000000001</v>
      </c>
      <c r="AZ41" s="1">
        <v>-9.32258064516129</v>
      </c>
      <c r="BA41" s="1">
        <v>-25.16</v>
      </c>
      <c r="BB41" s="10">
        <v>-37.235483870967798</v>
      </c>
      <c r="BC41" s="8">
        <f t="shared" si="9"/>
        <v>-14.796381848438301</v>
      </c>
      <c r="BD41" s="1">
        <f t="shared" si="10"/>
        <v>9.9289784946236352</v>
      </c>
      <c r="BE41" s="1">
        <f t="shared" si="11"/>
        <v>6.8511021505376251</v>
      </c>
    </row>
    <row r="42" spans="1:57" x14ac:dyDescent="0.25">
      <c r="A42" s="1">
        <v>2006</v>
      </c>
      <c r="B42" s="1">
        <v>0.89500000000000002</v>
      </c>
      <c r="C42" s="5">
        <v>0.78600000000000003</v>
      </c>
      <c r="D42" s="1">
        <v>0.89500000000000002</v>
      </c>
      <c r="K42" s="1">
        <v>2006</v>
      </c>
      <c r="L42" s="1">
        <v>14.8</v>
      </c>
      <c r="M42" s="1">
        <v>59.5</v>
      </c>
      <c r="N42" s="1">
        <v>32.1</v>
      </c>
      <c r="O42" s="1">
        <v>26.7</v>
      </c>
      <c r="P42" s="1">
        <v>14.6</v>
      </c>
      <c r="Q42" s="1">
        <v>1.8</v>
      </c>
      <c r="R42" s="10">
        <v>5</v>
      </c>
      <c r="S42" s="1">
        <v>5.4</v>
      </c>
      <c r="T42" s="1">
        <v>31</v>
      </c>
      <c r="U42" s="1">
        <v>13</v>
      </c>
      <c r="V42" s="1">
        <v>4.3</v>
      </c>
      <c r="W42" s="1">
        <v>22.7</v>
      </c>
      <c r="X42" s="1">
        <v>41.4</v>
      </c>
      <c r="Y42" s="1">
        <v>49.3</v>
      </c>
      <c r="Z42" s="1">
        <v>47.5</v>
      </c>
      <c r="AA42" s="1">
        <v>37.799999999999997</v>
      </c>
      <c r="AB42" s="1">
        <v>14.2</v>
      </c>
      <c r="AC42" s="1">
        <v>20.2</v>
      </c>
      <c r="AD42" s="10">
        <v>11.6</v>
      </c>
      <c r="AE42" s="37">
        <f t="shared" si="6"/>
        <v>298.39999999999998</v>
      </c>
      <c r="AF42" s="2">
        <f t="shared" si="7"/>
        <v>90.699999999999989</v>
      </c>
      <c r="AG42" s="2">
        <f t="shared" si="8"/>
        <v>198.7</v>
      </c>
      <c r="AH42" s="2"/>
      <c r="AI42" s="1">
        <v>2006</v>
      </c>
      <c r="AJ42" s="1">
        <v>9.7966666666666704</v>
      </c>
      <c r="AK42" s="1">
        <v>10.0612903225806</v>
      </c>
      <c r="AL42" s="1">
        <v>7.4064516129032301</v>
      </c>
      <c r="AM42" s="1">
        <v>0.14000000000000001</v>
      </c>
      <c r="AN42" s="1">
        <v>-9.32258064516129</v>
      </c>
      <c r="AO42" s="1">
        <v>-25.16</v>
      </c>
      <c r="AP42" s="10">
        <v>-37.235483870967798</v>
      </c>
      <c r="AQ42" s="1">
        <v>-40.661290322580598</v>
      </c>
      <c r="AR42" s="1">
        <v>-35.782142857142901</v>
      </c>
      <c r="AS42" s="1">
        <v>-26.3322580645161</v>
      </c>
      <c r="AT42" s="1">
        <v>-25.776666666666699</v>
      </c>
      <c r="AU42" s="1">
        <v>-2.1032258064516101</v>
      </c>
      <c r="AV42" s="1">
        <v>5.51</v>
      </c>
      <c r="AW42" s="1">
        <v>8.3838709677419292</v>
      </c>
      <c r="AX42" s="1">
        <v>7.0161290322580703</v>
      </c>
      <c r="AY42" s="1">
        <v>1.0033333333333301</v>
      </c>
      <c r="AZ42" s="1">
        <v>-10.896774193548399</v>
      </c>
      <c r="BA42" s="1">
        <v>-15.6366666666667</v>
      </c>
      <c r="BB42" s="10">
        <v>-39.719354838709698</v>
      </c>
      <c r="BC42" s="8">
        <f t="shared" si="9"/>
        <v>-14.582920506912449</v>
      </c>
      <c r="BD42" s="1">
        <f t="shared" si="10"/>
        <v>6.9469354838709645</v>
      </c>
      <c r="BE42" s="1">
        <f t="shared" si="11"/>
        <v>5.4783333333333326</v>
      </c>
    </row>
    <row r="43" spans="1:57" x14ac:dyDescent="0.25">
      <c r="A43" s="1">
        <v>2007</v>
      </c>
      <c r="B43" s="1">
        <v>1.0980000000000001</v>
      </c>
      <c r="C43" s="5">
        <v>1.143</v>
      </c>
      <c r="D43" s="1">
        <v>1.0980000000000001</v>
      </c>
      <c r="K43" s="1">
        <v>2007</v>
      </c>
      <c r="L43" s="1">
        <v>41.4</v>
      </c>
      <c r="M43" s="1">
        <v>49.3</v>
      </c>
      <c r="N43" s="1">
        <v>47.5</v>
      </c>
      <c r="O43" s="1">
        <v>37.799999999999997</v>
      </c>
      <c r="P43" s="1">
        <v>14.2</v>
      </c>
      <c r="Q43" s="1">
        <v>20.2</v>
      </c>
      <c r="R43" s="10">
        <v>11.6</v>
      </c>
      <c r="S43" s="1">
        <v>11.3</v>
      </c>
      <c r="T43" s="1">
        <v>9.1</v>
      </c>
      <c r="U43" s="1">
        <v>20.2</v>
      </c>
      <c r="V43" s="1">
        <v>8.3000000000000007</v>
      </c>
      <c r="W43" s="1">
        <v>9.3000000000000007</v>
      </c>
      <c r="X43" s="1">
        <v>18.600000000000001</v>
      </c>
      <c r="Y43" s="1">
        <v>30.4</v>
      </c>
      <c r="Z43" s="1">
        <v>77</v>
      </c>
      <c r="AA43" s="1">
        <v>49.1</v>
      </c>
      <c r="AB43" s="1">
        <v>6.5</v>
      </c>
      <c r="AC43" s="1">
        <v>18.5</v>
      </c>
      <c r="AD43" s="10">
        <v>22.1</v>
      </c>
      <c r="AE43" s="37">
        <f t="shared" si="6"/>
        <v>280.39999999999998</v>
      </c>
      <c r="AF43" s="2">
        <f t="shared" si="7"/>
        <v>49</v>
      </c>
      <c r="AG43" s="2">
        <f t="shared" si="8"/>
        <v>184.4</v>
      </c>
      <c r="AH43" s="2"/>
      <c r="AI43" s="1">
        <v>2007</v>
      </c>
      <c r="AJ43" s="1">
        <v>5.51</v>
      </c>
      <c r="AK43" s="1">
        <v>8.3838709677419292</v>
      </c>
      <c r="AL43" s="1">
        <v>7.0161290322580703</v>
      </c>
      <c r="AM43" s="1">
        <v>1.0033333333333301</v>
      </c>
      <c r="AN43" s="1">
        <v>-10.896774193548399</v>
      </c>
      <c r="AO43" s="1">
        <v>-15.6366666666667</v>
      </c>
      <c r="AP43" s="10">
        <v>-39.719354838709698</v>
      </c>
      <c r="AQ43" s="1">
        <v>-39.329032258064501</v>
      </c>
      <c r="AR43" s="1">
        <v>-33.921428571428599</v>
      </c>
      <c r="AS43" s="1">
        <v>-27.4258064516129</v>
      </c>
      <c r="AT43" s="1">
        <v>-18.373333333333299</v>
      </c>
      <c r="AU43" s="1">
        <v>-0.86451612903225705</v>
      </c>
      <c r="AV43" s="1">
        <v>8.89</v>
      </c>
      <c r="AW43" s="1">
        <v>11.1967741935484</v>
      </c>
      <c r="AX43" s="1">
        <v>8.7064516129032192</v>
      </c>
      <c r="AY43" s="1">
        <v>1.4</v>
      </c>
      <c r="AZ43" s="1">
        <v>-12.193548387096801</v>
      </c>
      <c r="BA43" s="1">
        <v>-23.973333333333301</v>
      </c>
      <c r="BB43" s="10">
        <v>-32.938709677419297</v>
      </c>
      <c r="BC43" s="8">
        <f t="shared" si="9"/>
        <v>-13.235540194572442</v>
      </c>
      <c r="BD43" s="1">
        <f t="shared" si="10"/>
        <v>10.0433870967742</v>
      </c>
      <c r="BE43" s="1">
        <f t="shared" si="11"/>
        <v>7.5483064516129046</v>
      </c>
    </row>
    <row r="44" spans="1:57" x14ac:dyDescent="0.25">
      <c r="A44" s="1">
        <v>2008</v>
      </c>
      <c r="B44" s="1">
        <v>0.86799999999999999</v>
      </c>
      <c r="C44" s="5">
        <v>0.84299999999999997</v>
      </c>
      <c r="D44" s="1">
        <v>0.86799999999999999</v>
      </c>
      <c r="K44" s="1">
        <v>2008</v>
      </c>
      <c r="L44" s="1">
        <v>18.600000000000001</v>
      </c>
      <c r="M44" s="1">
        <v>30.4</v>
      </c>
      <c r="N44" s="1">
        <v>77</v>
      </c>
      <c r="O44" s="1">
        <v>49.1</v>
      </c>
      <c r="P44" s="1">
        <v>6.5</v>
      </c>
      <c r="Q44" s="1">
        <v>18.5</v>
      </c>
      <c r="R44" s="10">
        <v>22.1</v>
      </c>
      <c r="S44" s="1">
        <v>3</v>
      </c>
      <c r="T44" s="1">
        <v>0.6</v>
      </c>
      <c r="U44" s="1">
        <v>1.1000000000000001</v>
      </c>
      <c r="V44" s="1">
        <v>12.5</v>
      </c>
      <c r="W44" s="1">
        <v>4.4000000000000004</v>
      </c>
      <c r="X44" s="1">
        <v>31.9</v>
      </c>
      <c r="Y44" s="1">
        <v>67.8</v>
      </c>
      <c r="Z44" s="1">
        <v>17.5</v>
      </c>
      <c r="AA44" s="1">
        <v>27.1</v>
      </c>
      <c r="AB44" s="1">
        <v>18.5</v>
      </c>
      <c r="AC44" s="1">
        <v>17</v>
      </c>
      <c r="AD44" s="10">
        <v>26.4</v>
      </c>
      <c r="AE44" s="37">
        <f t="shared" si="6"/>
        <v>227.8</v>
      </c>
      <c r="AF44" s="2">
        <f t="shared" si="7"/>
        <v>99.699999999999989</v>
      </c>
      <c r="AG44" s="2">
        <f t="shared" si="8"/>
        <v>148.69999999999999</v>
      </c>
      <c r="AH44" s="2"/>
      <c r="AI44" s="1">
        <v>2008</v>
      </c>
      <c r="AJ44" s="1">
        <v>8.89</v>
      </c>
      <c r="AK44" s="1">
        <v>11.1967741935484</v>
      </c>
      <c r="AL44" s="1">
        <v>8.7064516129032192</v>
      </c>
      <c r="AM44" s="1">
        <v>1.4</v>
      </c>
      <c r="AN44" s="1">
        <v>-12.193548387096801</v>
      </c>
      <c r="AO44" s="1">
        <v>-23.973333333333301</v>
      </c>
      <c r="AP44" s="10">
        <v>-32.938709677419297</v>
      </c>
      <c r="AQ44" s="1">
        <v>-38.474193548387099</v>
      </c>
      <c r="AR44" s="1">
        <v>-34.634482758620699</v>
      </c>
      <c r="AS44" s="1">
        <v>-26.8032258064516</v>
      </c>
      <c r="AT44" s="1">
        <v>-21.293333333333301</v>
      </c>
      <c r="AU44" s="1">
        <v>-2.0774193548387099</v>
      </c>
      <c r="AV44" s="1">
        <v>4.5166666666666702</v>
      </c>
      <c r="AW44" s="1">
        <v>5.3774193548387101</v>
      </c>
      <c r="AX44" s="1">
        <v>5.1806451612903199</v>
      </c>
      <c r="AY44" s="1">
        <v>0.18333333333333299</v>
      </c>
      <c r="AZ44" s="1">
        <v>-12.8483870967742</v>
      </c>
      <c r="BA44" s="1">
        <v>-25.593333333333302</v>
      </c>
      <c r="BB44" s="10">
        <v>-30.0161290322581</v>
      </c>
      <c r="BC44" s="8">
        <f t="shared" si="9"/>
        <v>-14.706869978988999</v>
      </c>
      <c r="BD44" s="1">
        <f t="shared" si="10"/>
        <v>4.9470430107526902</v>
      </c>
      <c r="BE44" s="1">
        <f t="shared" si="11"/>
        <v>3.8145161290322585</v>
      </c>
    </row>
    <row r="45" spans="1:57" x14ac:dyDescent="0.25">
      <c r="A45" s="1">
        <v>2009</v>
      </c>
      <c r="B45" s="1">
        <v>0.70399999999999996</v>
      </c>
      <c r="C45" s="5">
        <v>0.74099999999999999</v>
      </c>
      <c r="D45" s="1">
        <v>0.70399999999999996</v>
      </c>
      <c r="K45" s="1">
        <v>2009</v>
      </c>
      <c r="L45" s="1">
        <v>31.9</v>
      </c>
      <c r="M45" s="1">
        <v>67.8</v>
      </c>
      <c r="N45" s="1">
        <v>17.5</v>
      </c>
      <c r="O45" s="1">
        <v>27.1</v>
      </c>
      <c r="P45" s="1">
        <v>18.5</v>
      </c>
      <c r="Q45" s="1">
        <v>17</v>
      </c>
      <c r="R45" s="10">
        <v>26.4</v>
      </c>
      <c r="S45" s="1">
        <v>7.1</v>
      </c>
      <c r="T45" s="1">
        <v>8.4</v>
      </c>
      <c r="U45" s="1">
        <v>6.3</v>
      </c>
      <c r="V45" s="1">
        <v>10.199999999999999</v>
      </c>
      <c r="W45" s="1">
        <v>20.2</v>
      </c>
      <c r="X45" s="1">
        <v>27.3</v>
      </c>
      <c r="Y45" s="1">
        <v>40.700000000000003</v>
      </c>
      <c r="Z45" s="1">
        <v>68.5</v>
      </c>
      <c r="AA45" s="1">
        <v>5.4</v>
      </c>
      <c r="AB45" s="1">
        <v>36</v>
      </c>
      <c r="AC45" s="1">
        <v>8.8000000000000007</v>
      </c>
      <c r="AD45" s="10">
        <v>27.5</v>
      </c>
      <c r="AE45" s="37">
        <f t="shared" si="6"/>
        <v>266.39999999999998</v>
      </c>
      <c r="AF45" s="2">
        <f t="shared" si="7"/>
        <v>68</v>
      </c>
      <c r="AG45" s="2">
        <f t="shared" si="8"/>
        <v>162.1</v>
      </c>
      <c r="AH45" s="2"/>
      <c r="AI45" s="1">
        <v>2009</v>
      </c>
      <c r="AJ45" s="1">
        <v>4.5166666666666702</v>
      </c>
      <c r="AK45" s="1">
        <v>5.3774193548387101</v>
      </c>
      <c r="AL45" s="1">
        <v>5.1806451612903199</v>
      </c>
      <c r="AM45" s="1">
        <v>0.18333333333333299</v>
      </c>
      <c r="AN45" s="1">
        <v>-12.8483870967742</v>
      </c>
      <c r="AO45" s="1">
        <v>-25.593333333333302</v>
      </c>
      <c r="AP45" s="10">
        <v>-30.0161290322581</v>
      </c>
      <c r="AQ45" s="1">
        <v>-39.6387096774193</v>
      </c>
      <c r="AR45" s="1">
        <v>-42.014285714285698</v>
      </c>
      <c r="AS45" s="1">
        <v>-28.1677419354839</v>
      </c>
      <c r="AT45" s="1">
        <v>-19.866666666666699</v>
      </c>
      <c r="AU45" s="1">
        <v>0.49354838709677401</v>
      </c>
      <c r="AV45" s="1">
        <v>4.6566666666666698</v>
      </c>
      <c r="AW45" s="1">
        <v>5.9903225806451603</v>
      </c>
      <c r="AX45" s="1">
        <v>4.3354838709677397</v>
      </c>
      <c r="AY45" s="1">
        <v>-2.3033333333333301</v>
      </c>
      <c r="AZ45" s="1">
        <v>-13.9774193548387</v>
      </c>
      <c r="BA45" s="1">
        <v>-31.316666666666698</v>
      </c>
      <c r="BB45" s="10">
        <v>-33.3935483870968</v>
      </c>
      <c r="BC45" s="8">
        <f t="shared" si="9"/>
        <v>-16.266862519201229</v>
      </c>
      <c r="BD45" s="1">
        <f t="shared" si="10"/>
        <v>5.3234946236559146</v>
      </c>
      <c r="BE45" s="1">
        <f t="shared" si="11"/>
        <v>3.1697849462365593</v>
      </c>
    </row>
    <row r="46" spans="1:57" x14ac:dyDescent="0.25">
      <c r="A46" s="1">
        <v>2010</v>
      </c>
      <c r="B46" s="1">
        <v>1.254</v>
      </c>
      <c r="C46" s="5">
        <v>1.405</v>
      </c>
      <c r="D46" s="1">
        <v>1.254</v>
      </c>
      <c r="K46" s="1">
        <v>2010</v>
      </c>
      <c r="L46" s="1">
        <v>27.3</v>
      </c>
      <c r="M46" s="1">
        <v>40.700000000000003</v>
      </c>
      <c r="N46" s="1">
        <v>68.5</v>
      </c>
      <c r="O46" s="1">
        <v>5.4</v>
      </c>
      <c r="P46" s="1">
        <v>36</v>
      </c>
      <c r="Q46" s="1">
        <v>8.8000000000000007</v>
      </c>
      <c r="R46" s="10">
        <v>27.5</v>
      </c>
      <c r="S46" s="1">
        <v>8.1</v>
      </c>
      <c r="T46" s="1">
        <v>12</v>
      </c>
      <c r="U46" s="1">
        <v>13.7</v>
      </c>
      <c r="V46" s="1">
        <v>2.4</v>
      </c>
      <c r="W46" s="1">
        <v>1.8</v>
      </c>
      <c r="X46" s="1">
        <v>37</v>
      </c>
      <c r="Y46" s="1">
        <v>9.8000000000000007</v>
      </c>
      <c r="Z46" s="1">
        <v>59.8</v>
      </c>
      <c r="AA46" s="1">
        <v>39.9</v>
      </c>
      <c r="AB46" s="1">
        <v>21.7</v>
      </c>
      <c r="AC46" s="1">
        <v>13.8</v>
      </c>
      <c r="AD46" s="10">
        <v>22.2</v>
      </c>
      <c r="AE46" s="37">
        <f t="shared" si="6"/>
        <v>242.2</v>
      </c>
      <c r="AF46" s="2">
        <f t="shared" si="7"/>
        <v>46.8</v>
      </c>
      <c r="AG46" s="2">
        <f t="shared" si="8"/>
        <v>148.29999999999998</v>
      </c>
      <c r="AH46" s="2"/>
      <c r="AI46" s="1">
        <v>2010</v>
      </c>
      <c r="AJ46" s="1">
        <v>4.6566666666666698</v>
      </c>
      <c r="AK46" s="1">
        <v>5.9903225806451603</v>
      </c>
      <c r="AL46" s="1">
        <v>4.3354838709677397</v>
      </c>
      <c r="AM46" s="1">
        <v>-2.3033333333333301</v>
      </c>
      <c r="AN46" s="1">
        <v>-13.9774193548387</v>
      </c>
      <c r="AO46" s="1">
        <v>-31.316666666666698</v>
      </c>
      <c r="AP46" s="10">
        <v>-33.3935483870968</v>
      </c>
      <c r="AQ46" s="1">
        <v>-39.480645161290298</v>
      </c>
      <c r="AR46" s="1">
        <v>-37.839285714285701</v>
      </c>
      <c r="AS46" s="1">
        <v>-32.993548387096801</v>
      </c>
      <c r="AT46" s="1">
        <v>-24.2633333333333</v>
      </c>
      <c r="AU46" s="1">
        <v>3.8709677419354702E-2</v>
      </c>
      <c r="AV46" s="1">
        <v>8.8233333333333306</v>
      </c>
      <c r="AW46" s="1">
        <v>10.8935483870968</v>
      </c>
      <c r="AX46" s="1">
        <v>4.23548387096774</v>
      </c>
      <c r="AY46" s="1">
        <v>2.0833333333333299</v>
      </c>
      <c r="AZ46" s="1">
        <v>-10.141935483871</v>
      </c>
      <c r="BA46" s="1">
        <v>-23.503333333333298</v>
      </c>
      <c r="BB46" s="10">
        <v>-28.2741935483871</v>
      </c>
      <c r="BC46" s="8">
        <f t="shared" si="9"/>
        <v>-14.201822196620581</v>
      </c>
      <c r="BD46" s="1">
        <f t="shared" si="10"/>
        <v>9.8584408602150653</v>
      </c>
      <c r="BE46" s="1">
        <f t="shared" si="11"/>
        <v>6.5089247311828</v>
      </c>
    </row>
    <row r="47" spans="1:57" x14ac:dyDescent="0.25">
      <c r="A47" s="1">
        <v>2011</v>
      </c>
      <c r="B47" s="1">
        <v>1.0509999999999999</v>
      </c>
      <c r="C47" s="5">
        <v>0.94099999999999995</v>
      </c>
      <c r="D47" s="1">
        <v>1.0509999999999999</v>
      </c>
      <c r="K47" s="1">
        <v>2011</v>
      </c>
      <c r="L47" s="1">
        <v>37</v>
      </c>
      <c r="M47" s="1">
        <v>9.8000000000000007</v>
      </c>
      <c r="N47" s="1">
        <v>59.8</v>
      </c>
      <c r="O47" s="1">
        <v>39.9</v>
      </c>
      <c r="P47" s="1">
        <v>21.7</v>
      </c>
      <c r="Q47" s="1">
        <v>13.8</v>
      </c>
      <c r="R47" s="10">
        <v>22.2</v>
      </c>
      <c r="S47" s="1">
        <v>11.2</v>
      </c>
      <c r="T47" s="1">
        <v>12.6</v>
      </c>
      <c r="U47" s="1">
        <v>6.5</v>
      </c>
      <c r="V47" s="1">
        <v>5</v>
      </c>
      <c r="W47" s="1">
        <v>24.8</v>
      </c>
      <c r="X47" s="1">
        <v>34.299999999999997</v>
      </c>
      <c r="Y47" s="1">
        <v>23.9</v>
      </c>
      <c r="Z47" s="1">
        <v>26.9</v>
      </c>
      <c r="AA47" s="1">
        <v>74.099999999999994</v>
      </c>
      <c r="AB47" s="1">
        <v>19.7</v>
      </c>
      <c r="AC47" s="1">
        <v>9.6999999999999993</v>
      </c>
      <c r="AD47" s="10">
        <v>6</v>
      </c>
      <c r="AE47" s="37">
        <f t="shared" si="6"/>
        <v>254.69999999999996</v>
      </c>
      <c r="AF47" s="2">
        <f t="shared" si="7"/>
        <v>58.199999999999996</v>
      </c>
      <c r="AG47" s="2">
        <f t="shared" si="8"/>
        <v>184</v>
      </c>
      <c r="AH47" s="2"/>
      <c r="AI47" s="1">
        <v>2011</v>
      </c>
      <c r="AJ47" s="1">
        <v>8.8233333333333306</v>
      </c>
      <c r="AK47" s="1">
        <v>10.8935483870968</v>
      </c>
      <c r="AL47" s="1">
        <v>4.23548387096774</v>
      </c>
      <c r="AM47" s="1">
        <v>2.0833333333333299</v>
      </c>
      <c r="AN47" s="1">
        <v>-10.141935483871</v>
      </c>
      <c r="AO47" s="1">
        <v>-23.503333333333298</v>
      </c>
      <c r="AP47" s="10">
        <v>-28.2741935483871</v>
      </c>
      <c r="AQ47" s="1">
        <v>-35.758064516128997</v>
      </c>
      <c r="AR47" s="1">
        <v>-38.957142857142799</v>
      </c>
      <c r="AS47" s="1">
        <v>-19.493548387096801</v>
      </c>
      <c r="AT47" s="1">
        <v>-16.053333333333299</v>
      </c>
      <c r="AU47" s="1">
        <v>-5.8838709677419399</v>
      </c>
      <c r="AV47" s="1">
        <v>7.91</v>
      </c>
      <c r="AW47" s="1">
        <v>9.2806451612903302</v>
      </c>
      <c r="AX47" s="1">
        <v>2.2516129032258001</v>
      </c>
      <c r="AY47" s="1">
        <v>0.30333333333333301</v>
      </c>
      <c r="AZ47" s="1">
        <v>-15.406451612903201</v>
      </c>
      <c r="BA47" s="1">
        <v>-28.81</v>
      </c>
      <c r="BB47" s="10">
        <v>-38.422580645161297</v>
      </c>
      <c r="BC47" s="8">
        <f t="shared" si="9"/>
        <v>-14.919950076804907</v>
      </c>
      <c r="BD47" s="1">
        <f t="shared" si="10"/>
        <v>8.5953225806451652</v>
      </c>
      <c r="BE47" s="1">
        <f t="shared" si="11"/>
        <v>4.9363978494623666</v>
      </c>
    </row>
    <row r="48" spans="1:57" x14ac:dyDescent="0.25">
      <c r="A48" s="1">
        <v>2012</v>
      </c>
      <c r="B48" s="1">
        <v>1.08</v>
      </c>
      <c r="C48" s="5">
        <v>1.073</v>
      </c>
      <c r="D48" s="1">
        <v>1.08</v>
      </c>
      <c r="K48" s="1">
        <v>2012</v>
      </c>
      <c r="L48" s="1">
        <v>34.299999999999997</v>
      </c>
      <c r="M48" s="1">
        <v>23.9</v>
      </c>
      <c r="N48" s="1">
        <v>26.9</v>
      </c>
      <c r="O48" s="1">
        <v>74.099999999999994</v>
      </c>
      <c r="P48" s="1">
        <v>19.7</v>
      </c>
      <c r="Q48" s="1">
        <v>9.6999999999999993</v>
      </c>
      <c r="R48" s="10">
        <v>6</v>
      </c>
      <c r="S48" s="1">
        <v>12.3</v>
      </c>
      <c r="T48" s="1">
        <v>1.4</v>
      </c>
      <c r="U48" s="1">
        <v>0.2</v>
      </c>
      <c r="V48" s="1">
        <v>9.5</v>
      </c>
      <c r="W48" s="1">
        <v>4</v>
      </c>
      <c r="X48" s="1">
        <v>35.299999999999997</v>
      </c>
      <c r="Y48" s="1">
        <v>42.8</v>
      </c>
      <c r="Z48" s="1">
        <v>66.900000000000006</v>
      </c>
      <c r="AA48" s="1">
        <v>22.1</v>
      </c>
      <c r="AB48" s="1">
        <v>21.4</v>
      </c>
      <c r="AC48" s="1">
        <v>7</v>
      </c>
      <c r="AD48" s="10">
        <v>21.9</v>
      </c>
      <c r="AE48" s="37">
        <f t="shared" si="6"/>
        <v>244.8</v>
      </c>
      <c r="AF48" s="2">
        <f t="shared" si="7"/>
        <v>78.099999999999994</v>
      </c>
      <c r="AG48" s="2">
        <f t="shared" si="8"/>
        <v>171.1</v>
      </c>
      <c r="AH48" s="2"/>
      <c r="AI48" s="1">
        <v>2012</v>
      </c>
      <c r="AJ48" s="1">
        <v>7.91</v>
      </c>
      <c r="AK48" s="1">
        <v>9.2806451612903302</v>
      </c>
      <c r="AL48" s="1">
        <v>2.2516129032258001</v>
      </c>
      <c r="AM48" s="1">
        <v>0.30333333333333301</v>
      </c>
      <c r="AN48" s="1">
        <v>-15.406451612903201</v>
      </c>
      <c r="AO48" s="1">
        <v>-28.81</v>
      </c>
      <c r="AP48" s="10">
        <v>-38.422580645161297</v>
      </c>
      <c r="AQ48" s="1">
        <v>-34.929032258064503</v>
      </c>
      <c r="AR48" s="1">
        <v>-42.0586206896552</v>
      </c>
      <c r="AS48" s="1">
        <v>-29.790322580645199</v>
      </c>
      <c r="AT48" s="1">
        <v>-17.216666666666701</v>
      </c>
      <c r="AU48" s="1">
        <v>-2.3129032258064499</v>
      </c>
      <c r="AV48" s="1">
        <v>6.1466666666666701</v>
      </c>
      <c r="AW48" s="1">
        <v>6.2612903225806402</v>
      </c>
      <c r="AX48" s="1">
        <v>4.3838709677419399</v>
      </c>
      <c r="AY48" s="1">
        <v>-3.63</v>
      </c>
      <c r="AZ48" s="1">
        <v>-9.1870967741935505</v>
      </c>
      <c r="BA48" s="1">
        <v>-18.12</v>
      </c>
      <c r="BB48" s="10">
        <v>-32.219354838709698</v>
      </c>
      <c r="BC48" s="8">
        <f t="shared" si="9"/>
        <v>-14.389347423062672</v>
      </c>
      <c r="BD48" s="1">
        <f t="shared" si="10"/>
        <v>6.2039784946236551</v>
      </c>
      <c r="BE48" s="1">
        <f t="shared" si="11"/>
        <v>3.2904569892473132</v>
      </c>
    </row>
    <row r="49" spans="1:57" x14ac:dyDescent="0.25">
      <c r="A49" s="1">
        <v>2013</v>
      </c>
      <c r="B49" s="1">
        <v>0.52100000000000002</v>
      </c>
      <c r="C49" s="5">
        <v>0.51</v>
      </c>
      <c r="D49" s="1">
        <v>0.52100000000000002</v>
      </c>
      <c r="K49" s="1">
        <v>2013</v>
      </c>
      <c r="L49" s="1">
        <v>35.299999999999997</v>
      </c>
      <c r="M49" s="1">
        <v>42.8</v>
      </c>
      <c r="N49" s="1">
        <v>66.900000000000006</v>
      </c>
      <c r="O49" s="1">
        <v>22.1</v>
      </c>
      <c r="P49" s="1">
        <v>21.4</v>
      </c>
      <c r="Q49" s="1">
        <v>7</v>
      </c>
      <c r="R49" s="10">
        <v>21.9</v>
      </c>
      <c r="S49" s="1">
        <v>5.3</v>
      </c>
      <c r="T49" s="1">
        <v>1.1000000000000001</v>
      </c>
      <c r="U49" s="1">
        <v>8.9</v>
      </c>
      <c r="V49" s="1">
        <v>1.9</v>
      </c>
      <c r="W49" s="1">
        <v>10.8</v>
      </c>
      <c r="X49" s="1">
        <v>39.299999999999997</v>
      </c>
      <c r="Y49" s="1">
        <v>71.900000000000006</v>
      </c>
      <c r="Z49" s="1">
        <v>56.4</v>
      </c>
      <c r="AA49" s="1">
        <v>16.8</v>
      </c>
      <c r="AB49" s="1">
        <v>6.7</v>
      </c>
      <c r="AC49" s="1">
        <v>29</v>
      </c>
      <c r="AD49" s="10">
        <v>19.100000000000001</v>
      </c>
      <c r="AE49" s="37">
        <f t="shared" si="6"/>
        <v>267.2</v>
      </c>
      <c r="AF49" s="2">
        <f t="shared" si="7"/>
        <v>111.2</v>
      </c>
      <c r="AG49" s="2">
        <f t="shared" si="8"/>
        <v>195.20000000000002</v>
      </c>
      <c r="AH49" s="2"/>
      <c r="AI49" s="1">
        <v>2013</v>
      </c>
      <c r="AJ49" s="1">
        <v>6.1466666666666701</v>
      </c>
      <c r="AK49" s="1">
        <v>6.2612903225806402</v>
      </c>
      <c r="AL49" s="1">
        <v>4.3838709677419399</v>
      </c>
      <c r="AM49" s="1">
        <v>-3.63</v>
      </c>
      <c r="AN49" s="1">
        <v>-9.1870967741935505</v>
      </c>
      <c r="AO49" s="1">
        <v>-18.12</v>
      </c>
      <c r="AP49" s="10">
        <v>-32.219354838709698</v>
      </c>
      <c r="AQ49" s="1">
        <v>-37.648387096774201</v>
      </c>
      <c r="AR49" s="1">
        <v>-43.564285714285703</v>
      </c>
      <c r="AS49" s="1">
        <v>-27.141935483870999</v>
      </c>
      <c r="AT49" s="1">
        <v>-11.766666666666699</v>
      </c>
      <c r="AU49" s="1">
        <v>-1.6161290322580599</v>
      </c>
      <c r="AV49" s="1">
        <v>7.1733333333333302</v>
      </c>
      <c r="AW49" s="1">
        <v>9.4161290322580609</v>
      </c>
      <c r="AX49" s="1">
        <v>3.7935483870967701</v>
      </c>
      <c r="AY49" s="1">
        <v>-1.33666666666667</v>
      </c>
      <c r="AZ49" s="1">
        <v>-20.164516129032201</v>
      </c>
      <c r="BA49" s="1">
        <v>-27.283333333333299</v>
      </c>
      <c r="BB49" s="10">
        <v>-26.674193548387102</v>
      </c>
      <c r="BC49" s="8">
        <f t="shared" si="9"/>
        <v>-14.734425243215563</v>
      </c>
      <c r="BD49" s="1">
        <f t="shared" si="10"/>
        <v>8.2947311827956955</v>
      </c>
      <c r="BE49" s="1">
        <f t="shared" si="11"/>
        <v>4.7615860215053729</v>
      </c>
    </row>
    <row r="50" spans="1:57" x14ac:dyDescent="0.25">
      <c r="A50" s="1">
        <v>2014</v>
      </c>
      <c r="B50" s="1">
        <v>0.52700000000000002</v>
      </c>
      <c r="C50" s="5">
        <v>0.72699999999999998</v>
      </c>
      <c r="D50" s="1">
        <v>0.52700000000000002</v>
      </c>
      <c r="K50" s="1">
        <v>2014</v>
      </c>
      <c r="L50" s="1">
        <v>39.299999999999997</v>
      </c>
      <c r="M50" s="1">
        <v>71.900000000000006</v>
      </c>
      <c r="N50" s="1">
        <v>56.4</v>
      </c>
      <c r="O50" s="1">
        <v>16.8</v>
      </c>
      <c r="P50" s="1">
        <v>6.7</v>
      </c>
      <c r="Q50" s="1">
        <v>29</v>
      </c>
      <c r="R50" s="10">
        <v>19.100000000000001</v>
      </c>
      <c r="S50" s="1">
        <v>13.6</v>
      </c>
      <c r="T50" s="1">
        <v>10.8</v>
      </c>
      <c r="U50" s="1">
        <v>9.6</v>
      </c>
      <c r="V50" s="1">
        <v>8.6</v>
      </c>
      <c r="W50" s="1">
        <v>5.7</v>
      </c>
      <c r="X50" s="1">
        <v>27.3</v>
      </c>
      <c r="Y50" s="1">
        <v>45.9</v>
      </c>
      <c r="Z50" s="1">
        <v>25.4</v>
      </c>
      <c r="AA50" s="1">
        <v>22.7</v>
      </c>
      <c r="AB50" s="1">
        <v>18.7</v>
      </c>
      <c r="AC50" s="1">
        <v>23.9</v>
      </c>
      <c r="AD50" s="10">
        <v>3.8</v>
      </c>
      <c r="AE50" s="37">
        <f t="shared" si="6"/>
        <v>216</v>
      </c>
      <c r="AF50" s="2">
        <f t="shared" si="7"/>
        <v>73.2</v>
      </c>
      <c r="AG50" s="2">
        <f t="shared" si="8"/>
        <v>127.00000000000001</v>
      </c>
      <c r="AH50" s="2"/>
      <c r="AI50" s="1">
        <v>2014</v>
      </c>
      <c r="AJ50" s="1">
        <v>7.1733333333333302</v>
      </c>
      <c r="AK50" s="1">
        <v>9.4161290322580609</v>
      </c>
      <c r="AL50" s="1">
        <v>3.7935483870967701</v>
      </c>
      <c r="AM50" s="1">
        <v>-1.33666666666667</v>
      </c>
      <c r="AN50" s="1">
        <v>-20.164516129032201</v>
      </c>
      <c r="AO50" s="1">
        <v>-27.283333333333299</v>
      </c>
      <c r="AP50" s="10">
        <v>-26.674193548387102</v>
      </c>
      <c r="AQ50" s="1">
        <v>-38.535483870967703</v>
      </c>
      <c r="AR50" s="1">
        <v>-28.824999999999999</v>
      </c>
      <c r="AS50" s="1">
        <v>-26.461290322580599</v>
      </c>
      <c r="AT50" s="1">
        <v>-17.426666666666701</v>
      </c>
      <c r="AU50" s="1">
        <v>-4.9354838709677402</v>
      </c>
      <c r="AV50" s="1">
        <v>5.7733333333333396</v>
      </c>
      <c r="AW50" s="1">
        <v>9.8903225806451598</v>
      </c>
      <c r="AX50" s="1">
        <v>7.7935483870967701</v>
      </c>
      <c r="AY50" s="1">
        <v>-0.61</v>
      </c>
      <c r="AZ50" s="1">
        <v>-8.3129032258064495</v>
      </c>
      <c r="BA50" s="1">
        <v>-23.626666666666701</v>
      </c>
      <c r="BB50" s="10">
        <v>-37.851612903225799</v>
      </c>
      <c r="BC50" s="8">
        <f t="shared" si="9"/>
        <v>-13.593991935483869</v>
      </c>
      <c r="BD50" s="1">
        <f t="shared" si="10"/>
        <v>7.8318279569892493</v>
      </c>
      <c r="BE50" s="1">
        <f t="shared" si="11"/>
        <v>5.7118010752688173</v>
      </c>
    </row>
    <row r="51" spans="1:57" x14ac:dyDescent="0.25">
      <c r="A51" s="1">
        <v>2015</v>
      </c>
      <c r="B51" s="1">
        <v>1.0820000000000001</v>
      </c>
      <c r="C51" s="5">
        <v>1.2809999999999999</v>
      </c>
      <c r="D51" s="1">
        <v>1.0820000000000001</v>
      </c>
      <c r="K51" s="1">
        <v>2015</v>
      </c>
      <c r="L51" s="1">
        <v>27.3</v>
      </c>
      <c r="M51" s="1">
        <v>45.9</v>
      </c>
      <c r="N51" s="1">
        <v>25.4</v>
      </c>
      <c r="O51" s="1">
        <v>22.7</v>
      </c>
      <c r="P51" s="1">
        <v>18.7</v>
      </c>
      <c r="Q51" s="1">
        <v>23.9</v>
      </c>
      <c r="R51" s="10">
        <v>3.8</v>
      </c>
      <c r="S51" s="1">
        <v>10.199999999999999</v>
      </c>
      <c r="T51" s="1">
        <v>10.3</v>
      </c>
      <c r="U51" s="1">
        <v>4.5</v>
      </c>
      <c r="V51" s="1">
        <v>8.1999999999999993</v>
      </c>
      <c r="W51" s="1">
        <v>18.3</v>
      </c>
      <c r="X51" s="1">
        <v>24.3</v>
      </c>
      <c r="Y51" s="1">
        <v>47.5</v>
      </c>
      <c r="Z51" s="1">
        <v>52.2</v>
      </c>
      <c r="AA51" s="1">
        <v>22.4</v>
      </c>
      <c r="AB51" s="1">
        <v>14.1</v>
      </c>
      <c r="AC51" s="1">
        <v>30.1</v>
      </c>
      <c r="AD51" s="10">
        <v>8.6999999999999993</v>
      </c>
      <c r="AE51" s="37">
        <f t="shared" si="6"/>
        <v>250.79999999999998</v>
      </c>
      <c r="AF51" s="2">
        <f t="shared" si="7"/>
        <v>71.8</v>
      </c>
      <c r="AG51" s="2">
        <f t="shared" si="8"/>
        <v>164.70000000000002</v>
      </c>
      <c r="AI51" s="1">
        <v>2015</v>
      </c>
      <c r="AJ51" s="1">
        <v>5.7733333333333396</v>
      </c>
      <c r="AK51" s="1">
        <v>9.8903225806451598</v>
      </c>
      <c r="AL51" s="1">
        <v>7.7935483870967701</v>
      </c>
      <c r="AM51" s="1">
        <v>-0.61</v>
      </c>
      <c r="AN51" s="1">
        <v>-8.3129032258064495</v>
      </c>
      <c r="AO51" s="1">
        <v>-23.626666666666701</v>
      </c>
      <c r="AP51" s="10">
        <v>-37.851612903225799</v>
      </c>
      <c r="AQ51" s="1">
        <v>-32.245161290322599</v>
      </c>
      <c r="AR51" s="1">
        <v>-33.028571428571396</v>
      </c>
      <c r="AS51" s="1">
        <v>-30.5322580645161</v>
      </c>
      <c r="AT51" s="1">
        <v>-18.079999999999998</v>
      </c>
      <c r="AU51" s="1">
        <v>-4.6806451612903199</v>
      </c>
      <c r="AV51" s="1">
        <v>6.7533333333333303</v>
      </c>
      <c r="AW51" s="1">
        <v>11.0129032258065</v>
      </c>
      <c r="AX51" s="1">
        <v>3.2741935483871001</v>
      </c>
      <c r="AY51" s="1">
        <v>-0.79666666666666697</v>
      </c>
      <c r="AZ51" s="1">
        <v>-11.3774193548387</v>
      </c>
      <c r="BA51" s="1">
        <v>-29.69</v>
      </c>
      <c r="BB51" s="10">
        <v>-40.132258064516101</v>
      </c>
      <c r="BC51" s="8">
        <f t="shared" si="9"/>
        <v>-14.960212493599577</v>
      </c>
      <c r="BD51" s="1">
        <f t="shared" si="10"/>
        <v>8.8831182795699153</v>
      </c>
      <c r="BE51" s="1">
        <f t="shared" si="11"/>
        <v>5.0609408602150658</v>
      </c>
    </row>
    <row r="52" spans="1:57" x14ac:dyDescent="0.25">
      <c r="A52" s="1">
        <v>2016</v>
      </c>
      <c r="B52" s="1">
        <v>1.002</v>
      </c>
      <c r="C52" s="5">
        <v>1.002</v>
      </c>
      <c r="D52" s="1">
        <v>1.002</v>
      </c>
      <c r="K52" s="1">
        <v>2016</v>
      </c>
      <c r="L52" s="1">
        <v>24.3</v>
      </c>
      <c r="M52" s="1">
        <v>47.5</v>
      </c>
      <c r="N52" s="1">
        <v>52.2</v>
      </c>
      <c r="O52" s="1">
        <v>22.4</v>
      </c>
      <c r="P52" s="1">
        <v>14.1</v>
      </c>
      <c r="Q52" s="1">
        <v>30.1</v>
      </c>
      <c r="R52" s="10">
        <v>8.6999999999999993</v>
      </c>
      <c r="S52" s="1">
        <v>8.5</v>
      </c>
      <c r="T52" s="1">
        <v>23.1</v>
      </c>
      <c r="U52" s="1">
        <v>3.1</v>
      </c>
      <c r="V52" s="1">
        <v>3.4</v>
      </c>
      <c r="W52" s="1">
        <v>3.4</v>
      </c>
      <c r="X52" s="1">
        <v>38.4</v>
      </c>
      <c r="Y52" s="1">
        <v>57.7</v>
      </c>
      <c r="Z52" s="1">
        <v>25</v>
      </c>
      <c r="AA52" s="1">
        <v>23.1</v>
      </c>
      <c r="AB52" s="1">
        <v>36.299999999999997</v>
      </c>
      <c r="AC52" s="1">
        <v>24</v>
      </c>
      <c r="AD52" s="10">
        <v>25.5</v>
      </c>
      <c r="AE52" s="37">
        <f t="shared" si="6"/>
        <v>271.5</v>
      </c>
      <c r="AF52" s="2">
        <f t="shared" si="7"/>
        <v>96.1</v>
      </c>
      <c r="AG52" s="2">
        <f t="shared" si="8"/>
        <v>147.6</v>
      </c>
      <c r="AI52" s="1">
        <v>2016</v>
      </c>
      <c r="AJ52" s="1">
        <v>6.7533333333333303</v>
      </c>
      <c r="AK52" s="1">
        <v>11.0129032258065</v>
      </c>
      <c r="AL52" s="1">
        <v>3.2741935483871001</v>
      </c>
      <c r="AM52" s="1">
        <v>-0.79666666666666697</v>
      </c>
      <c r="AN52" s="1">
        <v>-11.3774193548387</v>
      </c>
      <c r="AO52" s="1">
        <v>-29.69</v>
      </c>
      <c r="AP52" s="10">
        <v>-40.132258064516101</v>
      </c>
      <c r="AQ52" s="1">
        <v>-37.296774193548401</v>
      </c>
      <c r="AR52" s="1">
        <v>-36.755172413793098</v>
      </c>
      <c r="AS52" s="1">
        <v>-29.541935483871001</v>
      </c>
      <c r="AT52" s="1">
        <v>-18.026666666666699</v>
      </c>
      <c r="AU52" s="1">
        <v>-1.4</v>
      </c>
      <c r="AV52" s="1">
        <v>7.36</v>
      </c>
      <c r="AW52" s="1">
        <v>7.76451612903226</v>
      </c>
      <c r="AX52" s="1">
        <v>7.8903225806451598</v>
      </c>
      <c r="AY52" s="1">
        <v>0.59</v>
      </c>
      <c r="AZ52" s="1">
        <v>-5.5548387096774201</v>
      </c>
      <c r="BA52" s="1">
        <v>-21.786666666666701</v>
      </c>
      <c r="BB52" s="10">
        <v>-27.290322580645199</v>
      </c>
      <c r="BC52" s="8">
        <f t="shared" si="9"/>
        <v>-12.837294833765926</v>
      </c>
      <c r="BD52" s="1">
        <f t="shared" si="10"/>
        <v>7.5622580645161301</v>
      </c>
      <c r="BE52" s="1">
        <f t="shared" si="11"/>
        <v>5.901209677419355</v>
      </c>
    </row>
    <row r="53" spans="1:57" x14ac:dyDescent="0.25">
      <c r="A53" s="1">
        <v>2017</v>
      </c>
      <c r="B53" s="1">
        <v>1.4370000000000001</v>
      </c>
      <c r="C53" s="5">
        <v>1.4379999999999999</v>
      </c>
      <c r="D53" s="1">
        <v>1.4370000000000001</v>
      </c>
      <c r="K53" s="1">
        <v>2017</v>
      </c>
      <c r="L53" s="1">
        <v>38.4</v>
      </c>
      <c r="M53" s="1">
        <v>57.7</v>
      </c>
      <c r="N53" s="1">
        <v>25</v>
      </c>
      <c r="O53" s="1">
        <v>23.1</v>
      </c>
      <c r="P53" s="1">
        <v>36.299999999999997</v>
      </c>
      <c r="Q53" s="1">
        <v>24</v>
      </c>
      <c r="R53" s="10">
        <v>25.5</v>
      </c>
      <c r="S53" s="1">
        <v>29.3</v>
      </c>
      <c r="T53" s="1">
        <v>14.9</v>
      </c>
      <c r="U53" s="1">
        <v>5</v>
      </c>
      <c r="V53" s="1">
        <v>2.9</v>
      </c>
      <c r="W53" s="1">
        <v>6.2</v>
      </c>
      <c r="X53" s="1">
        <v>48.7</v>
      </c>
      <c r="Y53" s="1">
        <v>18.8</v>
      </c>
      <c r="Z53" s="1">
        <v>21.4</v>
      </c>
      <c r="AA53" s="1">
        <v>27</v>
      </c>
      <c r="AB53" s="1">
        <v>21.8</v>
      </c>
      <c r="AC53" s="1">
        <v>42.7</v>
      </c>
      <c r="AD53" s="10">
        <v>24.5</v>
      </c>
      <c r="AE53" s="37">
        <f t="shared" si="6"/>
        <v>263.2</v>
      </c>
      <c r="AF53" s="2">
        <f t="shared" si="7"/>
        <v>67.5</v>
      </c>
      <c r="AG53" s="2">
        <f t="shared" si="8"/>
        <v>122.1</v>
      </c>
      <c r="AI53" s="1">
        <v>2017</v>
      </c>
      <c r="AJ53" s="1">
        <v>7.36</v>
      </c>
      <c r="AK53" s="1">
        <v>7.76451612903226</v>
      </c>
      <c r="AL53" s="1">
        <v>7.8903225806451598</v>
      </c>
      <c r="AM53" s="1">
        <v>0.59</v>
      </c>
      <c r="AN53" s="1">
        <v>-5.5548387096774201</v>
      </c>
      <c r="AO53" s="1">
        <v>-21.786666666666701</v>
      </c>
      <c r="AP53" s="10">
        <v>-27.290322580645199</v>
      </c>
      <c r="AQ53" s="1">
        <v>-37.464516129032297</v>
      </c>
      <c r="AR53" s="1">
        <v>-32.657142857142901</v>
      </c>
      <c r="AS53" s="1">
        <v>-21.919354838709701</v>
      </c>
      <c r="AT53" s="1">
        <v>-13.466666666666701</v>
      </c>
      <c r="AU53" s="1">
        <v>-1.58387096774194</v>
      </c>
      <c r="AV53" s="1">
        <v>5.6533333333333404</v>
      </c>
      <c r="AW53" s="1">
        <v>6.9838709677419404</v>
      </c>
      <c r="AX53" s="1">
        <v>4.43870967741936</v>
      </c>
      <c r="AY53" s="1">
        <v>-0.59333333333333305</v>
      </c>
      <c r="AZ53" s="1">
        <v>-11.670967741935501</v>
      </c>
      <c r="BA53" s="1">
        <v>-20.2</v>
      </c>
      <c r="BB53" s="10">
        <v>-32.1806451612903</v>
      </c>
      <c r="BC53" s="8">
        <f t="shared" si="9"/>
        <v>-12.888381976446503</v>
      </c>
      <c r="BD53" s="1">
        <f t="shared" si="10"/>
        <v>6.3186021505376404</v>
      </c>
      <c r="BE53" s="1">
        <f t="shared" si="11"/>
        <v>4.1206451612903265</v>
      </c>
    </row>
    <row r="54" spans="1:57" x14ac:dyDescent="0.25">
      <c r="A54" s="1">
        <v>2018</v>
      </c>
      <c r="B54" s="1">
        <v>1.3009999999999999</v>
      </c>
      <c r="C54" s="5">
        <v>1.1850000000000001</v>
      </c>
      <c r="D54" s="1">
        <v>1.3009999999999999</v>
      </c>
      <c r="K54" s="1">
        <v>2018</v>
      </c>
      <c r="L54" s="1">
        <v>48.7</v>
      </c>
      <c r="M54" s="1">
        <v>18.8</v>
      </c>
      <c r="N54" s="1">
        <v>21.4</v>
      </c>
      <c r="O54" s="1">
        <v>27</v>
      </c>
      <c r="P54" s="1">
        <v>21.8</v>
      </c>
      <c r="Q54" s="1">
        <v>42.7</v>
      </c>
      <c r="R54" s="10">
        <v>24.5</v>
      </c>
      <c r="S54" s="1">
        <v>14</v>
      </c>
      <c r="T54" s="1">
        <v>18.8</v>
      </c>
      <c r="U54" s="1">
        <v>17.5</v>
      </c>
      <c r="V54" s="1">
        <v>3.3</v>
      </c>
      <c r="W54" s="1">
        <v>2.8</v>
      </c>
      <c r="X54" s="1">
        <v>45.5</v>
      </c>
      <c r="Y54" s="1">
        <v>61.6</v>
      </c>
      <c r="Z54" s="1">
        <v>14.9</v>
      </c>
      <c r="AA54" s="1">
        <v>39.6</v>
      </c>
      <c r="AB54" s="1">
        <v>18.100000000000001</v>
      </c>
      <c r="AC54" s="1">
        <v>9.1999999999999993</v>
      </c>
      <c r="AD54" s="10">
        <v>7.9</v>
      </c>
      <c r="AE54" s="37">
        <f t="shared" si="6"/>
        <v>253.2</v>
      </c>
      <c r="AF54" s="2">
        <f t="shared" si="7"/>
        <v>107.1</v>
      </c>
      <c r="AG54" s="2">
        <f t="shared" si="8"/>
        <v>164.4</v>
      </c>
      <c r="AI54" s="1">
        <v>2018</v>
      </c>
      <c r="AJ54" s="1">
        <v>5.6533333333333404</v>
      </c>
      <c r="AK54" s="1">
        <v>6.9838709677419404</v>
      </c>
      <c r="AL54" s="1">
        <v>4.43870967741936</v>
      </c>
      <c r="AM54" s="1">
        <v>-0.59333333333333305</v>
      </c>
      <c r="AN54" s="1">
        <v>-11.670967741935501</v>
      </c>
      <c r="AO54" s="1">
        <v>-20.2</v>
      </c>
      <c r="AP54" s="10">
        <v>-32.1806451612903</v>
      </c>
      <c r="AQ54" s="1">
        <v>-32.525806451612901</v>
      </c>
      <c r="AR54" s="1">
        <v>-28.1928571428571</v>
      </c>
      <c r="AS54" s="1">
        <v>-32.345161290322601</v>
      </c>
      <c r="AT54" s="1">
        <v>-14.62</v>
      </c>
      <c r="AU54" s="1">
        <v>-4.1354838709677404</v>
      </c>
      <c r="AV54" s="1">
        <v>5.47</v>
      </c>
      <c r="AW54" s="1">
        <v>7.1225806451612899</v>
      </c>
      <c r="AX54" s="1">
        <v>3.2935483870967701</v>
      </c>
      <c r="AY54" s="1">
        <v>2.0266666666666699</v>
      </c>
      <c r="AZ54" s="1">
        <v>-9.7064516129032299</v>
      </c>
      <c r="BA54" s="1">
        <v>-28.73</v>
      </c>
      <c r="BB54" s="10">
        <v>-37.7709677419355</v>
      </c>
      <c r="BC54" s="8">
        <f t="shared" si="9"/>
        <v>-14.176161034306196</v>
      </c>
      <c r="BD54" s="1">
        <f t="shared" si="10"/>
        <v>6.2962903225806448</v>
      </c>
      <c r="BE54" s="1">
        <f t="shared" si="11"/>
        <v>4.4781989247311822</v>
      </c>
    </row>
    <row r="55" spans="1:57" x14ac:dyDescent="0.25">
      <c r="A55" s="1">
        <v>2019</v>
      </c>
      <c r="B55" s="1">
        <v>1.0880000000000001</v>
      </c>
      <c r="C55" s="4">
        <v>0.99399999999999999</v>
      </c>
      <c r="D55" s="1">
        <v>1.0880000000000001</v>
      </c>
      <c r="K55" s="1">
        <v>2019</v>
      </c>
      <c r="L55" s="1">
        <v>45.5</v>
      </c>
      <c r="M55" s="1">
        <v>61.6</v>
      </c>
      <c r="N55" s="1">
        <v>14.9</v>
      </c>
      <c r="O55" s="1">
        <v>39.6</v>
      </c>
      <c r="P55" s="1">
        <v>18.100000000000001</v>
      </c>
      <c r="Q55" s="1">
        <v>9.1999999999999993</v>
      </c>
      <c r="R55" s="10">
        <v>7.9</v>
      </c>
      <c r="S55" s="1">
        <v>5.9</v>
      </c>
      <c r="T55" s="1">
        <v>24.9</v>
      </c>
      <c r="U55" s="1">
        <v>12.4</v>
      </c>
      <c r="V55" s="1">
        <v>0.6</v>
      </c>
      <c r="W55" s="1">
        <v>7.2</v>
      </c>
      <c r="X55" s="1">
        <v>26.4</v>
      </c>
      <c r="Y55" s="1">
        <v>53.2</v>
      </c>
      <c r="Z55" s="1">
        <v>24.5</v>
      </c>
      <c r="AA55" s="1">
        <v>6.7</v>
      </c>
      <c r="AB55" s="1">
        <v>20.399999999999999</v>
      </c>
      <c r="AC55" s="1">
        <v>8.1</v>
      </c>
      <c r="AD55" s="10">
        <v>22.1</v>
      </c>
      <c r="AE55" s="37">
        <f t="shared" si="6"/>
        <v>212.4</v>
      </c>
      <c r="AF55" s="2">
        <f t="shared" si="7"/>
        <v>79.599999999999994</v>
      </c>
      <c r="AG55" s="2">
        <f t="shared" si="8"/>
        <v>118.00000000000001</v>
      </c>
      <c r="AI55" s="1">
        <v>2019</v>
      </c>
      <c r="AJ55" s="1">
        <v>5.47</v>
      </c>
      <c r="AK55" s="1">
        <v>7.1225806451612899</v>
      </c>
      <c r="AL55" s="1">
        <v>3.2935483870967701</v>
      </c>
      <c r="AM55" s="1">
        <v>2.0266666666666699</v>
      </c>
      <c r="AN55" s="1">
        <v>-9.7064516129032299</v>
      </c>
      <c r="AO55" s="1">
        <v>-28.73</v>
      </c>
      <c r="AP55" s="10">
        <v>-37.7709677419355</v>
      </c>
      <c r="AQ55" s="1">
        <v>-36.612903225806399</v>
      </c>
      <c r="AR55" s="1">
        <v>-37.085714285714303</v>
      </c>
      <c r="AS55" s="1">
        <v>-29.370967741935502</v>
      </c>
      <c r="AT55" s="1">
        <v>-13.98</v>
      </c>
      <c r="AU55" s="1">
        <v>-1.4935483870967701</v>
      </c>
      <c r="AV55" s="1">
        <v>8.5133333333333301</v>
      </c>
      <c r="AW55" s="1">
        <v>7.08709677419355</v>
      </c>
      <c r="AX55" s="1">
        <v>4.59032258064516</v>
      </c>
      <c r="AY55" s="1">
        <v>-2.8866666666666698</v>
      </c>
      <c r="AZ55" s="1">
        <v>-13.322580645161301</v>
      </c>
      <c r="BA55" s="1">
        <v>-20.94</v>
      </c>
      <c r="BB55" s="10">
        <v>-33.632258064516101</v>
      </c>
      <c r="BC55" s="8">
        <f t="shared" si="9"/>
        <v>-14.094490527393747</v>
      </c>
      <c r="BD55" s="1">
        <f t="shared" si="10"/>
        <v>7.8002150537634396</v>
      </c>
      <c r="BE55" s="1">
        <f t="shared" si="11"/>
        <v>4.3260215053763424</v>
      </c>
    </row>
    <row r="56" spans="1:57" x14ac:dyDescent="0.25">
      <c r="A56" s="1">
        <v>2020</v>
      </c>
      <c r="B56" s="1">
        <v>0.99399999999999999</v>
      </c>
      <c r="C56" s="4">
        <v>0.93700000000000006</v>
      </c>
      <c r="D56" s="1">
        <v>0.99399999999999999</v>
      </c>
      <c r="K56" s="1">
        <v>2020</v>
      </c>
      <c r="L56" s="1">
        <v>26.4</v>
      </c>
      <c r="M56" s="1">
        <v>53.2</v>
      </c>
      <c r="N56" s="1">
        <v>24.5</v>
      </c>
      <c r="O56" s="1">
        <v>6.7</v>
      </c>
      <c r="P56" s="1">
        <v>20.399999999999999</v>
      </c>
      <c r="Q56" s="1">
        <v>8.1</v>
      </c>
      <c r="R56" s="10">
        <v>22.1</v>
      </c>
      <c r="S56" s="1">
        <v>24.5</v>
      </c>
      <c r="T56" s="1">
        <v>6.6</v>
      </c>
      <c r="U56" s="1">
        <v>15.5</v>
      </c>
      <c r="V56" s="1">
        <v>4.9000000000000004</v>
      </c>
      <c r="W56" s="1">
        <v>0</v>
      </c>
      <c r="X56" s="1">
        <v>20.5</v>
      </c>
      <c r="Y56" s="1">
        <v>43.9</v>
      </c>
      <c r="Z56" s="1">
        <v>83.6</v>
      </c>
      <c r="AA56" s="1">
        <v>11.5</v>
      </c>
      <c r="AB56" s="1">
        <v>5.6</v>
      </c>
      <c r="AC56" s="1">
        <v>36.299999999999997</v>
      </c>
      <c r="AD56" s="10">
        <v>6.3</v>
      </c>
      <c r="AE56" s="37">
        <f t="shared" si="6"/>
        <v>259.2</v>
      </c>
      <c r="AF56" s="2">
        <f t="shared" si="7"/>
        <v>64.400000000000006</v>
      </c>
      <c r="AG56" s="2">
        <f t="shared" si="8"/>
        <v>159.5</v>
      </c>
      <c r="AI56" s="1">
        <v>2020</v>
      </c>
      <c r="AJ56" s="1">
        <v>8.5133333333333301</v>
      </c>
      <c r="AK56" s="1">
        <v>7.08709677419355</v>
      </c>
      <c r="AL56" s="1">
        <v>4.59032258064516</v>
      </c>
      <c r="AM56" s="1">
        <v>-2.8866666666666698</v>
      </c>
      <c r="AN56" s="1">
        <v>-13.322580645161301</v>
      </c>
      <c r="AO56" s="1">
        <v>-20.94</v>
      </c>
      <c r="AP56" s="10">
        <v>-33.632258064516101</v>
      </c>
      <c r="AQ56" s="38">
        <v>-35.522580645161298</v>
      </c>
      <c r="AR56" s="38">
        <v>-39.482758620689701</v>
      </c>
      <c r="AS56" s="38">
        <v>-24.296774193548401</v>
      </c>
      <c r="AT56" s="38">
        <v>-20.54</v>
      </c>
      <c r="AU56" s="38">
        <v>-0.96129032258064495</v>
      </c>
      <c r="AV56" s="38">
        <v>7.4266666666666596</v>
      </c>
      <c r="AW56" s="38">
        <v>8.3161290322580701</v>
      </c>
      <c r="AX56" s="16">
        <v>4.4322580645161302</v>
      </c>
      <c r="AY56" s="16">
        <v>-0.65666666666666595</v>
      </c>
      <c r="AZ56" s="1">
        <v>-9.2225806451612904</v>
      </c>
      <c r="BA56" s="1">
        <v>-20.239999999999998</v>
      </c>
      <c r="BB56" s="10">
        <v>-35.145161290322598</v>
      </c>
      <c r="BC56" s="8">
        <f t="shared" si="9"/>
        <v>-13.824396551724144</v>
      </c>
      <c r="BD56" s="1">
        <f t="shared" si="10"/>
        <v>7.8713978494623653</v>
      </c>
      <c r="BE56" s="1">
        <f t="shared" si="11"/>
        <v>4.8795967741935486</v>
      </c>
    </row>
    <row r="57" spans="1:57" x14ac:dyDescent="0.25">
      <c r="A57" s="1">
        <v>2021</v>
      </c>
      <c r="B57" s="1">
        <v>1.048</v>
      </c>
      <c r="C57" s="1">
        <v>1.054</v>
      </c>
      <c r="D57" s="1">
        <v>1.048</v>
      </c>
      <c r="K57" s="1">
        <v>2021</v>
      </c>
      <c r="L57" s="1">
        <v>20.5</v>
      </c>
      <c r="M57" s="1">
        <v>43.9</v>
      </c>
      <c r="N57" s="1">
        <v>83.6</v>
      </c>
      <c r="O57" s="1">
        <v>11.5</v>
      </c>
      <c r="P57" s="1">
        <v>5.6</v>
      </c>
      <c r="Q57" s="1">
        <v>36.299999999999997</v>
      </c>
      <c r="R57" s="10">
        <v>6.3</v>
      </c>
      <c r="S57" s="1">
        <v>9.6999999999999993</v>
      </c>
      <c r="T57" s="1">
        <v>3.9</v>
      </c>
      <c r="U57" s="1">
        <v>9</v>
      </c>
      <c r="V57" s="1">
        <v>7.4</v>
      </c>
      <c r="W57" s="1">
        <v>5.2</v>
      </c>
      <c r="X57" s="1">
        <v>30.7</v>
      </c>
      <c r="Y57" s="1">
        <v>25.4</v>
      </c>
      <c r="Z57" s="1">
        <v>24.4</v>
      </c>
      <c r="AA57" s="1">
        <v>40.700000000000003</v>
      </c>
      <c r="AB57" s="1">
        <v>10.1</v>
      </c>
      <c r="AC57" s="1">
        <v>7</v>
      </c>
      <c r="AD57" s="10">
        <v>25</v>
      </c>
      <c r="AE57" s="37">
        <f t="shared" si="6"/>
        <v>198.50000000000003</v>
      </c>
      <c r="AF57" s="2">
        <f t="shared" si="7"/>
        <v>56.099999999999994</v>
      </c>
      <c r="AG57" s="2">
        <f t="shared" si="8"/>
        <v>126.39999999999999</v>
      </c>
      <c r="AI57" s="1">
        <v>2021</v>
      </c>
      <c r="AJ57" s="1">
        <v>7.4266666666666596</v>
      </c>
      <c r="AK57" s="1">
        <v>8.3161290322580701</v>
      </c>
      <c r="AL57" s="16">
        <v>4.4322580645161302</v>
      </c>
      <c r="AM57" s="16">
        <v>-0.65666666666666595</v>
      </c>
      <c r="AN57" s="1">
        <v>-9.2225806451612904</v>
      </c>
      <c r="AO57" s="1">
        <v>-20.239999999999998</v>
      </c>
      <c r="AP57" s="10">
        <v>-35.145161290322598</v>
      </c>
      <c r="AQ57" s="1">
        <v>-40.206451612903201</v>
      </c>
      <c r="AR57" s="1">
        <v>-32.028571428571396</v>
      </c>
      <c r="AS57" s="1">
        <v>-32.429032258064503</v>
      </c>
      <c r="AT57" s="1">
        <v>-18.073333333333299</v>
      </c>
      <c r="AU57" s="1">
        <v>-1.56774193548387</v>
      </c>
      <c r="AV57" s="1">
        <v>6.6</v>
      </c>
      <c r="AW57" s="1">
        <v>6.1741935483871</v>
      </c>
      <c r="AX57" s="1">
        <v>2.76451612903226</v>
      </c>
      <c r="AY57" s="1">
        <v>-3.91333333333333</v>
      </c>
      <c r="AZ57" s="1">
        <v>-17.867741935483899</v>
      </c>
      <c r="BA57" s="1">
        <v>-23.23</v>
      </c>
      <c r="BB57" s="10">
        <v>-37.619354838709697</v>
      </c>
      <c r="BC57" s="8">
        <f t="shared" si="9"/>
        <v>-15.949737583205319</v>
      </c>
      <c r="BD57" s="1">
        <f t="shared" si="10"/>
        <v>6.3870967741935498</v>
      </c>
      <c r="BE57" s="1">
        <f t="shared" si="11"/>
        <v>2.9063440860215071</v>
      </c>
    </row>
    <row r="58" spans="1:57" x14ac:dyDescent="0.25">
      <c r="R58" s="1"/>
      <c r="AE58" s="16">
        <f>AVERAGE(AE2:AE57)</f>
        <v>237.12678571428575</v>
      </c>
      <c r="AF58" s="16">
        <f>AVERAGE(AF2:AF57)</f>
        <v>69.091071428571396</v>
      </c>
      <c r="AG58" s="2">
        <f>AVERAGE(AG2:AG57)</f>
        <v>141.93214285714282</v>
      </c>
      <c r="AI58" s="1" t="s">
        <v>27</v>
      </c>
      <c r="AQ58" s="1">
        <f t="shared" ref="AQ58:BE58" si="12">AVERAGE(AQ2:AQ57)</f>
        <v>-38.152476958525334</v>
      </c>
      <c r="AR58" s="1">
        <f t="shared" si="12"/>
        <v>-36.975455225193521</v>
      </c>
      <c r="AS58" s="1">
        <f t="shared" si="12"/>
        <v>-30.317626728110586</v>
      </c>
      <c r="AT58" s="1">
        <f t="shared" si="12"/>
        <v>-20.152619047619037</v>
      </c>
      <c r="AU58" s="1">
        <f t="shared" si="12"/>
        <v>-3.753080671645745</v>
      </c>
      <c r="AV58" s="1">
        <f t="shared" si="12"/>
        <v>5.8475266830870307</v>
      </c>
      <c r="AW58" s="1">
        <f t="shared" si="12"/>
        <v>7.7246543778801833</v>
      </c>
      <c r="AX58" s="1">
        <f t="shared" si="12"/>
        <v>4.1621543778801842</v>
      </c>
      <c r="AY58" s="1">
        <f t="shared" si="12"/>
        <v>-1.3967331375521026</v>
      </c>
      <c r="AZ58" s="1">
        <f t="shared" si="12"/>
        <v>-14.54334293394778</v>
      </c>
      <c r="BA58" s="1">
        <f t="shared" si="12"/>
        <v>-28.530363636363639</v>
      </c>
      <c r="BB58" s="1">
        <f t="shared" si="12"/>
        <v>-36.508968894009207</v>
      </c>
      <c r="BC58" s="4">
        <f t="shared" si="12"/>
        <v>-16.031451053231184</v>
      </c>
      <c r="BD58" s="1">
        <f t="shared" si="12"/>
        <v>6.7860905304836061</v>
      </c>
      <c r="BE58" s="1">
        <f t="shared" si="12"/>
        <v>4.0844005753238219</v>
      </c>
    </row>
    <row r="59" spans="1:57" x14ac:dyDescent="0.25">
      <c r="K59" s="2"/>
      <c r="R59" s="1"/>
      <c r="AE59" s="16"/>
      <c r="AF59" s="16"/>
      <c r="AG59" s="2"/>
      <c r="BB59" s="1"/>
      <c r="BC59" s="4"/>
    </row>
    <row r="60" spans="1:57" x14ac:dyDescent="0.25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4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25</v>
      </c>
      <c r="AD60" s="10" t="s">
        <v>28</v>
      </c>
      <c r="AE60" s="16"/>
      <c r="AF60" s="16"/>
      <c r="AG60" s="2"/>
      <c r="BB60" s="1"/>
      <c r="BC60" s="4"/>
    </row>
    <row r="61" spans="1:57" x14ac:dyDescent="0.25">
      <c r="K61" s="1" t="s">
        <v>29</v>
      </c>
      <c r="L61" s="1">
        <f t="shared" ref="L61:AB61" si="13">CORREL($B$2:$B$57,L2:L57)</f>
        <v>0.10870804970173018</v>
      </c>
      <c r="M61" s="1">
        <f t="shared" si="13"/>
        <v>0.17842635857811304</v>
      </c>
      <c r="N61" s="1">
        <f t="shared" si="13"/>
        <v>-2.3644213601351938E-2</v>
      </c>
      <c r="O61" s="1">
        <f t="shared" si="13"/>
        <v>2.4396677992000446E-3</v>
      </c>
      <c r="P61" s="1">
        <f t="shared" si="13"/>
        <v>0.40328072538516424</v>
      </c>
      <c r="Q61" s="1">
        <f t="shared" si="13"/>
        <v>8.9730048314127453E-2</v>
      </c>
      <c r="R61" s="1">
        <f t="shared" si="13"/>
        <v>8.6954166249678888E-2</v>
      </c>
      <c r="S61" s="1">
        <f t="shared" si="13"/>
        <v>0.10157237618947566</v>
      </c>
      <c r="T61" s="1">
        <f t="shared" si="13"/>
        <v>4.0907365526551366E-2</v>
      </c>
      <c r="U61" s="1">
        <f t="shared" si="13"/>
        <v>-0.13786478050677012</v>
      </c>
      <c r="V61" s="1">
        <f t="shared" si="13"/>
        <v>-0.37707084423833992</v>
      </c>
      <c r="W61" s="1">
        <f t="shared" si="13"/>
        <v>-0.29491111092321376</v>
      </c>
      <c r="X61" s="1">
        <f t="shared" si="13"/>
        <v>-5.4581635847161795E-2</v>
      </c>
      <c r="Y61" s="1">
        <f t="shared" si="13"/>
        <v>5.082348350164273E-2</v>
      </c>
      <c r="Z61" s="1">
        <f t="shared" si="13"/>
        <v>-0.10124793489800976</v>
      </c>
      <c r="AA61" s="1">
        <f t="shared" si="13"/>
        <v>0.20666110678070221</v>
      </c>
      <c r="AB61" s="1">
        <f t="shared" si="13"/>
        <v>-4.4686420468611383E-2</v>
      </c>
      <c r="AE61" s="16"/>
      <c r="AF61" s="16"/>
      <c r="AG61" s="2"/>
    </row>
    <row r="62" spans="1:57" x14ac:dyDescent="0.25">
      <c r="K62" s="1" t="s">
        <v>30</v>
      </c>
      <c r="L62" s="1">
        <f t="shared" ref="L62:AB62" si="14">CORREL($B$2:$B$57,AJ2:AJ57)</f>
        <v>-4.3377515297969925E-2</v>
      </c>
      <c r="M62" s="1">
        <f t="shared" si="14"/>
        <v>-0.10969820579445273</v>
      </c>
      <c r="N62" s="1">
        <f t="shared" si="14"/>
        <v>8.139348181039828E-2</v>
      </c>
      <c r="O62" s="1">
        <f t="shared" si="14"/>
        <v>0.18572399775922038</v>
      </c>
      <c r="P62" s="1">
        <f t="shared" si="14"/>
        <v>0.22396850920283295</v>
      </c>
      <c r="Q62" s="1">
        <f t="shared" si="14"/>
        <v>-6.8272036065334579E-2</v>
      </c>
      <c r="R62" s="1">
        <f t="shared" si="14"/>
        <v>-2.0205940632504023E-2</v>
      </c>
      <c r="S62" s="1">
        <f t="shared" si="14"/>
        <v>0.25721382275937577</v>
      </c>
      <c r="T62" s="1">
        <f t="shared" si="14"/>
        <v>2.4149718824379569E-2</v>
      </c>
      <c r="U62" s="1">
        <f t="shared" si="14"/>
        <v>-3.5479070509357273E-2</v>
      </c>
      <c r="V62" s="1">
        <f t="shared" si="14"/>
        <v>-4.4535820059316146E-2</v>
      </c>
      <c r="W62" s="1">
        <f t="shared" si="14"/>
        <v>0.10764571887014526</v>
      </c>
      <c r="X62" s="1">
        <f t="shared" si="14"/>
        <v>0.37116004689168958</v>
      </c>
      <c r="Y62" s="1">
        <f t="shared" si="14"/>
        <v>1.397980033231741E-2</v>
      </c>
      <c r="Z62" s="1">
        <f t="shared" si="14"/>
        <v>7.3453180172780019E-2</v>
      </c>
      <c r="AA62" s="1">
        <f t="shared" si="14"/>
        <v>0.27984619149589091</v>
      </c>
      <c r="AB62" s="1">
        <f t="shared" si="14"/>
        <v>0.15857247041971997</v>
      </c>
      <c r="AC62" s="1">
        <f>CORREL($B$2:$B$56,BD2:BD56)</f>
        <v>0.23182845450774817</v>
      </c>
      <c r="AD62" s="1">
        <f>CORREL($B$2:$B$56,BE2:BE56)</f>
        <v>0.26710185175509965</v>
      </c>
      <c r="AE62" s="16"/>
      <c r="AG62" s="2"/>
    </row>
    <row r="63" spans="1:57" x14ac:dyDescent="0.25">
      <c r="K63" s="1" t="s">
        <v>31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25">
      <c r="K64" s="1" t="s">
        <v>32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25">
      <c r="K65" s="1" t="s">
        <v>33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6"/>
      <c r="AG65" s="2"/>
    </row>
    <row r="66" spans="10:33" x14ac:dyDescent="0.25">
      <c r="K66" s="1" t="s">
        <v>34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25">
      <c r="K67" s="1" t="s">
        <v>35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25">
      <c r="K68" s="1" t="s">
        <v>36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6"/>
      <c r="AG68" s="2"/>
    </row>
    <row r="69" spans="10:33" x14ac:dyDescent="0.25">
      <c r="J69" s="1" t="s">
        <v>37</v>
      </c>
      <c r="K69" s="19">
        <f>MAX(L61:AB61)</f>
        <v>0.40328072538516424</v>
      </c>
      <c r="AE69" s="16"/>
      <c r="AG69" s="2"/>
    </row>
    <row r="70" spans="10:33" x14ac:dyDescent="0.25">
      <c r="J70" s="1" t="s">
        <v>38</v>
      </c>
      <c r="K70" s="20">
        <f>MIN(L61:AB61)</f>
        <v>-0.37707084423833992</v>
      </c>
      <c r="AE70" s="16"/>
      <c r="AG70" s="2"/>
    </row>
    <row r="71" spans="10:33" x14ac:dyDescent="0.25">
      <c r="J71" s="1" t="s">
        <v>39</v>
      </c>
      <c r="K71" s="19">
        <f>MAX(L62:AB62)</f>
        <v>0.37116004689168958</v>
      </c>
      <c r="AE71" s="16"/>
      <c r="AG71" s="2"/>
    </row>
    <row r="72" spans="10:33" x14ac:dyDescent="0.25">
      <c r="J72" s="1" t="s">
        <v>40</v>
      </c>
      <c r="K72" s="20">
        <f>MIN(L62:AB62)</f>
        <v>-0.10969820579445273</v>
      </c>
      <c r="AE72" s="16"/>
      <c r="AG72" s="2"/>
    </row>
    <row r="73" spans="10:33" x14ac:dyDescent="0.25">
      <c r="AE73" s="16"/>
    </row>
    <row r="74" spans="10:33" x14ac:dyDescent="0.25">
      <c r="AE74" s="16"/>
    </row>
    <row r="75" spans="10:33" x14ac:dyDescent="0.25">
      <c r="AE75" s="16"/>
    </row>
    <row r="76" spans="10:33" x14ac:dyDescent="0.25">
      <c r="AE76" s="16"/>
    </row>
    <row r="77" spans="10:33" x14ac:dyDescent="0.25">
      <c r="AE77" s="16"/>
    </row>
    <row r="78" spans="10:33" x14ac:dyDescent="0.25">
      <c r="AE78" s="16"/>
    </row>
    <row r="94" spans="5:22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5"/>
      <c r="S94" s="21"/>
      <c r="T94" s="21"/>
      <c r="U94" s="21"/>
      <c r="V94" s="21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6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6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6"/>
      <c r="S97" s="4"/>
      <c r="T97" s="4"/>
      <c r="U97" s="4"/>
      <c r="V97" s="4"/>
    </row>
    <row r="98" spans="5:22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6"/>
      <c r="S98" s="4"/>
      <c r="T98" s="4"/>
      <c r="U98" s="4"/>
      <c r="V98" s="4"/>
    </row>
    <row r="99" spans="5:22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6"/>
      <c r="S99" s="4"/>
      <c r="T99" s="4"/>
      <c r="U99" s="4"/>
      <c r="V99" s="4"/>
    </row>
    <row r="102" spans="5:22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5"/>
      <c r="S102" s="21"/>
      <c r="T102" s="21"/>
      <c r="U102" s="21"/>
      <c r="V102" s="21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6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6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6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6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6"/>
      <c r="S107" s="4"/>
      <c r="T107" s="4"/>
      <c r="U107" s="4"/>
      <c r="V107" s="4"/>
    </row>
    <row r="108" spans="5:22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6"/>
      <c r="S108" s="4"/>
      <c r="T108" s="4"/>
      <c r="U108" s="4"/>
      <c r="V108" s="4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6"/>
      <c r="S109" s="4"/>
      <c r="T109" s="4"/>
      <c r="U109" s="4"/>
      <c r="V109" s="4"/>
    </row>
    <row r="110" spans="5:22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5"/>
      <c r="S110" s="21"/>
      <c r="T110" s="21"/>
      <c r="U110" s="21"/>
      <c r="V110" s="21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6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6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6"/>
      <c r="S113" s="4"/>
      <c r="T113" s="4"/>
      <c r="U113" s="4"/>
      <c r="V113" s="4"/>
    </row>
    <row r="114" spans="5:22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6"/>
      <c r="S114" s="4"/>
      <c r="T114" s="4"/>
      <c r="U114" s="4"/>
      <c r="V114" s="4"/>
    </row>
    <row r="115" spans="5:22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6"/>
      <c r="S115" s="4"/>
      <c r="T115" s="4"/>
      <c r="U115" s="4"/>
      <c r="V115" s="4"/>
    </row>
    <row r="118" spans="5:22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5"/>
      <c r="S118" s="21"/>
      <c r="T118" s="21"/>
      <c r="U118" s="21"/>
      <c r="V118" s="21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6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6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6"/>
      <c r="S121" s="4"/>
      <c r="T121" s="4"/>
      <c r="U121" s="4"/>
      <c r="V121" s="4"/>
    </row>
    <row r="122" spans="5:22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6"/>
      <c r="S122" s="4"/>
      <c r="T122" s="4"/>
      <c r="U122" s="4"/>
      <c r="V122" s="4"/>
    </row>
    <row r="123" spans="5:22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6"/>
      <c r="S123" s="4"/>
      <c r="T123" s="4"/>
      <c r="U123" s="4"/>
      <c r="V123" s="4"/>
    </row>
    <row r="126" spans="5:22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5"/>
      <c r="S126" s="21"/>
      <c r="T126" s="21"/>
      <c r="U126" s="21"/>
      <c r="V126" s="21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6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6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6"/>
      <c r="S129" s="4"/>
      <c r="T129" s="4"/>
      <c r="U129" s="4"/>
      <c r="V129" s="4"/>
    </row>
    <row r="130" spans="5:22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6"/>
      <c r="S130" s="4"/>
      <c r="T130" s="4"/>
      <c r="U130" s="4"/>
      <c r="V130" s="4"/>
    </row>
    <row r="131" spans="5:22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6"/>
      <c r="S131" s="4"/>
      <c r="T131" s="4"/>
      <c r="U131" s="4"/>
      <c r="V131" s="4"/>
    </row>
    <row r="134" spans="5:22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5"/>
      <c r="S134" s="21"/>
      <c r="T134" s="21"/>
      <c r="U134" s="21"/>
      <c r="V134" s="21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6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6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6"/>
      <c r="S137" s="4"/>
      <c r="T137" s="4"/>
      <c r="U137" s="4"/>
      <c r="V137" s="4"/>
    </row>
    <row r="138" spans="5:22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6"/>
      <c r="S138" s="4"/>
      <c r="T138" s="4"/>
      <c r="U138" s="4"/>
      <c r="V138" s="4"/>
    </row>
    <row r="139" spans="5:22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6"/>
      <c r="S139" s="4"/>
      <c r="T139" s="4"/>
      <c r="U139" s="4"/>
      <c r="V139" s="4"/>
    </row>
  </sheetData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 M65:AD65 L65:L66 L68:AD68">
    <cfRule type="top10" dxfId="19" priority="3" bottom="1" rank="5"/>
    <cfRule type="top10" dxfId="18" priority="6" bottom="1" rank="5"/>
    <cfRule type="top10" dxfId="17" priority="7" rank="5"/>
    <cfRule type="top10" dxfId="16" priority="13" rank="5"/>
  </conditionalFormatting>
  <conditionalFormatting sqref="L61:AC61 AC62:AD62">
    <cfRule type="top10" dxfId="15" priority="19" bottom="1" rank="5"/>
    <cfRule type="top10" dxfId="14" priority="20" rank="5"/>
  </conditionalFormatting>
  <conditionalFormatting sqref="L61:AC62 AD62 AE85:AE86">
    <cfRule type="top10" dxfId="13" priority="17" rank="5"/>
    <cfRule type="top10" dxfId="12" priority="18" bottom="1" rank="5"/>
  </conditionalFormatting>
  <conditionalFormatting sqref="L62:AD62">
    <cfRule type="top10" dxfId="11" priority="21" bottom="1" rank="5"/>
    <cfRule type="top10" dxfId="10" priority="22" rank="5"/>
  </conditionalFormatting>
  <conditionalFormatting sqref="M63:AD63">
    <cfRule type="top10" dxfId="9" priority="2" bottom="1" rank="5"/>
    <cfRule type="top10" dxfId="8" priority="8" rank="5"/>
    <cfRule type="top10" dxfId="7" priority="9" rank="5"/>
    <cfRule type="top10" dxfId="6" priority="14" bottom="1" rank="5"/>
  </conditionalFormatting>
  <conditionalFormatting sqref="M66:AD66">
    <cfRule type="top10" dxfId="5" priority="10" bottom="1" rank="5"/>
    <cfRule type="top10" dxfId="4" priority="11" bottom="1" rank="5"/>
    <cfRule type="top10" dxfId="3" priority="12" rank="5"/>
    <cfRule type="top10" dxfId="2" priority="15" rank="5"/>
  </conditionalFormatting>
  <conditionalFormatting sqref="AC65:AD65">
    <cfRule type="top10" dxfId="1" priority="4" rank="5"/>
    <cfRule type="top10" dxfId="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</vt:lpstr>
      <vt:lpstr>APA</vt:lpstr>
      <vt:lpstr>PUR</vt:lpstr>
      <vt:lpstr>KHA</vt:lpstr>
      <vt:lpstr>CHO</vt:lpstr>
      <vt:lpstr>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Kristina</cp:lastModifiedBy>
  <cp:revision>1</cp:revision>
  <dcterms:created xsi:type="dcterms:W3CDTF">2021-08-26T06:56:01Z</dcterms:created>
  <dcterms:modified xsi:type="dcterms:W3CDTF">2024-11-19T08:43:42Z</dcterms:modified>
  <dc:language>ru-RU</dc:language>
</cp:coreProperties>
</file>