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" sheetId="1" state="visible" r:id="rId2"/>
    <sheet name="APA" sheetId="2" state="visible" r:id="rId3"/>
    <sheet name="PUR" sheetId="3" state="visible" r:id="rId4"/>
    <sheet name="KHA" sheetId="4" state="visible" r:id="rId5"/>
    <sheet name="CHO" sheetId="5" state="visible" r:id="rId6"/>
    <sheet name="BI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<sst xmlns="http://schemas.openxmlformats.org/spreadsheetml/2006/main" count="487" uniqueCount="41">
  <si>
    <t xml:space="preserve">Year</t>
  </si>
  <si>
    <t xml:space="preserve">RW</t>
  </si>
  <si>
    <t xml:space="preserve">RW R</t>
  </si>
  <si>
    <t xml:space="preserve">RW S</t>
  </si>
  <si>
    <t xml:space="preserve">P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</si>
  <si>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</si>
  <si>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</si>
  <si>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</si>
  <si>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</si>
  <si>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</si>
  <si>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</si>
  <si>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</si>
  <si>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</si>
  <si>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</si>
  <si>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</si>
  <si>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</si>
  <si>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</si>
  <si>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</si>
  <si>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</si>
  <si>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</si>
  <si>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</si>
  <si>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</si>
  <si>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</si>
  <si>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</si>
  <si>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sum</t>
  </si>
  <si>
    <t xml:space="preserve">Jun-Jul</t>
  </si>
  <si>
    <t xml:space="preserve">T</t>
  </si>
  <si>
    <t xml:space="preserve">aver</t>
  </si>
  <si>
    <t xml:space="preserve">Jun-Sept</t>
  </si>
  <si>
    <t xml:space="preserve">pp</t>
  </si>
  <si>
    <t xml:space="preserve">t mean</t>
  </si>
  <si>
    <t xml:space="preserve">pos&lt;0,05</t>
  </si>
  <si>
    <t xml:space="preserve">pos&lt;0,01</t>
  </si>
  <si>
    <t xml:space="preserve">pos&lt;0,001</t>
  </si>
  <si>
    <t xml:space="preserve">neg&lt;0,05</t>
  </si>
  <si>
    <t xml:space="preserve">neg&lt;0,01</t>
  </si>
  <si>
    <t xml:space="preserve">neg&lt;0,001</t>
  </si>
  <si>
    <t xml:space="preserve">Pmax</t>
  </si>
  <si>
    <t xml:space="preserve">Pmin</t>
  </si>
  <si>
    <t xml:space="preserve">Tmax</t>
  </si>
  <si>
    <t xml:space="preserve">Tmin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</si>
</sst>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General"/>
    <numFmt numFmtId="169" formatCode="mmm\-yy"/>
    <numFmt numFmtId="170" formatCode="d\-mmm"/>
  </numFmts>
  <fonts count="17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20"/>
      <color rgb="FF000000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000000"/>
      <name val="Times New Roman"/>
      <family val="2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  <dxfs count="1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-0.074001194903447</c:v>
                </c:pt>
                <c:pt idx="1">
                  <c:v>0.255323762602259</c:v>
                </c:pt>
                <c:pt idx="2">
                  <c:v>-0.096922889070116</c:v>
                </c:pt>
                <c:pt idx="3">
                  <c:v>0.077045769979798</c:v>
                </c:pt>
                <c:pt idx="4">
                  <c:v>-0.146547328793711</c:v>
                </c:pt>
                <c:pt idx="5">
                  <c:v>-0.063492225013848</c:v>
                </c:pt>
                <c:pt idx="6">
                  <c:v>-0.038853124590589</c:v>
                </c:pt>
                <c:pt idx="7">
                  <c:v>0.087044861560669</c:v>
                </c:pt>
                <c:pt idx="8">
                  <c:v>-0.089090152543988</c:v>
                </c:pt>
                <c:pt idx="9">
                  <c:v>-0.147871630826304</c:v>
                </c:pt>
                <c:pt idx="10">
                  <c:v>0.084084677656938</c:v>
                </c:pt>
                <c:pt idx="11">
                  <c:v>0.301761474306853</c:v>
                </c:pt>
                <c:pt idx="12">
                  <c:v>-0.151793537271955</c:v>
                </c:pt>
                <c:pt idx="13">
                  <c:v>0.15167959605859</c:v>
                </c:pt>
                <c:pt idx="14">
                  <c:v>-0.061447499341345</c:v>
                </c:pt>
                <c:pt idx="15">
                  <c:v>0.073111478711983</c:v>
                </c:pt>
                <c:pt idx="16">
                  <c:v>-0.197100646835722</c:v>
                </c:pt>
                <c:pt idx="17">
                  <c:v>0.019644981828952</c:v>
                </c:pt>
              </c:numCache>
            </c:numRef>
          </c:val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0.004665290380209</c:v>
                </c:pt>
                <c:pt idx="1">
                  <c:v>0.452732318843086</c:v>
                </c:pt>
                <c:pt idx="2">
                  <c:v>0.409893427244965</c:v>
                </c:pt>
                <c:pt idx="3">
                  <c:v>0.350431627144667</c:v>
                </c:pt>
                <c:pt idx="4">
                  <c:v>0.367172880325704</c:v>
                </c:pt>
                <c:pt idx="5">
                  <c:v>0.207723797543453</c:v>
                </c:pt>
                <c:pt idx="6">
                  <c:v>0.196923081291831</c:v>
                </c:pt>
                <c:pt idx="7">
                  <c:v>0.111166940650669</c:v>
                </c:pt>
                <c:pt idx="8">
                  <c:v>0.120245505853223</c:v>
                </c:pt>
                <c:pt idx="9">
                  <c:v>0.136583165526167</c:v>
                </c:pt>
                <c:pt idx="10">
                  <c:v>0.274014117551776</c:v>
                </c:pt>
                <c:pt idx="11">
                  <c:v>0.487598020688635</c:v>
                </c:pt>
                <c:pt idx="12">
                  <c:v>0.111824644961016</c:v>
                </c:pt>
                <c:pt idx="13">
                  <c:v>0.438924426161199</c:v>
                </c:pt>
                <c:pt idx="14">
                  <c:v>0.313903163531902</c:v>
                </c:pt>
                <c:pt idx="15">
                  <c:v>0.339967237363458</c:v>
                </c:pt>
                <c:pt idx="16">
                  <c:v>0.096128364664091</c:v>
                </c:pt>
                <c:pt idx="17">
                  <c:v>0.364471478150707</c:v>
                </c:pt>
                <c:pt idx="18">
                  <c:v>0.456203917338893</c:v>
                </c:pt>
              </c:numCache>
            </c:numRef>
          </c:val>
        </c:ser>
        <c:gapWidth val="219"/>
        <c:overlap val="-27"/>
        <c:axId val="73957363"/>
        <c:axId val="58981345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0.235</c:v>
                </c:pt>
                <c:pt idx="1">
                  <c:v>0.235</c:v>
                </c:pt>
                <c:pt idx="2">
                  <c:v>0.235</c:v>
                </c:pt>
                <c:pt idx="3">
                  <c:v>0.235</c:v>
                </c:pt>
                <c:pt idx="4">
                  <c:v>0.235</c:v>
                </c:pt>
                <c:pt idx="5">
                  <c:v>0.235</c:v>
                </c:pt>
                <c:pt idx="6">
                  <c:v>0.235</c:v>
                </c:pt>
                <c:pt idx="7">
                  <c:v>0.235</c:v>
                </c:pt>
                <c:pt idx="8">
                  <c:v>0.235</c:v>
                </c:pt>
                <c:pt idx="9">
                  <c:v>0.235</c:v>
                </c:pt>
                <c:pt idx="10">
                  <c:v>0.235</c:v>
                </c:pt>
                <c:pt idx="11">
                  <c:v>0.235</c:v>
                </c:pt>
                <c:pt idx="12">
                  <c:v>0.235</c:v>
                </c:pt>
                <c:pt idx="13">
                  <c:v>0.235</c:v>
                </c:pt>
                <c:pt idx="14">
                  <c:v>0.235</c:v>
                </c:pt>
                <c:pt idx="15">
                  <c:v>0.235</c:v>
                </c:pt>
                <c:pt idx="16">
                  <c:v>0.235</c:v>
                </c:pt>
                <c:pt idx="17">
                  <c:v>0.235</c:v>
                </c:pt>
                <c:pt idx="18">
                  <c:v>0.235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</c:v>
                </c:pt>
                <c:pt idx="1">
                  <c:v>0.328</c:v>
                </c:pt>
                <c:pt idx="2">
                  <c:v>0.328</c:v>
                </c:pt>
                <c:pt idx="3">
                  <c:v>0.328</c:v>
                </c:pt>
                <c:pt idx="4">
                  <c:v>0.328</c:v>
                </c:pt>
                <c:pt idx="5">
                  <c:v>0.328</c:v>
                </c:pt>
                <c:pt idx="6">
                  <c:v>0.328</c:v>
                </c:pt>
                <c:pt idx="7">
                  <c:v>0.328</c:v>
                </c:pt>
                <c:pt idx="8">
                  <c:v>0.328</c:v>
                </c:pt>
                <c:pt idx="9">
                  <c:v>0.328</c:v>
                </c:pt>
                <c:pt idx="10">
                  <c:v>0.328</c:v>
                </c:pt>
                <c:pt idx="11">
                  <c:v>0.328</c:v>
                </c:pt>
                <c:pt idx="12">
                  <c:v>0.328</c:v>
                </c:pt>
                <c:pt idx="13">
                  <c:v>0.328</c:v>
                </c:pt>
                <c:pt idx="14">
                  <c:v>0.328</c:v>
                </c:pt>
                <c:pt idx="15">
                  <c:v>0.328</c:v>
                </c:pt>
                <c:pt idx="16">
                  <c:v>0.328</c:v>
                </c:pt>
                <c:pt idx="17">
                  <c:v>0.328</c:v>
                </c:pt>
                <c:pt idx="18">
                  <c:v>0.328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-0.235</c:v>
                </c:pt>
                <c:pt idx="1">
                  <c:v>-0.235</c:v>
                </c:pt>
                <c:pt idx="2">
                  <c:v>-0.235</c:v>
                </c:pt>
                <c:pt idx="3">
                  <c:v>-0.235</c:v>
                </c:pt>
                <c:pt idx="4">
                  <c:v>-0.235</c:v>
                </c:pt>
                <c:pt idx="5">
                  <c:v>-0.235</c:v>
                </c:pt>
                <c:pt idx="6">
                  <c:v>-0.235</c:v>
                </c:pt>
                <c:pt idx="7">
                  <c:v>-0.235</c:v>
                </c:pt>
                <c:pt idx="8">
                  <c:v>-0.235</c:v>
                </c:pt>
                <c:pt idx="9">
                  <c:v>-0.235</c:v>
                </c:pt>
                <c:pt idx="10">
                  <c:v>-0.235</c:v>
                </c:pt>
                <c:pt idx="11">
                  <c:v>-0.235</c:v>
                </c:pt>
                <c:pt idx="12">
                  <c:v>-0.235</c:v>
                </c:pt>
                <c:pt idx="13">
                  <c:v>-0.235</c:v>
                </c:pt>
                <c:pt idx="14">
                  <c:v>-0.235</c:v>
                </c:pt>
                <c:pt idx="15">
                  <c:v>-0.235</c:v>
                </c:pt>
                <c:pt idx="16">
                  <c:v>-0.235</c:v>
                </c:pt>
                <c:pt idx="17">
                  <c:v>-0.235</c:v>
                </c:pt>
                <c:pt idx="18">
                  <c:v>-0.235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</c:v>
                </c:pt>
                <c:pt idx="1">
                  <c:v>-0.328</c:v>
                </c:pt>
                <c:pt idx="2">
                  <c:v>-0.328</c:v>
                </c:pt>
                <c:pt idx="3">
                  <c:v>-0.328</c:v>
                </c:pt>
                <c:pt idx="4">
                  <c:v>-0.328</c:v>
                </c:pt>
                <c:pt idx="5">
                  <c:v>-0.328</c:v>
                </c:pt>
                <c:pt idx="6">
                  <c:v>-0.328</c:v>
                </c:pt>
                <c:pt idx="7">
                  <c:v>-0.328</c:v>
                </c:pt>
                <c:pt idx="8">
                  <c:v>-0.328</c:v>
                </c:pt>
                <c:pt idx="9">
                  <c:v>-0.328</c:v>
                </c:pt>
                <c:pt idx="10">
                  <c:v>-0.328</c:v>
                </c:pt>
                <c:pt idx="11">
                  <c:v>-0.328</c:v>
                </c:pt>
                <c:pt idx="12">
                  <c:v>-0.328</c:v>
                </c:pt>
                <c:pt idx="13">
                  <c:v>-0.328</c:v>
                </c:pt>
                <c:pt idx="14">
                  <c:v>-0.328</c:v>
                </c:pt>
                <c:pt idx="15">
                  <c:v>-0.328</c:v>
                </c:pt>
                <c:pt idx="16">
                  <c:v>-0.328</c:v>
                </c:pt>
                <c:pt idx="17">
                  <c:v>-0.328</c:v>
                </c:pt>
                <c:pt idx="18">
                  <c:v>-0.328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957363"/>
        <c:axId val="58981345"/>
      </c:lineChart>
      <c:catAx>
        <c:axId val="73957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58981345"/>
        <c:crosses val="autoZero"/>
        <c:auto val="1"/>
        <c:lblAlgn val="ctr"/>
        <c:lblOffset val="100"/>
        <c:noMultiLvlLbl val="0"/>
      </c:catAx>
      <c:valAx>
        <c:axId val="589813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739573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</c:v>
                </c:pt>
                <c:pt idx="1">
                  <c:v>0.165140225064289</c:v>
                </c:pt>
                <c:pt idx="2">
                  <c:v>0.301406283491434</c:v>
                </c:pt>
                <c:pt idx="3">
                  <c:v>0.099404266528812</c:v>
                </c:pt>
                <c:pt idx="4">
                  <c:v>0.02319543854216</c:v>
                </c:pt>
                <c:pt idx="5">
                  <c:v>0.064927630845118</c:v>
                </c:pt>
                <c:pt idx="6">
                  <c:v>0.352750490655917</c:v>
                </c:pt>
                <c:pt idx="7">
                  <c:v>0.19136811204426</c:v>
                </c:pt>
                <c:pt idx="8">
                  <c:v>0.075394052026377</c:v>
                </c:pt>
                <c:pt idx="9">
                  <c:v>0.038267295230599</c:v>
                </c:pt>
                <c:pt idx="10">
                  <c:v>0.154093281082829</c:v>
                </c:pt>
                <c:pt idx="11">
                  <c:v>0.079261848330818</c:v>
                </c:pt>
                <c:pt idx="12">
                  <c:v>0.286063266554284</c:v>
                </c:pt>
                <c:pt idx="13">
                  <c:v>-0.085961966533915</c:v>
                </c:pt>
                <c:pt idx="14">
                  <c:v>0.392453855489063</c:v>
                </c:pt>
                <c:pt idx="15">
                  <c:v>0.135209153762814</c:v>
                </c:pt>
                <c:pt idx="16">
                  <c:v>0.070998174950748</c:v>
                </c:pt>
                <c:pt idx="17">
                  <c:v>0.115310096600612</c:v>
                </c:pt>
              </c:numCache>
            </c:numRef>
          </c:val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-0.046965037309238</c:v>
                </c:pt>
                <c:pt idx="1">
                  <c:v>0.263985008894369</c:v>
                </c:pt>
                <c:pt idx="2">
                  <c:v>0.242105936913736</c:v>
                </c:pt>
                <c:pt idx="3">
                  <c:v>0.345150373714795</c:v>
                </c:pt>
                <c:pt idx="4">
                  <c:v>0.179161622871949</c:v>
                </c:pt>
                <c:pt idx="5">
                  <c:v>0.276761971010518</c:v>
                </c:pt>
                <c:pt idx="6">
                  <c:v>0.271980295571647</c:v>
                </c:pt>
                <c:pt idx="7">
                  <c:v>0.144683848892989</c:v>
                </c:pt>
                <c:pt idx="8">
                  <c:v>0.046983376059939</c:v>
                </c:pt>
                <c:pt idx="9">
                  <c:v>0.124354865793915</c:v>
                </c:pt>
                <c:pt idx="10">
                  <c:v>-0.180459654213774</c:v>
                </c:pt>
                <c:pt idx="11">
                  <c:v>0.347122491810574</c:v>
                </c:pt>
                <c:pt idx="12">
                  <c:v>0.070928756982682</c:v>
                </c:pt>
                <c:pt idx="13">
                  <c:v>0.359312946234256</c:v>
                </c:pt>
                <c:pt idx="14">
                  <c:v>0.219570506985397</c:v>
                </c:pt>
                <c:pt idx="15">
                  <c:v>0.286463468588349</c:v>
                </c:pt>
                <c:pt idx="16">
                  <c:v>0.237821597974437</c:v>
                </c:pt>
                <c:pt idx="17">
                  <c:v>0.275121485973827</c:v>
                </c:pt>
                <c:pt idx="18">
                  <c:v>0.372682282807674</c:v>
                </c:pt>
              </c:numCache>
            </c:numRef>
          </c:val>
        </c:ser>
        <c:gapWidth val="219"/>
        <c:overlap val="-27"/>
        <c:axId val="79394539"/>
        <c:axId val="484261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394539"/>
        <c:axId val="4842613"/>
      </c:lineChart>
      <c:catAx>
        <c:axId val="79394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4842613"/>
        <c:crosses val="autoZero"/>
        <c:auto val="1"/>
        <c:lblAlgn val="ctr"/>
        <c:lblOffset val="100"/>
        <c:noMultiLvlLbl val="0"/>
      </c:catAx>
      <c:valAx>
        <c:axId val="48426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7939453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0.1819761359949</c:v>
                </c:pt>
                <c:pt idx="1">
                  <c:v>0.058592625049865</c:v>
                </c:pt>
                <c:pt idx="2">
                  <c:v>0.104657878291237</c:v>
                </c:pt>
                <c:pt idx="3">
                  <c:v>0.096907979289641</c:v>
                </c:pt>
                <c:pt idx="4">
                  <c:v>-0.107477251100309</c:v>
                </c:pt>
                <c:pt idx="5">
                  <c:v>0.219984944666789</c:v>
                </c:pt>
                <c:pt idx="6">
                  <c:v>-0.086068133160169</c:v>
                </c:pt>
                <c:pt idx="7">
                  <c:v>0.072192070366424</c:v>
                </c:pt>
                <c:pt idx="8">
                  <c:v>-0.151487943018961</c:v>
                </c:pt>
                <c:pt idx="9">
                  <c:v>0.066804263221795</c:v>
                </c:pt>
                <c:pt idx="10">
                  <c:v>0.034938200347315</c:v>
                </c:pt>
                <c:pt idx="11">
                  <c:v>-0.214171341338765</c:v>
                </c:pt>
                <c:pt idx="12">
                  <c:v>0.112176530338953</c:v>
                </c:pt>
                <c:pt idx="13">
                  <c:v>-0.070060514387831</c:v>
                </c:pt>
                <c:pt idx="14">
                  <c:v>-0.102053104138584</c:v>
                </c:pt>
                <c:pt idx="15">
                  <c:v>0.176617623054157</c:v>
                </c:pt>
                <c:pt idx="16">
                  <c:v>0.02248600395266</c:v>
                </c:pt>
              </c:numCache>
            </c:numRef>
          </c:val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0.359762541535612</c:v>
                </c:pt>
                <c:pt idx="1">
                  <c:v>0.112281069047053</c:v>
                </c:pt>
                <c:pt idx="2">
                  <c:v>-0.006482781144727</c:v>
                </c:pt>
                <c:pt idx="3">
                  <c:v>0.120700806644713</c:v>
                </c:pt>
                <c:pt idx="4">
                  <c:v>0.117893013822356</c:v>
                </c:pt>
                <c:pt idx="5">
                  <c:v>0.09630629064559</c:v>
                </c:pt>
                <c:pt idx="6">
                  <c:v>0.208121827934192</c:v>
                </c:pt>
                <c:pt idx="7">
                  <c:v>0.331487971186973</c:v>
                </c:pt>
                <c:pt idx="8">
                  <c:v>0.093900321592996</c:v>
                </c:pt>
                <c:pt idx="9">
                  <c:v>0.040593307679501</c:v>
                </c:pt>
                <c:pt idx="10">
                  <c:v>0.03188892503649</c:v>
                </c:pt>
                <c:pt idx="11">
                  <c:v>0.068240596640496</c:v>
                </c:pt>
                <c:pt idx="12">
                  <c:v>0.525849065534147</c:v>
                </c:pt>
                <c:pt idx="13">
                  <c:v>0.429784370214171</c:v>
                </c:pt>
                <c:pt idx="14">
                  <c:v>0.042313370733209</c:v>
                </c:pt>
                <c:pt idx="15">
                  <c:v>0.084670431607395</c:v>
                </c:pt>
                <c:pt idx="16">
                  <c:v>0.173347301197532</c:v>
                </c:pt>
                <c:pt idx="17">
                  <c:v>0.626254879974589</c:v>
                </c:pt>
                <c:pt idx="18">
                  <c:v>0.457400390062624</c:v>
                </c:pt>
              </c:numCache>
            </c:numRef>
          </c:val>
        </c:ser>
        <c:gapWidth val="219"/>
        <c:overlap val="-27"/>
        <c:axId val="41121589"/>
        <c:axId val="8381534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121589"/>
        <c:axId val="83815344"/>
      </c:lineChart>
      <c:catAx>
        <c:axId val="41121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83815344"/>
        <c:crosses val="autoZero"/>
        <c:auto val="1"/>
        <c:lblAlgn val="ctr"/>
        <c:lblOffset val="100"/>
        <c:noMultiLvlLbl val="0"/>
      </c:catAx>
      <c:valAx>
        <c:axId val="838153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4112158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0.092752308331879</c:v>
                </c:pt>
                <c:pt idx="1">
                  <c:v>-0.091556384863652</c:v>
                </c:pt>
                <c:pt idx="2">
                  <c:v>0.066094438030175</c:v>
                </c:pt>
                <c:pt idx="3">
                  <c:v>-0.387208293160087</c:v>
                </c:pt>
                <c:pt idx="4">
                  <c:v>-0.095509763191411</c:v>
                </c:pt>
                <c:pt idx="5">
                  <c:v>0.071577457172129</c:v>
                </c:pt>
                <c:pt idx="6">
                  <c:v>0.050449310745081</c:v>
                </c:pt>
                <c:pt idx="7">
                  <c:v>0.004790753650249</c:v>
                </c:pt>
                <c:pt idx="8">
                  <c:v>0.090872390143102</c:v>
                </c:pt>
                <c:pt idx="9">
                  <c:v>-0.290539281912834</c:v>
                </c:pt>
                <c:pt idx="10">
                  <c:v>-0.015168854435162</c:v>
                </c:pt>
                <c:pt idx="11">
                  <c:v>-0.068916455708189</c:v>
                </c:pt>
                <c:pt idx="12">
                  <c:v>-0.222253962374559</c:v>
                </c:pt>
                <c:pt idx="13">
                  <c:v>-0.141332411186898</c:v>
                </c:pt>
                <c:pt idx="14">
                  <c:v>-0.014882611961879</c:v>
                </c:pt>
                <c:pt idx="15">
                  <c:v>0.204005314128067</c:v>
                </c:pt>
                <c:pt idx="16">
                  <c:v>-0.280075688521126</c:v>
                </c:pt>
              </c:numCache>
            </c:numRef>
          </c:val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0.213374930872509</c:v>
                </c:pt>
                <c:pt idx="1">
                  <c:v>-0.088675074507894</c:v>
                </c:pt>
                <c:pt idx="2">
                  <c:v>0.243982891930356</c:v>
                </c:pt>
                <c:pt idx="3">
                  <c:v>0.252966982041555</c:v>
                </c:pt>
                <c:pt idx="4">
                  <c:v>0.335319275976372</c:v>
                </c:pt>
                <c:pt idx="5">
                  <c:v>0.144799808276082</c:v>
                </c:pt>
                <c:pt idx="6">
                  <c:v>0.060618249453948</c:v>
                </c:pt>
                <c:pt idx="7">
                  <c:v>-0.085873431921887</c:v>
                </c:pt>
                <c:pt idx="8">
                  <c:v>-0.219458318876967</c:v>
                </c:pt>
                <c:pt idx="9">
                  <c:v>-0.053137610899357</c:v>
                </c:pt>
                <c:pt idx="10">
                  <c:v>-0.053983901281418</c:v>
                </c:pt>
                <c:pt idx="11">
                  <c:v>-0.097759352769129</c:v>
                </c:pt>
                <c:pt idx="12">
                  <c:v>0.391023561002798</c:v>
                </c:pt>
                <c:pt idx="13">
                  <c:v>0.438188119390901</c:v>
                </c:pt>
                <c:pt idx="14">
                  <c:v>0.045885417213753</c:v>
                </c:pt>
                <c:pt idx="15">
                  <c:v>0.100957551396237</c:v>
                </c:pt>
                <c:pt idx="16">
                  <c:v>0.227822598135376</c:v>
                </c:pt>
                <c:pt idx="17">
                  <c:v>0.511078355659991</c:v>
                </c:pt>
                <c:pt idx="18">
                  <c:v>0.36124522732567</c:v>
                </c:pt>
              </c:numCache>
            </c:numRef>
          </c:val>
        </c:ser>
        <c:gapWidth val="219"/>
        <c:overlap val="-27"/>
        <c:axId val="29619328"/>
        <c:axId val="61810678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619328"/>
        <c:axId val="61810678"/>
      </c:lineChart>
      <c:catAx>
        <c:axId val="2961932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  <a:ea typeface="SimSun"/>
              </a:defRPr>
            </a:pPr>
          </a:p>
        </c:txPr>
        <c:crossAx val="61810678"/>
        <c:auto val="1"/>
        <c:lblAlgn val="ctr"/>
        <c:lblOffset val="100"/>
        <c:noMultiLvlLbl val="0"/>
      </c:catAx>
      <c:valAx>
        <c:axId val="618106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296193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0.186124658965179</c:v>
                </c:pt>
                <c:pt idx="1">
                  <c:v>0.391158147971059</c:v>
                </c:pt>
                <c:pt idx="2">
                  <c:v>0.244364926188801</c:v>
                </c:pt>
                <c:pt idx="3">
                  <c:v>-0.021623685174527</c:v>
                </c:pt>
                <c:pt idx="4">
                  <c:v>0.111591558486473</c:v>
                </c:pt>
                <c:pt idx="5">
                  <c:v>0.051791622917836</c:v>
                </c:pt>
                <c:pt idx="6">
                  <c:v>-0.038404436984146</c:v>
                </c:pt>
                <c:pt idx="7">
                  <c:v>0.029883254529556</c:v>
                </c:pt>
                <c:pt idx="8">
                  <c:v>0.144001421279413</c:v>
                </c:pt>
                <c:pt idx="9">
                  <c:v>-0.148296893902993</c:v>
                </c:pt>
                <c:pt idx="10">
                  <c:v>-0.176295962046314</c:v>
                </c:pt>
                <c:pt idx="11">
                  <c:v>0.133891693684899</c:v>
                </c:pt>
                <c:pt idx="12">
                  <c:v>0.273419521546307</c:v>
                </c:pt>
                <c:pt idx="13">
                  <c:v>0.272704337388086</c:v>
                </c:pt>
                <c:pt idx="14">
                  <c:v>0.225657038268417</c:v>
                </c:pt>
                <c:pt idx="15">
                  <c:v>0.170755644821831</c:v>
                </c:pt>
                <c:pt idx="16">
                  <c:v>0.04258152481803</c:v>
                </c:pt>
              </c:numCache>
            </c:numRef>
          </c:val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-0.175789050633867</c:v>
                </c:pt>
                <c:pt idx="1">
                  <c:v>-0.261425917488411</c:v>
                </c:pt>
                <c:pt idx="2">
                  <c:v>-0.498867824015141</c:v>
                </c:pt>
                <c:pt idx="3">
                  <c:v>-0.252099449154921</c:v>
                </c:pt>
                <c:pt idx="4">
                  <c:v>-0.474793115119778</c:v>
                </c:pt>
                <c:pt idx="5">
                  <c:v>-0.400767952251285</c:v>
                </c:pt>
                <c:pt idx="6">
                  <c:v>-0.271991639448337</c:v>
                </c:pt>
                <c:pt idx="7">
                  <c:v>-0.192674644851413</c:v>
                </c:pt>
                <c:pt idx="8">
                  <c:v>-0.159167197216166</c:v>
                </c:pt>
                <c:pt idx="9">
                  <c:v>-0.363758594279483</c:v>
                </c:pt>
                <c:pt idx="10">
                  <c:v>-0.295956186562598</c:v>
                </c:pt>
                <c:pt idx="11">
                  <c:v>-0.083078450722004</c:v>
                </c:pt>
                <c:pt idx="12">
                  <c:v>0.224072919918146</c:v>
                </c:pt>
                <c:pt idx="13">
                  <c:v>0.149616759271772</c:v>
                </c:pt>
                <c:pt idx="14">
                  <c:v>-0.13714530011486</c:v>
                </c:pt>
                <c:pt idx="15">
                  <c:v>0.001872061337783</c:v>
                </c:pt>
                <c:pt idx="16">
                  <c:v>-0.308244142778245</c:v>
                </c:pt>
                <c:pt idx="17">
                  <c:v>0.253723268115512</c:v>
                </c:pt>
                <c:pt idx="18">
                  <c:v>0.104035280814758</c:v>
                </c:pt>
              </c:numCache>
            </c:numRef>
          </c:val>
        </c:ser>
        <c:gapWidth val="219"/>
        <c:overlap val="-27"/>
        <c:axId val="83979915"/>
        <c:axId val="91679752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979915"/>
        <c:axId val="91679752"/>
      </c:lineChart>
      <c:catAx>
        <c:axId val="83979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91679752"/>
        <c:crosses val="autoZero"/>
        <c:auto val="1"/>
        <c:lblAlgn val="ctr"/>
        <c:lblOffset val="100"/>
        <c:noMultiLvlLbl val="0"/>
      </c:catAx>
      <c:valAx>
        <c:axId val="916797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3979915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</c:v>
                </c:pt>
                <c:pt idx="1">
                  <c:v>0.178426358578113</c:v>
                </c:pt>
                <c:pt idx="2">
                  <c:v>-0.023644213601352</c:v>
                </c:pt>
                <c:pt idx="3">
                  <c:v>0.0024396677992</c:v>
                </c:pt>
                <c:pt idx="4">
                  <c:v>0.403280725385165</c:v>
                </c:pt>
                <c:pt idx="5">
                  <c:v>0.089730048314128</c:v>
                </c:pt>
                <c:pt idx="6">
                  <c:v>0.086954166249679</c:v>
                </c:pt>
                <c:pt idx="7">
                  <c:v>0.101572376189476</c:v>
                </c:pt>
                <c:pt idx="8">
                  <c:v>0.040907365526551</c:v>
                </c:pt>
                <c:pt idx="9">
                  <c:v>-0.13786478050677</c:v>
                </c:pt>
                <c:pt idx="10">
                  <c:v>-0.37707084423834</c:v>
                </c:pt>
                <c:pt idx="11">
                  <c:v>-0.294911110923214</c:v>
                </c:pt>
                <c:pt idx="12">
                  <c:v>-0.054581635847162</c:v>
                </c:pt>
                <c:pt idx="13">
                  <c:v>0.050823483501643</c:v>
                </c:pt>
                <c:pt idx="14">
                  <c:v>-0.10124793489801</c:v>
                </c:pt>
                <c:pt idx="15">
                  <c:v>0.206661106780702</c:v>
                </c:pt>
                <c:pt idx="16">
                  <c:v>-0.044686420468611</c:v>
                </c:pt>
              </c:numCache>
            </c:numRef>
          </c:val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-0.04337751529797</c:v>
                </c:pt>
                <c:pt idx="1">
                  <c:v>-0.109698205794453</c:v>
                </c:pt>
                <c:pt idx="2">
                  <c:v>0.081393481810398</c:v>
                </c:pt>
                <c:pt idx="3">
                  <c:v>0.18572399775922</c:v>
                </c:pt>
                <c:pt idx="4">
                  <c:v>0.223968509202833</c:v>
                </c:pt>
                <c:pt idx="5">
                  <c:v>-0.068272036065334</c:v>
                </c:pt>
                <c:pt idx="6">
                  <c:v>-0.020205940632503</c:v>
                </c:pt>
                <c:pt idx="7">
                  <c:v>0.257213822759375</c:v>
                </c:pt>
                <c:pt idx="8">
                  <c:v>0.024149718824379</c:v>
                </c:pt>
                <c:pt idx="9">
                  <c:v>-0.035479070509355</c:v>
                </c:pt>
                <c:pt idx="10">
                  <c:v>-0.044535820059318</c:v>
                </c:pt>
                <c:pt idx="11">
                  <c:v>0.107645718870145</c:v>
                </c:pt>
                <c:pt idx="12">
                  <c:v>0.37116004689169</c:v>
                </c:pt>
                <c:pt idx="13">
                  <c:v>0.013979800332317</c:v>
                </c:pt>
                <c:pt idx="14">
                  <c:v>0.07345318017278</c:v>
                </c:pt>
                <c:pt idx="15">
                  <c:v>0.279846191495891</c:v>
                </c:pt>
                <c:pt idx="16">
                  <c:v>0.158572470419719</c:v>
                </c:pt>
                <c:pt idx="17">
                  <c:v>0.231828454507748</c:v>
                </c:pt>
                <c:pt idx="18">
                  <c:v>0.267101851755099</c:v>
                </c:pt>
              </c:numCache>
            </c:numRef>
          </c:val>
        </c:ser>
        <c:gapWidth val="219"/>
        <c:overlap val="-27"/>
        <c:axId val="32270850"/>
        <c:axId val="62012606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270850"/>
        <c:axId val="62012606"/>
      </c:lineChart>
      <c:catAx>
        <c:axId val="322708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62012606"/>
        <c:crosses val="autoZero"/>
        <c:auto val="1"/>
        <c:lblAlgn val="ctr"/>
        <c:lblOffset val="100"/>
        <c:noMultiLvlLbl val="0"/>
      </c:catAx>
      <c:valAx>
        <c:axId val="620126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3227085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549000</xdr:colOff>
      <xdr:row>71</xdr:row>
      <xdr:rowOff>9000</xdr:rowOff>
    </xdr:from>
    <xdr:to>
      <xdr:col>24</xdr:col>
      <xdr:colOff>224640</xdr:colOff>
      <xdr:row>98</xdr:row>
      <xdr:rowOff>135720</xdr:rowOff>
    </xdr:to>
    <xdr:graphicFrame>
      <xdr:nvGraphicFramePr>
        <xdr:cNvPr id="0" name="Chart 2"/>
        <xdr:cNvGraphicFramePr/>
      </xdr:nvGraphicFramePr>
      <xdr:xfrm>
        <a:off x="6732720" y="14256000"/>
        <a:ext cx="9981720" cy="55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>
      <xdr:nvGraphicFramePr>
        <xdr:cNvPr id="1" name="Chart 2"/>
        <xdr:cNvGraphicFramePr/>
      </xdr:nvGraphicFramePr>
      <xdr:xfrm>
        <a:off x="7346880" y="14198400"/>
        <a:ext cx="9981720" cy="55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2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3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>
      <xdr:nvGraphicFramePr>
        <xdr:cNvPr id="4" name="Chart 2"/>
        <xdr:cNvGraphicFramePr/>
      </xdr:nvGraphicFramePr>
      <xdr:xfrm>
        <a:off x="5519880" y="14107680"/>
        <a:ext cx="874368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>
      <xdr:nvGraphicFramePr>
        <xdr:cNvPr id="5" name="Chart 2"/>
        <xdr:cNvGraphicFramePr/>
      </xdr:nvGraphicFramePr>
      <xdr:xfrm>
        <a:off x="7707240" y="13861440"/>
        <a:ext cx="10807200" cy="63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40"/>
  <sheetViews>
    <sheetView showFormulas="false" showGridLines="true" showRowColHeaders="true" showZeros="true" rightToLeft="false" tabSelected="true" showOutlineSymbols="true" defaultGridColor="true" view="normal" topLeftCell="A56" colorId="64" zoomScale="60" zoomScaleNormal="60" zoomScalePageLayoutView="100" workbookViewId="0">
      <selection pane="topLeft" activeCell="K59" activeCellId="0" sqref="K59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customFormat="false" ht="15.8" hidden="false" customHeight="false" outlineLevel="0" collapsed="false">
      <c r="A2" s="1" t="n">
        <v>1966</v>
      </c>
      <c r="B2" s="4" t="n">
        <v>0.618</v>
      </c>
      <c r="C2" s="4" t="n">
        <v>0.806</v>
      </c>
      <c r="D2" s="4" t="n">
        <v>0.618</v>
      </c>
      <c r="F2" s="5"/>
      <c r="H2" s="1" t="n">
        <v>1966</v>
      </c>
      <c r="P2" s="6" t="n">
        <v>13</v>
      </c>
      <c r="Q2" s="1" t="n">
        <v>30</v>
      </c>
      <c r="R2" s="1" t="n">
        <v>32</v>
      </c>
      <c r="S2" s="1" t="n">
        <v>27</v>
      </c>
      <c r="T2" s="1" t="n">
        <v>40</v>
      </c>
      <c r="U2" s="1" t="n">
        <v>70</v>
      </c>
      <c r="V2" s="1" t="n">
        <v>43</v>
      </c>
      <c r="W2" s="1" t="n">
        <v>85</v>
      </c>
      <c r="X2" s="1" t="n">
        <v>90</v>
      </c>
      <c r="Y2" s="1" t="n">
        <v>70</v>
      </c>
      <c r="Z2" s="1" t="n">
        <v>53</v>
      </c>
      <c r="AA2" s="7" t="n">
        <v>39</v>
      </c>
      <c r="AB2" s="8" t="n">
        <f aca="false">SUM(P2:AA2)</f>
        <v>592</v>
      </c>
      <c r="AC2" s="2" t="n">
        <f aca="false">SUM(U2,V2)</f>
        <v>113</v>
      </c>
      <c r="AD2" s="2" t="n">
        <f aca="false">SUM(T2:X2)</f>
        <v>328</v>
      </c>
      <c r="AE2" s="1" t="n">
        <v>1966</v>
      </c>
      <c r="AM2" s="1" t="n">
        <v>-26.9225806451613</v>
      </c>
      <c r="AN2" s="1" t="n">
        <v>-28.8714285714286</v>
      </c>
      <c r="AO2" s="1" t="n">
        <v>-23</v>
      </c>
      <c r="AP2" s="1" t="n">
        <v>-9.25</v>
      </c>
      <c r="AQ2" s="1" t="n">
        <v>0.00645161290322617</v>
      </c>
      <c r="AR2" s="1" t="n">
        <v>6.94666666666666</v>
      </c>
      <c r="AS2" s="1" t="n">
        <v>9.35806451612903</v>
      </c>
      <c r="AT2" s="1" t="n">
        <v>5.66774193548387</v>
      </c>
      <c r="AU2" s="1" t="n">
        <v>0.336666666666666</v>
      </c>
      <c r="AV2" s="1" t="n">
        <v>-5.67096774193548</v>
      </c>
      <c r="AW2" s="1" t="n">
        <v>-7.43666666666667</v>
      </c>
      <c r="AX2" s="1" t="n">
        <v>-13.8064516129032</v>
      </c>
      <c r="AY2" s="8" t="n">
        <f aca="false">AVERAGE(AM2:AX2)</f>
        <v>-7.72020865335382</v>
      </c>
      <c r="AZ2" s="2" t="n">
        <f aca="false">AVERAGE(AR2:AS2)</f>
        <v>8.15236559139785</v>
      </c>
      <c r="BA2" s="1" t="n">
        <f aca="false">AVERAGE(AR2:AU2)</f>
        <v>5.57728494623656</v>
      </c>
      <c r="BE2" s="1" t="n">
        <v>0.806</v>
      </c>
      <c r="BF2" s="1" t="n">
        <v>1.034</v>
      </c>
      <c r="BG2" s="1" t="n">
        <v>0.388</v>
      </c>
      <c r="BH2" s="1" t="n">
        <v>0.697</v>
      </c>
      <c r="BI2" s="1" t="n">
        <v>1.221</v>
      </c>
      <c r="BJ2" s="1" t="n">
        <v>0.82</v>
      </c>
      <c r="BK2" s="1" t="n">
        <f aca="false">AVERAGE(BE2:BJ2)</f>
        <v>0.827666666666667</v>
      </c>
    </row>
    <row r="3" customFormat="false" ht="15.8" hidden="false" customHeight="false" outlineLevel="0" collapsed="false">
      <c r="A3" s="1" t="n">
        <v>1967</v>
      </c>
      <c r="B3" s="4" t="n">
        <v>0.758</v>
      </c>
      <c r="C3" s="4" t="n">
        <v>1.017</v>
      </c>
      <c r="D3" s="4" t="n">
        <v>0.758</v>
      </c>
      <c r="F3" s="5"/>
      <c r="H3" s="1" t="n">
        <v>1967</v>
      </c>
      <c r="I3" s="1" t="n">
        <v>70</v>
      </c>
      <c r="J3" s="1" t="n">
        <v>43</v>
      </c>
      <c r="K3" s="1" t="n">
        <v>85</v>
      </c>
      <c r="L3" s="1" t="n">
        <v>90</v>
      </c>
      <c r="M3" s="1" t="n">
        <v>70</v>
      </c>
      <c r="N3" s="1" t="n">
        <v>53</v>
      </c>
      <c r="O3" s="1" t="n">
        <v>39</v>
      </c>
      <c r="P3" s="6" t="n">
        <v>31</v>
      </c>
      <c r="Q3" s="1" t="n">
        <v>34</v>
      </c>
      <c r="R3" s="1" t="n">
        <v>55</v>
      </c>
      <c r="S3" s="1" t="n">
        <v>18</v>
      </c>
      <c r="T3" s="1" t="n">
        <v>49</v>
      </c>
      <c r="U3" s="1" t="n">
        <v>56</v>
      </c>
      <c r="V3" s="1" t="n">
        <v>71</v>
      </c>
      <c r="W3" s="1" t="n">
        <v>42</v>
      </c>
      <c r="X3" s="1" t="n">
        <v>44</v>
      </c>
      <c r="Y3" s="1" t="n">
        <v>117</v>
      </c>
      <c r="Z3" s="1" t="n">
        <v>66</v>
      </c>
      <c r="AA3" s="7" t="n">
        <v>17</v>
      </c>
      <c r="AB3" s="8" t="n">
        <f aca="false">SUM(P3:AA3)</f>
        <v>600</v>
      </c>
      <c r="AC3" s="2" t="n">
        <f aca="false">SUM(U3,V3)</f>
        <v>127</v>
      </c>
      <c r="AD3" s="2" t="n">
        <f aca="false">SUM(T3:X3)</f>
        <v>262</v>
      </c>
      <c r="AE3" s="1" t="n">
        <v>1967</v>
      </c>
      <c r="AF3" s="1" t="n">
        <v>6.94666666666666</v>
      </c>
      <c r="AG3" s="1" t="n">
        <v>9.35806451612903</v>
      </c>
      <c r="AH3" s="1" t="n">
        <v>5.66774193548387</v>
      </c>
      <c r="AI3" s="1" t="n">
        <v>0.336666666666666</v>
      </c>
      <c r="AJ3" s="1" t="n">
        <v>-5.67096774193548</v>
      </c>
      <c r="AK3" s="1" t="n">
        <v>-7.43666666666667</v>
      </c>
      <c r="AL3" s="7" t="n">
        <v>-13.8064516129032</v>
      </c>
      <c r="AM3" s="1" t="n">
        <v>-26.7548387096774</v>
      </c>
      <c r="AN3" s="1" t="n">
        <v>-14.6535714285714</v>
      </c>
      <c r="AO3" s="1" t="n">
        <v>-7.19354838709677</v>
      </c>
      <c r="AP3" s="1" t="n">
        <v>-6.46333333333333</v>
      </c>
      <c r="AQ3" s="1" t="n">
        <v>-1.4258064516129</v>
      </c>
      <c r="AR3" s="1" t="n">
        <v>5.71</v>
      </c>
      <c r="AS3" s="1" t="n">
        <v>8.81935483870968</v>
      </c>
      <c r="AT3" s="1" t="n">
        <v>9.69032258064516</v>
      </c>
      <c r="AU3" s="1" t="n">
        <v>3.59666666666667</v>
      </c>
      <c r="AV3" s="1" t="n">
        <v>-2.9741935483871</v>
      </c>
      <c r="AW3" s="1" t="n">
        <v>-3.38</v>
      </c>
      <c r="AX3" s="1" t="n">
        <v>-26.4032258064516</v>
      </c>
      <c r="AY3" s="8" t="n">
        <f aca="false">AVERAGE(AM3:AX3)</f>
        <v>-5.11934779825909</v>
      </c>
      <c r="AZ3" s="2" t="n">
        <f aca="false">AVERAGE(AR3:AS3)</f>
        <v>7.26467741935484</v>
      </c>
      <c r="BA3" s="1" t="n">
        <f aca="false">AVERAGE(AR3:AU3)</f>
        <v>6.95408602150538</v>
      </c>
      <c r="BE3" s="1" t="n">
        <v>1.017</v>
      </c>
      <c r="BF3" s="1" t="n">
        <v>0.894</v>
      </c>
      <c r="BG3" s="1" t="n">
        <v>1.047</v>
      </c>
      <c r="BH3" s="1" t="n">
        <v>1.329</v>
      </c>
      <c r="BI3" s="1" t="n">
        <v>1.202</v>
      </c>
      <c r="BJ3" s="1" t="n">
        <v>0.885</v>
      </c>
      <c r="BK3" s="1" t="n">
        <f aca="false">AVERAGE(BE3:BJ3)</f>
        <v>1.06233333333333</v>
      </c>
    </row>
    <row r="4" customFormat="false" ht="15.8" hidden="false" customHeight="false" outlineLevel="0" collapsed="false">
      <c r="A4" s="1" t="n">
        <v>1968</v>
      </c>
      <c r="B4" s="4" t="n">
        <v>0.647</v>
      </c>
      <c r="C4" s="4" t="n">
        <v>0.844</v>
      </c>
      <c r="D4" s="4" t="n">
        <v>0.647</v>
      </c>
      <c r="F4" s="5"/>
      <c r="H4" s="1" t="n">
        <v>1968</v>
      </c>
      <c r="I4" s="1" t="n">
        <v>56</v>
      </c>
      <c r="J4" s="1" t="n">
        <v>71</v>
      </c>
      <c r="K4" s="1" t="n">
        <v>42</v>
      </c>
      <c r="L4" s="1" t="n">
        <v>44</v>
      </c>
      <c r="M4" s="1" t="n">
        <v>117</v>
      </c>
      <c r="N4" s="1" t="n">
        <v>66</v>
      </c>
      <c r="O4" s="1" t="n">
        <v>17</v>
      </c>
      <c r="P4" s="6" t="n">
        <v>32</v>
      </c>
      <c r="Q4" s="1" t="n">
        <v>0</v>
      </c>
      <c r="R4" s="1" t="n">
        <v>0</v>
      </c>
      <c r="S4" s="1" t="n">
        <v>0</v>
      </c>
      <c r="T4" s="1" t="n">
        <v>27</v>
      </c>
      <c r="U4" s="1" t="n">
        <v>65</v>
      </c>
      <c r="V4" s="1" t="n">
        <v>44</v>
      </c>
      <c r="W4" s="1" t="n">
        <v>54</v>
      </c>
      <c r="X4" s="1" t="n">
        <v>49</v>
      </c>
      <c r="Y4" s="1" t="n">
        <v>66</v>
      </c>
      <c r="Z4" s="1" t="n">
        <v>32</v>
      </c>
      <c r="AA4" s="7" t="n">
        <v>37</v>
      </c>
      <c r="AB4" s="8" t="n">
        <f aca="false">SUM(P4:AA4)</f>
        <v>406</v>
      </c>
      <c r="AC4" s="2" t="n">
        <f aca="false">SUM(U4,V4)</f>
        <v>109</v>
      </c>
      <c r="AD4" s="2" t="n">
        <f aca="false">SUM(T4:X4)</f>
        <v>239</v>
      </c>
      <c r="AE4" s="1" t="n">
        <v>1968</v>
      </c>
      <c r="AF4" s="1" t="n">
        <v>5.71</v>
      </c>
      <c r="AG4" s="1" t="n">
        <v>8.81935483870968</v>
      </c>
      <c r="AH4" s="1" t="n">
        <v>9.69032258064516</v>
      </c>
      <c r="AI4" s="1" t="n">
        <v>3.59666666666667</v>
      </c>
      <c r="AJ4" s="1" t="n">
        <v>-2.9741935483871</v>
      </c>
      <c r="AK4" s="1" t="n">
        <v>-3.38</v>
      </c>
      <c r="AL4" s="7" t="n">
        <v>-26.4032258064516</v>
      </c>
      <c r="AM4" s="1" t="n">
        <v>-24.5129032258064</v>
      </c>
      <c r="AN4" s="1" t="n">
        <v>-22.4931034482759</v>
      </c>
      <c r="AO4" s="1" t="n">
        <v>-15.6548387096774</v>
      </c>
      <c r="AP4" s="1" t="n">
        <v>-8.11</v>
      </c>
      <c r="AQ4" s="1" t="n">
        <v>-3.3258064516129</v>
      </c>
      <c r="AR4" s="1" t="n">
        <v>6.69333333333333</v>
      </c>
      <c r="AS4" s="1" t="n">
        <v>5.85483870967742</v>
      </c>
      <c r="AT4" s="1" t="n">
        <v>5.16129032258065</v>
      </c>
      <c r="AU4" s="1" t="n">
        <v>-1.63</v>
      </c>
      <c r="AV4" s="1" t="n">
        <v>-10.8</v>
      </c>
      <c r="AW4" s="1" t="n">
        <v>-11.0366666666667</v>
      </c>
      <c r="AX4" s="1" t="n">
        <v>-12.4096774193548</v>
      </c>
      <c r="AY4" s="8" t="n">
        <f aca="false">AVERAGE(AM4:AX4)</f>
        <v>-7.6886277963169</v>
      </c>
      <c r="AZ4" s="2" t="n">
        <f aca="false">AVERAGE(AR4:AS4)</f>
        <v>6.27408602150537</v>
      </c>
      <c r="BA4" s="1" t="n">
        <f aca="false">AVERAGE(AR4:AU4)</f>
        <v>4.01986559139785</v>
      </c>
      <c r="BE4" s="1" t="n">
        <v>0.844</v>
      </c>
      <c r="BF4" s="1" t="n">
        <v>0.863</v>
      </c>
      <c r="BG4" s="1" t="n">
        <v>0.575</v>
      </c>
      <c r="BH4" s="1" t="n">
        <v>0.611</v>
      </c>
      <c r="BI4" s="1" t="n">
        <v>1.085</v>
      </c>
      <c r="BJ4" s="1" t="n">
        <v>1.352</v>
      </c>
      <c r="BK4" s="1" t="n">
        <f aca="false">AVERAGE(BE4:BJ4)</f>
        <v>0.888333333333333</v>
      </c>
    </row>
    <row r="5" customFormat="false" ht="15.8" hidden="false" customHeight="false" outlineLevel="0" collapsed="false">
      <c r="A5" s="1" t="n">
        <v>1969</v>
      </c>
      <c r="B5" s="4" t="n">
        <v>0.615</v>
      </c>
      <c r="C5" s="4" t="n">
        <v>0.872</v>
      </c>
      <c r="D5" s="4" t="n">
        <v>0.615</v>
      </c>
      <c r="F5" s="5"/>
      <c r="H5" s="1" t="n">
        <v>1969</v>
      </c>
      <c r="I5" s="1" t="n">
        <v>65</v>
      </c>
      <c r="J5" s="1" t="n">
        <v>44</v>
      </c>
      <c r="K5" s="1" t="n">
        <v>54</v>
      </c>
      <c r="L5" s="1" t="n">
        <v>49</v>
      </c>
      <c r="M5" s="1" t="n">
        <v>66</v>
      </c>
      <c r="N5" s="1" t="n">
        <v>32</v>
      </c>
      <c r="O5" s="1" t="n">
        <v>37</v>
      </c>
      <c r="P5" s="6" t="n">
        <v>41</v>
      </c>
      <c r="Q5" s="1" t="n">
        <v>16</v>
      </c>
      <c r="R5" s="1" t="n">
        <v>34</v>
      </c>
      <c r="S5" s="1" t="n">
        <v>23</v>
      </c>
      <c r="T5" s="1" t="n">
        <v>30</v>
      </c>
      <c r="U5" s="1" t="n">
        <v>30</v>
      </c>
      <c r="V5" s="1" t="n">
        <v>48</v>
      </c>
      <c r="W5" s="1" t="n">
        <v>32</v>
      </c>
      <c r="X5" s="1" t="n">
        <v>62</v>
      </c>
      <c r="Y5" s="1" t="n">
        <v>42</v>
      </c>
      <c r="Z5" s="1" t="n">
        <v>58</v>
      </c>
      <c r="AA5" s="7" t="n">
        <v>26</v>
      </c>
      <c r="AB5" s="8" t="n">
        <f aca="false">SUM(P5:AA5)</f>
        <v>442</v>
      </c>
      <c r="AC5" s="2" t="n">
        <f aca="false">SUM(U5,V5)</f>
        <v>78</v>
      </c>
      <c r="AD5" s="2" t="n">
        <f aca="false">SUM(T5:X5)</f>
        <v>202</v>
      </c>
      <c r="AE5" s="1" t="n">
        <v>1969</v>
      </c>
      <c r="AF5" s="1" t="n">
        <v>6.69333333333333</v>
      </c>
      <c r="AG5" s="1" t="n">
        <v>5.85483870967742</v>
      </c>
      <c r="AH5" s="1" t="n">
        <v>5.16129032258065</v>
      </c>
      <c r="AI5" s="1" t="n">
        <v>-1.63</v>
      </c>
      <c r="AJ5" s="1" t="n">
        <v>-10.8</v>
      </c>
      <c r="AK5" s="1" t="n">
        <v>-11.0366666666667</v>
      </c>
      <c r="AL5" s="7" t="n">
        <v>-12.4096774193548</v>
      </c>
      <c r="AM5" s="1" t="n">
        <v>-18.741935483871</v>
      </c>
      <c r="AN5" s="1" t="n">
        <v>-23.6392857142857</v>
      </c>
      <c r="AO5" s="1" t="n">
        <v>-18.5967741935484</v>
      </c>
      <c r="AP5" s="1" t="n">
        <v>-10.7466666666667</v>
      </c>
      <c r="AQ5" s="1" t="n">
        <v>-2.77096774193548</v>
      </c>
      <c r="AR5" s="1" t="n">
        <v>5.40666666666667</v>
      </c>
      <c r="AS5" s="1" t="n">
        <v>8.10645161290323</v>
      </c>
      <c r="AT5" s="1" t="n">
        <v>7.45483870967742</v>
      </c>
      <c r="AU5" s="1" t="n">
        <v>1.14333333333333</v>
      </c>
      <c r="AV5" s="1" t="n">
        <v>-1.27096774193548</v>
      </c>
      <c r="AW5" s="1" t="n">
        <v>-10.4533333333333</v>
      </c>
      <c r="AX5" s="1" t="n">
        <v>-16.5806451612903</v>
      </c>
      <c r="AY5" s="8" t="n">
        <f aca="false">AVERAGE(AM5:AX5)</f>
        <v>-6.72410714285714</v>
      </c>
      <c r="AZ5" s="2" t="n">
        <f aca="false">AVERAGE(AR5:AS5)</f>
        <v>6.75655913978495</v>
      </c>
      <c r="BA5" s="1" t="n">
        <f aca="false">AVERAGE(AR5:AU5)</f>
        <v>5.52782258064516</v>
      </c>
      <c r="BE5" s="1" t="n">
        <v>0.872</v>
      </c>
      <c r="BF5" s="1" t="n">
        <v>0.862</v>
      </c>
      <c r="BG5" s="1" t="n">
        <v>1.039</v>
      </c>
      <c r="BH5" s="1" t="n">
        <v>1.072</v>
      </c>
      <c r="BI5" s="1" t="n">
        <v>1.198</v>
      </c>
      <c r="BJ5" s="1" t="n">
        <v>1.313</v>
      </c>
      <c r="BK5" s="1" t="n">
        <f aca="false">AVERAGE(BE5:BJ5)</f>
        <v>1.05933333333333</v>
      </c>
    </row>
    <row r="6" customFormat="false" ht="15.8" hidden="false" customHeight="false" outlineLevel="0" collapsed="false">
      <c r="A6" s="1" t="n">
        <v>1970</v>
      </c>
      <c r="B6" s="4" t="n">
        <v>0.849</v>
      </c>
      <c r="C6" s="4" t="n">
        <v>1.124</v>
      </c>
      <c r="D6" s="4" t="n">
        <v>0.849</v>
      </c>
      <c r="F6" s="5"/>
      <c r="H6" s="1" t="n">
        <v>1970</v>
      </c>
      <c r="I6" s="1" t="n">
        <v>30</v>
      </c>
      <c r="J6" s="1" t="n">
        <v>48</v>
      </c>
      <c r="K6" s="1" t="n">
        <v>32</v>
      </c>
      <c r="L6" s="1" t="n">
        <v>62</v>
      </c>
      <c r="M6" s="1" t="n">
        <v>42</v>
      </c>
      <c r="N6" s="1" t="n">
        <v>58</v>
      </c>
      <c r="O6" s="1" t="n">
        <v>26</v>
      </c>
      <c r="P6" s="6" t="n">
        <v>14</v>
      </c>
      <c r="Q6" s="1" t="n">
        <v>23</v>
      </c>
      <c r="R6" s="1" t="n">
        <v>40</v>
      </c>
      <c r="S6" s="1" t="n">
        <v>29</v>
      </c>
      <c r="T6" s="1" t="n">
        <v>40</v>
      </c>
      <c r="U6" s="1" t="n">
        <v>30</v>
      </c>
      <c r="V6" s="1" t="n">
        <v>110</v>
      </c>
      <c r="W6" s="1" t="n">
        <v>22</v>
      </c>
      <c r="X6" s="1" t="n">
        <v>116</v>
      </c>
      <c r="Y6" s="1" t="n">
        <v>34</v>
      </c>
      <c r="Z6" s="1" t="n">
        <v>28</v>
      </c>
      <c r="AA6" s="7" t="n">
        <v>32</v>
      </c>
      <c r="AB6" s="8" t="n">
        <f aca="false">SUM(P6:AA6)</f>
        <v>518</v>
      </c>
      <c r="AC6" s="2" t="n">
        <f aca="false">SUM(U6,V6)</f>
        <v>140</v>
      </c>
      <c r="AD6" s="2" t="n">
        <f aca="false">SUM(T6:X6)</f>
        <v>318</v>
      </c>
      <c r="AE6" s="1" t="n">
        <v>1970</v>
      </c>
      <c r="AF6" s="1" t="n">
        <v>5.40666666666667</v>
      </c>
      <c r="AG6" s="1" t="n">
        <v>8.10645161290323</v>
      </c>
      <c r="AH6" s="1" t="n">
        <v>7.45483870967742</v>
      </c>
      <c r="AI6" s="1" t="n">
        <v>1.14333333333333</v>
      </c>
      <c r="AJ6" s="1" t="n">
        <v>-1.27096774193548</v>
      </c>
      <c r="AK6" s="1" t="n">
        <v>-10.4533333333333</v>
      </c>
      <c r="AL6" s="7" t="n">
        <v>-16.5806451612903</v>
      </c>
      <c r="AM6" s="1" t="n">
        <v>-22.3096774193548</v>
      </c>
      <c r="AN6" s="1" t="n">
        <v>-27.9821428571428</v>
      </c>
      <c r="AO6" s="1" t="n">
        <v>-10.5193548387097</v>
      </c>
      <c r="AP6" s="1" t="n">
        <v>-11.7166666666667</v>
      </c>
      <c r="AQ6" s="1" t="n">
        <v>-0.864516129032258</v>
      </c>
      <c r="AR6" s="1" t="n">
        <v>7.72333333333333</v>
      </c>
      <c r="AS6" s="1" t="n">
        <v>10.1</v>
      </c>
      <c r="AT6" s="1" t="n">
        <v>6.26129032258064</v>
      </c>
      <c r="AU6" s="1" t="n">
        <v>3.12333333333333</v>
      </c>
      <c r="AV6" s="1" t="n">
        <v>-2.51290322580645</v>
      </c>
      <c r="AW6" s="1" t="n">
        <v>-13.5333333333333</v>
      </c>
      <c r="AX6" s="1" t="n">
        <v>-16.9774193548387</v>
      </c>
      <c r="AY6" s="8" t="n">
        <f aca="false">AVERAGE(AM6:AX6)</f>
        <v>-6.60067140296979</v>
      </c>
      <c r="AZ6" s="2" t="n">
        <f aca="false">AVERAGE(AR6:AS6)</f>
        <v>8.91166666666667</v>
      </c>
      <c r="BA6" s="1" t="n">
        <f aca="false">AVERAGE(AR6:AU6)</f>
        <v>6.80198924731183</v>
      </c>
      <c r="BE6" s="1" t="n">
        <v>1.124</v>
      </c>
      <c r="BF6" s="1" t="n">
        <v>1.2</v>
      </c>
      <c r="BG6" s="1" t="n">
        <v>0.77</v>
      </c>
      <c r="BH6" s="1" t="n">
        <v>1.055</v>
      </c>
      <c r="BI6" s="1" t="n">
        <v>1.125</v>
      </c>
      <c r="BJ6" s="1" t="n">
        <v>1.069</v>
      </c>
      <c r="BK6" s="1" t="n">
        <f aca="false">AVERAGE(BE6:BJ6)</f>
        <v>1.05716666666667</v>
      </c>
    </row>
    <row r="7" customFormat="false" ht="15.8" hidden="false" customHeight="false" outlineLevel="0" collapsed="false">
      <c r="A7" s="1" t="n">
        <v>1971</v>
      </c>
      <c r="B7" s="4" t="n">
        <v>0.775</v>
      </c>
      <c r="C7" s="4" t="n">
        <v>0.914</v>
      </c>
      <c r="D7" s="4" t="n">
        <v>0.775</v>
      </c>
      <c r="F7" s="5"/>
      <c r="H7" s="1" t="n">
        <v>1971</v>
      </c>
      <c r="I7" s="1" t="n">
        <v>30</v>
      </c>
      <c r="J7" s="1" t="n">
        <v>110</v>
      </c>
      <c r="K7" s="1" t="n">
        <v>22</v>
      </c>
      <c r="L7" s="1" t="n">
        <v>116</v>
      </c>
      <c r="M7" s="1" t="n">
        <v>34</v>
      </c>
      <c r="N7" s="1" t="n">
        <v>28</v>
      </c>
      <c r="O7" s="1" t="n">
        <v>32</v>
      </c>
      <c r="P7" s="6" t="n">
        <v>37</v>
      </c>
      <c r="Q7" s="1" t="n">
        <v>40</v>
      </c>
      <c r="R7" s="1" t="n">
        <v>16</v>
      </c>
      <c r="S7" s="1" t="n">
        <v>23</v>
      </c>
      <c r="T7" s="1" t="n">
        <v>6</v>
      </c>
      <c r="U7" s="1" t="n">
        <v>6</v>
      </c>
      <c r="V7" s="1" t="n">
        <v>94</v>
      </c>
      <c r="W7" s="1" t="n">
        <v>55</v>
      </c>
      <c r="X7" s="1" t="n">
        <v>52</v>
      </c>
      <c r="Y7" s="1" t="n">
        <v>44</v>
      </c>
      <c r="Z7" s="1" t="n">
        <v>47</v>
      </c>
      <c r="AA7" s="7" t="n">
        <v>27</v>
      </c>
      <c r="AB7" s="8" t="n">
        <f aca="false">SUM(P7:AA7)</f>
        <v>447</v>
      </c>
      <c r="AC7" s="2" t="n">
        <f aca="false">SUM(U7,V7)</f>
        <v>100</v>
      </c>
      <c r="AD7" s="2" t="n">
        <f aca="false">SUM(T7:X7)</f>
        <v>213</v>
      </c>
      <c r="AE7" s="1" t="n">
        <v>1971</v>
      </c>
      <c r="AF7" s="1" t="n">
        <v>7.72333333333333</v>
      </c>
      <c r="AG7" s="1" t="n">
        <v>10.1</v>
      </c>
      <c r="AH7" s="1" t="n">
        <v>6.26129032258064</v>
      </c>
      <c r="AI7" s="1" t="n">
        <v>3.12333333333333</v>
      </c>
      <c r="AJ7" s="1" t="n">
        <v>-2.51290322580645</v>
      </c>
      <c r="AK7" s="1" t="n">
        <v>-13.5333333333333</v>
      </c>
      <c r="AL7" s="7" t="n">
        <v>-16.9774193548387</v>
      </c>
      <c r="AM7" s="1" t="n">
        <v>-18.8032258064516</v>
      </c>
      <c r="AN7" s="1" t="n">
        <v>-21.4678571428571</v>
      </c>
      <c r="AO7" s="1" t="n">
        <v>-22.9451612903226</v>
      </c>
      <c r="AP7" s="1" t="n">
        <v>-11.36</v>
      </c>
      <c r="AQ7" s="1" t="n">
        <v>-1.71612903225806</v>
      </c>
      <c r="AR7" s="1" t="n">
        <v>4.91333333333334</v>
      </c>
      <c r="AS7" s="1" t="n">
        <v>6.83225806451613</v>
      </c>
      <c r="AT7" s="1" t="n">
        <v>7.48064516129032</v>
      </c>
      <c r="AU7" s="1" t="n">
        <v>0.273333333333333</v>
      </c>
      <c r="AV7" s="1" t="n">
        <v>-5.6</v>
      </c>
      <c r="AW7" s="1" t="n">
        <v>-17.8724137931035</v>
      </c>
      <c r="AX7" s="1" t="n">
        <v>-16.158064516129</v>
      </c>
      <c r="AY7" s="8" t="n">
        <f aca="false">AVERAGE(AM7:AX7)</f>
        <v>-8.03527347405406</v>
      </c>
      <c r="AZ7" s="2" t="n">
        <f aca="false">AVERAGE(AR7:AS7)</f>
        <v>5.87279569892473</v>
      </c>
      <c r="BA7" s="1" t="n">
        <f aca="false">AVERAGE(AR7:AU7)</f>
        <v>4.87489247311828</v>
      </c>
      <c r="BE7" s="1" t="n">
        <v>0.914</v>
      </c>
      <c r="BF7" s="1" t="n">
        <v>0.861</v>
      </c>
      <c r="BG7" s="1" t="n">
        <v>0.706</v>
      </c>
      <c r="BH7" s="1" t="n">
        <v>0.441</v>
      </c>
      <c r="BI7" s="1" t="n">
        <v>1.237</v>
      </c>
      <c r="BJ7" s="1" t="n">
        <v>0.894</v>
      </c>
      <c r="BK7" s="1" t="n">
        <f aca="false">AVERAGE(BE7:BJ7)</f>
        <v>0.842166666666667</v>
      </c>
    </row>
    <row r="8" customFormat="false" ht="15.8" hidden="false" customHeight="false" outlineLevel="0" collapsed="false">
      <c r="A8" s="1" t="n">
        <v>1972</v>
      </c>
      <c r="B8" s="4" t="n">
        <v>0.87</v>
      </c>
      <c r="C8" s="4" t="n">
        <v>1.058</v>
      </c>
      <c r="D8" s="4" t="n">
        <v>0.87</v>
      </c>
      <c r="F8" s="5"/>
      <c r="H8" s="1" t="n">
        <v>1972</v>
      </c>
      <c r="I8" s="1" t="n">
        <v>6</v>
      </c>
      <c r="J8" s="1" t="n">
        <v>94</v>
      </c>
      <c r="K8" s="1" t="n">
        <v>55</v>
      </c>
      <c r="L8" s="1" t="n">
        <v>52</v>
      </c>
      <c r="M8" s="1" t="n">
        <v>44</v>
      </c>
      <c r="N8" s="1" t="n">
        <v>47</v>
      </c>
      <c r="O8" s="1" t="n">
        <v>27</v>
      </c>
      <c r="P8" s="6" t="n">
        <v>14</v>
      </c>
      <c r="Q8" s="1" t="n">
        <v>20</v>
      </c>
      <c r="R8" s="1" t="n">
        <v>13</v>
      </c>
      <c r="S8" s="1" t="n">
        <v>37</v>
      </c>
      <c r="T8" s="1" t="n">
        <v>40</v>
      </c>
      <c r="U8" s="1" t="n">
        <v>63</v>
      </c>
      <c r="V8" s="1" t="n">
        <v>60</v>
      </c>
      <c r="W8" s="1" t="n">
        <v>62</v>
      </c>
      <c r="X8" s="1" t="n">
        <v>61</v>
      </c>
      <c r="Y8" s="1" t="n">
        <v>60</v>
      </c>
      <c r="Z8" s="1" t="n">
        <v>57</v>
      </c>
      <c r="AA8" s="7" t="n">
        <v>44</v>
      </c>
      <c r="AB8" s="8" t="n">
        <f aca="false">SUM(P8:AA8)</f>
        <v>531</v>
      </c>
      <c r="AC8" s="2" t="n">
        <f aca="false">SUM(U8,V8)</f>
        <v>123</v>
      </c>
      <c r="AD8" s="2" t="n">
        <f aca="false">SUM(T8:X8)</f>
        <v>286</v>
      </c>
      <c r="AE8" s="1" t="n">
        <v>1972</v>
      </c>
      <c r="AF8" s="1" t="n">
        <v>4.91333333333334</v>
      </c>
      <c r="AG8" s="1" t="n">
        <v>6.83225806451613</v>
      </c>
      <c r="AH8" s="1" t="n">
        <v>7.48064516129032</v>
      </c>
      <c r="AI8" s="1" t="n">
        <v>0.273333333333333</v>
      </c>
      <c r="AJ8" s="1" t="n">
        <v>-5.6</v>
      </c>
      <c r="AK8" s="1" t="n">
        <v>-17.8724137931035</v>
      </c>
      <c r="AL8" s="7" t="n">
        <v>-16.158064516129</v>
      </c>
      <c r="AM8" s="1" t="n">
        <v>-15.3903225806452</v>
      </c>
      <c r="AN8" s="1" t="n">
        <v>-18.7344827586207</v>
      </c>
      <c r="AO8" s="1" t="n">
        <v>-12.4903225806452</v>
      </c>
      <c r="AP8" s="1" t="n">
        <v>-6.19333333333333</v>
      </c>
      <c r="AQ8" s="1" t="n">
        <v>-0.232258064516129</v>
      </c>
      <c r="AR8" s="1" t="n">
        <v>7.64666666666667</v>
      </c>
      <c r="AS8" s="1" t="n">
        <v>11.1193548387097</v>
      </c>
      <c r="AT8" s="1" t="n">
        <v>7.00967741935484</v>
      </c>
      <c r="AU8" s="1" t="n">
        <v>2.42</v>
      </c>
      <c r="AV8" s="1" t="n">
        <v>-3.55161290322581</v>
      </c>
      <c r="AW8" s="1" t="n">
        <v>-13.1866666666667</v>
      </c>
      <c r="AX8" s="1" t="n">
        <v>-7.25806451612903</v>
      </c>
      <c r="AY8" s="8" t="n">
        <f aca="false">AVERAGE(AM8:AX8)</f>
        <v>-4.07011370658757</v>
      </c>
      <c r="AZ8" s="2" t="n">
        <f aca="false">AVERAGE(AR8:AS8)</f>
        <v>9.38301075268818</v>
      </c>
      <c r="BA8" s="1" t="n">
        <f aca="false">AVERAGE(AR8:AU8)</f>
        <v>7.0489247311828</v>
      </c>
      <c r="BE8" s="1" t="n">
        <v>1.058</v>
      </c>
      <c r="BF8" s="1" t="n">
        <v>1.058</v>
      </c>
      <c r="BG8" s="1" t="n">
        <v>0.934</v>
      </c>
      <c r="BH8" s="1" t="n">
        <v>0.995</v>
      </c>
      <c r="BI8" s="1" t="n">
        <v>0.52</v>
      </c>
      <c r="BJ8" s="1" t="n">
        <v>0.632</v>
      </c>
      <c r="BK8" s="1" t="n">
        <f aca="false">AVERAGE(BE8:BJ8)</f>
        <v>0.866166666666667</v>
      </c>
    </row>
    <row r="9" customFormat="false" ht="15.8" hidden="false" customHeight="false" outlineLevel="0" collapsed="false">
      <c r="A9" s="1" t="n">
        <v>1973</v>
      </c>
      <c r="B9" s="4" t="n">
        <v>0.891</v>
      </c>
      <c r="C9" s="4" t="n">
        <v>1.014</v>
      </c>
      <c r="D9" s="4" t="n">
        <v>0.891</v>
      </c>
      <c r="F9" s="5"/>
      <c r="H9" s="1" t="n">
        <v>1973</v>
      </c>
      <c r="I9" s="1" t="n">
        <v>63</v>
      </c>
      <c r="J9" s="1" t="n">
        <v>60</v>
      </c>
      <c r="K9" s="1" t="n">
        <v>62</v>
      </c>
      <c r="L9" s="1" t="n">
        <v>61</v>
      </c>
      <c r="M9" s="1" t="n">
        <v>60</v>
      </c>
      <c r="N9" s="1" t="n">
        <v>57</v>
      </c>
      <c r="O9" s="1" t="n">
        <v>44</v>
      </c>
      <c r="P9" s="6" t="n">
        <v>56</v>
      </c>
      <c r="Q9" s="1" t="n">
        <v>28</v>
      </c>
      <c r="R9" s="1" t="n">
        <v>30</v>
      </c>
      <c r="S9" s="1" t="n">
        <v>49</v>
      </c>
      <c r="T9" s="1" t="n">
        <v>36</v>
      </c>
      <c r="U9" s="1" t="n">
        <v>42</v>
      </c>
      <c r="V9" s="1" t="n">
        <v>16</v>
      </c>
      <c r="W9" s="1" t="n">
        <v>49</v>
      </c>
      <c r="X9" s="1" t="n">
        <v>29</v>
      </c>
      <c r="Y9" s="1" t="n">
        <v>27</v>
      </c>
      <c r="Z9" s="1" t="n">
        <v>43</v>
      </c>
      <c r="AA9" s="7" t="n">
        <v>42</v>
      </c>
      <c r="AB9" s="8" t="n">
        <f aca="false">SUM(P9:AA9)</f>
        <v>447</v>
      </c>
      <c r="AC9" s="2" t="n">
        <f aca="false">SUM(U9,V9)</f>
        <v>58</v>
      </c>
      <c r="AD9" s="2" t="n">
        <f aca="false">SUM(T9:X9)</f>
        <v>172</v>
      </c>
      <c r="AE9" s="1" t="n">
        <v>1973</v>
      </c>
      <c r="AF9" s="1" t="n">
        <v>7.64666666666667</v>
      </c>
      <c r="AG9" s="1" t="n">
        <v>11.1193548387097</v>
      </c>
      <c r="AH9" s="1" t="n">
        <v>7.00967741935484</v>
      </c>
      <c r="AI9" s="1" t="n">
        <v>2.42</v>
      </c>
      <c r="AJ9" s="1" t="n">
        <v>-3.55161290322581</v>
      </c>
      <c r="AK9" s="1" t="n">
        <v>-13.1866666666667</v>
      </c>
      <c r="AL9" s="7" t="n">
        <v>-7.25806451612903</v>
      </c>
      <c r="AM9" s="1" t="n">
        <v>-13.8709677419355</v>
      </c>
      <c r="AN9" s="1" t="n">
        <v>-18.1964285714286</v>
      </c>
      <c r="AO9" s="1" t="n">
        <v>-11.9677419354839</v>
      </c>
      <c r="AP9" s="1" t="n">
        <v>-6.10666666666667</v>
      </c>
      <c r="AQ9" s="1" t="n">
        <v>-0.12258064516129</v>
      </c>
      <c r="AR9" s="1" t="n">
        <v>7.96333333333334</v>
      </c>
      <c r="AS9" s="1" t="n">
        <v>10.3806451612903</v>
      </c>
      <c r="AT9" s="1" t="n">
        <v>5.72903225806452</v>
      </c>
      <c r="AU9" s="1" t="n">
        <v>-0.9</v>
      </c>
      <c r="AV9" s="1" t="n">
        <v>-9.7258064516129</v>
      </c>
      <c r="AW9" s="1" t="n">
        <v>-15.97</v>
      </c>
      <c r="AX9" s="1" t="n">
        <v>-24.0870967741935</v>
      </c>
      <c r="AY9" s="8" t="n">
        <f aca="false">AVERAGE(AM9:AX9)</f>
        <v>-6.40618983614951</v>
      </c>
      <c r="AZ9" s="2" t="n">
        <f aca="false">AVERAGE(AR9:AS9)</f>
        <v>9.17198924731183</v>
      </c>
      <c r="BA9" s="1" t="n">
        <f aca="false">AVERAGE(AR9:AU9)</f>
        <v>5.79325268817205</v>
      </c>
      <c r="BE9" s="1" t="n">
        <v>1.014</v>
      </c>
      <c r="BF9" s="1" t="n">
        <v>1.146</v>
      </c>
      <c r="BG9" s="1" t="n">
        <v>0.655</v>
      </c>
      <c r="BH9" s="1" t="n">
        <v>0.747</v>
      </c>
      <c r="BI9" s="1" t="n">
        <v>1.361</v>
      </c>
      <c r="BJ9" s="1" t="n">
        <v>1.105</v>
      </c>
      <c r="BK9" s="1" t="n">
        <f aca="false">AVERAGE(BE9:BJ9)</f>
        <v>1.00466666666667</v>
      </c>
    </row>
    <row r="10" customFormat="false" ht="15.8" hidden="false" customHeight="false" outlineLevel="0" collapsed="false">
      <c r="A10" s="1" t="n">
        <v>1974</v>
      </c>
      <c r="B10" s="4" t="n">
        <v>0.593</v>
      </c>
      <c r="C10" s="4" t="n">
        <v>0.697</v>
      </c>
      <c r="D10" s="4" t="n">
        <v>0.593</v>
      </c>
      <c r="F10" s="5"/>
      <c r="H10" s="1" t="n">
        <v>1974</v>
      </c>
      <c r="I10" s="1" t="n">
        <v>42</v>
      </c>
      <c r="J10" s="1" t="n">
        <v>16</v>
      </c>
      <c r="K10" s="1" t="n">
        <v>49</v>
      </c>
      <c r="L10" s="1" t="n">
        <v>29</v>
      </c>
      <c r="M10" s="1" t="n">
        <v>27</v>
      </c>
      <c r="N10" s="1" t="n">
        <v>43</v>
      </c>
      <c r="O10" s="1" t="n">
        <v>42</v>
      </c>
      <c r="P10" s="6" t="n">
        <v>34</v>
      </c>
      <c r="Q10" s="1" t="n">
        <v>71</v>
      </c>
      <c r="R10" s="1" t="n">
        <v>8</v>
      </c>
      <c r="S10" s="1" t="n">
        <v>11</v>
      </c>
      <c r="T10" s="1" t="n">
        <v>18</v>
      </c>
      <c r="U10" s="1" t="n">
        <v>90</v>
      </c>
      <c r="V10" s="1" t="n">
        <v>113</v>
      </c>
      <c r="W10" s="1" t="n">
        <v>80</v>
      </c>
      <c r="X10" s="1" t="n">
        <v>97</v>
      </c>
      <c r="Y10" s="1" t="n">
        <v>33</v>
      </c>
      <c r="Z10" s="1" t="n">
        <v>31</v>
      </c>
      <c r="AA10" s="7" t="n">
        <v>56</v>
      </c>
      <c r="AB10" s="8" t="n">
        <f aca="false">SUM(P10:AA10)</f>
        <v>642</v>
      </c>
      <c r="AC10" s="2" t="n">
        <f aca="false">SUM(U10,V10)</f>
        <v>203</v>
      </c>
      <c r="AD10" s="2" t="n">
        <f aca="false">SUM(T10:X10)</f>
        <v>398</v>
      </c>
      <c r="AE10" s="1" t="n">
        <v>1974</v>
      </c>
      <c r="AF10" s="1" t="n">
        <v>7.96333333333334</v>
      </c>
      <c r="AG10" s="1" t="n">
        <v>10.3806451612903</v>
      </c>
      <c r="AH10" s="1" t="n">
        <v>5.72903225806452</v>
      </c>
      <c r="AI10" s="1" t="n">
        <v>-0.9</v>
      </c>
      <c r="AJ10" s="1" t="n">
        <v>-9.7258064516129</v>
      </c>
      <c r="AK10" s="1" t="n">
        <v>-15.97</v>
      </c>
      <c r="AL10" s="7" t="n">
        <v>-24.0870967741935</v>
      </c>
      <c r="AM10" s="1" t="n">
        <v>-15.2645161290323</v>
      </c>
      <c r="AN10" s="1" t="n">
        <v>-12.2142857142857</v>
      </c>
      <c r="AO10" s="1" t="n">
        <v>-10.1096774193548</v>
      </c>
      <c r="AP10" s="1" t="n">
        <v>-6.59</v>
      </c>
      <c r="AQ10" s="1" t="n">
        <v>-2.06451612903226</v>
      </c>
      <c r="AR10" s="1" t="n">
        <v>7.42</v>
      </c>
      <c r="AS10" s="1" t="n">
        <v>10.9612903225806</v>
      </c>
      <c r="AT10" s="1" t="n">
        <v>7.98064516129032</v>
      </c>
      <c r="AU10" s="1" t="n">
        <v>5.03</v>
      </c>
      <c r="AV10" s="1" t="n">
        <v>-2.21612903225806</v>
      </c>
      <c r="AW10" s="1" t="n">
        <v>-9.32666666666667</v>
      </c>
      <c r="AX10" s="1" t="n">
        <v>-7.21290322580645</v>
      </c>
      <c r="AY10" s="8" t="n">
        <f aca="false">AVERAGE(AM10:AX10)</f>
        <v>-2.80056323604711</v>
      </c>
      <c r="AZ10" s="2" t="n">
        <f aca="false">AVERAGE(AR10:AS10)</f>
        <v>9.19064516129033</v>
      </c>
      <c r="BA10" s="1" t="n">
        <f aca="false">AVERAGE(AR10:AU10)</f>
        <v>7.84798387096774</v>
      </c>
      <c r="BE10" s="1" t="n">
        <v>0.697</v>
      </c>
      <c r="BF10" s="1" t="n">
        <v>0.843</v>
      </c>
      <c r="BG10" s="1" t="n">
        <v>1.007</v>
      </c>
      <c r="BH10" s="1" t="n">
        <v>0.615</v>
      </c>
      <c r="BI10" s="1" t="n">
        <v>1.765</v>
      </c>
      <c r="BJ10" s="1" t="n">
        <v>1.092</v>
      </c>
      <c r="BK10" s="1" t="n">
        <f aca="false">AVERAGE(BE10:BJ10)</f>
        <v>1.00316666666667</v>
      </c>
    </row>
    <row r="11" customFormat="false" ht="15.8" hidden="false" customHeight="false" outlineLevel="0" collapsed="false">
      <c r="A11" s="1" t="n">
        <v>1975</v>
      </c>
      <c r="B11" s="4" t="n">
        <v>0.787</v>
      </c>
      <c r="C11" s="4" t="n">
        <v>1.049</v>
      </c>
      <c r="D11" s="4" t="n">
        <v>0.787</v>
      </c>
      <c r="F11" s="5"/>
      <c r="H11" s="1" t="n">
        <v>1975</v>
      </c>
      <c r="I11" s="1" t="n">
        <v>90</v>
      </c>
      <c r="J11" s="1" t="n">
        <v>113</v>
      </c>
      <c r="K11" s="1" t="n">
        <v>80</v>
      </c>
      <c r="L11" s="1" t="n">
        <v>97</v>
      </c>
      <c r="M11" s="1" t="n">
        <v>33</v>
      </c>
      <c r="N11" s="1" t="n">
        <v>31</v>
      </c>
      <c r="O11" s="1" t="n">
        <v>56</v>
      </c>
      <c r="P11" s="6" t="n">
        <v>55</v>
      </c>
      <c r="Q11" s="1" t="n">
        <v>19</v>
      </c>
      <c r="R11" s="1" t="n">
        <v>18</v>
      </c>
      <c r="S11" s="1" t="n">
        <v>15</v>
      </c>
      <c r="T11" s="1" t="n">
        <v>60</v>
      </c>
      <c r="U11" s="1" t="n">
        <v>46</v>
      </c>
      <c r="V11" s="1" t="n">
        <v>54</v>
      </c>
      <c r="W11" s="1" t="n">
        <v>29</v>
      </c>
      <c r="X11" s="1" t="n">
        <v>94</v>
      </c>
      <c r="Y11" s="1" t="n">
        <v>60</v>
      </c>
      <c r="Z11" s="1" t="n">
        <v>33</v>
      </c>
      <c r="AA11" s="7" t="n">
        <v>50</v>
      </c>
      <c r="AB11" s="8" t="n">
        <f aca="false">SUM(P11:AA11)</f>
        <v>533</v>
      </c>
      <c r="AC11" s="2" t="n">
        <f aca="false">SUM(U11,V11)</f>
        <v>100</v>
      </c>
      <c r="AD11" s="2" t="n">
        <f aca="false">SUM(T11:X11)</f>
        <v>283</v>
      </c>
      <c r="AE11" s="1" t="n">
        <v>1975</v>
      </c>
      <c r="AF11" s="1" t="n">
        <v>7.42</v>
      </c>
      <c r="AG11" s="1" t="n">
        <v>10.9612903225806</v>
      </c>
      <c r="AH11" s="1" t="n">
        <v>7.98064516129032</v>
      </c>
      <c r="AI11" s="1" t="n">
        <v>5.03</v>
      </c>
      <c r="AJ11" s="1" t="n">
        <v>-2.21612903225806</v>
      </c>
      <c r="AK11" s="1" t="n">
        <v>-9.32666666666667</v>
      </c>
      <c r="AL11" s="7" t="n">
        <v>-7.21290322580645</v>
      </c>
      <c r="AM11" s="1" t="n">
        <v>-17.6774193548387</v>
      </c>
      <c r="AN11" s="1" t="n">
        <v>-14.0821428571429</v>
      </c>
      <c r="AO11" s="1" t="n">
        <v>-7.53225806451613</v>
      </c>
      <c r="AP11" s="1" t="n">
        <v>-8.69</v>
      </c>
      <c r="AQ11" s="1" t="n">
        <v>2.04838709677419</v>
      </c>
      <c r="AR11" s="1" t="n">
        <v>5.09</v>
      </c>
      <c r="AS11" s="1" t="n">
        <v>7.73225806451613</v>
      </c>
      <c r="AT11" s="1" t="n">
        <v>5.00322580645161</v>
      </c>
      <c r="AU11" s="1" t="n">
        <v>2.60666666666667</v>
      </c>
      <c r="AV11" s="1" t="n">
        <v>-3.43225806451613</v>
      </c>
      <c r="AW11" s="1" t="n">
        <v>-10.0666666666667</v>
      </c>
      <c r="AX11" s="1" t="n">
        <v>-20.4161290322581</v>
      </c>
      <c r="AY11" s="8" t="n">
        <f aca="false">AVERAGE(AM11:AX11)</f>
        <v>-4.9513613671275</v>
      </c>
      <c r="AZ11" s="2" t="n">
        <f aca="false">AVERAGE(AR11:AS11)</f>
        <v>6.41112903225807</v>
      </c>
      <c r="BA11" s="1" t="n">
        <f aca="false">AVERAGE(AR11:AU11)</f>
        <v>5.1080376344086</v>
      </c>
      <c r="BE11" s="1" t="n">
        <v>1.049</v>
      </c>
      <c r="BF11" s="1" t="n">
        <v>0.993</v>
      </c>
      <c r="BG11" s="1" t="n">
        <v>0.59</v>
      </c>
      <c r="BH11" s="1" t="n">
        <v>0.991</v>
      </c>
      <c r="BI11" s="1" t="n">
        <v>0.791</v>
      </c>
      <c r="BJ11" s="1" t="n">
        <v>0.746</v>
      </c>
      <c r="BK11" s="1" t="n">
        <f aca="false">AVERAGE(BE11:BJ11)</f>
        <v>0.86</v>
      </c>
    </row>
    <row r="12" customFormat="false" ht="15.8" hidden="false" customHeight="false" outlineLevel="0" collapsed="false">
      <c r="A12" s="1" t="n">
        <v>1976</v>
      </c>
      <c r="B12" s="4" t="n">
        <v>1.012</v>
      </c>
      <c r="C12" s="4" t="n">
        <v>1.169</v>
      </c>
      <c r="D12" s="4" t="n">
        <v>1.012</v>
      </c>
      <c r="F12" s="5"/>
      <c r="H12" s="1" t="n">
        <v>1976</v>
      </c>
      <c r="I12" s="1" t="n">
        <v>46</v>
      </c>
      <c r="J12" s="1" t="n">
        <v>54</v>
      </c>
      <c r="K12" s="1" t="n">
        <v>29</v>
      </c>
      <c r="L12" s="1" t="n">
        <v>94</v>
      </c>
      <c r="M12" s="1" t="n">
        <v>60</v>
      </c>
      <c r="N12" s="1" t="n">
        <v>33</v>
      </c>
      <c r="O12" s="1" t="n">
        <v>50</v>
      </c>
      <c r="P12" s="6" t="n">
        <v>42</v>
      </c>
      <c r="Q12" s="1" t="n">
        <v>24</v>
      </c>
      <c r="R12" s="1" t="n">
        <v>18</v>
      </c>
      <c r="S12" s="1" t="n">
        <v>17</v>
      </c>
      <c r="T12" s="1" t="n">
        <v>30</v>
      </c>
      <c r="U12" s="1" t="n">
        <v>52</v>
      </c>
      <c r="V12" s="1" t="n">
        <v>59</v>
      </c>
      <c r="W12" s="1" t="n">
        <v>30</v>
      </c>
      <c r="X12" s="1" t="n">
        <v>38</v>
      </c>
      <c r="Y12" s="1" t="n">
        <v>27</v>
      </c>
      <c r="Z12" s="1" t="n">
        <v>61</v>
      </c>
      <c r="AA12" s="7" t="n">
        <v>27</v>
      </c>
      <c r="AB12" s="8" t="n">
        <f aca="false">SUM(P12:AA12)</f>
        <v>425</v>
      </c>
      <c r="AC12" s="2" t="n">
        <f aca="false">SUM(U12,V12)</f>
        <v>111</v>
      </c>
      <c r="AD12" s="2" t="n">
        <f aca="false">SUM(T12:X12)</f>
        <v>209</v>
      </c>
      <c r="AE12" s="1" t="n">
        <v>1976</v>
      </c>
      <c r="AF12" s="1" t="n">
        <v>5.09</v>
      </c>
      <c r="AG12" s="1" t="n">
        <v>7.73225806451613</v>
      </c>
      <c r="AH12" s="1" t="n">
        <v>5.00322580645161</v>
      </c>
      <c r="AI12" s="1" t="n">
        <v>2.60666666666667</v>
      </c>
      <c r="AJ12" s="1" t="n">
        <v>-3.43225806451613</v>
      </c>
      <c r="AK12" s="1" t="n">
        <v>-10.0666666666667</v>
      </c>
      <c r="AL12" s="7" t="n">
        <v>-20.4161290322581</v>
      </c>
      <c r="AM12" s="1" t="n">
        <v>-25.2741935483871</v>
      </c>
      <c r="AN12" s="1" t="n">
        <v>-15.3620689655172</v>
      </c>
      <c r="AO12" s="1" t="n">
        <v>-18.2064516129032</v>
      </c>
      <c r="AP12" s="1" t="n">
        <v>-7.19666666666667</v>
      </c>
      <c r="AQ12" s="1" t="n">
        <v>1.31290322580645</v>
      </c>
      <c r="AR12" s="1" t="n">
        <v>3.79</v>
      </c>
      <c r="AS12" s="1" t="n">
        <v>7.75806451612903</v>
      </c>
      <c r="AT12" s="1" t="n">
        <v>5.06129032258065</v>
      </c>
      <c r="AU12" s="1" t="n">
        <v>-1.48666666666667</v>
      </c>
      <c r="AV12" s="1" t="n">
        <v>-6.34838709677419</v>
      </c>
      <c r="AW12" s="1" t="n">
        <v>-14.5466666666667</v>
      </c>
      <c r="AX12" s="1" t="n">
        <v>-16.0967741935484</v>
      </c>
      <c r="AY12" s="8" t="n">
        <f aca="false">AVERAGE(AM12:AX12)</f>
        <v>-7.21630144605117</v>
      </c>
      <c r="AZ12" s="2" t="n">
        <f aca="false">AVERAGE(AR12:AS12)</f>
        <v>5.77403225806452</v>
      </c>
      <c r="BA12" s="1" t="n">
        <f aca="false">AVERAGE(AR12:AU12)</f>
        <v>3.78067204301075</v>
      </c>
      <c r="BE12" s="1" t="n">
        <v>1.169</v>
      </c>
      <c r="BF12" s="1" t="n">
        <v>0.971</v>
      </c>
      <c r="BG12" s="1" t="n">
        <v>1.15</v>
      </c>
      <c r="BH12" s="1" t="n">
        <v>1.215</v>
      </c>
      <c r="BI12" s="1" t="n">
        <v>1.129</v>
      </c>
      <c r="BJ12" s="1" t="n">
        <v>1.182</v>
      </c>
      <c r="BK12" s="1" t="n">
        <f aca="false">AVERAGE(BE12:BJ12)</f>
        <v>1.136</v>
      </c>
    </row>
    <row r="13" customFormat="false" ht="15.8" hidden="false" customHeight="false" outlineLevel="0" collapsed="false">
      <c r="A13" s="1" t="n">
        <v>1977</v>
      </c>
      <c r="B13" s="4" t="n">
        <v>0.809</v>
      </c>
      <c r="C13" s="4" t="n">
        <v>0.851</v>
      </c>
      <c r="D13" s="4" t="n">
        <v>0.809</v>
      </c>
      <c r="F13" s="5"/>
      <c r="H13" s="1" t="n">
        <v>1977</v>
      </c>
      <c r="I13" s="1" t="n">
        <v>52</v>
      </c>
      <c r="J13" s="1" t="n">
        <v>59</v>
      </c>
      <c r="K13" s="1" t="n">
        <v>30</v>
      </c>
      <c r="L13" s="1" t="n">
        <v>38</v>
      </c>
      <c r="M13" s="1" t="n">
        <v>27</v>
      </c>
      <c r="N13" s="1" t="n">
        <v>61</v>
      </c>
      <c r="O13" s="1" t="n">
        <v>27</v>
      </c>
      <c r="P13" s="6" t="n">
        <v>60</v>
      </c>
      <c r="Q13" s="1" t="n">
        <v>17</v>
      </c>
      <c r="R13" s="1" t="n">
        <v>46</v>
      </c>
      <c r="S13" s="1" t="n">
        <v>62</v>
      </c>
      <c r="T13" s="1" t="n">
        <v>34</v>
      </c>
      <c r="U13" s="1" t="n">
        <v>61</v>
      </c>
      <c r="V13" s="1" t="n">
        <v>84</v>
      </c>
      <c r="W13" s="1" t="n">
        <v>28</v>
      </c>
      <c r="X13" s="1" t="n">
        <v>37</v>
      </c>
      <c r="Y13" s="1" t="n">
        <v>60</v>
      </c>
      <c r="Z13" s="1" t="n">
        <v>60</v>
      </c>
      <c r="AA13" s="7" t="n">
        <v>9</v>
      </c>
      <c r="AB13" s="8" t="n">
        <f aca="false">SUM(P13:AA13)</f>
        <v>558</v>
      </c>
      <c r="AC13" s="2" t="n">
        <f aca="false">SUM(U13,V13)</f>
        <v>145</v>
      </c>
      <c r="AD13" s="2" t="n">
        <f aca="false">SUM(T13:X13)</f>
        <v>244</v>
      </c>
      <c r="AE13" s="1" t="n">
        <v>1977</v>
      </c>
      <c r="AF13" s="1" t="n">
        <v>3.79</v>
      </c>
      <c r="AG13" s="1" t="n">
        <v>7.75806451612903</v>
      </c>
      <c r="AH13" s="1" t="n">
        <v>5.06129032258065</v>
      </c>
      <c r="AI13" s="1" t="n">
        <v>-1.48666666666667</v>
      </c>
      <c r="AJ13" s="1" t="n">
        <v>-6.34838709677419</v>
      </c>
      <c r="AK13" s="1" t="n">
        <v>-14.5466666666667</v>
      </c>
      <c r="AL13" s="7" t="n">
        <v>-16.0967741935484</v>
      </c>
      <c r="AM13" s="1" t="n">
        <v>-19.2935483870968</v>
      </c>
      <c r="AN13" s="1" t="n">
        <v>-20.2428571428571</v>
      </c>
      <c r="AO13" s="1" t="n">
        <v>-15.7193548387097</v>
      </c>
      <c r="AP13" s="1" t="n">
        <v>-8.01</v>
      </c>
      <c r="AQ13" s="1" t="n">
        <v>-1.06129032258065</v>
      </c>
      <c r="AR13" s="1" t="n">
        <v>4.78666666666667</v>
      </c>
      <c r="AS13" s="1" t="n">
        <v>8.40645161290322</v>
      </c>
      <c r="AT13" s="1" t="n">
        <v>5.35161290322581</v>
      </c>
      <c r="AU13" s="1" t="n">
        <v>1.23</v>
      </c>
      <c r="AV13" s="1" t="n">
        <v>-6.03225806451613</v>
      </c>
      <c r="AW13" s="1" t="n">
        <v>-8.72</v>
      </c>
      <c r="AX13" s="1" t="n">
        <v>-15.7258064516129</v>
      </c>
      <c r="AY13" s="8" t="n">
        <f aca="false">AVERAGE(AM13:AX13)</f>
        <v>-6.25253200204813</v>
      </c>
      <c r="AZ13" s="2" t="n">
        <f aca="false">AVERAGE(AR13:AS13)</f>
        <v>6.59655913978494</v>
      </c>
      <c r="BA13" s="1" t="n">
        <f aca="false">AVERAGE(AR13:AU13)</f>
        <v>4.94368279569892</v>
      </c>
      <c r="BE13" s="1" t="n">
        <v>0.851</v>
      </c>
      <c r="BF13" s="1" t="n">
        <v>0.924</v>
      </c>
      <c r="BG13" s="1" t="n">
        <v>1.007</v>
      </c>
      <c r="BH13" s="1" t="n">
        <v>0.931</v>
      </c>
      <c r="BI13" s="1" t="n">
        <v>1.406</v>
      </c>
      <c r="BJ13" s="1" t="n">
        <v>0.974</v>
      </c>
      <c r="BK13" s="1" t="n">
        <f aca="false">AVERAGE(BE13:BJ13)</f>
        <v>1.0155</v>
      </c>
    </row>
    <row r="14" customFormat="false" ht="15.8" hidden="false" customHeight="false" outlineLevel="0" collapsed="false">
      <c r="A14" s="1" t="n">
        <v>1978</v>
      </c>
      <c r="B14" s="4" t="n">
        <v>0.763</v>
      </c>
      <c r="C14" s="4" t="n">
        <v>0.918</v>
      </c>
      <c r="D14" s="4" t="n">
        <v>0.763</v>
      </c>
      <c r="F14" s="5"/>
      <c r="H14" s="1" t="n">
        <v>1978</v>
      </c>
      <c r="I14" s="1" t="n">
        <v>61</v>
      </c>
      <c r="J14" s="1" t="n">
        <v>84</v>
      </c>
      <c r="K14" s="1" t="n">
        <v>28</v>
      </c>
      <c r="L14" s="1" t="n">
        <v>37</v>
      </c>
      <c r="M14" s="1" t="n">
        <v>60</v>
      </c>
      <c r="N14" s="1" t="n">
        <v>60</v>
      </c>
      <c r="O14" s="1" t="n">
        <v>9</v>
      </c>
      <c r="P14" s="6" t="n">
        <v>52</v>
      </c>
      <c r="Q14" s="1" t="n">
        <v>40</v>
      </c>
      <c r="R14" s="1" t="n">
        <v>26</v>
      </c>
      <c r="S14" s="1" t="n">
        <v>25</v>
      </c>
      <c r="T14" s="1" t="n">
        <v>4</v>
      </c>
      <c r="U14" s="1" t="n">
        <v>17</v>
      </c>
      <c r="V14" s="1" t="n">
        <v>71</v>
      </c>
      <c r="W14" s="1" t="n">
        <v>72</v>
      </c>
      <c r="X14" s="1" t="n">
        <v>24</v>
      </c>
      <c r="Y14" s="1" t="n">
        <v>73</v>
      </c>
      <c r="Z14" s="1" t="n">
        <v>31</v>
      </c>
      <c r="AA14" s="7" t="n">
        <v>12</v>
      </c>
      <c r="AB14" s="8" t="n">
        <f aca="false">SUM(P14:AA14)</f>
        <v>447</v>
      </c>
      <c r="AC14" s="2" t="n">
        <f aca="false">SUM(U14,V14)</f>
        <v>88</v>
      </c>
      <c r="AD14" s="2" t="n">
        <f aca="false">SUM(T14:X14)</f>
        <v>188</v>
      </c>
      <c r="AE14" s="1" t="n">
        <v>1978</v>
      </c>
      <c r="AF14" s="1" t="n">
        <v>4.78666666666667</v>
      </c>
      <c r="AG14" s="1" t="n">
        <v>8.40645161290322</v>
      </c>
      <c r="AH14" s="1" t="n">
        <v>5.35161290322581</v>
      </c>
      <c r="AI14" s="1" t="n">
        <v>1.23</v>
      </c>
      <c r="AJ14" s="1" t="n">
        <v>-6.03225806451613</v>
      </c>
      <c r="AK14" s="1" t="n">
        <v>-8.72</v>
      </c>
      <c r="AL14" s="7" t="n">
        <v>-15.7258064516129</v>
      </c>
      <c r="AM14" s="1" t="n">
        <v>-22.1354838709677</v>
      </c>
      <c r="AN14" s="1" t="n">
        <v>-20.4464285714286</v>
      </c>
      <c r="AO14" s="1" t="n">
        <v>-13.158064516129</v>
      </c>
      <c r="AP14" s="1" t="n">
        <v>-9.08</v>
      </c>
      <c r="AQ14" s="1" t="n">
        <v>-2.00967741935484</v>
      </c>
      <c r="AR14" s="1" t="n">
        <v>5.34</v>
      </c>
      <c r="AS14" s="1" t="n">
        <v>7.71612903225807</v>
      </c>
      <c r="AT14" s="1" t="n">
        <v>5.87096774193549</v>
      </c>
      <c r="AU14" s="1" t="n">
        <v>2.55</v>
      </c>
      <c r="AV14" s="1" t="n">
        <v>-4.96774193548387</v>
      </c>
      <c r="AW14" s="1" t="n">
        <v>-13.49</v>
      </c>
      <c r="AX14" s="1" t="n">
        <v>-26.9</v>
      </c>
      <c r="AY14" s="8" t="n">
        <f aca="false">AVERAGE(AM14:AX14)</f>
        <v>-7.55919162826421</v>
      </c>
      <c r="AZ14" s="2" t="n">
        <f aca="false">AVERAGE(AR14:AS14)</f>
        <v>6.52806451612903</v>
      </c>
      <c r="BA14" s="1" t="n">
        <f aca="false">AVERAGE(AR14:AU14)</f>
        <v>5.36927419354839</v>
      </c>
      <c r="BE14" s="1" t="n">
        <v>0.918</v>
      </c>
      <c r="BF14" s="1" t="n">
        <v>0.86</v>
      </c>
      <c r="BG14" s="1" t="n">
        <v>0.933</v>
      </c>
      <c r="BH14" s="1" t="n">
        <v>1.063</v>
      </c>
      <c r="BI14" s="1" t="n">
        <v>0.13</v>
      </c>
      <c r="BJ14" s="1" t="n">
        <v>0.64</v>
      </c>
      <c r="BK14" s="1" t="n">
        <f aca="false">AVERAGE(BE14:BJ14)</f>
        <v>0.757333333333333</v>
      </c>
    </row>
    <row r="15" customFormat="false" ht="15.8" hidden="false" customHeight="false" outlineLevel="0" collapsed="false">
      <c r="A15" s="1" t="n">
        <v>1979</v>
      </c>
      <c r="B15" s="4" t="n">
        <v>1.041</v>
      </c>
      <c r="C15" s="4" t="n">
        <v>1.19</v>
      </c>
      <c r="D15" s="4" t="n">
        <v>1.041</v>
      </c>
      <c r="F15" s="5"/>
      <c r="H15" s="1" t="n">
        <v>1979</v>
      </c>
      <c r="I15" s="1" t="n">
        <v>17</v>
      </c>
      <c r="J15" s="1" t="n">
        <v>71</v>
      </c>
      <c r="K15" s="1" t="n">
        <v>72</v>
      </c>
      <c r="L15" s="1" t="n">
        <v>24</v>
      </c>
      <c r="M15" s="1" t="n">
        <v>73</v>
      </c>
      <c r="N15" s="1" t="n">
        <v>31</v>
      </c>
      <c r="O15" s="1" t="n">
        <v>12</v>
      </c>
      <c r="P15" s="6" t="n">
        <v>36</v>
      </c>
      <c r="Q15" s="1" t="n">
        <v>36</v>
      </c>
      <c r="R15" s="1" t="n">
        <v>23</v>
      </c>
      <c r="S15" s="1" t="n">
        <v>29</v>
      </c>
      <c r="T15" s="1" t="n">
        <v>48</v>
      </c>
      <c r="U15" s="1" t="n">
        <v>90</v>
      </c>
      <c r="V15" s="1" t="n">
        <v>49</v>
      </c>
      <c r="W15" s="1" t="n">
        <v>52</v>
      </c>
      <c r="X15" s="1" t="n">
        <v>66</v>
      </c>
      <c r="Y15" s="1" t="n">
        <v>40</v>
      </c>
      <c r="Z15" s="1" t="n">
        <v>63</v>
      </c>
      <c r="AA15" s="7" t="n">
        <v>56</v>
      </c>
      <c r="AB15" s="8" t="n">
        <f aca="false">SUM(P15:AA15)</f>
        <v>588</v>
      </c>
      <c r="AC15" s="2" t="n">
        <f aca="false">SUM(U15,V15)</f>
        <v>139</v>
      </c>
      <c r="AD15" s="2" t="n">
        <f aca="false">SUM(T15:X15)</f>
        <v>305</v>
      </c>
      <c r="AE15" s="1" t="n">
        <v>1979</v>
      </c>
      <c r="AF15" s="1" t="n">
        <v>5.34</v>
      </c>
      <c r="AG15" s="1" t="n">
        <v>7.71612903225807</v>
      </c>
      <c r="AH15" s="1" t="n">
        <v>5.87096774193549</v>
      </c>
      <c r="AI15" s="1" t="n">
        <v>2.55</v>
      </c>
      <c r="AJ15" s="1" t="n">
        <v>-4.96774193548387</v>
      </c>
      <c r="AK15" s="1" t="n">
        <v>-13.49</v>
      </c>
      <c r="AL15" s="7" t="n">
        <v>-26.9</v>
      </c>
      <c r="AM15" s="1" t="n">
        <v>-23.2193548387097</v>
      </c>
      <c r="AN15" s="1" t="n">
        <v>-19.95</v>
      </c>
      <c r="AO15" s="1" t="n">
        <v>-11.8548387096774</v>
      </c>
      <c r="AP15" s="1" t="n">
        <v>-9.22</v>
      </c>
      <c r="AQ15" s="1" t="n">
        <v>1.5</v>
      </c>
      <c r="AR15" s="1" t="n">
        <v>7.38666666666667</v>
      </c>
      <c r="AS15" s="1" t="n">
        <v>9.15806451612903</v>
      </c>
      <c r="AT15" s="1" t="n">
        <v>7.79354838709677</v>
      </c>
      <c r="AU15" s="1" t="n">
        <v>3.11</v>
      </c>
      <c r="AV15" s="1" t="n">
        <v>-6.31290322580645</v>
      </c>
      <c r="AW15" s="1" t="n">
        <v>-8.67666666666667</v>
      </c>
      <c r="AX15" s="1" t="n">
        <v>-14.2193548387097</v>
      </c>
      <c r="AY15" s="8" t="n">
        <f aca="false">AVERAGE(AM15:AX15)</f>
        <v>-5.37540322580645</v>
      </c>
      <c r="AZ15" s="2" t="n">
        <f aca="false">AVERAGE(AR15:AS15)</f>
        <v>8.27236559139785</v>
      </c>
      <c r="BA15" s="1" t="n">
        <f aca="false">AVERAGE(AR15:AU15)</f>
        <v>6.86206989247312</v>
      </c>
      <c r="BE15" s="1" t="n">
        <v>1.19</v>
      </c>
      <c r="BF15" s="1" t="n">
        <v>1.313</v>
      </c>
      <c r="BG15" s="1" t="n">
        <v>1.035</v>
      </c>
      <c r="BH15" s="1" t="n">
        <v>1.199</v>
      </c>
      <c r="BI15" s="1" t="n">
        <v>0.515</v>
      </c>
      <c r="BJ15" s="1" t="n">
        <v>1.188</v>
      </c>
      <c r="BK15" s="1" t="n">
        <f aca="false">AVERAGE(BE15:BJ15)</f>
        <v>1.07333333333333</v>
      </c>
    </row>
    <row r="16" customFormat="false" ht="15.8" hidden="false" customHeight="false" outlineLevel="0" collapsed="false">
      <c r="A16" s="1" t="n">
        <v>1980</v>
      </c>
      <c r="B16" s="4" t="n">
        <v>0.829</v>
      </c>
      <c r="C16" s="4" t="n">
        <v>0.842</v>
      </c>
      <c r="D16" s="4" t="n">
        <v>0.829</v>
      </c>
      <c r="F16" s="5"/>
      <c r="H16" s="1" t="n">
        <v>1980</v>
      </c>
      <c r="I16" s="1" t="n">
        <v>90</v>
      </c>
      <c r="J16" s="1" t="n">
        <v>49</v>
      </c>
      <c r="K16" s="1" t="n">
        <v>52</v>
      </c>
      <c r="L16" s="1" t="n">
        <v>66</v>
      </c>
      <c r="M16" s="1" t="n">
        <v>40</v>
      </c>
      <c r="N16" s="1" t="n">
        <v>63</v>
      </c>
      <c r="O16" s="1" t="n">
        <v>56</v>
      </c>
      <c r="P16" s="6" t="n">
        <v>26</v>
      </c>
      <c r="Q16" s="1" t="n">
        <v>17</v>
      </c>
      <c r="R16" s="1" t="n">
        <v>36</v>
      </c>
      <c r="S16" s="1" t="n">
        <v>26</v>
      </c>
      <c r="T16" s="1" t="n">
        <v>22</v>
      </c>
      <c r="U16" s="1" t="n">
        <v>32</v>
      </c>
      <c r="V16" s="1" t="n">
        <v>8</v>
      </c>
      <c r="W16" s="1" t="n">
        <v>52</v>
      </c>
      <c r="X16" s="1" t="n">
        <v>60</v>
      </c>
      <c r="Y16" s="1" t="n">
        <v>82</v>
      </c>
      <c r="Z16" s="1" t="n">
        <v>37</v>
      </c>
      <c r="AA16" s="7" t="n">
        <v>55</v>
      </c>
      <c r="AB16" s="8" t="n">
        <f aca="false">SUM(P16:AA16)</f>
        <v>453</v>
      </c>
      <c r="AC16" s="2" t="n">
        <f aca="false">SUM(U16,V16)</f>
        <v>40</v>
      </c>
      <c r="AD16" s="2" t="n">
        <f aca="false">SUM(T16:X16)</f>
        <v>174</v>
      </c>
      <c r="AE16" s="1" t="n">
        <v>1980</v>
      </c>
      <c r="AF16" s="1" t="n">
        <v>7.38666666666667</v>
      </c>
      <c r="AG16" s="1" t="n">
        <v>9.15806451612903</v>
      </c>
      <c r="AH16" s="1" t="n">
        <v>7.79354838709677</v>
      </c>
      <c r="AI16" s="1" t="n">
        <v>3.11</v>
      </c>
      <c r="AJ16" s="1" t="n">
        <v>-6.31290322580645</v>
      </c>
      <c r="AK16" s="1" t="n">
        <v>-8.67666666666667</v>
      </c>
      <c r="AL16" s="7" t="n">
        <v>-14.2193548387097</v>
      </c>
      <c r="AM16" s="1" t="n">
        <v>-23.9258064516129</v>
      </c>
      <c r="AN16" s="1" t="n">
        <v>-22.6310344827586</v>
      </c>
      <c r="AO16" s="1" t="n">
        <v>-17.2032258064516</v>
      </c>
      <c r="AP16" s="1" t="n">
        <v>-5.29</v>
      </c>
      <c r="AQ16" s="1" t="n">
        <v>-0.251612903225807</v>
      </c>
      <c r="AR16" s="1" t="n">
        <v>9.48333333333333</v>
      </c>
      <c r="AS16" s="1" t="n">
        <v>6.94516129032258</v>
      </c>
      <c r="AT16" s="1" t="n">
        <v>5.36129032258065</v>
      </c>
      <c r="AU16" s="1" t="n">
        <v>2.87333333333333</v>
      </c>
      <c r="AV16" s="1" t="n">
        <v>-5.19677419354839</v>
      </c>
      <c r="AW16" s="1" t="n">
        <v>-17.1466666666667</v>
      </c>
      <c r="AX16" s="1" t="n">
        <v>-20.858064516129</v>
      </c>
      <c r="AY16" s="8" t="n">
        <f aca="false">AVERAGE(AM16:AX16)</f>
        <v>-7.32000556173526</v>
      </c>
      <c r="AZ16" s="2" t="n">
        <f aca="false">AVERAGE(AR16:AS16)</f>
        <v>8.21424731182796</v>
      </c>
      <c r="BA16" s="1" t="n">
        <f aca="false">AVERAGE(AR16:AU16)</f>
        <v>6.16577956989247</v>
      </c>
      <c r="BE16" s="1" t="n">
        <v>0.842</v>
      </c>
      <c r="BF16" s="1" t="n">
        <v>0.859</v>
      </c>
      <c r="BG16" s="1" t="n">
        <v>0.605</v>
      </c>
      <c r="BH16" s="1" t="n">
        <v>0.791</v>
      </c>
      <c r="BI16" s="1" t="n">
        <v>1.136</v>
      </c>
      <c r="BJ16" s="1" t="n">
        <v>1.154</v>
      </c>
      <c r="BK16" s="1" t="n">
        <f aca="false">AVERAGE(BE16:BJ16)</f>
        <v>0.897833333333333</v>
      </c>
    </row>
    <row r="17" customFormat="false" ht="15.8" hidden="false" customHeight="false" outlineLevel="0" collapsed="false">
      <c r="A17" s="1" t="n">
        <v>1981</v>
      </c>
      <c r="B17" s="4" t="n">
        <v>0.619</v>
      </c>
      <c r="C17" s="4" t="n">
        <v>0.777</v>
      </c>
      <c r="D17" s="4" t="n">
        <v>0.619</v>
      </c>
      <c r="F17" s="5"/>
      <c r="H17" s="1" t="n">
        <v>1981</v>
      </c>
      <c r="I17" s="1" t="n">
        <v>32</v>
      </c>
      <c r="J17" s="1" t="n">
        <v>8</v>
      </c>
      <c r="K17" s="1" t="n">
        <v>52</v>
      </c>
      <c r="L17" s="1" t="n">
        <v>60</v>
      </c>
      <c r="M17" s="1" t="n">
        <v>82</v>
      </c>
      <c r="N17" s="1" t="n">
        <v>37</v>
      </c>
      <c r="O17" s="1" t="n">
        <v>55</v>
      </c>
      <c r="P17" s="6" t="n">
        <v>49</v>
      </c>
      <c r="Q17" s="1" t="n">
        <v>16</v>
      </c>
      <c r="R17" s="1" t="n">
        <v>42</v>
      </c>
      <c r="S17" s="1" t="n">
        <v>36</v>
      </c>
      <c r="T17" s="1" t="n">
        <v>36</v>
      </c>
      <c r="U17" s="1" t="n">
        <v>105</v>
      </c>
      <c r="V17" s="1" t="n">
        <v>93</v>
      </c>
      <c r="W17" s="1" t="n">
        <v>61</v>
      </c>
      <c r="X17" s="1" t="n">
        <v>63</v>
      </c>
      <c r="Y17" s="1" t="n">
        <v>65</v>
      </c>
      <c r="Z17" s="1" t="n">
        <v>55</v>
      </c>
      <c r="AA17" s="7" t="n">
        <v>49</v>
      </c>
      <c r="AB17" s="8" t="n">
        <f aca="false">SUM(P17:AA17)</f>
        <v>670</v>
      </c>
      <c r="AC17" s="2" t="n">
        <f aca="false">SUM(U17,V17)</f>
        <v>198</v>
      </c>
      <c r="AD17" s="2" t="n">
        <f aca="false">SUM(T17:X17)</f>
        <v>358</v>
      </c>
      <c r="AE17" s="1" t="n">
        <v>1981</v>
      </c>
      <c r="AF17" s="1" t="n">
        <v>9.48333333333333</v>
      </c>
      <c r="AG17" s="1" t="n">
        <v>6.94516129032258</v>
      </c>
      <c r="AH17" s="1" t="n">
        <v>5.36129032258065</v>
      </c>
      <c r="AI17" s="1" t="n">
        <v>2.87333333333333</v>
      </c>
      <c r="AJ17" s="1" t="n">
        <v>-5.19677419354839</v>
      </c>
      <c r="AK17" s="1" t="n">
        <v>-17.1466666666667</v>
      </c>
      <c r="AL17" s="7" t="n">
        <v>-20.858064516129</v>
      </c>
      <c r="AM17" s="1" t="n">
        <v>-19.7387096774194</v>
      </c>
      <c r="AN17" s="1" t="n">
        <v>-21.2785714285714</v>
      </c>
      <c r="AO17" s="1" t="n">
        <v>-23.2</v>
      </c>
      <c r="AP17" s="1" t="n">
        <v>-8.84333333333333</v>
      </c>
      <c r="AQ17" s="1" t="n">
        <v>-0.85483870967742</v>
      </c>
      <c r="AR17" s="1" t="n">
        <v>4.31666666666667</v>
      </c>
      <c r="AS17" s="1" t="n">
        <v>9.59677419354839</v>
      </c>
      <c r="AT17" s="1" t="n">
        <v>7.47096774193548</v>
      </c>
      <c r="AU17" s="1" t="n">
        <v>2.00333333333333</v>
      </c>
      <c r="AV17" s="1" t="n">
        <v>-1.50322580645161</v>
      </c>
      <c r="AW17" s="1" t="n">
        <v>-10.91</v>
      </c>
      <c r="AX17" s="1" t="n">
        <v>-26.2451612903226</v>
      </c>
      <c r="AY17" s="8" t="n">
        <f aca="false">AVERAGE(AM17:AX17)</f>
        <v>-7.43217485919099</v>
      </c>
      <c r="AZ17" s="2" t="n">
        <f aca="false">AVERAGE(AR17:AS17)</f>
        <v>6.95672043010753</v>
      </c>
      <c r="BA17" s="1" t="n">
        <f aca="false">AVERAGE(AR17:AU17)</f>
        <v>5.84693548387097</v>
      </c>
      <c r="BE17" s="1" t="n">
        <v>0.777</v>
      </c>
      <c r="BF17" s="1" t="n">
        <v>0.997</v>
      </c>
      <c r="BG17" s="1" t="n">
        <v>1.109</v>
      </c>
      <c r="BH17" s="1" t="n">
        <v>0.78</v>
      </c>
      <c r="BI17" s="1" t="n">
        <v>0.902</v>
      </c>
      <c r="BJ17" s="1" t="n">
        <v>0.792</v>
      </c>
      <c r="BK17" s="1" t="n">
        <f aca="false">AVERAGE(BE17:BJ17)</f>
        <v>0.892833333333333</v>
      </c>
    </row>
    <row r="18" customFormat="false" ht="15.8" hidden="false" customHeight="false" outlineLevel="0" collapsed="false">
      <c r="A18" s="1" t="n">
        <v>1982</v>
      </c>
      <c r="B18" s="4" t="n">
        <v>0.887</v>
      </c>
      <c r="C18" s="4" t="n">
        <v>1.115</v>
      </c>
      <c r="D18" s="4" t="n">
        <v>0.887</v>
      </c>
      <c r="F18" s="5"/>
      <c r="H18" s="1" t="n">
        <v>1982</v>
      </c>
      <c r="I18" s="1" t="n">
        <v>105</v>
      </c>
      <c r="J18" s="1" t="n">
        <v>93</v>
      </c>
      <c r="K18" s="1" t="n">
        <v>61</v>
      </c>
      <c r="L18" s="1" t="n">
        <v>63</v>
      </c>
      <c r="M18" s="1" t="n">
        <v>65</v>
      </c>
      <c r="N18" s="1" t="n">
        <v>55</v>
      </c>
      <c r="O18" s="1" t="n">
        <v>49</v>
      </c>
      <c r="P18" s="6" t="n">
        <v>12</v>
      </c>
      <c r="Q18" s="1" t="n">
        <v>11</v>
      </c>
      <c r="R18" s="1" t="n">
        <v>25</v>
      </c>
      <c r="S18" s="1" t="n">
        <v>42</v>
      </c>
      <c r="T18" s="1" t="n">
        <v>79</v>
      </c>
      <c r="U18" s="1" t="n">
        <v>15</v>
      </c>
      <c r="V18" s="1" t="n">
        <v>25</v>
      </c>
      <c r="W18" s="1" t="n">
        <v>73</v>
      </c>
      <c r="X18" s="1" t="n">
        <v>67</v>
      </c>
      <c r="Y18" s="1" t="n">
        <v>35</v>
      </c>
      <c r="Z18" s="1" t="n">
        <v>45</v>
      </c>
      <c r="AA18" s="7" t="n">
        <v>30</v>
      </c>
      <c r="AB18" s="8" t="n">
        <f aca="false">SUM(P18:AA18)</f>
        <v>459</v>
      </c>
      <c r="AC18" s="2" t="n">
        <f aca="false">SUM(U18,V18)</f>
        <v>40</v>
      </c>
      <c r="AD18" s="2" t="n">
        <f aca="false">SUM(T18:X18)</f>
        <v>259</v>
      </c>
      <c r="AE18" s="1" t="n">
        <v>1982</v>
      </c>
      <c r="AF18" s="1" t="n">
        <v>4.31666666666667</v>
      </c>
      <c r="AG18" s="1" t="n">
        <v>9.59677419354839</v>
      </c>
      <c r="AH18" s="1" t="n">
        <v>7.47096774193548</v>
      </c>
      <c r="AI18" s="1" t="n">
        <v>2.00333333333333</v>
      </c>
      <c r="AJ18" s="1" t="n">
        <v>-1.50322580645161</v>
      </c>
      <c r="AK18" s="1" t="n">
        <v>-10.91</v>
      </c>
      <c r="AL18" s="7" t="n">
        <v>-26.2451612903226</v>
      </c>
      <c r="AM18" s="1" t="n">
        <v>-26.1483870967742</v>
      </c>
      <c r="AN18" s="1" t="n">
        <v>-14.9392857142857</v>
      </c>
      <c r="AO18" s="1" t="n">
        <v>-10.2129032258065</v>
      </c>
      <c r="AP18" s="1" t="n">
        <v>-5.62666666666667</v>
      </c>
      <c r="AQ18" s="1" t="n">
        <v>0.535483870967742</v>
      </c>
      <c r="AR18" s="1" t="n">
        <v>2.69666666666667</v>
      </c>
      <c r="AS18" s="1" t="n">
        <v>9.19032258064516</v>
      </c>
      <c r="AT18" s="1" t="n">
        <v>6.16451612903226</v>
      </c>
      <c r="AU18" s="1" t="n">
        <v>1.51666666666667</v>
      </c>
      <c r="AV18" s="1" t="n">
        <v>-3.65483870967742</v>
      </c>
      <c r="AW18" s="1" t="n">
        <v>-6.57333333333333</v>
      </c>
      <c r="AX18" s="1" t="n">
        <v>-13.1709677419355</v>
      </c>
      <c r="AY18" s="8" t="n">
        <f aca="false">AVERAGE(AM18:AX18)</f>
        <v>-5.01856054787507</v>
      </c>
      <c r="AZ18" s="2" t="n">
        <f aca="false">AVERAGE(AR18:AS18)</f>
        <v>5.94349462365591</v>
      </c>
      <c r="BA18" s="1" t="n">
        <f aca="false">AVERAGE(AR18:AU18)</f>
        <v>4.89204301075269</v>
      </c>
      <c r="BE18" s="1" t="n">
        <v>1.115</v>
      </c>
      <c r="BF18" s="1" t="n">
        <v>0.912</v>
      </c>
      <c r="BG18" s="1" t="n">
        <v>1.077</v>
      </c>
      <c r="BH18" s="1" t="n">
        <v>1.112</v>
      </c>
      <c r="BI18" s="1" t="n">
        <v>1.101</v>
      </c>
      <c r="BJ18" s="1" t="n">
        <v>0.526</v>
      </c>
      <c r="BK18" s="1" t="n">
        <f aca="false">AVERAGE(BE18:BJ18)</f>
        <v>0.973833333333334</v>
      </c>
    </row>
    <row r="19" customFormat="false" ht="15.8" hidden="false" customHeight="false" outlineLevel="0" collapsed="false">
      <c r="A19" s="1" t="n">
        <v>1983</v>
      </c>
      <c r="B19" s="4" t="n">
        <v>0.948</v>
      </c>
      <c r="C19" s="4" t="n">
        <v>1.051</v>
      </c>
      <c r="D19" s="4" t="n">
        <v>0.948</v>
      </c>
      <c r="F19" s="5"/>
      <c r="H19" s="1" t="n">
        <v>1983</v>
      </c>
      <c r="I19" s="1" t="n">
        <v>15</v>
      </c>
      <c r="J19" s="1" t="n">
        <v>25</v>
      </c>
      <c r="K19" s="1" t="n">
        <v>73</v>
      </c>
      <c r="L19" s="1" t="n">
        <v>67</v>
      </c>
      <c r="M19" s="1" t="n">
        <v>35</v>
      </c>
      <c r="N19" s="1" t="n">
        <v>45</v>
      </c>
      <c r="O19" s="1" t="n">
        <v>30</v>
      </c>
      <c r="P19" s="6" t="n">
        <v>47</v>
      </c>
      <c r="Q19" s="1" t="n">
        <v>15</v>
      </c>
      <c r="R19" s="1" t="n">
        <v>37</v>
      </c>
      <c r="S19" s="1" t="n">
        <v>28</v>
      </c>
      <c r="T19" s="1" t="n">
        <v>41</v>
      </c>
      <c r="U19" s="1" t="n">
        <v>74</v>
      </c>
      <c r="V19" s="1" t="n">
        <v>94</v>
      </c>
      <c r="W19" s="1" t="n">
        <v>31</v>
      </c>
      <c r="X19" s="1" t="n">
        <v>40</v>
      </c>
      <c r="Y19" s="1" t="n">
        <v>75</v>
      </c>
      <c r="Z19" s="1" t="n">
        <v>29</v>
      </c>
      <c r="AA19" s="7" t="n">
        <v>40</v>
      </c>
      <c r="AB19" s="8" t="n">
        <f aca="false">SUM(P19:AA19)</f>
        <v>551</v>
      </c>
      <c r="AC19" s="2" t="n">
        <f aca="false">SUM(U19,V19)</f>
        <v>168</v>
      </c>
      <c r="AD19" s="2" t="n">
        <f aca="false">SUM(T19:X19)</f>
        <v>280</v>
      </c>
      <c r="AE19" s="1" t="n">
        <v>1983</v>
      </c>
      <c r="AF19" s="1" t="n">
        <v>2.69666666666667</v>
      </c>
      <c r="AG19" s="1" t="n">
        <v>9.19032258064516</v>
      </c>
      <c r="AH19" s="1" t="n">
        <v>6.16451612903226</v>
      </c>
      <c r="AI19" s="1" t="n">
        <v>1.51666666666667</v>
      </c>
      <c r="AJ19" s="1" t="n">
        <v>-3.65483870967742</v>
      </c>
      <c r="AK19" s="1" t="n">
        <v>-6.57333333333333</v>
      </c>
      <c r="AL19" s="7" t="n">
        <v>-13.1709677419355</v>
      </c>
      <c r="AM19" s="1" t="n">
        <v>-15.7322580645161</v>
      </c>
      <c r="AN19" s="1" t="n">
        <v>-18.725</v>
      </c>
      <c r="AO19" s="1" t="n">
        <v>-13.441935483871</v>
      </c>
      <c r="AP19" s="1" t="n">
        <v>-3.30333333333333</v>
      </c>
      <c r="AQ19" s="1" t="n">
        <v>2.23870967741935</v>
      </c>
      <c r="AR19" s="1" t="n">
        <v>6.44</v>
      </c>
      <c r="AS19" s="1" t="n">
        <v>9.7516129032258</v>
      </c>
      <c r="AT19" s="1" t="n">
        <v>5.00967741935484</v>
      </c>
      <c r="AU19" s="1" t="n">
        <v>4.81333333333333</v>
      </c>
      <c r="AV19" s="1" t="n">
        <v>-3.2258064516129</v>
      </c>
      <c r="AW19" s="1" t="n">
        <v>-20.6333333333333</v>
      </c>
      <c r="AX19" s="1" t="n">
        <v>-22.2064516129032</v>
      </c>
      <c r="AY19" s="8" t="n">
        <f aca="false">AVERAGE(AM19:AX19)</f>
        <v>-5.75123207885305</v>
      </c>
      <c r="AZ19" s="2" t="n">
        <f aca="false">AVERAGE(AR19:AS19)</f>
        <v>8.0958064516129</v>
      </c>
      <c r="BA19" s="1" t="n">
        <f aca="false">AVERAGE(AR19:AU19)</f>
        <v>6.50365591397849</v>
      </c>
      <c r="BE19" s="1" t="n">
        <v>1.051</v>
      </c>
      <c r="BF19" s="1" t="n">
        <v>1.114</v>
      </c>
      <c r="BG19" s="1" t="n">
        <v>1.174</v>
      </c>
      <c r="BH19" s="1" t="n">
        <v>1.156</v>
      </c>
      <c r="BI19" s="1" t="n">
        <v>1.275</v>
      </c>
      <c r="BJ19" s="1" t="n">
        <v>1.045</v>
      </c>
      <c r="BK19" s="1" t="n">
        <f aca="false">AVERAGE(BE19:BJ19)</f>
        <v>1.13583333333333</v>
      </c>
    </row>
    <row r="20" customFormat="false" ht="15.8" hidden="false" customHeight="false" outlineLevel="0" collapsed="false">
      <c r="A20" s="1" t="n">
        <v>1984</v>
      </c>
      <c r="B20" s="4" t="n">
        <v>0.786</v>
      </c>
      <c r="C20" s="4" t="n">
        <v>0.87</v>
      </c>
      <c r="D20" s="4" t="n">
        <v>0.786</v>
      </c>
      <c r="F20" s="5"/>
      <c r="H20" s="1" t="n">
        <v>1984</v>
      </c>
      <c r="I20" s="1" t="n">
        <v>74</v>
      </c>
      <c r="J20" s="1" t="n">
        <v>94</v>
      </c>
      <c r="K20" s="1" t="n">
        <v>31</v>
      </c>
      <c r="L20" s="1" t="n">
        <v>40</v>
      </c>
      <c r="M20" s="1" t="n">
        <v>75</v>
      </c>
      <c r="N20" s="1" t="n">
        <v>29</v>
      </c>
      <c r="O20" s="1" t="n">
        <v>40</v>
      </c>
      <c r="P20" s="6" t="n">
        <v>45</v>
      </c>
      <c r="Q20" s="1" t="n">
        <v>24</v>
      </c>
      <c r="R20" s="1" t="n">
        <v>27</v>
      </c>
      <c r="S20" s="1" t="n">
        <v>22</v>
      </c>
      <c r="T20" s="1" t="n">
        <v>26</v>
      </c>
      <c r="U20" s="1" t="n">
        <v>55</v>
      </c>
      <c r="V20" s="1" t="n">
        <v>112</v>
      </c>
      <c r="W20" s="1" t="n">
        <v>44</v>
      </c>
      <c r="X20" s="1" t="n">
        <v>35</v>
      </c>
      <c r="Y20" s="1" t="n">
        <v>62</v>
      </c>
      <c r="Z20" s="1" t="n">
        <v>29</v>
      </c>
      <c r="AA20" s="7" t="n">
        <v>27</v>
      </c>
      <c r="AB20" s="8" t="n">
        <f aca="false">SUM(P20:AA20)</f>
        <v>508</v>
      </c>
      <c r="AC20" s="2" t="n">
        <f aca="false">SUM(U20,V20)</f>
        <v>167</v>
      </c>
      <c r="AD20" s="2" t="n">
        <f aca="false">SUM(T20:X20)</f>
        <v>272</v>
      </c>
      <c r="AE20" s="1" t="n">
        <v>1984</v>
      </c>
      <c r="AF20" s="1" t="n">
        <v>6.44</v>
      </c>
      <c r="AG20" s="1" t="n">
        <v>9.7516129032258</v>
      </c>
      <c r="AH20" s="1" t="n">
        <v>5.00967741935484</v>
      </c>
      <c r="AI20" s="1" t="n">
        <v>4.81333333333333</v>
      </c>
      <c r="AJ20" s="1" t="n">
        <v>-3.2258064516129</v>
      </c>
      <c r="AK20" s="1" t="n">
        <v>-20.6333333333333</v>
      </c>
      <c r="AL20" s="7" t="n">
        <v>-22.2064516129032</v>
      </c>
      <c r="AM20" s="1" t="n">
        <v>-19.5322580645161</v>
      </c>
      <c r="AN20" s="1" t="n">
        <v>-11.3</v>
      </c>
      <c r="AO20" s="1" t="n">
        <v>-17.1354838709677</v>
      </c>
      <c r="AP20" s="1" t="n">
        <v>-6.55</v>
      </c>
      <c r="AQ20" s="1" t="n">
        <v>2.47741935483871</v>
      </c>
      <c r="AR20" s="1" t="n">
        <v>6.30333333333333</v>
      </c>
      <c r="AS20" s="1" t="n">
        <v>9.56129032258065</v>
      </c>
      <c r="AT20" s="1" t="n">
        <v>5.29032258064516</v>
      </c>
      <c r="AU20" s="1" t="n">
        <v>0.723333333333333</v>
      </c>
      <c r="AV20" s="1" t="n">
        <v>-2.36774193548387</v>
      </c>
      <c r="AW20" s="1" t="n">
        <v>-12.5666666666667</v>
      </c>
      <c r="AX20" s="1" t="n">
        <v>-11.1774193548387</v>
      </c>
      <c r="AY20" s="8" t="n">
        <f aca="false">AVERAGE(AM20:AX20)</f>
        <v>-4.68948924731183</v>
      </c>
      <c r="AZ20" s="2" t="n">
        <f aca="false">AVERAGE(AR20:AS20)</f>
        <v>7.93231182795699</v>
      </c>
      <c r="BA20" s="1" t="n">
        <f aca="false">AVERAGE(AR20:AU20)</f>
        <v>5.46956989247312</v>
      </c>
      <c r="BE20" s="1" t="n">
        <v>0.87</v>
      </c>
      <c r="BF20" s="1" t="n">
        <v>0.881</v>
      </c>
      <c r="BG20" s="1" t="n">
        <v>1.089</v>
      </c>
      <c r="BH20" s="1" t="n">
        <v>1.287</v>
      </c>
      <c r="BI20" s="1" t="n">
        <v>0.618</v>
      </c>
      <c r="BJ20" s="1" t="n">
        <v>0.877</v>
      </c>
      <c r="BK20" s="1" t="n">
        <f aca="false">AVERAGE(BE20:BJ20)</f>
        <v>0.937</v>
      </c>
    </row>
    <row r="21" customFormat="false" ht="15.8" hidden="false" customHeight="false" outlineLevel="0" collapsed="false">
      <c r="A21" s="1" t="n">
        <v>1985</v>
      </c>
      <c r="B21" s="4" t="n">
        <v>0.928</v>
      </c>
      <c r="C21" s="4" t="n">
        <v>1.088</v>
      </c>
      <c r="D21" s="4" t="n">
        <v>0.928</v>
      </c>
      <c r="F21" s="5"/>
      <c r="H21" s="1" t="n">
        <v>1985</v>
      </c>
      <c r="I21" s="1" t="n">
        <v>55</v>
      </c>
      <c r="J21" s="1" t="n">
        <v>112</v>
      </c>
      <c r="K21" s="1" t="n">
        <v>44</v>
      </c>
      <c r="L21" s="1" t="n">
        <v>35</v>
      </c>
      <c r="M21" s="1" t="n">
        <v>62</v>
      </c>
      <c r="N21" s="1" t="n">
        <v>29</v>
      </c>
      <c r="O21" s="1" t="n">
        <v>27</v>
      </c>
      <c r="P21" s="6" t="n">
        <v>21</v>
      </c>
      <c r="Q21" s="1" t="n">
        <v>9</v>
      </c>
      <c r="R21" s="1" t="n">
        <v>37</v>
      </c>
      <c r="S21" s="1" t="n">
        <v>16</v>
      </c>
      <c r="T21" s="1" t="n">
        <v>56</v>
      </c>
      <c r="U21" s="1" t="n">
        <v>37</v>
      </c>
      <c r="V21" s="1" t="n">
        <v>24</v>
      </c>
      <c r="W21" s="1" t="n">
        <v>117</v>
      </c>
      <c r="X21" s="1" t="n">
        <v>81</v>
      </c>
      <c r="Y21" s="1" t="n">
        <v>84</v>
      </c>
      <c r="Z21" s="1" t="n">
        <v>46</v>
      </c>
      <c r="AA21" s="7" t="n">
        <v>27</v>
      </c>
      <c r="AB21" s="8" t="n">
        <f aca="false">SUM(P21:AA21)</f>
        <v>555</v>
      </c>
      <c r="AC21" s="2" t="n">
        <f aca="false">SUM(U21,V21)</f>
        <v>61</v>
      </c>
      <c r="AD21" s="2" t="n">
        <f aca="false">SUM(T21:X21)</f>
        <v>315</v>
      </c>
      <c r="AE21" s="1" t="n">
        <v>1985</v>
      </c>
      <c r="AF21" s="1" t="n">
        <v>6.30333333333333</v>
      </c>
      <c r="AG21" s="1" t="n">
        <v>9.56129032258065</v>
      </c>
      <c r="AH21" s="1" t="n">
        <v>5.29032258064516</v>
      </c>
      <c r="AI21" s="1" t="n">
        <v>0.723333333333333</v>
      </c>
      <c r="AJ21" s="1" t="n">
        <v>-2.36774193548387</v>
      </c>
      <c r="AK21" s="1" t="n">
        <v>-12.5666666666667</v>
      </c>
      <c r="AL21" s="7" t="n">
        <v>-11.1774193548387</v>
      </c>
      <c r="AM21" s="1" t="n">
        <v>-29.3290322580645</v>
      </c>
      <c r="AN21" s="1" t="n">
        <v>-31.1142857142857</v>
      </c>
      <c r="AO21" s="1" t="n">
        <v>-11.7225806451613</v>
      </c>
      <c r="AP21" s="1" t="n">
        <v>-10.8833333333333</v>
      </c>
      <c r="AQ21" s="1" t="n">
        <v>-1.05161290322581</v>
      </c>
      <c r="AR21" s="1" t="n">
        <v>6.29</v>
      </c>
      <c r="AS21" s="1" t="n">
        <v>8.19032258064516</v>
      </c>
      <c r="AT21" s="1" t="n">
        <v>8.14516129032258</v>
      </c>
      <c r="AU21" s="1" t="n">
        <v>2.33666666666667</v>
      </c>
      <c r="AV21" s="1" t="n">
        <v>-2.05161290322581</v>
      </c>
      <c r="AW21" s="1" t="n">
        <v>-11.98</v>
      </c>
      <c r="AX21" s="1" t="n">
        <v>-27.6</v>
      </c>
      <c r="AY21" s="8" t="n">
        <f aca="false">AVERAGE(AM21:AX21)</f>
        <v>-8.39752560163851</v>
      </c>
      <c r="AZ21" s="2" t="n">
        <f aca="false">AVERAGE(AR21:AS21)</f>
        <v>7.24016129032258</v>
      </c>
      <c r="BA21" s="1" t="n">
        <f aca="false">AVERAGE(AR21:AU21)</f>
        <v>6.2405376344086</v>
      </c>
      <c r="BE21" s="1" t="n">
        <v>1.088</v>
      </c>
      <c r="BF21" s="1" t="n">
        <v>0.943</v>
      </c>
      <c r="BG21" s="1" t="n">
        <v>0.671</v>
      </c>
      <c r="BH21" s="1" t="n">
        <v>1.237</v>
      </c>
      <c r="BI21" s="1" t="n">
        <v>1.309</v>
      </c>
      <c r="BJ21" s="1" t="n">
        <v>1.461</v>
      </c>
      <c r="BK21" s="1" t="n">
        <f aca="false">AVERAGE(BE21:BJ21)</f>
        <v>1.11816666666667</v>
      </c>
    </row>
    <row r="22" customFormat="false" ht="15.8" hidden="false" customHeight="false" outlineLevel="0" collapsed="false">
      <c r="A22" s="1" t="n">
        <v>1986</v>
      </c>
      <c r="B22" s="4" t="n">
        <v>0.782</v>
      </c>
      <c r="C22" s="4" t="n">
        <v>0.849</v>
      </c>
      <c r="D22" s="4" t="n">
        <v>0.782</v>
      </c>
      <c r="F22" s="5"/>
      <c r="H22" s="1" t="n">
        <v>1986</v>
      </c>
      <c r="I22" s="1" t="n">
        <v>37</v>
      </c>
      <c r="J22" s="1" t="n">
        <v>24</v>
      </c>
      <c r="K22" s="1" t="n">
        <v>117</v>
      </c>
      <c r="L22" s="1" t="n">
        <v>81</v>
      </c>
      <c r="M22" s="1" t="n">
        <v>84</v>
      </c>
      <c r="N22" s="1" t="n">
        <v>46</v>
      </c>
      <c r="O22" s="1" t="n">
        <v>27</v>
      </c>
      <c r="P22" s="6" t="n">
        <v>26</v>
      </c>
      <c r="Q22" s="1" t="n">
        <v>16</v>
      </c>
      <c r="R22" s="1" t="n">
        <v>29</v>
      </c>
      <c r="S22" s="1" t="n">
        <v>26</v>
      </c>
      <c r="T22" s="1" t="n">
        <v>37</v>
      </c>
      <c r="U22" s="1" t="n">
        <v>21</v>
      </c>
      <c r="V22" s="1" t="n">
        <v>73</v>
      </c>
      <c r="W22" s="1" t="n">
        <v>121</v>
      </c>
      <c r="X22" s="1" t="n">
        <v>48</v>
      </c>
      <c r="Y22" s="1" t="n">
        <v>36</v>
      </c>
      <c r="Z22" s="1" t="n">
        <v>70</v>
      </c>
      <c r="AA22" s="7" t="n">
        <v>15</v>
      </c>
      <c r="AB22" s="8" t="n">
        <f aca="false">SUM(P22:AA22)</f>
        <v>518</v>
      </c>
      <c r="AC22" s="2" t="n">
        <f aca="false">SUM(U22,V22)</f>
        <v>94</v>
      </c>
      <c r="AD22" s="2" t="n">
        <f aca="false">SUM(T22:X22)</f>
        <v>300</v>
      </c>
      <c r="AE22" s="1" t="n">
        <v>1986</v>
      </c>
      <c r="AF22" s="1" t="n">
        <v>6.29</v>
      </c>
      <c r="AG22" s="1" t="n">
        <v>8.19032258064516</v>
      </c>
      <c r="AH22" s="1" t="n">
        <v>8.14516129032258</v>
      </c>
      <c r="AI22" s="1" t="n">
        <v>2.33666666666667</v>
      </c>
      <c r="AJ22" s="1" t="n">
        <v>-2.05161290322581</v>
      </c>
      <c r="AK22" s="1" t="n">
        <v>-11.98</v>
      </c>
      <c r="AL22" s="7" t="n">
        <v>-27.6</v>
      </c>
      <c r="AM22" s="1" t="n">
        <v>-23.4709677419355</v>
      </c>
      <c r="AN22" s="1" t="n">
        <v>-22.1857142857143</v>
      </c>
      <c r="AO22" s="1" t="n">
        <v>-7.35483870967742</v>
      </c>
      <c r="AP22" s="1" t="n">
        <v>-7.96666666666667</v>
      </c>
      <c r="AQ22" s="1" t="n">
        <v>2.01290322580645</v>
      </c>
      <c r="AR22" s="1" t="n">
        <v>8.65</v>
      </c>
      <c r="AS22" s="1" t="n">
        <v>8.73225806451613</v>
      </c>
      <c r="AT22" s="1" t="n">
        <v>4.8258064516129</v>
      </c>
      <c r="AU22" s="1" t="n">
        <v>-0.95</v>
      </c>
      <c r="AV22" s="1" t="n">
        <v>-1.11612903225806</v>
      </c>
      <c r="AW22" s="1" t="n">
        <v>-5.65333333333333</v>
      </c>
      <c r="AX22" s="1" t="n">
        <v>-23.5483870967742</v>
      </c>
      <c r="AY22" s="8" t="n">
        <f aca="false">AVERAGE(AM22:AX22)</f>
        <v>-5.66875576036866</v>
      </c>
      <c r="AZ22" s="2" t="n">
        <f aca="false">AVERAGE(AR22:AS22)</f>
        <v>8.69112903225807</v>
      </c>
      <c r="BA22" s="1" t="n">
        <f aca="false">AVERAGE(AR22:AU22)</f>
        <v>5.31451612903226</v>
      </c>
      <c r="BE22" s="1" t="n">
        <v>0.849</v>
      </c>
      <c r="BF22" s="1" t="n">
        <v>0.592</v>
      </c>
      <c r="BG22" s="1" t="n">
        <v>0.428</v>
      </c>
      <c r="BH22" s="1" t="n">
        <v>1.12</v>
      </c>
      <c r="BI22" s="1" t="n">
        <v>1.364</v>
      </c>
      <c r="BJ22" s="1" t="n">
        <v>0.848</v>
      </c>
      <c r="BK22" s="1" t="n">
        <f aca="false">AVERAGE(BE22:BJ22)</f>
        <v>0.866833333333333</v>
      </c>
    </row>
    <row r="23" customFormat="false" ht="15.8" hidden="false" customHeight="false" outlineLevel="0" collapsed="false">
      <c r="A23" s="1" t="n">
        <v>1987</v>
      </c>
      <c r="B23" s="4" t="n">
        <v>0.659</v>
      </c>
      <c r="C23" s="4" t="n">
        <v>0.826</v>
      </c>
      <c r="D23" s="4" t="n">
        <v>0.659</v>
      </c>
      <c r="F23" s="5"/>
      <c r="H23" s="1" t="n">
        <v>1987</v>
      </c>
      <c r="I23" s="1" t="n">
        <v>21</v>
      </c>
      <c r="J23" s="1" t="n">
        <v>73</v>
      </c>
      <c r="K23" s="1" t="n">
        <v>121</v>
      </c>
      <c r="L23" s="1" t="n">
        <v>48</v>
      </c>
      <c r="M23" s="1" t="n">
        <v>36</v>
      </c>
      <c r="N23" s="1" t="n">
        <v>70</v>
      </c>
      <c r="O23" s="1" t="n">
        <v>15</v>
      </c>
      <c r="P23" s="6" t="n">
        <v>6</v>
      </c>
      <c r="Q23" s="1" t="n">
        <v>54</v>
      </c>
      <c r="R23" s="1" t="n">
        <v>40</v>
      </c>
      <c r="S23" s="1" t="n">
        <v>10</v>
      </c>
      <c r="T23" s="1" t="n">
        <v>24</v>
      </c>
      <c r="U23" s="1" t="n">
        <v>79</v>
      </c>
      <c r="V23" s="1" t="n">
        <v>59</v>
      </c>
      <c r="W23" s="1" t="n">
        <v>126</v>
      </c>
      <c r="X23" s="1" t="n">
        <v>40</v>
      </c>
      <c r="Y23" s="1" t="n">
        <v>19</v>
      </c>
      <c r="Z23" s="1" t="n">
        <v>12</v>
      </c>
      <c r="AA23" s="7" t="n">
        <v>13</v>
      </c>
      <c r="AB23" s="8" t="n">
        <f aca="false">SUM(P23:AA23)</f>
        <v>482</v>
      </c>
      <c r="AC23" s="2" t="n">
        <f aca="false">SUM(U23,V23)</f>
        <v>138</v>
      </c>
      <c r="AD23" s="2" t="n">
        <f aca="false">SUM(T23:X23)</f>
        <v>328</v>
      </c>
      <c r="AE23" s="1" t="n">
        <v>1987</v>
      </c>
      <c r="AF23" s="1" t="n">
        <v>8.65</v>
      </c>
      <c r="AG23" s="1" t="n">
        <v>8.73225806451613</v>
      </c>
      <c r="AH23" s="1" t="n">
        <v>4.8258064516129</v>
      </c>
      <c r="AI23" s="1" t="n">
        <v>-0.95</v>
      </c>
      <c r="AJ23" s="1" t="n">
        <v>-1.11612903225806</v>
      </c>
      <c r="AK23" s="1" t="n">
        <v>-5.65333333333333</v>
      </c>
      <c r="AL23" s="7" t="n">
        <v>-23.5483870967742</v>
      </c>
      <c r="AM23" s="1" t="n">
        <v>-27.6032258064516</v>
      </c>
      <c r="AN23" s="1" t="n">
        <v>-21.5178571428571</v>
      </c>
      <c r="AO23" s="1" t="n">
        <v>-14.9870967741935</v>
      </c>
      <c r="AP23" s="1" t="n">
        <v>-8.07333333333333</v>
      </c>
      <c r="AQ23" s="1" t="n">
        <v>-0.396774193548387</v>
      </c>
      <c r="AR23" s="1" t="n">
        <v>6.58666666666667</v>
      </c>
      <c r="AS23" s="1" t="n">
        <v>6.99677419354839</v>
      </c>
      <c r="AT23" s="1" t="n">
        <v>5.13225806451613</v>
      </c>
      <c r="AU23" s="1" t="n">
        <v>3.31333333333333</v>
      </c>
      <c r="AV23" s="1" t="n">
        <v>3.58387096774193</v>
      </c>
      <c r="AW23" s="1" t="n">
        <v>-11.8633333333333</v>
      </c>
      <c r="AX23" s="1" t="n">
        <v>-22.9935483870968</v>
      </c>
      <c r="AY23" s="8" t="n">
        <f aca="false">AVERAGE(AM23:AX23)</f>
        <v>-6.81852214541731</v>
      </c>
      <c r="AZ23" s="2" t="n">
        <f aca="false">AVERAGE(AR23:AS23)</f>
        <v>6.79172043010753</v>
      </c>
      <c r="BA23" s="1" t="n">
        <f aca="false">AVERAGE(AR23:AU23)</f>
        <v>5.50725806451613</v>
      </c>
      <c r="BE23" s="1" t="n">
        <v>0.826</v>
      </c>
      <c r="BF23" s="1" t="n">
        <v>0.892</v>
      </c>
      <c r="BG23" s="1" t="n">
        <v>1.201</v>
      </c>
      <c r="BH23" s="1" t="n">
        <v>1.222</v>
      </c>
      <c r="BI23" s="1" t="n">
        <v>1.097</v>
      </c>
      <c r="BJ23" s="1" t="n">
        <v>0.484</v>
      </c>
      <c r="BK23" s="1" t="n">
        <f aca="false">AVERAGE(BE23:BJ23)</f>
        <v>0.953666666666667</v>
      </c>
    </row>
    <row r="24" customFormat="false" ht="15.8" hidden="false" customHeight="false" outlineLevel="0" collapsed="false">
      <c r="A24" s="1" t="n">
        <v>1988</v>
      </c>
      <c r="B24" s="4" t="n">
        <v>0.783</v>
      </c>
      <c r="C24" s="4" t="n">
        <v>1.014</v>
      </c>
      <c r="D24" s="4" t="n">
        <v>0.783</v>
      </c>
      <c r="F24" s="5"/>
      <c r="H24" s="1" t="n">
        <v>1988</v>
      </c>
      <c r="I24" s="1" t="n">
        <v>79</v>
      </c>
      <c r="J24" s="1" t="n">
        <v>59</v>
      </c>
      <c r="K24" s="1" t="n">
        <v>126</v>
      </c>
      <c r="L24" s="1" t="n">
        <v>40</v>
      </c>
      <c r="M24" s="1" t="n">
        <v>19</v>
      </c>
      <c r="N24" s="1" t="n">
        <v>12</v>
      </c>
      <c r="O24" s="1" t="n">
        <v>13</v>
      </c>
      <c r="P24" s="6" t="n">
        <v>43</v>
      </c>
      <c r="Q24" s="1" t="n">
        <v>32</v>
      </c>
      <c r="R24" s="1" t="n">
        <v>23</v>
      </c>
      <c r="S24" s="1" t="n">
        <v>19</v>
      </c>
      <c r="T24" s="1" t="n">
        <v>45</v>
      </c>
      <c r="U24" s="1" t="n">
        <v>34</v>
      </c>
      <c r="V24" s="1" t="n">
        <v>66</v>
      </c>
      <c r="W24" s="1" t="n">
        <v>76</v>
      </c>
      <c r="X24" s="1" t="n">
        <v>42</v>
      </c>
      <c r="Y24" s="1" t="n">
        <v>64</v>
      </c>
      <c r="Z24" s="1" t="n">
        <v>22</v>
      </c>
      <c r="AA24" s="7" t="n">
        <v>40</v>
      </c>
      <c r="AB24" s="8" t="n">
        <f aca="false">SUM(P24:AA24)</f>
        <v>506</v>
      </c>
      <c r="AC24" s="2" t="n">
        <f aca="false">SUM(U24,V24)</f>
        <v>100</v>
      </c>
      <c r="AD24" s="2" t="n">
        <f aca="false">SUM(T24:X24)</f>
        <v>263</v>
      </c>
      <c r="AE24" s="1" t="n">
        <v>1988</v>
      </c>
      <c r="AF24" s="1" t="n">
        <v>6.58666666666667</v>
      </c>
      <c r="AG24" s="1" t="n">
        <v>6.99677419354839</v>
      </c>
      <c r="AH24" s="1" t="n">
        <v>5.13225806451613</v>
      </c>
      <c r="AI24" s="1" t="n">
        <v>3.31333333333333</v>
      </c>
      <c r="AJ24" s="1" t="n">
        <v>3.58387096774193</v>
      </c>
      <c r="AK24" s="1" t="n">
        <v>-11.8633333333333</v>
      </c>
      <c r="AL24" s="7" t="n">
        <v>-22.9935483870968</v>
      </c>
      <c r="AM24" s="1" t="n">
        <v>-18.0451612903226</v>
      </c>
      <c r="AN24" s="1" t="n">
        <v>-18.8103448275862</v>
      </c>
      <c r="AO24" s="1" t="n">
        <v>-11.9677419354839</v>
      </c>
      <c r="AP24" s="1" t="n">
        <v>-10.6033333333333</v>
      </c>
      <c r="AQ24" s="1" t="n">
        <v>-0.806451612903226</v>
      </c>
      <c r="AR24" s="1" t="n">
        <v>7.56</v>
      </c>
      <c r="AS24" s="1" t="n">
        <v>10.9258064516129</v>
      </c>
      <c r="AT24" s="1" t="n">
        <v>7.87741935483871</v>
      </c>
      <c r="AU24" s="1" t="n">
        <v>4.11666666666667</v>
      </c>
      <c r="AV24" s="1" t="n">
        <v>-3.5258064516129</v>
      </c>
      <c r="AW24" s="1" t="n">
        <v>-16.6166666666667</v>
      </c>
      <c r="AX24" s="1" t="n">
        <v>-22.4516129032258</v>
      </c>
      <c r="AY24" s="8" t="n">
        <f aca="false">AVERAGE(AM24:AX24)</f>
        <v>-6.02893554566803</v>
      </c>
      <c r="AZ24" s="2" t="n">
        <f aca="false">AVERAGE(AR24:AS24)</f>
        <v>9.24290322580645</v>
      </c>
      <c r="BA24" s="1" t="n">
        <f aca="false">AVERAGE(AR24:AU24)</f>
        <v>7.61997311827957</v>
      </c>
      <c r="BE24" s="1" t="n">
        <v>1.014</v>
      </c>
      <c r="BF24" s="1" t="n">
        <v>0.938</v>
      </c>
      <c r="BG24" s="1" t="n">
        <v>1.043</v>
      </c>
      <c r="BH24" s="1" t="n">
        <v>1.168</v>
      </c>
      <c r="BI24" s="1" t="n">
        <v>0.94</v>
      </c>
      <c r="BJ24" s="1" t="n">
        <v>1.105</v>
      </c>
      <c r="BK24" s="1" t="n">
        <f aca="false">AVERAGE(BE24:BJ24)</f>
        <v>1.03466666666667</v>
      </c>
    </row>
    <row r="25" customFormat="false" ht="15.8" hidden="false" customHeight="false" outlineLevel="0" collapsed="false">
      <c r="A25" s="1" t="n">
        <v>1989</v>
      </c>
      <c r="B25" s="4" t="n">
        <v>0.743</v>
      </c>
      <c r="C25" s="4" t="n">
        <v>0.93</v>
      </c>
      <c r="D25" s="4" t="n">
        <v>0.743</v>
      </c>
      <c r="F25" s="5"/>
      <c r="H25" s="1" t="n">
        <v>1989</v>
      </c>
      <c r="I25" s="1" t="n">
        <v>34</v>
      </c>
      <c r="J25" s="1" t="n">
        <v>66</v>
      </c>
      <c r="K25" s="1" t="n">
        <v>76</v>
      </c>
      <c r="L25" s="1" t="n">
        <v>42</v>
      </c>
      <c r="M25" s="1" t="n">
        <v>64</v>
      </c>
      <c r="N25" s="1" t="n">
        <v>22</v>
      </c>
      <c r="O25" s="1" t="n">
        <v>40</v>
      </c>
      <c r="P25" s="6" t="n">
        <v>42</v>
      </c>
      <c r="Q25" s="1" t="n">
        <v>37</v>
      </c>
      <c r="R25" s="1" t="n">
        <v>50</v>
      </c>
      <c r="S25" s="1" t="n">
        <v>22</v>
      </c>
      <c r="T25" s="1" t="n">
        <v>53</v>
      </c>
      <c r="U25" s="1" t="n">
        <v>49</v>
      </c>
      <c r="V25" s="1" t="n">
        <v>72</v>
      </c>
      <c r="W25" s="1" t="n">
        <v>39</v>
      </c>
      <c r="X25" s="1" t="n">
        <v>39</v>
      </c>
      <c r="Y25" s="1" t="n">
        <v>25</v>
      </c>
      <c r="Z25" s="1" t="n">
        <v>35</v>
      </c>
      <c r="AA25" s="7" t="n">
        <v>27</v>
      </c>
      <c r="AB25" s="8" t="n">
        <f aca="false">SUM(P25:AA25)</f>
        <v>490</v>
      </c>
      <c r="AC25" s="2" t="n">
        <f aca="false">SUM(U25,V25)</f>
        <v>121</v>
      </c>
      <c r="AD25" s="2" t="n">
        <f aca="false">SUM(T25:X25)</f>
        <v>252</v>
      </c>
      <c r="AE25" s="1" t="n">
        <v>1989</v>
      </c>
      <c r="AF25" s="1" t="n">
        <v>7.56</v>
      </c>
      <c r="AG25" s="1" t="n">
        <v>10.9258064516129</v>
      </c>
      <c r="AH25" s="1" t="n">
        <v>7.87741935483871</v>
      </c>
      <c r="AI25" s="1" t="n">
        <v>4.11666666666667</v>
      </c>
      <c r="AJ25" s="1" t="n">
        <v>-3.5258064516129</v>
      </c>
      <c r="AK25" s="1" t="n">
        <v>-16.6166666666667</v>
      </c>
      <c r="AL25" s="7" t="n">
        <v>-22.4516129032258</v>
      </c>
      <c r="AM25" s="1" t="n">
        <v>-14.7967741935484</v>
      </c>
      <c r="AN25" s="1" t="n">
        <v>-13.7392857142857</v>
      </c>
      <c r="AO25" s="1" t="n">
        <v>-5.47096774193548</v>
      </c>
      <c r="AP25" s="1" t="n">
        <v>-3.08666666666667</v>
      </c>
      <c r="AQ25" s="1" t="n">
        <v>2.40967741935484</v>
      </c>
      <c r="AR25" s="1" t="n">
        <v>7.68333333333333</v>
      </c>
      <c r="AS25" s="1" t="n">
        <v>9.04516129032258</v>
      </c>
      <c r="AT25" s="1" t="n">
        <v>6.58387096774194</v>
      </c>
      <c r="AU25" s="1" t="n">
        <v>2.94333333333333</v>
      </c>
      <c r="AV25" s="1" t="n">
        <v>-3.44516129032258</v>
      </c>
      <c r="AW25" s="1" t="n">
        <v>-7.7</v>
      </c>
      <c r="AX25" s="1" t="n">
        <v>-18.0193548387097</v>
      </c>
      <c r="AY25" s="8" t="n">
        <f aca="false">AVERAGE(AM25:AX25)</f>
        <v>-3.13273617511521</v>
      </c>
      <c r="AZ25" s="2" t="n">
        <f aca="false">AVERAGE(AR25:AS25)</f>
        <v>8.36424731182796</v>
      </c>
      <c r="BA25" s="1" t="n">
        <f aca="false">AVERAGE(AR25:AU25)</f>
        <v>6.5639247311828</v>
      </c>
      <c r="BE25" s="1" t="n">
        <v>0.93</v>
      </c>
      <c r="BF25" s="1" t="n">
        <v>1.097</v>
      </c>
      <c r="BG25" s="1" t="n">
        <v>1.14</v>
      </c>
      <c r="BH25" s="1" t="n">
        <v>0.704</v>
      </c>
      <c r="BI25" s="1" t="n">
        <v>0.891</v>
      </c>
      <c r="BJ25" s="1" t="n">
        <v>0.878</v>
      </c>
      <c r="BK25" s="1" t="n">
        <f aca="false">AVERAGE(BE25:BJ25)</f>
        <v>0.94</v>
      </c>
    </row>
    <row r="26" customFormat="false" ht="15.8" hidden="false" customHeight="false" outlineLevel="0" collapsed="false">
      <c r="A26" s="1" t="n">
        <v>1990</v>
      </c>
      <c r="B26" s="4" t="n">
        <v>0.725</v>
      </c>
      <c r="C26" s="4" t="n">
        <v>0.955</v>
      </c>
      <c r="D26" s="4" t="n">
        <v>0.725</v>
      </c>
      <c r="F26" s="5"/>
      <c r="H26" s="1" t="n">
        <v>1990</v>
      </c>
      <c r="I26" s="1" t="n">
        <v>49</v>
      </c>
      <c r="J26" s="1" t="n">
        <v>72</v>
      </c>
      <c r="K26" s="1" t="n">
        <v>39</v>
      </c>
      <c r="L26" s="1" t="n">
        <v>39</v>
      </c>
      <c r="M26" s="1" t="n">
        <v>25</v>
      </c>
      <c r="N26" s="1" t="n">
        <v>35</v>
      </c>
      <c r="O26" s="1" t="n">
        <v>27</v>
      </c>
      <c r="P26" s="6" t="n">
        <v>34</v>
      </c>
      <c r="Q26" s="1" t="n">
        <v>57</v>
      </c>
      <c r="R26" s="1" t="n">
        <v>13</v>
      </c>
      <c r="S26" s="1" t="n">
        <v>7</v>
      </c>
      <c r="T26" s="1" t="n">
        <v>8</v>
      </c>
      <c r="U26" s="1" t="n">
        <v>90</v>
      </c>
      <c r="V26" s="1" t="n">
        <v>53</v>
      </c>
      <c r="W26" s="1" t="n">
        <v>78</v>
      </c>
      <c r="X26" s="1" t="n">
        <v>6</v>
      </c>
      <c r="Y26" s="1" t="n">
        <v>23</v>
      </c>
      <c r="Z26" s="1" t="n">
        <v>27</v>
      </c>
      <c r="AA26" s="7" t="n">
        <v>38</v>
      </c>
      <c r="AB26" s="8" t="n">
        <f aca="false">SUM(P26:AA26)</f>
        <v>434</v>
      </c>
      <c r="AC26" s="2" t="n">
        <f aca="false">SUM(U26,V26)</f>
        <v>143</v>
      </c>
      <c r="AD26" s="2" t="n">
        <f aca="false">SUM(T26:X26)</f>
        <v>235</v>
      </c>
      <c r="AE26" s="1" t="n">
        <v>1990</v>
      </c>
      <c r="AF26" s="1" t="n">
        <v>7.68333333333333</v>
      </c>
      <c r="AG26" s="1" t="n">
        <v>9.04516129032258</v>
      </c>
      <c r="AH26" s="1" t="n">
        <v>6.58387096774194</v>
      </c>
      <c r="AI26" s="1" t="n">
        <v>2.94333333333333</v>
      </c>
      <c r="AJ26" s="1" t="n">
        <v>-3.44516129032258</v>
      </c>
      <c r="AK26" s="1" t="n">
        <v>-7.7</v>
      </c>
      <c r="AL26" s="7" t="n">
        <v>-18.0193548387097</v>
      </c>
      <c r="AM26" s="1" t="n">
        <v>-22.7451612903226</v>
      </c>
      <c r="AN26" s="1" t="n">
        <v>-6.43214285714286</v>
      </c>
      <c r="AO26" s="1" t="n">
        <v>-12.1290322580645</v>
      </c>
      <c r="AP26" s="1" t="n">
        <v>-5.79</v>
      </c>
      <c r="AQ26" s="1" t="n">
        <v>0.725806451612903</v>
      </c>
      <c r="AR26" s="1" t="n">
        <v>4.69</v>
      </c>
      <c r="AS26" s="1" t="n">
        <v>9.78387096774194</v>
      </c>
      <c r="AT26" s="1" t="n">
        <v>7.41612903225806</v>
      </c>
      <c r="AU26" s="1" t="n">
        <v>0.63</v>
      </c>
      <c r="AV26" s="1" t="n">
        <v>-2.79032258064516</v>
      </c>
      <c r="AW26" s="1" t="n">
        <v>-14.98</v>
      </c>
      <c r="AX26" s="1" t="n">
        <v>-11.4032258064516</v>
      </c>
      <c r="AY26" s="8" t="n">
        <f aca="false">AVERAGE(AM26:AX26)</f>
        <v>-4.41867319508449</v>
      </c>
      <c r="AZ26" s="2" t="n">
        <f aca="false">AVERAGE(AR26:AS26)</f>
        <v>7.23693548387097</v>
      </c>
      <c r="BA26" s="1" t="n">
        <f aca="false">AVERAGE(AR26:AU26)</f>
        <v>5.63</v>
      </c>
      <c r="BE26" s="1" t="n">
        <v>0.955</v>
      </c>
      <c r="BF26" s="1" t="n">
        <v>0.931</v>
      </c>
      <c r="BG26" s="1" t="n">
        <v>0.976</v>
      </c>
      <c r="BH26" s="1" t="n">
        <v>1.255</v>
      </c>
      <c r="BI26" s="1" t="n">
        <v>0.992</v>
      </c>
      <c r="BJ26" s="1" t="n">
        <v>0.616</v>
      </c>
      <c r="BK26" s="1" t="n">
        <f aca="false">AVERAGE(BE26:BJ26)</f>
        <v>0.954166666666667</v>
      </c>
    </row>
    <row r="27" customFormat="false" ht="15.8" hidden="false" customHeight="false" outlineLevel="0" collapsed="false">
      <c r="A27" s="1" t="n">
        <v>1991</v>
      </c>
      <c r="B27" s="4" t="n">
        <v>0.69</v>
      </c>
      <c r="C27" s="4" t="n">
        <v>0.887</v>
      </c>
      <c r="D27" s="4" t="n">
        <v>0.69</v>
      </c>
      <c r="F27" s="5"/>
      <c r="H27" s="1" t="n">
        <v>1991</v>
      </c>
      <c r="I27" s="1" t="n">
        <v>90</v>
      </c>
      <c r="J27" s="1" t="n">
        <v>53</v>
      </c>
      <c r="K27" s="1" t="n">
        <v>78</v>
      </c>
      <c r="L27" s="1" t="n">
        <v>6</v>
      </c>
      <c r="M27" s="1" t="n">
        <v>23</v>
      </c>
      <c r="N27" s="1" t="n">
        <v>27</v>
      </c>
      <c r="O27" s="1" t="n">
        <v>38</v>
      </c>
      <c r="P27" s="6" t="n">
        <v>32</v>
      </c>
      <c r="Q27" s="1" t="n">
        <v>11</v>
      </c>
      <c r="R27" s="1" t="n">
        <v>66</v>
      </c>
      <c r="S27" s="1" t="n">
        <v>14</v>
      </c>
      <c r="T27" s="1" t="n">
        <v>34</v>
      </c>
      <c r="U27" s="1" t="n">
        <v>65</v>
      </c>
      <c r="V27" s="1" t="n">
        <v>14</v>
      </c>
      <c r="W27" s="1" t="n">
        <v>38</v>
      </c>
      <c r="X27" s="1" t="n">
        <v>51</v>
      </c>
      <c r="Y27" s="1" t="n">
        <v>43</v>
      </c>
      <c r="Z27" s="1" t="n">
        <v>57</v>
      </c>
      <c r="AA27" s="7" t="n">
        <v>34</v>
      </c>
      <c r="AB27" s="8" t="n">
        <f aca="false">SUM(P27:AA27)</f>
        <v>459</v>
      </c>
      <c r="AC27" s="2" t="n">
        <f aca="false">SUM(U27,V27)</f>
        <v>79</v>
      </c>
      <c r="AD27" s="2" t="n">
        <f aca="false">SUM(T27:X27)</f>
        <v>202</v>
      </c>
      <c r="AE27" s="1" t="n">
        <v>1991</v>
      </c>
      <c r="AF27" s="1" t="n">
        <v>4.69</v>
      </c>
      <c r="AG27" s="1" t="n">
        <v>9.78387096774194</v>
      </c>
      <c r="AH27" s="1" t="n">
        <v>7.41612903225806</v>
      </c>
      <c r="AI27" s="1" t="n">
        <v>0.63</v>
      </c>
      <c r="AJ27" s="1" t="n">
        <v>-2.79032258064516</v>
      </c>
      <c r="AK27" s="1" t="n">
        <v>-14.98</v>
      </c>
      <c r="AL27" s="7" t="n">
        <v>-11.4032258064516</v>
      </c>
      <c r="AM27" s="1" t="n">
        <v>-17.2774193548387</v>
      </c>
      <c r="AN27" s="1" t="n">
        <v>-23.4392857142857</v>
      </c>
      <c r="AO27" s="1" t="n">
        <v>-16.1903225806452</v>
      </c>
      <c r="AP27" s="1" t="n">
        <v>-6.14666666666667</v>
      </c>
      <c r="AQ27" s="1" t="n">
        <v>-0.867741935483871</v>
      </c>
      <c r="AR27" s="1" t="n">
        <v>6.22333333333333</v>
      </c>
      <c r="AS27" s="1" t="n">
        <v>10</v>
      </c>
      <c r="AT27" s="1" t="n">
        <v>8.09032258064516</v>
      </c>
      <c r="AU27" s="1" t="n">
        <v>0.206666666666667</v>
      </c>
      <c r="AV27" s="1" t="n">
        <v>-1.99677419354839</v>
      </c>
      <c r="AW27" s="1" t="n">
        <v>-6.45333333333333</v>
      </c>
      <c r="AX27" s="1" t="n">
        <v>-14.0161290322581</v>
      </c>
      <c r="AY27" s="8" t="n">
        <f aca="false">AVERAGE(AM27:AX27)</f>
        <v>-5.15561251920123</v>
      </c>
      <c r="AZ27" s="2" t="n">
        <f aca="false">AVERAGE(AR27:AS27)</f>
        <v>8.11166666666667</v>
      </c>
      <c r="BA27" s="1" t="n">
        <f aca="false">AVERAGE(AR27:AU27)</f>
        <v>6.13008064516129</v>
      </c>
      <c r="BE27" s="1" t="n">
        <v>0.887</v>
      </c>
      <c r="BF27" s="1" t="n">
        <v>0.801</v>
      </c>
      <c r="BG27" s="1" t="n">
        <v>1.29</v>
      </c>
      <c r="BH27" s="1" t="n">
        <v>0.903</v>
      </c>
      <c r="BI27" s="1" t="n">
        <v>1.003</v>
      </c>
      <c r="BJ27" s="1" t="n">
        <v>1.152</v>
      </c>
      <c r="BK27" s="1" t="n">
        <f aca="false">AVERAGE(BE27:BJ27)</f>
        <v>1.006</v>
      </c>
    </row>
    <row r="28" customFormat="false" ht="15.8" hidden="false" customHeight="false" outlineLevel="0" collapsed="false">
      <c r="A28" s="1" t="n">
        <v>1992</v>
      </c>
      <c r="B28" s="4" t="n">
        <v>0.803</v>
      </c>
      <c r="C28" s="4" t="n">
        <v>1.024</v>
      </c>
      <c r="D28" s="4" t="n">
        <v>0.803</v>
      </c>
      <c r="F28" s="5"/>
      <c r="H28" s="1" t="n">
        <v>1992</v>
      </c>
      <c r="I28" s="1" t="n">
        <v>65</v>
      </c>
      <c r="J28" s="1" t="n">
        <v>14</v>
      </c>
      <c r="K28" s="1" t="n">
        <v>38</v>
      </c>
      <c r="L28" s="1" t="n">
        <v>51</v>
      </c>
      <c r="M28" s="1" t="n">
        <v>43</v>
      </c>
      <c r="N28" s="1" t="n">
        <v>57</v>
      </c>
      <c r="O28" s="1" t="n">
        <v>34</v>
      </c>
      <c r="P28" s="6" t="n">
        <v>24</v>
      </c>
      <c r="Q28" s="1" t="n">
        <v>32</v>
      </c>
      <c r="R28" s="1" t="n">
        <v>46</v>
      </c>
      <c r="S28" s="1" t="n">
        <v>34</v>
      </c>
      <c r="T28" s="1" t="n">
        <v>30</v>
      </c>
      <c r="U28" s="1" t="n">
        <v>113</v>
      </c>
      <c r="V28" s="1" t="n">
        <v>128</v>
      </c>
      <c r="W28" s="1" t="n">
        <v>136</v>
      </c>
      <c r="X28" s="1" t="n">
        <v>103</v>
      </c>
      <c r="Y28" s="1" t="n">
        <v>21</v>
      </c>
      <c r="Z28" s="1" t="n">
        <v>40</v>
      </c>
      <c r="AA28" s="7" t="n">
        <v>77</v>
      </c>
      <c r="AB28" s="8" t="n">
        <f aca="false">SUM(P28:AA28)</f>
        <v>784</v>
      </c>
      <c r="AC28" s="2" t="n">
        <f aca="false">SUM(U28,V28)</f>
        <v>241</v>
      </c>
      <c r="AD28" s="2" t="n">
        <f aca="false">SUM(T28:X28)</f>
        <v>510</v>
      </c>
      <c r="AE28" s="1" t="n">
        <v>1992</v>
      </c>
      <c r="AF28" s="1" t="n">
        <v>6.22333333333333</v>
      </c>
      <c r="AG28" s="1" t="n">
        <v>10</v>
      </c>
      <c r="AH28" s="1" t="n">
        <v>8.09032258064516</v>
      </c>
      <c r="AI28" s="1" t="n">
        <v>0.206666666666667</v>
      </c>
      <c r="AJ28" s="1" t="n">
        <v>-1.99677419354839</v>
      </c>
      <c r="AK28" s="1" t="n">
        <v>-6.45333333333333</v>
      </c>
      <c r="AL28" s="7" t="n">
        <v>-14.0161290322581</v>
      </c>
      <c r="AM28" s="1" t="n">
        <v>-13.8741935483871</v>
      </c>
      <c r="AN28" s="1" t="n">
        <v>-11.1586206896552</v>
      </c>
      <c r="AO28" s="1" t="n">
        <v>-7.76774193548387</v>
      </c>
      <c r="AP28" s="1" t="n">
        <v>-9.56</v>
      </c>
      <c r="AQ28" s="1" t="n">
        <v>1.91612903225806</v>
      </c>
      <c r="AR28" s="1" t="n">
        <v>7.08666666666667</v>
      </c>
      <c r="AS28" s="1" t="n">
        <v>7.87096774193549</v>
      </c>
      <c r="AT28" s="1" t="n">
        <v>5.70967741935484</v>
      </c>
      <c r="AU28" s="1" t="n">
        <v>5.82666666666666</v>
      </c>
      <c r="AV28" s="1" t="n">
        <v>-13.9774193548387</v>
      </c>
      <c r="AW28" s="1" t="n">
        <v>-14.8466666666667</v>
      </c>
      <c r="AX28" s="1" t="n">
        <v>-8.63870967741935</v>
      </c>
      <c r="AY28" s="8" t="n">
        <f aca="false">AVERAGE(AM28:AX28)</f>
        <v>-4.28443702879743</v>
      </c>
      <c r="AZ28" s="2" t="n">
        <f aca="false">AVERAGE(AR28:AS28)</f>
        <v>7.47881720430108</v>
      </c>
      <c r="BA28" s="1" t="n">
        <f aca="false">AVERAGE(AR28:AU28)</f>
        <v>6.62349462365592</v>
      </c>
      <c r="BE28" s="1" t="n">
        <v>1.024</v>
      </c>
      <c r="BF28" s="1" t="n">
        <v>0.757</v>
      </c>
      <c r="BG28" s="1" t="n">
        <v>0.722</v>
      </c>
      <c r="BH28" s="1" t="n">
        <v>0.955</v>
      </c>
      <c r="BI28" s="1" t="n">
        <v>0.59</v>
      </c>
      <c r="BJ28" s="1" t="n">
        <v>0.279</v>
      </c>
      <c r="BK28" s="1" t="n">
        <f aca="false">AVERAGE(BE28:BJ28)</f>
        <v>0.721166666666667</v>
      </c>
    </row>
    <row r="29" customFormat="false" ht="15.8" hidden="false" customHeight="false" outlineLevel="0" collapsed="false">
      <c r="A29" s="1" t="n">
        <v>1993</v>
      </c>
      <c r="B29" s="4" t="n">
        <v>0.71</v>
      </c>
      <c r="C29" s="4" t="n">
        <v>0.879</v>
      </c>
      <c r="D29" s="4" t="n">
        <v>0.71</v>
      </c>
      <c r="F29" s="5"/>
      <c r="H29" s="1" t="n">
        <v>1993</v>
      </c>
      <c r="I29" s="1" t="n">
        <v>113</v>
      </c>
      <c r="J29" s="1" t="n">
        <v>128</v>
      </c>
      <c r="K29" s="1" t="n">
        <v>136</v>
      </c>
      <c r="L29" s="1" t="n">
        <v>103</v>
      </c>
      <c r="M29" s="1" t="n">
        <v>21</v>
      </c>
      <c r="N29" s="1" t="n">
        <v>40</v>
      </c>
      <c r="O29" s="1" t="n">
        <v>77</v>
      </c>
      <c r="P29" s="6" t="n">
        <v>48</v>
      </c>
      <c r="Q29" s="1" t="n">
        <v>14</v>
      </c>
      <c r="R29" s="1" t="n">
        <v>41</v>
      </c>
      <c r="S29" s="1" t="n">
        <v>40</v>
      </c>
      <c r="T29" s="1" t="n">
        <v>51</v>
      </c>
      <c r="U29" s="1" t="n">
        <v>72</v>
      </c>
      <c r="V29" s="1" t="n">
        <v>27</v>
      </c>
      <c r="W29" s="1" t="n">
        <v>36</v>
      </c>
      <c r="X29" s="1" t="n">
        <v>8</v>
      </c>
      <c r="Y29" s="1" t="n">
        <v>40</v>
      </c>
      <c r="Z29" s="1" t="n">
        <v>12</v>
      </c>
      <c r="AA29" s="7" t="n">
        <v>62</v>
      </c>
      <c r="AB29" s="8" t="n">
        <f aca="false">SUM(P29:AA29)</f>
        <v>451</v>
      </c>
      <c r="AC29" s="2" t="n">
        <f aca="false">SUM(U29,V29)</f>
        <v>99</v>
      </c>
      <c r="AD29" s="2" t="n">
        <f aca="false">SUM(T29:X29)</f>
        <v>194</v>
      </c>
      <c r="AE29" s="1" t="n">
        <v>1993</v>
      </c>
      <c r="AF29" s="1" t="n">
        <v>7.08666666666667</v>
      </c>
      <c r="AG29" s="1" t="n">
        <v>7.87096774193549</v>
      </c>
      <c r="AH29" s="1" t="n">
        <v>5.70967741935484</v>
      </c>
      <c r="AI29" s="1" t="n">
        <v>5.82666666666666</v>
      </c>
      <c r="AJ29" s="1" t="n">
        <v>-13.9774193548387</v>
      </c>
      <c r="AK29" s="1" t="n">
        <v>-14.8466666666667</v>
      </c>
      <c r="AL29" s="7" t="n">
        <v>-8.63870967741935</v>
      </c>
      <c r="AM29" s="1" t="n">
        <v>-14.7032258064516</v>
      </c>
      <c r="AN29" s="1" t="n">
        <v>-15.3892857142857</v>
      </c>
      <c r="AO29" s="1" t="n">
        <v>-13.7709677419355</v>
      </c>
      <c r="AP29" s="1" t="n">
        <v>-8.16666666666667</v>
      </c>
      <c r="AQ29" s="1" t="n">
        <v>0.858064516129032</v>
      </c>
      <c r="AR29" s="1" t="n">
        <v>4.47666666666667</v>
      </c>
      <c r="AS29" s="1" t="n">
        <v>9.23870967741936</v>
      </c>
      <c r="AT29" s="1" t="n">
        <v>8.43225806451613</v>
      </c>
      <c r="AU29" s="1" t="n">
        <v>-1.93333333333333</v>
      </c>
      <c r="AV29" s="1" t="n">
        <v>-9.02903225806451</v>
      </c>
      <c r="AW29" s="1" t="n">
        <v>-8.69333333333333</v>
      </c>
      <c r="AX29" s="1" t="n">
        <v>-13.7451612903226</v>
      </c>
      <c r="AY29" s="8" t="n">
        <f aca="false">AVERAGE(AM29:AX29)</f>
        <v>-5.20210893497184</v>
      </c>
      <c r="AZ29" s="2" t="n">
        <f aca="false">AVERAGE(AR29:AS29)</f>
        <v>6.85768817204301</v>
      </c>
      <c r="BA29" s="1" t="n">
        <f aca="false">AVERAGE(AR29:AU29)</f>
        <v>5.05357526881721</v>
      </c>
      <c r="BE29" s="1" t="n">
        <v>0.879</v>
      </c>
      <c r="BF29" s="1" t="n">
        <v>0.932</v>
      </c>
      <c r="BG29" s="1" t="n">
        <v>1.434</v>
      </c>
      <c r="BH29" s="1" t="n">
        <v>1.123</v>
      </c>
      <c r="BI29" s="1" t="n">
        <v>1.231</v>
      </c>
      <c r="BJ29" s="1" t="n">
        <v>0.73</v>
      </c>
      <c r="BK29" s="1" t="n">
        <f aca="false">AVERAGE(BE29:BJ29)</f>
        <v>1.05483333333333</v>
      </c>
    </row>
    <row r="30" customFormat="false" ht="15.8" hidden="false" customHeight="false" outlineLevel="0" collapsed="false">
      <c r="A30" s="1" t="n">
        <v>1994</v>
      </c>
      <c r="B30" s="4" t="n">
        <v>0.631</v>
      </c>
      <c r="C30" s="4" t="n">
        <v>0.866</v>
      </c>
      <c r="D30" s="4" t="n">
        <v>0.631</v>
      </c>
      <c r="F30" s="5"/>
      <c r="H30" s="1" t="n">
        <v>1994</v>
      </c>
      <c r="I30" s="1" t="n">
        <v>72</v>
      </c>
      <c r="J30" s="1" t="n">
        <v>27</v>
      </c>
      <c r="K30" s="1" t="n">
        <v>36</v>
      </c>
      <c r="L30" s="1" t="n">
        <v>8</v>
      </c>
      <c r="M30" s="1" t="n">
        <v>40</v>
      </c>
      <c r="N30" s="1" t="n">
        <v>12</v>
      </c>
      <c r="O30" s="1" t="n">
        <v>62</v>
      </c>
      <c r="P30" s="6" t="n">
        <v>47</v>
      </c>
      <c r="Q30" s="1" t="n">
        <v>10</v>
      </c>
      <c r="R30" s="1" t="n">
        <v>23</v>
      </c>
      <c r="S30" s="1" t="n">
        <v>27</v>
      </c>
      <c r="T30" s="1" t="n">
        <v>38</v>
      </c>
      <c r="U30" s="1" t="n">
        <v>45</v>
      </c>
      <c r="V30" s="1" t="n">
        <v>24</v>
      </c>
      <c r="W30" s="1" t="n">
        <v>26</v>
      </c>
      <c r="X30" s="1" t="n">
        <v>48</v>
      </c>
      <c r="Y30" s="1" t="n">
        <v>50</v>
      </c>
      <c r="Z30" s="1" t="n">
        <v>29</v>
      </c>
      <c r="AA30" s="7" t="n">
        <v>47</v>
      </c>
      <c r="AB30" s="8" t="n">
        <f aca="false">SUM(P30:AA30)</f>
        <v>414</v>
      </c>
      <c r="AC30" s="2" t="n">
        <f aca="false">SUM(U30,V30)</f>
        <v>69</v>
      </c>
      <c r="AD30" s="2" t="n">
        <f aca="false">SUM(T30:X30)</f>
        <v>181</v>
      </c>
      <c r="AE30" s="1" t="n">
        <v>1994</v>
      </c>
      <c r="AF30" s="1" t="n">
        <v>4.47666666666667</v>
      </c>
      <c r="AG30" s="1" t="n">
        <v>9.23870967741936</v>
      </c>
      <c r="AH30" s="1" t="n">
        <v>8.43225806451613</v>
      </c>
      <c r="AI30" s="1" t="n">
        <v>-1.93333333333333</v>
      </c>
      <c r="AJ30" s="1" t="n">
        <v>-9.02903225806451</v>
      </c>
      <c r="AK30" s="1" t="n">
        <v>-8.69333333333333</v>
      </c>
      <c r="AL30" s="7" t="n">
        <v>-13.7451612903226</v>
      </c>
      <c r="AM30" s="1" t="n">
        <v>-21.0935483870968</v>
      </c>
      <c r="AN30" s="1" t="n">
        <v>-19.8785714285714</v>
      </c>
      <c r="AO30" s="1" t="n">
        <v>-12.8322580645161</v>
      </c>
      <c r="AP30" s="1" t="n">
        <v>-2.14</v>
      </c>
      <c r="AQ30" s="1" t="n">
        <v>-0.987096774193548</v>
      </c>
      <c r="AR30" s="1" t="n">
        <v>6.08666666666667</v>
      </c>
      <c r="AS30" s="1" t="n">
        <v>8.9741935483871</v>
      </c>
      <c r="AT30" s="1" t="n">
        <v>6.4741935483871</v>
      </c>
      <c r="AU30" s="1" t="n">
        <v>1.39666666666667</v>
      </c>
      <c r="AV30" s="1" t="n">
        <v>-3.58387096774194</v>
      </c>
      <c r="AW30" s="1" t="n">
        <v>-12.3666666666667</v>
      </c>
      <c r="AX30" s="1" t="n">
        <v>-10.0096774193548</v>
      </c>
      <c r="AY30" s="8" t="n">
        <f aca="false">AVERAGE(AM30:AX30)</f>
        <v>-4.99666410650282</v>
      </c>
      <c r="AZ30" s="2" t="n">
        <f aca="false">AVERAGE(AR30:AS30)</f>
        <v>7.53043010752688</v>
      </c>
      <c r="BA30" s="1" t="n">
        <f aca="false">AVERAGE(AR30:AU30)</f>
        <v>5.73293010752688</v>
      </c>
      <c r="BE30" s="1" t="n">
        <v>0.866</v>
      </c>
      <c r="BF30" s="1" t="n">
        <v>0.943</v>
      </c>
      <c r="BG30" s="1" t="n">
        <v>1.079</v>
      </c>
      <c r="BH30" s="1" t="n">
        <v>1.287</v>
      </c>
      <c r="BI30" s="1" t="n">
        <v>1.099</v>
      </c>
      <c r="BJ30" s="1" t="n">
        <v>1.009</v>
      </c>
      <c r="BK30" s="1" t="n">
        <f aca="false">AVERAGE(BE30:BJ30)</f>
        <v>1.04716666666667</v>
      </c>
    </row>
    <row r="31" customFormat="false" ht="15.8" hidden="false" customHeight="false" outlineLevel="0" collapsed="false">
      <c r="A31" s="1" t="n">
        <v>1995</v>
      </c>
      <c r="B31" s="4" t="n">
        <v>0.673</v>
      </c>
      <c r="C31" s="4" t="n">
        <v>0.941</v>
      </c>
      <c r="D31" s="4" t="n">
        <v>0.673</v>
      </c>
      <c r="F31" s="5"/>
      <c r="H31" s="1" t="n">
        <v>1995</v>
      </c>
      <c r="I31" s="1" t="n">
        <v>45</v>
      </c>
      <c r="J31" s="1" t="n">
        <v>24</v>
      </c>
      <c r="K31" s="1" t="n">
        <v>26</v>
      </c>
      <c r="L31" s="1" t="n">
        <v>48</v>
      </c>
      <c r="M31" s="1" t="n">
        <v>50</v>
      </c>
      <c r="N31" s="1" t="n">
        <v>29</v>
      </c>
      <c r="O31" s="1" t="n">
        <v>47</v>
      </c>
      <c r="P31" s="6" t="n">
        <v>30</v>
      </c>
      <c r="Q31" s="1" t="n">
        <v>64</v>
      </c>
      <c r="R31" s="1" t="n">
        <v>32</v>
      </c>
      <c r="S31" s="1" t="n">
        <v>26</v>
      </c>
      <c r="T31" s="1" t="n">
        <v>40</v>
      </c>
      <c r="U31" s="1" t="n">
        <v>42</v>
      </c>
      <c r="V31" s="1" t="n">
        <v>63</v>
      </c>
      <c r="W31" s="1" t="n">
        <v>80</v>
      </c>
      <c r="X31" s="1" t="n">
        <v>27</v>
      </c>
      <c r="Y31" s="1" t="n">
        <v>82</v>
      </c>
      <c r="Z31" s="1" t="n">
        <v>62</v>
      </c>
      <c r="AA31" s="7" t="n">
        <v>15</v>
      </c>
      <c r="AB31" s="8" t="n">
        <f aca="false">SUM(P31:AA31)</f>
        <v>563</v>
      </c>
      <c r="AC31" s="2" t="n">
        <f aca="false">SUM(U31,V31)</f>
        <v>105</v>
      </c>
      <c r="AD31" s="2" t="n">
        <f aca="false">SUM(T31:X31)</f>
        <v>252</v>
      </c>
      <c r="AE31" s="1" t="n">
        <v>1995</v>
      </c>
      <c r="AF31" s="1" t="n">
        <v>6.08666666666667</v>
      </c>
      <c r="AG31" s="1" t="n">
        <v>8.9741935483871</v>
      </c>
      <c r="AH31" s="1" t="n">
        <v>6.4741935483871</v>
      </c>
      <c r="AI31" s="1" t="n">
        <v>1.39666666666667</v>
      </c>
      <c r="AJ31" s="1" t="n">
        <v>-3.58387096774194</v>
      </c>
      <c r="AK31" s="1" t="n">
        <v>-12.3666666666667</v>
      </c>
      <c r="AL31" s="7" t="n">
        <v>-10.0096774193548</v>
      </c>
      <c r="AM31" s="1" t="n">
        <v>-15.0838709677419</v>
      </c>
      <c r="AN31" s="1" t="n">
        <v>-12.1321428571429</v>
      </c>
      <c r="AO31" s="1" t="n">
        <v>-7.22258064516129</v>
      </c>
      <c r="AP31" s="1" t="n">
        <v>-6.47666666666667</v>
      </c>
      <c r="AQ31" s="1" t="n">
        <v>-0.648387096774194</v>
      </c>
      <c r="AR31" s="1" t="n">
        <v>8.41666666666667</v>
      </c>
      <c r="AS31" s="1" t="n">
        <v>7.2258064516129</v>
      </c>
      <c r="AT31" s="1" t="n">
        <v>7.03870967741935</v>
      </c>
      <c r="AU31" s="1" t="n">
        <v>0.563333333333334</v>
      </c>
      <c r="AV31" s="1" t="n">
        <v>-3.38709677419355</v>
      </c>
      <c r="AW31" s="1" t="n">
        <v>-18.53</v>
      </c>
      <c r="AX31" s="1" t="n">
        <v>-21.158064516129</v>
      </c>
      <c r="AY31" s="8" t="n">
        <f aca="false">AVERAGE(AM31:AX31)</f>
        <v>-5.11619111623144</v>
      </c>
      <c r="AZ31" s="2" t="n">
        <f aca="false">AVERAGE(AR31:AS31)</f>
        <v>7.82123655913978</v>
      </c>
      <c r="BA31" s="1" t="n">
        <f aca="false">AVERAGE(AR31:AU31)</f>
        <v>5.81112903225806</v>
      </c>
      <c r="BE31" s="1" t="n">
        <v>0.941</v>
      </c>
      <c r="BF31" s="1" t="n">
        <v>0.979</v>
      </c>
      <c r="BG31" s="1" t="n">
        <v>0.351</v>
      </c>
      <c r="BH31" s="1" t="n">
        <v>0.464</v>
      </c>
      <c r="BI31" s="1" t="n">
        <v>1.084</v>
      </c>
      <c r="BJ31" s="1" t="n">
        <v>0.897</v>
      </c>
      <c r="BK31" s="1" t="n">
        <f aca="false">AVERAGE(BE31:BJ31)</f>
        <v>0.786</v>
      </c>
    </row>
    <row r="32" customFormat="false" ht="15.8" hidden="false" customHeight="false" outlineLevel="0" collapsed="false">
      <c r="A32" s="1" t="n">
        <v>1996</v>
      </c>
      <c r="B32" s="4" t="n">
        <v>0.71</v>
      </c>
      <c r="C32" s="4" t="n">
        <v>0.968</v>
      </c>
      <c r="D32" s="4" t="n">
        <v>0.71</v>
      </c>
      <c r="F32" s="5"/>
      <c r="H32" s="1" t="n">
        <v>1996</v>
      </c>
      <c r="I32" s="1" t="n">
        <v>42</v>
      </c>
      <c r="J32" s="1" t="n">
        <v>63</v>
      </c>
      <c r="K32" s="1" t="n">
        <v>80</v>
      </c>
      <c r="L32" s="1" t="n">
        <v>27</v>
      </c>
      <c r="M32" s="1" t="n">
        <v>82</v>
      </c>
      <c r="N32" s="1" t="n">
        <v>62</v>
      </c>
      <c r="O32" s="1" t="n">
        <v>15</v>
      </c>
      <c r="P32" s="6" t="n">
        <v>8</v>
      </c>
      <c r="Q32" s="1" t="n">
        <v>21</v>
      </c>
      <c r="R32" s="1" t="n">
        <v>13</v>
      </c>
      <c r="S32" s="1" t="n">
        <v>55</v>
      </c>
      <c r="T32" s="1" t="n">
        <v>40</v>
      </c>
      <c r="U32" s="1" t="n">
        <v>84</v>
      </c>
      <c r="V32" s="1" t="n">
        <v>73</v>
      </c>
      <c r="W32" s="1" t="n">
        <v>58</v>
      </c>
      <c r="X32" s="1" t="n">
        <v>9</v>
      </c>
      <c r="Y32" s="1" t="n">
        <v>71</v>
      </c>
      <c r="Z32" s="1" t="n">
        <v>65</v>
      </c>
      <c r="AA32" s="7" t="n">
        <v>31</v>
      </c>
      <c r="AB32" s="8" t="n">
        <f aca="false">SUM(P32:AA32)</f>
        <v>528</v>
      </c>
      <c r="AC32" s="2" t="n">
        <f aca="false">SUM(U32,V32)</f>
        <v>157</v>
      </c>
      <c r="AD32" s="2" t="n">
        <f aca="false">SUM(T32:X32)</f>
        <v>264</v>
      </c>
      <c r="AE32" s="1" t="n">
        <v>1996</v>
      </c>
      <c r="AF32" s="1" t="n">
        <v>8.41666666666667</v>
      </c>
      <c r="AG32" s="1" t="n">
        <v>7.2258064516129</v>
      </c>
      <c r="AH32" s="1" t="n">
        <v>7.03870967741935</v>
      </c>
      <c r="AI32" s="1" t="n">
        <v>0.563333333333334</v>
      </c>
      <c r="AJ32" s="1" t="n">
        <v>-3.38709677419355</v>
      </c>
      <c r="AK32" s="1" t="n">
        <v>-18.53</v>
      </c>
      <c r="AL32" s="7" t="n">
        <v>-21.158064516129</v>
      </c>
      <c r="AM32" s="1" t="n">
        <v>-13.7322580645161</v>
      </c>
      <c r="AN32" s="1" t="n">
        <v>-20.0103448275862</v>
      </c>
      <c r="AO32" s="1" t="n">
        <v>-12.641935483871</v>
      </c>
      <c r="AP32" s="1" t="n">
        <v>-7.59333333333333</v>
      </c>
      <c r="AQ32" s="1" t="n">
        <v>-2.91290322580645</v>
      </c>
      <c r="AR32" s="1" t="n">
        <v>5.60333333333333</v>
      </c>
      <c r="AS32" s="1" t="n">
        <v>7.92903225806452</v>
      </c>
      <c r="AT32" s="1" t="n">
        <v>8.56774193548387</v>
      </c>
      <c r="AU32" s="1" t="n">
        <v>1.15</v>
      </c>
      <c r="AV32" s="1" t="n">
        <v>-0.0806451612903225</v>
      </c>
      <c r="AW32" s="1" t="n">
        <v>-8.37333333333333</v>
      </c>
      <c r="AX32" s="1" t="n">
        <v>-18.9612903225806</v>
      </c>
      <c r="AY32" s="8" t="n">
        <f aca="false">AVERAGE(AM32:AX32)</f>
        <v>-5.08799468545297</v>
      </c>
      <c r="AZ32" s="2" t="n">
        <f aca="false">AVERAGE(AR32:AS32)</f>
        <v>6.76618279569893</v>
      </c>
      <c r="BA32" s="1" t="n">
        <f aca="false">AVERAGE(AR32:AU32)</f>
        <v>5.81252688172043</v>
      </c>
      <c r="BE32" s="1" t="n">
        <v>0.968</v>
      </c>
      <c r="BF32" s="1" t="n">
        <v>0.891</v>
      </c>
      <c r="BG32" s="1" t="n">
        <v>1.247</v>
      </c>
      <c r="BH32" s="1" t="n">
        <v>1.392</v>
      </c>
      <c r="BI32" s="1" t="n">
        <v>0.7</v>
      </c>
      <c r="BJ32" s="1" t="n">
        <v>0.576</v>
      </c>
      <c r="BK32" s="1" t="n">
        <f aca="false">AVERAGE(BE32:BJ32)</f>
        <v>0.962333333333333</v>
      </c>
    </row>
    <row r="33" customFormat="false" ht="15.8" hidden="false" customHeight="false" outlineLevel="0" collapsed="false">
      <c r="A33" s="1" t="n">
        <v>1997</v>
      </c>
      <c r="B33" s="4" t="n">
        <v>0.889</v>
      </c>
      <c r="C33" s="4" t="n">
        <v>1.116</v>
      </c>
      <c r="D33" s="4" t="n">
        <v>0.889</v>
      </c>
      <c r="F33" s="5"/>
      <c r="H33" s="1" t="n">
        <v>1997</v>
      </c>
      <c r="I33" s="1" t="n">
        <v>84</v>
      </c>
      <c r="J33" s="1" t="n">
        <v>73</v>
      </c>
      <c r="K33" s="1" t="n">
        <v>58</v>
      </c>
      <c r="L33" s="1" t="n">
        <v>9</v>
      </c>
      <c r="M33" s="1" t="n">
        <v>71</v>
      </c>
      <c r="N33" s="1" t="n">
        <v>65</v>
      </c>
      <c r="O33" s="1" t="n">
        <v>31</v>
      </c>
      <c r="P33" s="6" t="n">
        <v>36</v>
      </c>
      <c r="Q33" s="1" t="n">
        <v>49</v>
      </c>
      <c r="R33" s="1" t="n">
        <v>58</v>
      </c>
      <c r="S33" s="1" t="n">
        <v>41</v>
      </c>
      <c r="T33" s="1" t="n">
        <v>22</v>
      </c>
      <c r="U33" s="1" t="n">
        <v>15</v>
      </c>
      <c r="V33" s="1" t="n">
        <v>42</v>
      </c>
      <c r="W33" s="1" t="n">
        <v>41</v>
      </c>
      <c r="X33" s="1" t="n">
        <v>70</v>
      </c>
      <c r="Y33" s="1" t="n">
        <v>27</v>
      </c>
      <c r="Z33" s="1" t="n">
        <v>25</v>
      </c>
      <c r="AA33" s="7" t="n">
        <v>35</v>
      </c>
      <c r="AB33" s="8" t="n">
        <f aca="false">SUM(P33:AA33)</f>
        <v>461</v>
      </c>
      <c r="AC33" s="2" t="n">
        <f aca="false">SUM(U33,V33)</f>
        <v>57</v>
      </c>
      <c r="AD33" s="2" t="n">
        <f aca="false">SUM(T33:X33)</f>
        <v>190</v>
      </c>
      <c r="AE33" s="1" t="n">
        <v>1997</v>
      </c>
      <c r="AF33" s="1" t="n">
        <v>5.60333333333333</v>
      </c>
      <c r="AG33" s="1" t="n">
        <v>7.92903225806452</v>
      </c>
      <c r="AH33" s="1" t="n">
        <v>8.56774193548387</v>
      </c>
      <c r="AI33" s="1" t="n">
        <v>1.15</v>
      </c>
      <c r="AJ33" s="1" t="n">
        <v>-0.0806451612903225</v>
      </c>
      <c r="AK33" s="1" t="n">
        <v>-8.37333333333333</v>
      </c>
      <c r="AL33" s="7" t="n">
        <v>-18.9612903225806</v>
      </c>
      <c r="AM33" s="1" t="n">
        <v>-20.2709677419355</v>
      </c>
      <c r="AN33" s="1" t="n">
        <v>-17.8178571428571</v>
      </c>
      <c r="AO33" s="1" t="n">
        <v>-11.741935483871</v>
      </c>
      <c r="AP33" s="1" t="n">
        <v>-13.0266666666667</v>
      </c>
      <c r="AQ33" s="1" t="n">
        <v>-0.783870967741936</v>
      </c>
      <c r="AR33" s="1" t="n">
        <v>6.54333333333334</v>
      </c>
      <c r="AS33" s="1" t="n">
        <v>10.8032258064516</v>
      </c>
      <c r="AT33" s="1" t="n">
        <v>7.5</v>
      </c>
      <c r="AU33" s="1" t="n">
        <v>4.47666666666667</v>
      </c>
      <c r="AV33" s="1" t="n">
        <v>-4.37096774193548</v>
      </c>
      <c r="AW33" s="1" t="n">
        <v>-10.8733333333333</v>
      </c>
      <c r="AX33" s="1" t="n">
        <v>-14.5290322580645</v>
      </c>
      <c r="AY33" s="8" t="n">
        <f aca="false">AVERAGE(AM33:AX33)</f>
        <v>-5.34095046082949</v>
      </c>
      <c r="AZ33" s="2" t="n">
        <f aca="false">AVERAGE(AR33:AS33)</f>
        <v>8.67327956989248</v>
      </c>
      <c r="BA33" s="1" t="n">
        <f aca="false">AVERAGE(AR33:AU33)</f>
        <v>7.33080645161291</v>
      </c>
      <c r="BE33" s="1" t="n">
        <v>1.116</v>
      </c>
      <c r="BF33" s="1" t="n">
        <v>1.118</v>
      </c>
      <c r="BG33" s="1" t="n">
        <v>0.364</v>
      </c>
      <c r="BH33" s="1" t="n">
        <v>0.221</v>
      </c>
      <c r="BI33" s="1" t="n">
        <v>1.285</v>
      </c>
      <c r="BJ33" s="1" t="n">
        <v>1.464</v>
      </c>
      <c r="BK33" s="1" t="n">
        <f aca="false">AVERAGE(BE33:BJ33)</f>
        <v>0.928</v>
      </c>
    </row>
    <row r="34" customFormat="false" ht="15.8" hidden="false" customHeight="false" outlineLevel="0" collapsed="false">
      <c r="A34" s="1" t="n">
        <v>1998</v>
      </c>
      <c r="B34" s="4" t="n">
        <v>0.844</v>
      </c>
      <c r="C34" s="4" t="n">
        <v>0.957</v>
      </c>
      <c r="D34" s="4" t="n">
        <v>0.844</v>
      </c>
      <c r="F34" s="5"/>
      <c r="H34" s="1" t="n">
        <v>1998</v>
      </c>
      <c r="I34" s="1" t="n">
        <v>15</v>
      </c>
      <c r="J34" s="1" t="n">
        <v>42</v>
      </c>
      <c r="K34" s="1" t="n">
        <v>41</v>
      </c>
      <c r="L34" s="1" t="n">
        <v>70</v>
      </c>
      <c r="M34" s="1" t="n">
        <v>27</v>
      </c>
      <c r="N34" s="1" t="n">
        <v>25</v>
      </c>
      <c r="O34" s="1" t="n">
        <v>35</v>
      </c>
      <c r="P34" s="6" t="n">
        <v>57</v>
      </c>
      <c r="Q34" s="1" t="n">
        <v>72</v>
      </c>
      <c r="R34" s="1" t="n">
        <v>23</v>
      </c>
      <c r="S34" s="1" t="n">
        <v>19</v>
      </c>
      <c r="T34" s="1" t="n">
        <v>55</v>
      </c>
      <c r="U34" s="1" t="n">
        <v>99</v>
      </c>
      <c r="V34" s="1" t="n">
        <v>77</v>
      </c>
      <c r="W34" s="1" t="n">
        <v>61</v>
      </c>
      <c r="X34" s="1" t="n">
        <v>59</v>
      </c>
      <c r="Y34" s="1" t="n">
        <v>86</v>
      </c>
      <c r="Z34" s="1" t="n">
        <v>30</v>
      </c>
      <c r="AA34" s="7" t="n">
        <v>40</v>
      </c>
      <c r="AB34" s="8" t="n">
        <f aca="false">SUM(P34:AA34)</f>
        <v>678</v>
      </c>
      <c r="AC34" s="2" t="n">
        <f aca="false">SUM(U34,V34)</f>
        <v>176</v>
      </c>
      <c r="AD34" s="2" t="n">
        <f aca="false">SUM(T34:X34)</f>
        <v>351</v>
      </c>
      <c r="AE34" s="1" t="n">
        <v>1998</v>
      </c>
      <c r="AF34" s="1" t="n">
        <v>6.54333333333334</v>
      </c>
      <c r="AG34" s="1" t="n">
        <v>10.8032258064516</v>
      </c>
      <c r="AH34" s="1" t="n">
        <v>7.5</v>
      </c>
      <c r="AI34" s="1" t="n">
        <v>4.47666666666667</v>
      </c>
      <c r="AJ34" s="1" t="n">
        <v>-4.37096774193548</v>
      </c>
      <c r="AK34" s="1" t="n">
        <v>-10.8733333333333</v>
      </c>
      <c r="AL34" s="7" t="n">
        <v>-14.5290322580645</v>
      </c>
      <c r="AM34" s="1" t="n">
        <v>-17.8064516129032</v>
      </c>
      <c r="AN34" s="1" t="n">
        <v>-26.1571428571429</v>
      </c>
      <c r="AO34" s="1" t="n">
        <v>-17.258064516129</v>
      </c>
      <c r="AP34" s="1" t="n">
        <v>-11.3033333333333</v>
      </c>
      <c r="AQ34" s="1" t="n">
        <v>-0.225806451612903</v>
      </c>
      <c r="AR34" s="1" t="n">
        <v>5.32333333333333</v>
      </c>
      <c r="AS34" s="1" t="n">
        <v>11.4096774193548</v>
      </c>
      <c r="AT34" s="1" t="n">
        <v>7.51290322580645</v>
      </c>
      <c r="AU34" s="1" t="n">
        <v>3.15333333333333</v>
      </c>
      <c r="AV34" s="1" t="n">
        <v>-2.09677419354839</v>
      </c>
      <c r="AW34" s="1" t="n">
        <v>-14.3966666666667</v>
      </c>
      <c r="AX34" s="1" t="n">
        <v>-17.6774193548387</v>
      </c>
      <c r="AY34" s="8" t="n">
        <f aca="false">AVERAGE(AM34:AX34)</f>
        <v>-6.62686763952893</v>
      </c>
      <c r="AZ34" s="2" t="n">
        <f aca="false">AVERAGE(AR34:AS34)</f>
        <v>8.36650537634409</v>
      </c>
      <c r="BA34" s="1" t="n">
        <f aca="false">AVERAGE(AR34:AU34)</f>
        <v>6.84981182795699</v>
      </c>
      <c r="BE34" s="1" t="n">
        <v>0.957</v>
      </c>
      <c r="BF34" s="1" t="n">
        <v>1.015</v>
      </c>
      <c r="BG34" s="1" t="n">
        <v>1.385</v>
      </c>
      <c r="BH34" s="1" t="n">
        <v>1.456</v>
      </c>
      <c r="BI34" s="1" t="n">
        <v>0.545</v>
      </c>
      <c r="BJ34" s="1" t="n">
        <v>0.695</v>
      </c>
      <c r="BK34" s="1" t="n">
        <f aca="false">AVERAGE(BE34:BJ34)</f>
        <v>1.00883333333333</v>
      </c>
    </row>
    <row r="35" customFormat="false" ht="15.8" hidden="false" customHeight="false" outlineLevel="0" collapsed="false">
      <c r="A35" s="1" t="n">
        <v>1999</v>
      </c>
      <c r="B35" s="4" t="n">
        <v>0.907</v>
      </c>
      <c r="C35" s="4" t="n">
        <v>1.052</v>
      </c>
      <c r="D35" s="4" t="n">
        <v>0.907</v>
      </c>
      <c r="F35" s="5"/>
      <c r="H35" s="1" t="n">
        <v>1999</v>
      </c>
      <c r="I35" s="1" t="n">
        <v>99</v>
      </c>
      <c r="J35" s="1" t="n">
        <v>77</v>
      </c>
      <c r="K35" s="1" t="n">
        <v>61</v>
      </c>
      <c r="L35" s="1" t="n">
        <v>59</v>
      </c>
      <c r="M35" s="1" t="n">
        <v>86</v>
      </c>
      <c r="N35" s="1" t="n">
        <v>30</v>
      </c>
      <c r="O35" s="1" t="n">
        <v>40</v>
      </c>
      <c r="P35" s="6" t="n">
        <v>29</v>
      </c>
      <c r="Q35" s="1" t="n">
        <v>31</v>
      </c>
      <c r="R35" s="1" t="n">
        <v>29</v>
      </c>
      <c r="S35" s="1" t="n">
        <v>22</v>
      </c>
      <c r="T35" s="1" t="n">
        <v>10</v>
      </c>
      <c r="U35" s="1" t="n">
        <v>51</v>
      </c>
      <c r="V35" s="1" t="n">
        <v>71</v>
      </c>
      <c r="W35" s="1" t="n">
        <v>35</v>
      </c>
      <c r="X35" s="1" t="n">
        <v>33</v>
      </c>
      <c r="Y35" s="1" t="n">
        <v>41</v>
      </c>
      <c r="Z35" s="1" t="n">
        <v>65</v>
      </c>
      <c r="AA35" s="7" t="n">
        <v>30</v>
      </c>
      <c r="AB35" s="8" t="n">
        <f aca="false">SUM(P35:AA35)</f>
        <v>447</v>
      </c>
      <c r="AC35" s="2" t="n">
        <f aca="false">SUM(U35,V35)</f>
        <v>122</v>
      </c>
      <c r="AD35" s="2" t="n">
        <f aca="false">SUM(T35:X35)</f>
        <v>200</v>
      </c>
      <c r="AE35" s="1" t="n">
        <v>1999</v>
      </c>
      <c r="AF35" s="1" t="n">
        <v>5.32333333333333</v>
      </c>
      <c r="AG35" s="1" t="n">
        <v>11.4096774193548</v>
      </c>
      <c r="AH35" s="1" t="n">
        <v>7.51290322580645</v>
      </c>
      <c r="AI35" s="1" t="n">
        <v>3.15333333333333</v>
      </c>
      <c r="AJ35" s="1" t="n">
        <v>-2.09677419354839</v>
      </c>
      <c r="AK35" s="1" t="n">
        <v>-14.3966666666667</v>
      </c>
      <c r="AL35" s="7" t="n">
        <v>-17.6774193548387</v>
      </c>
      <c r="AM35" s="1" t="n">
        <v>-23.4161290322581</v>
      </c>
      <c r="AN35" s="1" t="n">
        <v>-18.8214285714286</v>
      </c>
      <c r="AO35" s="1" t="n">
        <v>-12.0129032258065</v>
      </c>
      <c r="AP35" s="1" t="n">
        <v>-5.03666666666667</v>
      </c>
      <c r="AQ35" s="1" t="n">
        <v>-1.88709677419355</v>
      </c>
      <c r="AR35" s="1" t="n">
        <v>9.35666666666666</v>
      </c>
      <c r="AS35" s="1" t="n">
        <v>10.4258064516129</v>
      </c>
      <c r="AT35" s="1" t="n">
        <v>4.59677419354839</v>
      </c>
      <c r="AU35" s="1" t="n">
        <v>5.52333333333333</v>
      </c>
      <c r="AV35" s="1" t="n">
        <v>-0.616129032258065</v>
      </c>
      <c r="AW35" s="1" t="n">
        <v>-5.55333333333333</v>
      </c>
      <c r="AX35" s="1" t="n">
        <v>-20.1258064516129</v>
      </c>
      <c r="AY35" s="8" t="n">
        <f aca="false">AVERAGE(AM35:AX35)</f>
        <v>-4.79724270353303</v>
      </c>
      <c r="AZ35" s="2" t="n">
        <f aca="false">AVERAGE(AR35:AS35)</f>
        <v>9.89123655913978</v>
      </c>
      <c r="BA35" s="1" t="n">
        <f aca="false">AVERAGE(AR35:AU35)</f>
        <v>7.47564516129032</v>
      </c>
      <c r="BE35" s="1" t="n">
        <v>1.052</v>
      </c>
      <c r="BF35" s="1" t="n">
        <v>1.022</v>
      </c>
      <c r="BG35" s="1" t="n">
        <v>0.782</v>
      </c>
      <c r="BH35" s="1" t="n">
        <v>0.396</v>
      </c>
      <c r="BI35" s="1" t="n">
        <v>1.392</v>
      </c>
      <c r="BJ35" s="1" t="n">
        <v>1.177</v>
      </c>
      <c r="BK35" s="1" t="n">
        <f aca="false">AVERAGE(BE35:BJ35)</f>
        <v>0.970166666666667</v>
      </c>
    </row>
    <row r="36" customFormat="false" ht="15.8" hidden="false" customHeight="false" outlineLevel="0" collapsed="false">
      <c r="A36" s="1" t="n">
        <v>2000</v>
      </c>
      <c r="B36" s="4" t="n">
        <v>0.861</v>
      </c>
      <c r="C36" s="4" t="n">
        <v>0.943</v>
      </c>
      <c r="D36" s="4" t="n">
        <v>0.861</v>
      </c>
      <c r="F36" s="5"/>
      <c r="H36" s="1" t="n">
        <v>2000</v>
      </c>
      <c r="I36" s="1" t="n">
        <v>51</v>
      </c>
      <c r="J36" s="1" t="n">
        <v>71</v>
      </c>
      <c r="K36" s="1" t="n">
        <v>35</v>
      </c>
      <c r="L36" s="1" t="n">
        <v>33</v>
      </c>
      <c r="M36" s="1" t="n">
        <v>41</v>
      </c>
      <c r="N36" s="1" t="n">
        <v>65</v>
      </c>
      <c r="O36" s="1" t="n">
        <v>30</v>
      </c>
      <c r="P36" s="6" t="n">
        <v>71</v>
      </c>
      <c r="Q36" s="1" t="n">
        <v>45</v>
      </c>
      <c r="R36" s="1" t="n">
        <v>36</v>
      </c>
      <c r="S36" s="1" t="n">
        <v>79</v>
      </c>
      <c r="T36" s="1" t="n">
        <v>43</v>
      </c>
      <c r="U36" s="1" t="n">
        <v>73</v>
      </c>
      <c r="V36" s="1" t="n">
        <v>95</v>
      </c>
      <c r="W36" s="1" t="n">
        <v>36</v>
      </c>
      <c r="X36" s="1" t="n">
        <v>16</v>
      </c>
      <c r="Y36" s="1" t="n">
        <v>68</v>
      </c>
      <c r="Z36" s="1" t="n">
        <v>42</v>
      </c>
      <c r="AA36" s="7" t="n">
        <v>0</v>
      </c>
      <c r="AB36" s="8" t="n">
        <f aca="false">SUM(P36:AA36)</f>
        <v>604</v>
      </c>
      <c r="AC36" s="2" t="n">
        <f aca="false">SUM(U36,V36)</f>
        <v>168</v>
      </c>
      <c r="AD36" s="2" t="n">
        <f aca="false">SUM(T36:X36)</f>
        <v>263</v>
      </c>
      <c r="AE36" s="1" t="n">
        <v>2000</v>
      </c>
      <c r="AF36" s="1" t="n">
        <v>9.35666666666666</v>
      </c>
      <c r="AG36" s="1" t="n">
        <v>10.4258064516129</v>
      </c>
      <c r="AH36" s="1" t="n">
        <v>4.59677419354839</v>
      </c>
      <c r="AI36" s="1" t="n">
        <v>5.52333333333333</v>
      </c>
      <c r="AJ36" s="1" t="n">
        <v>-0.616129032258065</v>
      </c>
      <c r="AK36" s="1" t="n">
        <v>-5.55333333333333</v>
      </c>
      <c r="AL36" s="7" t="n">
        <v>-20.1258064516129</v>
      </c>
      <c r="AM36" s="1" t="n">
        <v>-18.4290322580645</v>
      </c>
      <c r="AN36" s="1" t="n">
        <v>-15.7137931034483</v>
      </c>
      <c r="AO36" s="1" t="n">
        <v>-10.8451612903226</v>
      </c>
      <c r="AP36" s="1" t="n">
        <v>-4.43333333333333</v>
      </c>
      <c r="AQ36" s="1" t="n">
        <v>1.95806451612903</v>
      </c>
      <c r="AR36" s="1" t="n">
        <v>7.09333333333334</v>
      </c>
      <c r="AS36" s="1" t="n">
        <v>10.6806451612903</v>
      </c>
      <c r="AT36" s="1" t="n">
        <v>7.46774193548387</v>
      </c>
      <c r="AU36" s="1" t="n">
        <v>3.08</v>
      </c>
      <c r="AV36" s="1" t="n">
        <v>1.83548387096774</v>
      </c>
      <c r="AW36" s="1" t="n">
        <v>-4.14333333333333</v>
      </c>
      <c r="AX36" s="1" t="n">
        <v>-13.7451612903226</v>
      </c>
      <c r="AY36" s="8" t="n">
        <f aca="false">AVERAGE(AM36:AX36)</f>
        <v>-2.93287881596836</v>
      </c>
      <c r="AZ36" s="2" t="n">
        <f aca="false">AVERAGE(AR36:AS36)</f>
        <v>8.88698924731183</v>
      </c>
      <c r="BA36" s="1" t="n">
        <f aca="false">AVERAGE(AR36:AU36)</f>
        <v>7.08043010752688</v>
      </c>
      <c r="BE36" s="1" t="n">
        <v>0.943</v>
      </c>
      <c r="BF36" s="1" t="n">
        <v>1.108</v>
      </c>
      <c r="BG36" s="1" t="n">
        <v>0.79</v>
      </c>
      <c r="BH36" s="1" t="n">
        <v>1.138</v>
      </c>
      <c r="BI36" s="1" t="n">
        <v>0.631</v>
      </c>
      <c r="BJ36" s="1" t="n">
        <v>0.878</v>
      </c>
      <c r="BK36" s="1" t="n">
        <f aca="false">AVERAGE(BE36:BJ36)</f>
        <v>0.914666666666667</v>
      </c>
    </row>
    <row r="37" customFormat="false" ht="15.8" hidden="false" customHeight="false" outlineLevel="0" collapsed="false">
      <c r="A37" s="1" t="n">
        <v>2001</v>
      </c>
      <c r="B37" s="4" t="n">
        <v>0.937</v>
      </c>
      <c r="C37" s="4" t="n">
        <v>1.052</v>
      </c>
      <c r="D37" s="4" t="n">
        <v>0.937</v>
      </c>
      <c r="F37" s="5"/>
      <c r="H37" s="1" t="n">
        <v>2001</v>
      </c>
      <c r="I37" s="1" t="n">
        <v>73</v>
      </c>
      <c r="J37" s="1" t="n">
        <v>95</v>
      </c>
      <c r="K37" s="1" t="n">
        <v>36</v>
      </c>
      <c r="L37" s="1" t="n">
        <v>16</v>
      </c>
      <c r="M37" s="1" t="n">
        <v>68</v>
      </c>
      <c r="N37" s="1" t="n">
        <v>42</v>
      </c>
      <c r="O37" s="1" t="n">
        <v>0</v>
      </c>
      <c r="P37" s="6" t="n">
        <v>26</v>
      </c>
      <c r="Q37" s="1" t="n">
        <v>43</v>
      </c>
      <c r="R37" s="1" t="n">
        <v>17</v>
      </c>
      <c r="S37" s="1" t="n">
        <v>71</v>
      </c>
      <c r="T37" s="1" t="n">
        <v>26</v>
      </c>
      <c r="U37" s="1" t="n">
        <v>39</v>
      </c>
      <c r="V37" s="1" t="n">
        <v>124</v>
      </c>
      <c r="W37" s="1" t="n">
        <v>0</v>
      </c>
      <c r="X37" s="1" t="n">
        <v>68</v>
      </c>
      <c r="Y37" s="1" t="n">
        <v>56</v>
      </c>
      <c r="Z37" s="1" t="n">
        <v>28</v>
      </c>
      <c r="AA37" s="7" t="n">
        <v>11</v>
      </c>
      <c r="AB37" s="8" t="n">
        <f aca="false">SUM(P37:AA37)</f>
        <v>509</v>
      </c>
      <c r="AC37" s="2" t="n">
        <f aca="false">SUM(U37,V37)</f>
        <v>163</v>
      </c>
      <c r="AD37" s="2" t="n">
        <f aca="false">SUM(T37:X37)</f>
        <v>257</v>
      </c>
      <c r="AE37" s="1" t="n">
        <v>2001</v>
      </c>
      <c r="AF37" s="1" t="n">
        <v>7.09333333333334</v>
      </c>
      <c r="AG37" s="1" t="n">
        <v>10.6806451612903</v>
      </c>
      <c r="AH37" s="1" t="n">
        <v>7.46774193548387</v>
      </c>
      <c r="AI37" s="1" t="n">
        <v>3.08</v>
      </c>
      <c r="AJ37" s="1" t="n">
        <v>1.83548387096774</v>
      </c>
      <c r="AK37" s="1" t="n">
        <v>-4.14333333333333</v>
      </c>
      <c r="AL37" s="7" t="n">
        <v>-13.7451612903226</v>
      </c>
      <c r="AM37" s="1" t="n">
        <v>-10.3709677419355</v>
      </c>
      <c r="AN37" s="1" t="n">
        <v>-21.2535714285714</v>
      </c>
      <c r="AO37" s="1" t="n">
        <v>-20.4935483870968</v>
      </c>
      <c r="AP37" s="1" t="n">
        <v>-7.56666666666667</v>
      </c>
      <c r="AQ37" s="1" t="n">
        <v>0.196774193548387</v>
      </c>
      <c r="AR37" s="1" t="n">
        <v>8.17666666666667</v>
      </c>
      <c r="AS37" s="1" t="n">
        <v>10.758064516129</v>
      </c>
      <c r="AT37" s="1" t="n">
        <v>6.91612903225806</v>
      </c>
      <c r="AU37" s="1" t="n">
        <v>4.92333333333333</v>
      </c>
      <c r="AV37" s="1" t="n">
        <v>-2.24193548387097</v>
      </c>
      <c r="AW37" s="1" t="n">
        <v>-12.5633333333333</v>
      </c>
      <c r="AX37" s="1" t="n">
        <v>-18</v>
      </c>
      <c r="AY37" s="8" t="n">
        <f aca="false">AVERAGE(AM37:AX37)</f>
        <v>-5.12658794162826</v>
      </c>
      <c r="AZ37" s="2" t="n">
        <f aca="false">AVERAGE(AR37:AS37)</f>
        <v>9.46736559139785</v>
      </c>
      <c r="BA37" s="1" t="n">
        <f aca="false">AVERAGE(AR37:AU37)</f>
        <v>7.69354838709677</v>
      </c>
      <c r="BE37" s="1" t="n">
        <v>1.052</v>
      </c>
      <c r="BF37" s="1" t="n">
        <v>0.989</v>
      </c>
      <c r="BG37" s="1" t="n">
        <v>0.739</v>
      </c>
      <c r="BH37" s="1" t="n">
        <v>1.176</v>
      </c>
      <c r="BI37" s="1" t="n">
        <v>1.145</v>
      </c>
      <c r="BJ37" s="1" t="n">
        <v>0.817</v>
      </c>
      <c r="BK37" s="1" t="n">
        <f aca="false">AVERAGE(BE37:BJ37)</f>
        <v>0.986333333333334</v>
      </c>
    </row>
    <row r="38" customFormat="false" ht="15.8" hidden="false" customHeight="false" outlineLevel="0" collapsed="false">
      <c r="A38" s="1" t="n">
        <v>2002</v>
      </c>
      <c r="B38" s="4" t="n">
        <v>1.053</v>
      </c>
      <c r="C38" s="4" t="n">
        <v>1.128</v>
      </c>
      <c r="D38" s="4" t="n">
        <v>1.053</v>
      </c>
      <c r="F38" s="5"/>
      <c r="H38" s="1" t="n">
        <v>2002</v>
      </c>
      <c r="I38" s="1" t="n">
        <v>39</v>
      </c>
      <c r="J38" s="1" t="n">
        <v>124</v>
      </c>
      <c r="K38" s="1" t="n">
        <v>0</v>
      </c>
      <c r="L38" s="1" t="n">
        <v>68</v>
      </c>
      <c r="M38" s="1" t="n">
        <v>56</v>
      </c>
      <c r="N38" s="1" t="n">
        <v>28</v>
      </c>
      <c r="O38" s="1" t="n">
        <v>11</v>
      </c>
      <c r="P38" s="6" t="n">
        <v>23</v>
      </c>
      <c r="Q38" s="1" t="n">
        <v>45</v>
      </c>
      <c r="R38" s="1" t="n">
        <v>25</v>
      </c>
      <c r="S38" s="1" t="n">
        <v>29</v>
      </c>
      <c r="T38" s="1" t="n">
        <v>15</v>
      </c>
      <c r="U38" s="1" t="n">
        <v>99</v>
      </c>
      <c r="V38" s="1" t="n">
        <v>0</v>
      </c>
      <c r="W38" s="1" t="n">
        <v>19</v>
      </c>
      <c r="X38" s="1" t="n">
        <v>49</v>
      </c>
      <c r="Y38" s="1" t="n">
        <v>22</v>
      </c>
      <c r="Z38" s="1" t="n">
        <v>17</v>
      </c>
      <c r="AA38" s="7" t="n">
        <v>13</v>
      </c>
      <c r="AB38" s="8" t="n">
        <f aca="false">SUM(P38:AA38)</f>
        <v>356</v>
      </c>
      <c r="AC38" s="2" t="n">
        <f aca="false">SUM(U38,V38)</f>
        <v>99</v>
      </c>
      <c r="AD38" s="2" t="n">
        <f aca="false">SUM(T38:X38)</f>
        <v>182</v>
      </c>
      <c r="AE38" s="1" t="n">
        <v>2002</v>
      </c>
      <c r="AF38" s="1" t="n">
        <v>8.17666666666667</v>
      </c>
      <c r="AG38" s="1" t="n">
        <v>10.758064516129</v>
      </c>
      <c r="AH38" s="1" t="n">
        <v>6.91612903225806</v>
      </c>
      <c r="AI38" s="1" t="n">
        <v>4.92333333333333</v>
      </c>
      <c r="AJ38" s="1" t="n">
        <v>-2.24193548387097</v>
      </c>
      <c r="AK38" s="1" t="n">
        <v>-12.5633333333333</v>
      </c>
      <c r="AL38" s="7" t="n">
        <v>-18</v>
      </c>
      <c r="AM38" s="1" t="n">
        <v>-19.8225806451613</v>
      </c>
      <c r="AN38" s="1" t="n">
        <v>-14.6392857142857</v>
      </c>
      <c r="AO38" s="1" t="n">
        <v>-13.9064516129032</v>
      </c>
      <c r="AP38" s="1" t="n">
        <v>-2.54333333333333</v>
      </c>
      <c r="AQ38" s="1" t="n">
        <v>0.890322580645161</v>
      </c>
      <c r="AR38" s="1" t="n">
        <v>7.59666666666667</v>
      </c>
      <c r="AS38" s="1" t="n">
        <v>11.0709677419355</v>
      </c>
      <c r="AT38" s="1" t="n">
        <v>8.35161290322581</v>
      </c>
      <c r="AU38" s="1" t="n">
        <v>1.89666666666667</v>
      </c>
      <c r="AV38" s="1" t="n">
        <v>-5.15806451612903</v>
      </c>
      <c r="AW38" s="1" t="n">
        <v>-16.2666666666667</v>
      </c>
      <c r="AX38" s="1" t="n">
        <v>-21.2483870967742</v>
      </c>
      <c r="AY38" s="8" t="n">
        <f aca="false">AVERAGE(AM38:AX38)</f>
        <v>-5.31487775217614</v>
      </c>
      <c r="AZ38" s="2" t="n">
        <f aca="false">AVERAGE(AR38:AS38)</f>
        <v>9.33381720430108</v>
      </c>
      <c r="BA38" s="1" t="n">
        <f aca="false">AVERAGE(AR38:AU38)</f>
        <v>7.22897849462366</v>
      </c>
      <c r="BE38" s="1" t="n">
        <v>1.128</v>
      </c>
      <c r="BF38" s="1" t="n">
        <v>0.818</v>
      </c>
      <c r="BG38" s="1" t="n">
        <v>1.028</v>
      </c>
      <c r="BH38" s="1" t="n">
        <v>0.943</v>
      </c>
      <c r="BI38" s="1" t="n">
        <v>0.873</v>
      </c>
      <c r="BJ38" s="1" t="n">
        <v>0.986</v>
      </c>
      <c r="BK38" s="1" t="n">
        <f aca="false">AVERAGE(BE38:BJ38)</f>
        <v>0.962666666666667</v>
      </c>
    </row>
    <row r="39" customFormat="false" ht="15.8" hidden="false" customHeight="false" outlineLevel="0" collapsed="false">
      <c r="A39" s="1" t="n">
        <v>2003</v>
      </c>
      <c r="B39" s="4" t="n">
        <v>1.299</v>
      </c>
      <c r="C39" s="4" t="n">
        <v>1.275</v>
      </c>
      <c r="D39" s="4" t="n">
        <v>1.299</v>
      </c>
      <c r="F39" s="5"/>
      <c r="H39" s="1" t="n">
        <v>2003</v>
      </c>
      <c r="I39" s="1" t="n">
        <v>99</v>
      </c>
      <c r="J39" s="1" t="n">
        <v>0</v>
      </c>
      <c r="K39" s="1" t="n">
        <v>19</v>
      </c>
      <c r="L39" s="1" t="n">
        <v>49</v>
      </c>
      <c r="M39" s="1" t="n">
        <v>22</v>
      </c>
      <c r="N39" s="1" t="n">
        <v>17</v>
      </c>
      <c r="O39" s="1" t="n">
        <v>13</v>
      </c>
      <c r="P39" s="6" t="n">
        <v>49</v>
      </c>
      <c r="Q39" s="1" t="n">
        <v>12</v>
      </c>
      <c r="R39" s="1" t="n">
        <v>22</v>
      </c>
      <c r="S39" s="1" t="n">
        <v>27</v>
      </c>
      <c r="T39" s="1" t="n">
        <v>63</v>
      </c>
      <c r="U39" s="1" t="n">
        <v>30</v>
      </c>
      <c r="V39" s="1" t="n">
        <v>67</v>
      </c>
      <c r="W39" s="1" t="n">
        <v>60</v>
      </c>
      <c r="X39" s="1" t="n">
        <v>53</v>
      </c>
      <c r="Y39" s="1" t="n">
        <v>38</v>
      </c>
      <c r="Z39" s="1" t="n">
        <v>21</v>
      </c>
      <c r="AA39" s="7" t="n">
        <v>37</v>
      </c>
      <c r="AB39" s="8" t="n">
        <f aca="false">SUM(P39:AA39)</f>
        <v>479</v>
      </c>
      <c r="AC39" s="2" t="n">
        <f aca="false">SUM(U39,V39)</f>
        <v>97</v>
      </c>
      <c r="AD39" s="2" t="n">
        <f aca="false">SUM(T39:X39)</f>
        <v>273</v>
      </c>
      <c r="AE39" s="1" t="n">
        <v>2003</v>
      </c>
      <c r="AF39" s="1" t="n">
        <v>7.59666666666667</v>
      </c>
      <c r="AG39" s="1" t="n">
        <v>11.0709677419355</v>
      </c>
      <c r="AH39" s="1" t="n">
        <v>8.35161290322581</v>
      </c>
      <c r="AI39" s="1" t="n">
        <v>1.89666666666667</v>
      </c>
      <c r="AJ39" s="1" t="n">
        <v>-5.15806451612903</v>
      </c>
      <c r="AK39" s="1" t="n">
        <v>-16.2666666666667</v>
      </c>
      <c r="AL39" s="7" t="n">
        <v>-21.2483870967742</v>
      </c>
      <c r="AM39" s="1" t="n">
        <v>-27.3193548387097</v>
      </c>
      <c r="AN39" s="1" t="n">
        <v>-12.925</v>
      </c>
      <c r="AO39" s="1" t="n">
        <v>-8.6258064516129</v>
      </c>
      <c r="AP39" s="1" t="n">
        <v>-8.05666666666667</v>
      </c>
      <c r="AQ39" s="1" t="n">
        <v>2.15806451612903</v>
      </c>
      <c r="AR39" s="1" t="n">
        <v>5.07666666666667</v>
      </c>
      <c r="AS39" s="1" t="n">
        <v>12.4483870967742</v>
      </c>
      <c r="AT39" s="1" t="n">
        <v>8.53225806451613</v>
      </c>
      <c r="AU39" s="1" t="n">
        <v>2.26666666666667</v>
      </c>
      <c r="AV39" s="1" t="n">
        <v>-3.20322580645161</v>
      </c>
      <c r="AW39" s="1" t="n">
        <v>-7.05</v>
      </c>
      <c r="AX39" s="1" t="n">
        <v>-17.0709677419355</v>
      </c>
      <c r="AY39" s="8" t="n">
        <f aca="false">AVERAGE(AM39:AX39)</f>
        <v>-4.48074820788531</v>
      </c>
      <c r="AZ39" s="2" t="n">
        <f aca="false">AVERAGE(AR39:AS39)</f>
        <v>8.76252688172043</v>
      </c>
      <c r="BA39" s="1" t="n">
        <f aca="false">AVERAGE(AR39:AU39)</f>
        <v>7.08099462365591</v>
      </c>
      <c r="BE39" s="1" t="n">
        <v>1.275</v>
      </c>
      <c r="BF39" s="1" t="n">
        <v>1.098</v>
      </c>
      <c r="BG39" s="1" t="n">
        <v>1.283</v>
      </c>
      <c r="BH39" s="1" t="n">
        <v>1.069</v>
      </c>
      <c r="BI39" s="1" t="n">
        <v>0.86</v>
      </c>
      <c r="BJ39" s="1" t="n">
        <v>0.781</v>
      </c>
      <c r="BK39" s="1" t="n">
        <f aca="false">AVERAGE(BE39:BJ39)</f>
        <v>1.061</v>
      </c>
    </row>
    <row r="40" customFormat="false" ht="15.8" hidden="false" customHeight="false" outlineLevel="0" collapsed="false">
      <c r="A40" s="1" t="n">
        <v>2004</v>
      </c>
      <c r="B40" s="4" t="n">
        <v>1.219</v>
      </c>
      <c r="C40" s="4" t="n">
        <v>1.037</v>
      </c>
      <c r="D40" s="4" t="n">
        <v>1.219</v>
      </c>
      <c r="F40" s="5"/>
      <c r="H40" s="1" t="n">
        <v>2004</v>
      </c>
      <c r="I40" s="1" t="n">
        <v>30</v>
      </c>
      <c r="J40" s="1" t="n">
        <v>67</v>
      </c>
      <c r="K40" s="1" t="n">
        <v>60</v>
      </c>
      <c r="L40" s="1" t="n">
        <v>53</v>
      </c>
      <c r="M40" s="1" t="n">
        <v>38</v>
      </c>
      <c r="N40" s="1" t="n">
        <v>21</v>
      </c>
      <c r="O40" s="1" t="n">
        <v>37</v>
      </c>
      <c r="P40" s="6" t="n">
        <v>31</v>
      </c>
      <c r="Q40" s="1" t="n">
        <v>45</v>
      </c>
      <c r="R40" s="1" t="n">
        <v>21</v>
      </c>
      <c r="S40" s="1" t="n">
        <v>10</v>
      </c>
      <c r="T40" s="1" t="n">
        <v>51</v>
      </c>
      <c r="U40" s="1" t="n">
        <v>60</v>
      </c>
      <c r="V40" s="1" t="n">
        <v>92</v>
      </c>
      <c r="W40" s="1" t="n">
        <v>91</v>
      </c>
      <c r="X40" s="1" t="n">
        <v>73</v>
      </c>
      <c r="Y40" s="1" t="n">
        <v>24</v>
      </c>
      <c r="Z40" s="1" t="n">
        <v>38</v>
      </c>
      <c r="AA40" s="7" t="n">
        <v>61</v>
      </c>
      <c r="AB40" s="8" t="n">
        <f aca="false">SUM(P40:AA40)</f>
        <v>597</v>
      </c>
      <c r="AC40" s="2" t="n">
        <f aca="false">SUM(U40,V40)</f>
        <v>152</v>
      </c>
      <c r="AD40" s="2" t="n">
        <f aca="false">SUM(T40:X40)</f>
        <v>367</v>
      </c>
      <c r="AE40" s="1" t="n">
        <v>2004</v>
      </c>
      <c r="AF40" s="1" t="n">
        <v>5.07666666666667</v>
      </c>
      <c r="AG40" s="1" t="n">
        <v>12.4483870967742</v>
      </c>
      <c r="AH40" s="1" t="n">
        <v>8.53225806451613</v>
      </c>
      <c r="AI40" s="1" t="n">
        <v>2.26666666666667</v>
      </c>
      <c r="AJ40" s="1" t="n">
        <v>-3.20322580645161</v>
      </c>
      <c r="AK40" s="1" t="n">
        <v>-7.05</v>
      </c>
      <c r="AL40" s="7" t="n">
        <v>-17.0709677419355</v>
      </c>
      <c r="AM40" s="1" t="n">
        <v>-14.8677419354839</v>
      </c>
      <c r="AN40" s="1" t="n">
        <v>-18.5206896551724</v>
      </c>
      <c r="AO40" s="1" t="n">
        <v>-11.5322580645161</v>
      </c>
      <c r="AP40" s="1" t="n">
        <v>-7.13</v>
      </c>
      <c r="AQ40" s="1" t="n">
        <v>0.664516129032258</v>
      </c>
      <c r="AR40" s="1" t="n">
        <v>5.59666666666667</v>
      </c>
      <c r="AS40" s="1" t="n">
        <v>11.5225806451613</v>
      </c>
      <c r="AT40" s="1" t="n">
        <v>8.30967741935484</v>
      </c>
      <c r="AU40" s="1" t="n">
        <v>4.78666666666667</v>
      </c>
      <c r="AV40" s="1" t="n">
        <v>-2.26129032258064</v>
      </c>
      <c r="AW40" s="1" t="n">
        <v>-11.9066666666667</v>
      </c>
      <c r="AX40" s="1" t="n">
        <v>-13.5451612903226</v>
      </c>
      <c r="AY40" s="8" t="n">
        <f aca="false">AVERAGE(AM40:AX40)</f>
        <v>-4.07364170065505</v>
      </c>
      <c r="AZ40" s="2" t="n">
        <f aca="false">AVERAGE(AR40:AS40)</f>
        <v>8.55962365591398</v>
      </c>
      <c r="BA40" s="1" t="n">
        <f aca="false">AVERAGE(AR40:AU40)</f>
        <v>7.55389784946236</v>
      </c>
      <c r="BE40" s="1" t="n">
        <v>1.037</v>
      </c>
      <c r="BF40" s="1" t="n">
        <v>1.207</v>
      </c>
      <c r="BG40" s="1" t="n">
        <v>1.147</v>
      </c>
      <c r="BH40" s="1" t="n">
        <v>1.24</v>
      </c>
      <c r="BI40" s="1" t="n">
        <v>1.08</v>
      </c>
      <c r="BJ40" s="1" t="n">
        <v>1.319</v>
      </c>
      <c r="BK40" s="1" t="n">
        <f aca="false">AVERAGE(BE40:BJ40)</f>
        <v>1.17166666666667</v>
      </c>
    </row>
    <row r="41" customFormat="false" ht="15.8" hidden="false" customHeight="false" outlineLevel="0" collapsed="false">
      <c r="A41" s="1" t="n">
        <v>2005</v>
      </c>
      <c r="B41" s="4" t="n">
        <v>1.032</v>
      </c>
      <c r="C41" s="4" t="n">
        <v>0.9</v>
      </c>
      <c r="D41" s="4" t="n">
        <v>1.032</v>
      </c>
      <c r="F41" s="5"/>
      <c r="H41" s="1" t="n">
        <v>2005</v>
      </c>
      <c r="I41" s="1" t="n">
        <v>60</v>
      </c>
      <c r="J41" s="1" t="n">
        <v>92</v>
      </c>
      <c r="K41" s="1" t="n">
        <v>91</v>
      </c>
      <c r="L41" s="1" t="n">
        <v>73</v>
      </c>
      <c r="M41" s="1" t="n">
        <v>24</v>
      </c>
      <c r="N41" s="1" t="n">
        <v>38</v>
      </c>
      <c r="O41" s="1" t="n">
        <v>61</v>
      </c>
      <c r="P41" s="6" t="n">
        <v>50</v>
      </c>
      <c r="Q41" s="1" t="n">
        <v>21</v>
      </c>
      <c r="R41" s="1" t="n">
        <v>9</v>
      </c>
      <c r="S41" s="1" t="n">
        <v>45</v>
      </c>
      <c r="T41" s="1" t="n">
        <v>72</v>
      </c>
      <c r="U41" s="1" t="n">
        <v>39</v>
      </c>
      <c r="V41" s="1" t="n">
        <v>76</v>
      </c>
      <c r="W41" s="1" t="n">
        <v>124</v>
      </c>
      <c r="X41" s="1" t="n">
        <v>60</v>
      </c>
      <c r="Y41" s="1" t="n">
        <v>24</v>
      </c>
      <c r="Z41" s="1" t="n">
        <v>69</v>
      </c>
      <c r="AA41" s="7" t="n">
        <v>52</v>
      </c>
      <c r="AB41" s="8" t="n">
        <f aca="false">SUM(P41:AA41)</f>
        <v>641</v>
      </c>
      <c r="AC41" s="2" t="n">
        <f aca="false">SUM(U41,V41)</f>
        <v>115</v>
      </c>
      <c r="AD41" s="2" t="n">
        <f aca="false">SUM(T41:X41)</f>
        <v>371</v>
      </c>
      <c r="AE41" s="1" t="n">
        <v>2005</v>
      </c>
      <c r="AF41" s="1" t="n">
        <v>5.59666666666667</v>
      </c>
      <c r="AG41" s="1" t="n">
        <v>11.5225806451613</v>
      </c>
      <c r="AH41" s="1" t="n">
        <v>8.30967741935484</v>
      </c>
      <c r="AI41" s="1" t="n">
        <v>4.78666666666667</v>
      </c>
      <c r="AJ41" s="1" t="n">
        <v>-2.26129032258064</v>
      </c>
      <c r="AK41" s="1" t="n">
        <v>-11.9066666666667</v>
      </c>
      <c r="AL41" s="7" t="n">
        <v>-13.5451612903226</v>
      </c>
      <c r="AM41" s="1" t="n">
        <v>-11.958064516129</v>
      </c>
      <c r="AN41" s="1" t="n">
        <v>-14.2928571428571</v>
      </c>
      <c r="AO41" s="1" t="n">
        <v>-17.1354838709677</v>
      </c>
      <c r="AP41" s="1" t="n">
        <v>-4.04</v>
      </c>
      <c r="AQ41" s="1" t="n">
        <v>0.570967741935484</v>
      </c>
      <c r="AR41" s="1" t="n">
        <v>7.89666666666666</v>
      </c>
      <c r="AS41" s="1" t="n">
        <v>10.1903225806452</v>
      </c>
      <c r="AT41" s="1" t="n">
        <v>9.64838709677419</v>
      </c>
      <c r="AU41" s="1" t="n">
        <v>3.34666666666667</v>
      </c>
      <c r="AV41" s="1" t="n">
        <v>-0.429032258064516</v>
      </c>
      <c r="AW41" s="1" t="n">
        <v>-3.61666666666667</v>
      </c>
      <c r="AX41" s="1" t="n">
        <v>-14.1516129032258</v>
      </c>
      <c r="AY41" s="8" t="n">
        <f aca="false">AVERAGE(AM41:AX41)</f>
        <v>-2.83089221710189</v>
      </c>
      <c r="AZ41" s="2" t="n">
        <f aca="false">AVERAGE(AR41:AS41)</f>
        <v>9.04349462365591</v>
      </c>
      <c r="BA41" s="1" t="n">
        <f aca="false">AVERAGE(AR41:AU41)</f>
        <v>7.77051075268817</v>
      </c>
      <c r="BE41" s="1" t="n">
        <v>0.9</v>
      </c>
      <c r="BF41" s="1" t="n">
        <v>0.928</v>
      </c>
      <c r="BG41" s="1" t="n">
        <v>0.728</v>
      </c>
      <c r="BH41" s="1" t="n">
        <v>0.797</v>
      </c>
      <c r="BI41" s="1" t="n">
        <v>1.132</v>
      </c>
      <c r="BJ41" s="1" t="n">
        <v>1.328</v>
      </c>
      <c r="BK41" s="1" t="n">
        <f aca="false">AVERAGE(BE41:BJ41)</f>
        <v>0.968833333333334</v>
      </c>
    </row>
    <row r="42" customFormat="false" ht="15.8" hidden="false" customHeight="false" outlineLevel="0" collapsed="false">
      <c r="A42" s="1" t="n">
        <v>2006</v>
      </c>
      <c r="B42" s="4" t="n">
        <v>1.248</v>
      </c>
      <c r="C42" s="4" t="n">
        <v>1.182</v>
      </c>
      <c r="D42" s="4" t="n">
        <v>1.248</v>
      </c>
      <c r="F42" s="5"/>
      <c r="H42" s="1" t="n">
        <v>2006</v>
      </c>
      <c r="I42" s="1" t="n">
        <v>39</v>
      </c>
      <c r="J42" s="1" t="n">
        <v>76</v>
      </c>
      <c r="K42" s="1" t="n">
        <v>124</v>
      </c>
      <c r="L42" s="1" t="n">
        <v>60</v>
      </c>
      <c r="M42" s="1" t="n">
        <v>24</v>
      </c>
      <c r="N42" s="1" t="n">
        <v>69</v>
      </c>
      <c r="O42" s="1" t="n">
        <v>52</v>
      </c>
      <c r="P42" s="6" t="n">
        <v>28</v>
      </c>
      <c r="Q42" s="1" t="n">
        <v>15</v>
      </c>
      <c r="R42" s="1" t="n">
        <v>15</v>
      </c>
      <c r="S42" s="1" t="n">
        <v>26</v>
      </c>
      <c r="T42" s="1" t="n">
        <v>24</v>
      </c>
      <c r="U42" s="1" t="n">
        <v>16</v>
      </c>
      <c r="V42" s="1" t="n">
        <v>34</v>
      </c>
      <c r="W42" s="1" t="n">
        <v>27</v>
      </c>
      <c r="X42" s="1" t="n">
        <v>79</v>
      </c>
      <c r="Y42" s="1" t="n">
        <v>53</v>
      </c>
      <c r="Z42" s="1" t="n">
        <v>45</v>
      </c>
      <c r="AA42" s="7" t="n">
        <v>46</v>
      </c>
      <c r="AB42" s="8" t="n">
        <f aca="false">SUM(P42:AA42)</f>
        <v>408</v>
      </c>
      <c r="AC42" s="2" t="n">
        <f aca="false">SUM(U42,V42)</f>
        <v>50</v>
      </c>
      <c r="AD42" s="2" t="n">
        <f aca="false">SUM(T42:X42)</f>
        <v>180</v>
      </c>
      <c r="AE42" s="1" t="n">
        <v>2006</v>
      </c>
      <c r="AF42" s="1" t="n">
        <v>7.89666666666666</v>
      </c>
      <c r="AG42" s="1" t="n">
        <v>10.1903225806452</v>
      </c>
      <c r="AH42" s="1" t="n">
        <v>9.64838709677419</v>
      </c>
      <c r="AI42" s="1" t="n">
        <v>3.34666666666667</v>
      </c>
      <c r="AJ42" s="1" t="n">
        <v>-0.429032258064516</v>
      </c>
      <c r="AK42" s="1" t="n">
        <v>-3.61666666666667</v>
      </c>
      <c r="AL42" s="7" t="n">
        <v>-14.1516129032258</v>
      </c>
      <c r="AM42" s="1" t="n">
        <v>-15.741935483871</v>
      </c>
      <c r="AN42" s="1" t="n">
        <v>-20.9071428571429</v>
      </c>
      <c r="AO42" s="1" t="n">
        <v>-18.6774193548387</v>
      </c>
      <c r="AP42" s="1" t="n">
        <v>-3.28</v>
      </c>
      <c r="AQ42" s="1" t="n">
        <v>0.983870967741935</v>
      </c>
      <c r="AR42" s="1" t="n">
        <v>8.44</v>
      </c>
      <c r="AS42" s="1" t="n">
        <v>8.92258064516129</v>
      </c>
      <c r="AT42" s="1" t="n">
        <v>7.64516129032258</v>
      </c>
      <c r="AU42" s="1" t="n">
        <v>3.03333333333333</v>
      </c>
      <c r="AV42" s="1" t="n">
        <v>-4.57096774193548</v>
      </c>
      <c r="AW42" s="1" t="n">
        <v>-8.66</v>
      </c>
      <c r="AX42" s="1" t="n">
        <v>-7.89354838709677</v>
      </c>
      <c r="AY42" s="8" t="n">
        <f aca="false">AVERAGE(AM42:AX42)</f>
        <v>-4.22550563236047</v>
      </c>
      <c r="AZ42" s="2" t="n">
        <f aca="false">AVERAGE(AR42:AS42)</f>
        <v>8.68129032258065</v>
      </c>
      <c r="BA42" s="1" t="n">
        <f aca="false">AVERAGE(AR42:AU42)</f>
        <v>7.0102688172043</v>
      </c>
      <c r="BE42" s="1" t="n">
        <v>1.182</v>
      </c>
      <c r="BF42" s="1" t="n">
        <v>1.119</v>
      </c>
      <c r="BG42" s="1" t="n">
        <v>1.275</v>
      </c>
      <c r="BH42" s="1" t="n">
        <v>0.942</v>
      </c>
      <c r="BI42" s="1" t="n">
        <v>0.944</v>
      </c>
      <c r="BJ42" s="1" t="n">
        <v>0.786</v>
      </c>
      <c r="BK42" s="1" t="n">
        <f aca="false">AVERAGE(BE42:BJ42)</f>
        <v>1.04133333333333</v>
      </c>
    </row>
    <row r="43" customFormat="false" ht="15.8" hidden="false" customHeight="false" outlineLevel="0" collapsed="false">
      <c r="A43" s="1" t="n">
        <v>2007</v>
      </c>
      <c r="B43" s="4" t="n">
        <v>1.155</v>
      </c>
      <c r="C43" s="4" t="n">
        <v>0.972</v>
      </c>
      <c r="D43" s="4" t="n">
        <v>1.155</v>
      </c>
      <c r="F43" s="5"/>
      <c r="H43" s="1" t="n">
        <v>2007</v>
      </c>
      <c r="I43" s="1" t="n">
        <v>16</v>
      </c>
      <c r="J43" s="1" t="n">
        <v>34</v>
      </c>
      <c r="K43" s="1" t="n">
        <v>27</v>
      </c>
      <c r="L43" s="1" t="n">
        <v>79</v>
      </c>
      <c r="M43" s="1" t="n">
        <v>53</v>
      </c>
      <c r="N43" s="1" t="n">
        <v>45</v>
      </c>
      <c r="O43" s="1" t="n">
        <v>46</v>
      </c>
      <c r="P43" s="6" t="n">
        <v>41</v>
      </c>
      <c r="Q43" s="1" t="n">
        <v>21</v>
      </c>
      <c r="R43" s="1" t="n">
        <v>30</v>
      </c>
      <c r="S43" s="1" t="n">
        <v>19</v>
      </c>
      <c r="T43" s="1" t="n">
        <v>52</v>
      </c>
      <c r="U43" s="1" t="n">
        <v>27</v>
      </c>
      <c r="V43" s="1" t="n">
        <v>139</v>
      </c>
      <c r="W43" s="1" t="n">
        <v>44</v>
      </c>
      <c r="X43" s="1" t="n">
        <v>49</v>
      </c>
      <c r="Y43" s="1" t="n">
        <v>24</v>
      </c>
      <c r="Z43" s="1" t="n">
        <v>47</v>
      </c>
      <c r="AA43" s="7" t="n">
        <v>33</v>
      </c>
      <c r="AB43" s="8" t="n">
        <f aca="false">SUM(P43:AA43)</f>
        <v>526</v>
      </c>
      <c r="AC43" s="2" t="n">
        <f aca="false">SUM(U43,V43)</f>
        <v>166</v>
      </c>
      <c r="AD43" s="2" t="n">
        <f aca="false">SUM(T43:X43)</f>
        <v>311</v>
      </c>
      <c r="AE43" s="1" t="n">
        <v>2007</v>
      </c>
      <c r="AF43" s="1" t="n">
        <v>8.44</v>
      </c>
      <c r="AG43" s="1" t="n">
        <v>8.92258064516129</v>
      </c>
      <c r="AH43" s="1" t="n">
        <v>7.64516129032258</v>
      </c>
      <c r="AI43" s="1" t="n">
        <v>3.03333333333333</v>
      </c>
      <c r="AJ43" s="1" t="n">
        <v>-4.57096774193548</v>
      </c>
      <c r="AK43" s="1" t="n">
        <v>-8.66</v>
      </c>
      <c r="AL43" s="7" t="n">
        <v>-7.89354838709677</v>
      </c>
      <c r="AM43" s="1" t="n">
        <v>-19.041935483871</v>
      </c>
      <c r="AN43" s="1" t="n">
        <v>-24.7535714285714</v>
      </c>
      <c r="AO43" s="1" t="n">
        <v>-7.43225806451613</v>
      </c>
      <c r="AP43" s="1" t="n">
        <v>-5.76333333333333</v>
      </c>
      <c r="AQ43" s="1" t="n">
        <v>0.783870967741935</v>
      </c>
      <c r="AR43" s="1" t="n">
        <v>6.18</v>
      </c>
      <c r="AS43" s="1" t="n">
        <v>10.1806451612903</v>
      </c>
      <c r="AT43" s="1" t="n">
        <v>8.6516129032258</v>
      </c>
      <c r="AU43" s="1" t="n">
        <v>1.72333333333333</v>
      </c>
      <c r="AV43" s="1" t="n">
        <v>1.53870967741935</v>
      </c>
      <c r="AW43" s="1" t="n">
        <v>-9.42333333333333</v>
      </c>
      <c r="AX43" s="1" t="n">
        <v>-7.80322580645161</v>
      </c>
      <c r="AY43" s="8" t="n">
        <f aca="false">AVERAGE(AM43:AX43)</f>
        <v>-3.76329045058884</v>
      </c>
      <c r="AZ43" s="2" t="n">
        <f aca="false">AVERAGE(AR43:AS43)</f>
        <v>8.18032258064516</v>
      </c>
      <c r="BA43" s="1" t="n">
        <f aca="false">AVERAGE(AR43:AU43)</f>
        <v>6.68389784946237</v>
      </c>
      <c r="BE43" s="1" t="n">
        <v>0.972</v>
      </c>
      <c r="BF43" s="1" t="n">
        <v>0.992</v>
      </c>
      <c r="BG43" s="1" t="n">
        <v>1.375</v>
      </c>
      <c r="BH43" s="1" t="n">
        <v>0.689</v>
      </c>
      <c r="BI43" s="1" t="n">
        <v>1.138</v>
      </c>
      <c r="BJ43" s="1" t="n">
        <v>1.143</v>
      </c>
      <c r="BK43" s="1" t="n">
        <f aca="false">AVERAGE(BE43:BJ43)</f>
        <v>1.0515</v>
      </c>
    </row>
    <row r="44" customFormat="false" ht="15.8" hidden="false" customHeight="false" outlineLevel="0" collapsed="false">
      <c r="A44" s="1" t="n">
        <v>2008</v>
      </c>
      <c r="B44" s="4" t="n">
        <v>1.124</v>
      </c>
      <c r="C44" s="4" t="n">
        <v>1.022</v>
      </c>
      <c r="D44" s="4" t="n">
        <v>1.124</v>
      </c>
      <c r="F44" s="5"/>
      <c r="H44" s="1" t="n">
        <v>2008</v>
      </c>
      <c r="I44" s="1" t="n">
        <v>27</v>
      </c>
      <c r="J44" s="1" t="n">
        <v>139</v>
      </c>
      <c r="K44" s="1" t="n">
        <v>44</v>
      </c>
      <c r="L44" s="1" t="n">
        <v>49</v>
      </c>
      <c r="M44" s="1" t="n">
        <v>24</v>
      </c>
      <c r="N44" s="1" t="n">
        <v>47</v>
      </c>
      <c r="O44" s="1" t="n">
        <v>33</v>
      </c>
      <c r="P44" s="6" t="n">
        <v>67</v>
      </c>
      <c r="Q44" s="1" t="n">
        <v>20</v>
      </c>
      <c r="R44" s="1" t="n">
        <v>30</v>
      </c>
      <c r="S44" s="1" t="n">
        <v>32</v>
      </c>
      <c r="T44" s="1" t="n">
        <v>28</v>
      </c>
      <c r="U44" s="1" t="n">
        <v>79</v>
      </c>
      <c r="V44" s="1" t="n">
        <v>75</v>
      </c>
      <c r="W44" s="1" t="n">
        <v>99</v>
      </c>
      <c r="X44" s="1" t="n">
        <v>36</v>
      </c>
      <c r="Y44" s="1" t="n">
        <v>52</v>
      </c>
      <c r="Z44" s="1" t="n">
        <v>59</v>
      </c>
      <c r="AA44" s="7" t="n">
        <v>59</v>
      </c>
      <c r="AB44" s="8" t="n">
        <f aca="false">SUM(P44:AA44)</f>
        <v>636</v>
      </c>
      <c r="AC44" s="2" t="n">
        <f aca="false">SUM(U44,V44)</f>
        <v>154</v>
      </c>
      <c r="AD44" s="2" t="n">
        <f aca="false">SUM(T44:X44)</f>
        <v>317</v>
      </c>
      <c r="AE44" s="1" t="n">
        <v>2008</v>
      </c>
      <c r="AF44" s="1" t="n">
        <v>6.18</v>
      </c>
      <c r="AG44" s="1" t="n">
        <v>10.1806451612903</v>
      </c>
      <c r="AH44" s="1" t="n">
        <v>8.6516129032258</v>
      </c>
      <c r="AI44" s="1" t="n">
        <v>1.72333333333333</v>
      </c>
      <c r="AJ44" s="1" t="n">
        <v>1.53870967741935</v>
      </c>
      <c r="AK44" s="1" t="n">
        <v>-9.42333333333333</v>
      </c>
      <c r="AL44" s="7" t="n">
        <v>-7.80322580645161</v>
      </c>
      <c r="AM44" s="1" t="n">
        <v>-14.8068965517241</v>
      </c>
      <c r="AN44" s="1" t="n">
        <v>-15.0172413793103</v>
      </c>
      <c r="AO44" s="1" t="n">
        <v>-15.2645161290323</v>
      </c>
      <c r="AP44" s="1" t="n">
        <v>-6.40333333333333</v>
      </c>
      <c r="AQ44" s="1" t="n">
        <v>-0.232258064516129</v>
      </c>
      <c r="AR44" s="1" t="n">
        <v>5.88666666666667</v>
      </c>
      <c r="AS44" s="1" t="n">
        <v>9.13225806451613</v>
      </c>
      <c r="AT44" s="1" t="n">
        <v>6.81612903225807</v>
      </c>
      <c r="AU44" s="1" t="n">
        <v>1.55666666666667</v>
      </c>
      <c r="AV44" s="1" t="n">
        <v>-1.35806451612903</v>
      </c>
      <c r="AW44" s="1" t="n">
        <v>-10.7633333333333</v>
      </c>
      <c r="AX44" s="1" t="n">
        <v>-6.96774193548387</v>
      </c>
      <c r="AY44" s="8" t="n">
        <f aca="false">AVERAGE(AM44:AX44)</f>
        <v>-3.95180540106291</v>
      </c>
      <c r="AZ44" s="2" t="n">
        <f aca="false">AVERAGE(AR44:AS44)</f>
        <v>7.5094623655914</v>
      </c>
      <c r="BA44" s="1" t="n">
        <f aca="false">AVERAGE(AR44:AU44)</f>
        <v>5.84793010752688</v>
      </c>
      <c r="BE44" s="1" t="n">
        <v>1.022</v>
      </c>
      <c r="BF44" s="1" t="n">
        <v>1.257</v>
      </c>
      <c r="BG44" s="1" t="n">
        <v>1.535</v>
      </c>
      <c r="BH44" s="1" t="n">
        <v>0.87</v>
      </c>
      <c r="BI44" s="1" t="n">
        <v>0.697</v>
      </c>
      <c r="BJ44" s="1" t="n">
        <v>0.843</v>
      </c>
      <c r="BK44" s="1" t="n">
        <f aca="false">AVERAGE(BE44:BJ44)</f>
        <v>1.03733333333333</v>
      </c>
    </row>
    <row r="45" customFormat="false" ht="15.8" hidden="false" customHeight="false" outlineLevel="0" collapsed="false">
      <c r="A45" s="1" t="n">
        <v>2009</v>
      </c>
      <c r="B45" s="4" t="n">
        <v>0.992</v>
      </c>
      <c r="C45" s="4" t="n">
        <v>0.888</v>
      </c>
      <c r="D45" s="4" t="n">
        <v>0.992</v>
      </c>
      <c r="F45" s="5"/>
      <c r="H45" s="1" t="n">
        <v>2009</v>
      </c>
      <c r="I45" s="1" t="n">
        <v>79</v>
      </c>
      <c r="J45" s="1" t="n">
        <v>75</v>
      </c>
      <c r="K45" s="1" t="n">
        <v>99</v>
      </c>
      <c r="L45" s="1" t="n">
        <v>36</v>
      </c>
      <c r="M45" s="1" t="n">
        <v>52</v>
      </c>
      <c r="N45" s="1" t="n">
        <v>59</v>
      </c>
      <c r="O45" s="1" t="n">
        <v>59</v>
      </c>
      <c r="P45" s="6" t="n">
        <v>10</v>
      </c>
      <c r="Q45" s="1" t="n">
        <v>23</v>
      </c>
      <c r="R45" s="1" t="n">
        <v>10</v>
      </c>
      <c r="S45" s="1" t="n">
        <v>9</v>
      </c>
      <c r="T45" s="1" t="n">
        <v>66</v>
      </c>
      <c r="U45" s="1" t="n">
        <v>31</v>
      </c>
      <c r="V45" s="1" t="n">
        <v>78</v>
      </c>
      <c r="W45" s="1" t="n">
        <v>94</v>
      </c>
      <c r="X45" s="1" t="n">
        <v>94</v>
      </c>
      <c r="Y45" s="1" t="n">
        <v>34</v>
      </c>
      <c r="Z45" s="1" t="n">
        <v>55</v>
      </c>
      <c r="AA45" s="7" t="n">
        <v>22</v>
      </c>
      <c r="AB45" s="8" t="n">
        <f aca="false">SUM(P45:AA45)</f>
        <v>526</v>
      </c>
      <c r="AC45" s="2" t="n">
        <f aca="false">SUM(U45,V45)</f>
        <v>109</v>
      </c>
      <c r="AD45" s="2" t="n">
        <f aca="false">SUM(T45:X45)</f>
        <v>363</v>
      </c>
      <c r="AE45" s="1" t="n">
        <v>2009</v>
      </c>
      <c r="AF45" s="1" t="n">
        <v>5.88666666666667</v>
      </c>
      <c r="AG45" s="1" t="n">
        <v>9.13225806451613</v>
      </c>
      <c r="AH45" s="1" t="n">
        <v>6.81612903225807</v>
      </c>
      <c r="AI45" s="1" t="n">
        <v>1.55666666666667</v>
      </c>
      <c r="AJ45" s="1" t="n">
        <v>-1.35806451612903</v>
      </c>
      <c r="AK45" s="1" t="n">
        <v>-10.7633333333333</v>
      </c>
      <c r="AL45" s="7" t="n">
        <v>-6.96774193548387</v>
      </c>
      <c r="AM45" s="1" t="n">
        <v>-15.6096774193548</v>
      </c>
      <c r="AN45" s="1" t="n">
        <v>-16.6107142857143</v>
      </c>
      <c r="AO45" s="1" t="n">
        <v>-12.541935483871</v>
      </c>
      <c r="AP45" s="1" t="n">
        <v>-7.93666666666667</v>
      </c>
      <c r="AQ45" s="1" t="n">
        <v>2.12258064516129</v>
      </c>
      <c r="AR45" s="1" t="n">
        <v>6.3</v>
      </c>
      <c r="AS45" s="1" t="n">
        <v>8.79677419354839</v>
      </c>
      <c r="AT45" s="1" t="n">
        <v>8.15161290322581</v>
      </c>
      <c r="AU45" s="1" t="n">
        <v>4.86333333333333</v>
      </c>
      <c r="AV45" s="1" t="n">
        <v>-5.79677419354839</v>
      </c>
      <c r="AW45" s="1" t="n">
        <v>-3.90333333333333</v>
      </c>
      <c r="AX45" s="1" t="n">
        <v>-17.0677419354839</v>
      </c>
      <c r="AY45" s="8" t="n">
        <f aca="false">AVERAGE(AM45:AX45)</f>
        <v>-4.10271185355863</v>
      </c>
      <c r="AZ45" s="2" t="n">
        <f aca="false">AVERAGE(AR45:AS45)</f>
        <v>7.54838709677419</v>
      </c>
      <c r="BA45" s="1" t="n">
        <f aca="false">AVERAGE(AR45:AU45)</f>
        <v>7.02793010752688</v>
      </c>
      <c r="BE45" s="1" t="n">
        <v>0.888</v>
      </c>
      <c r="BF45" s="1" t="n">
        <v>0.961</v>
      </c>
      <c r="BG45" s="1" t="n">
        <v>0.508</v>
      </c>
      <c r="BH45" s="1" t="n">
        <v>1.063</v>
      </c>
      <c r="BI45" s="1" t="n">
        <v>0.761</v>
      </c>
      <c r="BJ45" s="1" t="n">
        <v>0.741</v>
      </c>
      <c r="BK45" s="1" t="n">
        <f aca="false">AVERAGE(BE45:BJ45)</f>
        <v>0.820333333333333</v>
      </c>
    </row>
    <row r="46" customFormat="false" ht="15.8" hidden="false" customHeight="false" outlineLevel="0" collapsed="false">
      <c r="A46" s="1" t="n">
        <v>2010</v>
      </c>
      <c r="B46" s="4" t="n">
        <v>0.953</v>
      </c>
      <c r="C46" s="4" t="n">
        <v>0.937</v>
      </c>
      <c r="D46" s="4" t="n">
        <v>0.953</v>
      </c>
      <c r="F46" s="5"/>
      <c r="H46" s="1" t="n">
        <v>2010</v>
      </c>
      <c r="I46" s="1" t="n">
        <v>31</v>
      </c>
      <c r="J46" s="1" t="n">
        <v>78</v>
      </c>
      <c r="K46" s="1" t="n">
        <v>94</v>
      </c>
      <c r="L46" s="1" t="n">
        <v>94</v>
      </c>
      <c r="M46" s="1" t="n">
        <v>34</v>
      </c>
      <c r="N46" s="1" t="n">
        <v>55</v>
      </c>
      <c r="O46" s="1" t="n">
        <v>22</v>
      </c>
      <c r="P46" s="6" t="n">
        <v>12</v>
      </c>
      <c r="Q46" s="1" t="n">
        <v>29</v>
      </c>
      <c r="R46" s="1" t="n">
        <v>55</v>
      </c>
      <c r="S46" s="1" t="n">
        <v>20</v>
      </c>
      <c r="T46" s="1" t="n">
        <v>63</v>
      </c>
      <c r="U46" s="1" t="n">
        <v>29</v>
      </c>
      <c r="V46" s="1" t="n">
        <v>132</v>
      </c>
      <c r="W46" s="1" t="n">
        <v>55</v>
      </c>
      <c r="X46" s="1" t="n">
        <v>51</v>
      </c>
      <c r="Y46" s="1" t="n">
        <v>53</v>
      </c>
      <c r="Z46" s="1" t="n">
        <v>8</v>
      </c>
      <c r="AA46" s="7" t="n">
        <v>9</v>
      </c>
      <c r="AB46" s="8" t="n">
        <f aca="false">SUM(P46:AA46)</f>
        <v>516</v>
      </c>
      <c r="AC46" s="2" t="n">
        <f aca="false">SUM(U46,V46)</f>
        <v>161</v>
      </c>
      <c r="AD46" s="2" t="n">
        <f aca="false">SUM(T46:X46)</f>
        <v>330</v>
      </c>
      <c r="AE46" s="1" t="n">
        <v>2010</v>
      </c>
      <c r="AF46" s="1" t="n">
        <v>6.3</v>
      </c>
      <c r="AG46" s="1" t="n">
        <v>8.79677419354839</v>
      </c>
      <c r="AH46" s="1" t="n">
        <v>8.15161290322581</v>
      </c>
      <c r="AI46" s="1" t="n">
        <v>4.86333333333333</v>
      </c>
      <c r="AJ46" s="1" t="n">
        <v>-5.79677419354839</v>
      </c>
      <c r="AK46" s="1" t="n">
        <v>-3.90333333333333</v>
      </c>
      <c r="AL46" s="7" t="n">
        <v>-17.0677419354839</v>
      </c>
      <c r="AM46" s="1" t="n">
        <v>-18.4451612903226</v>
      </c>
      <c r="AN46" s="1" t="n">
        <v>-23.4107142857143</v>
      </c>
      <c r="AO46" s="1" t="n">
        <v>-17.458064516129</v>
      </c>
      <c r="AP46" s="1" t="n">
        <v>-2.59333333333333</v>
      </c>
      <c r="AQ46" s="1" t="n">
        <v>2.64516129032258</v>
      </c>
      <c r="AR46" s="1" t="n">
        <v>6.05</v>
      </c>
      <c r="AS46" s="1" t="n">
        <v>11.041935483871</v>
      </c>
      <c r="AT46" s="1" t="n">
        <v>7.62258064516129</v>
      </c>
      <c r="AU46" s="1" t="n">
        <v>2.99333333333333</v>
      </c>
      <c r="AV46" s="1" t="n">
        <v>-0.283870967741936</v>
      </c>
      <c r="AW46" s="1" t="n">
        <v>-15.3566666666667</v>
      </c>
      <c r="AX46" s="1" t="n">
        <v>-19.9903225806452</v>
      </c>
      <c r="AY46" s="8" t="n">
        <f aca="false">AVERAGE(AM46:AX46)</f>
        <v>-5.5987602406554</v>
      </c>
      <c r="AZ46" s="2" t="n">
        <f aca="false">AVERAGE(AR46:AS46)</f>
        <v>8.54596774193549</v>
      </c>
      <c r="BA46" s="1" t="n">
        <f aca="false">AVERAGE(AR46:AU46)</f>
        <v>6.9269623655914</v>
      </c>
      <c r="BE46" s="1" t="n">
        <v>0.937</v>
      </c>
      <c r="BF46" s="1" t="n">
        <v>1.223</v>
      </c>
      <c r="BG46" s="1" t="n">
        <v>0.748</v>
      </c>
      <c r="BH46" s="1" t="n">
        <v>0.666</v>
      </c>
      <c r="BI46" s="1" t="n">
        <v>0.693</v>
      </c>
      <c r="BJ46" s="1" t="n">
        <v>1.405</v>
      </c>
      <c r="BK46" s="1" t="n">
        <f aca="false">AVERAGE(BE46:BJ46)</f>
        <v>0.945333333333334</v>
      </c>
    </row>
    <row r="47" customFormat="false" ht="15.8" hidden="false" customHeight="false" outlineLevel="0" collapsed="false">
      <c r="A47" s="1" t="n">
        <v>2011</v>
      </c>
      <c r="B47" s="4" t="n">
        <v>1.045</v>
      </c>
      <c r="C47" s="4" t="n">
        <v>1.045</v>
      </c>
      <c r="D47" s="4" t="n">
        <v>1.045</v>
      </c>
      <c r="F47" s="5"/>
      <c r="H47" s="1" t="n">
        <v>2011</v>
      </c>
      <c r="I47" s="1" t="n">
        <v>29</v>
      </c>
      <c r="J47" s="1" t="n">
        <v>132</v>
      </c>
      <c r="K47" s="1" t="n">
        <v>55</v>
      </c>
      <c r="L47" s="1" t="n">
        <v>51</v>
      </c>
      <c r="M47" s="1" t="n">
        <v>53</v>
      </c>
      <c r="N47" s="1" t="n">
        <v>8</v>
      </c>
      <c r="O47" s="1" t="n">
        <v>9</v>
      </c>
      <c r="P47" s="6" t="n">
        <v>26</v>
      </c>
      <c r="Q47" s="1" t="n">
        <v>16</v>
      </c>
      <c r="R47" s="1" t="n">
        <v>26</v>
      </c>
      <c r="S47" s="1" t="n">
        <v>31</v>
      </c>
      <c r="T47" s="1" t="n">
        <v>51</v>
      </c>
      <c r="U47" s="1" t="n">
        <v>51</v>
      </c>
      <c r="V47" s="1" t="n">
        <v>87</v>
      </c>
      <c r="W47" s="1" t="n">
        <v>34</v>
      </c>
      <c r="X47" s="1" t="n">
        <v>42</v>
      </c>
      <c r="Y47" s="1" t="n">
        <v>90</v>
      </c>
      <c r="Z47" s="1" t="n">
        <v>43</v>
      </c>
      <c r="AA47" s="7" t="n">
        <v>70</v>
      </c>
      <c r="AB47" s="8" t="n">
        <f aca="false">SUM(P47:AA47)</f>
        <v>567</v>
      </c>
      <c r="AC47" s="2" t="n">
        <f aca="false">SUM(U47,V47)</f>
        <v>138</v>
      </c>
      <c r="AD47" s="2" t="n">
        <f aca="false">SUM(T47:X47)</f>
        <v>265</v>
      </c>
      <c r="AE47" s="1" t="n">
        <v>2011</v>
      </c>
      <c r="AF47" s="1" t="n">
        <v>6.05</v>
      </c>
      <c r="AG47" s="1" t="n">
        <v>11.041935483871</v>
      </c>
      <c r="AH47" s="1" t="n">
        <v>7.62258064516129</v>
      </c>
      <c r="AI47" s="1" t="n">
        <v>2.99333333333333</v>
      </c>
      <c r="AJ47" s="1" t="n">
        <v>-0.283870967741936</v>
      </c>
      <c r="AK47" s="1" t="n">
        <v>-15.3566666666667</v>
      </c>
      <c r="AL47" s="7" t="n">
        <v>-19.9903225806452</v>
      </c>
      <c r="AM47" s="1" t="n">
        <v>-18.2645161290323</v>
      </c>
      <c r="AN47" s="1" t="n">
        <v>-23.5357142857143</v>
      </c>
      <c r="AO47" s="1" t="n">
        <v>-12.0833333333333</v>
      </c>
      <c r="AP47" s="1" t="n">
        <v>-1.67</v>
      </c>
      <c r="AQ47" s="1" t="n">
        <v>1.54516129032258</v>
      </c>
      <c r="AR47" s="1" t="n">
        <v>9.24666666666667</v>
      </c>
      <c r="AS47" s="1" t="n">
        <v>11.4096774193548</v>
      </c>
      <c r="AT47" s="1" t="n">
        <v>7.53548387096774</v>
      </c>
      <c r="AU47" s="1" t="n">
        <v>5.49333333333333</v>
      </c>
      <c r="AV47" s="1" t="n">
        <v>0.541935483870968</v>
      </c>
      <c r="AW47" s="1" t="n">
        <v>-5.27333333333333</v>
      </c>
      <c r="AX47" s="1" t="n">
        <v>-6.58064516129032</v>
      </c>
      <c r="AY47" s="8" t="n">
        <f aca="false">AVERAGE(AM47:AX47)</f>
        <v>-2.63627368151562</v>
      </c>
      <c r="AZ47" s="2" t="n">
        <f aca="false">AVERAGE(AR47:AS47)</f>
        <v>10.3281720430108</v>
      </c>
      <c r="BA47" s="1" t="n">
        <f aca="false">AVERAGE(AR47:AU47)</f>
        <v>8.42129032258065</v>
      </c>
      <c r="BE47" s="1" t="n">
        <v>1.045</v>
      </c>
      <c r="BF47" s="1" t="n">
        <v>1.045</v>
      </c>
      <c r="BG47" s="1" t="n">
        <v>1.211</v>
      </c>
      <c r="BH47" s="1" t="n">
        <v>1.207</v>
      </c>
      <c r="BI47" s="1" t="n">
        <v>1.09</v>
      </c>
      <c r="BJ47" s="1" t="n">
        <v>0.941</v>
      </c>
      <c r="BK47" s="1" t="n">
        <f aca="false">AVERAGE(BE47:BJ47)</f>
        <v>1.08983333333333</v>
      </c>
    </row>
    <row r="48" customFormat="false" ht="15.8" hidden="false" customHeight="false" outlineLevel="0" collapsed="false">
      <c r="A48" s="1" t="n">
        <v>2012</v>
      </c>
      <c r="B48" s="4" t="n">
        <v>1.039</v>
      </c>
      <c r="C48" s="4" t="n">
        <v>1.016</v>
      </c>
      <c r="D48" s="4" t="n">
        <v>1.039</v>
      </c>
      <c r="F48" s="5"/>
      <c r="H48" s="1" t="n">
        <v>2012</v>
      </c>
      <c r="I48" s="1" t="n">
        <v>51</v>
      </c>
      <c r="J48" s="1" t="n">
        <v>87</v>
      </c>
      <c r="K48" s="1" t="n">
        <v>34</v>
      </c>
      <c r="L48" s="1" t="n">
        <v>42</v>
      </c>
      <c r="M48" s="1" t="n">
        <v>90</v>
      </c>
      <c r="N48" s="1" t="n">
        <v>43</v>
      </c>
      <c r="O48" s="1" t="n">
        <v>70</v>
      </c>
      <c r="P48" s="6" t="n">
        <v>32</v>
      </c>
      <c r="Q48" s="1" t="n">
        <v>44</v>
      </c>
      <c r="R48" s="1" t="n">
        <v>30</v>
      </c>
      <c r="S48" s="1" t="n">
        <v>51</v>
      </c>
      <c r="T48" s="1" t="n">
        <v>31</v>
      </c>
      <c r="U48" s="1" t="n">
        <v>72</v>
      </c>
      <c r="V48" s="1" t="n">
        <v>72</v>
      </c>
      <c r="W48" s="1" t="n">
        <v>25</v>
      </c>
      <c r="X48" s="1" t="n">
        <v>25</v>
      </c>
      <c r="Y48" s="1" t="n">
        <v>71</v>
      </c>
      <c r="Z48" s="1" t="n">
        <v>70</v>
      </c>
      <c r="AA48" s="7" t="n">
        <v>50</v>
      </c>
      <c r="AB48" s="8" t="n">
        <f aca="false">SUM(P48:AA48)</f>
        <v>573</v>
      </c>
      <c r="AC48" s="2" t="n">
        <f aca="false">SUM(U48,V48)</f>
        <v>144</v>
      </c>
      <c r="AD48" s="2" t="n">
        <f aca="false">SUM(T48:X48)</f>
        <v>225</v>
      </c>
      <c r="AE48" s="1" t="n">
        <v>2012</v>
      </c>
      <c r="AF48" s="1" t="n">
        <v>9.24666666666667</v>
      </c>
      <c r="AG48" s="1" t="n">
        <v>11.4096774193548</v>
      </c>
      <c r="AH48" s="1" t="n">
        <v>7.53548387096774</v>
      </c>
      <c r="AI48" s="1" t="n">
        <v>5.49333333333333</v>
      </c>
      <c r="AJ48" s="1" t="n">
        <v>0.541935483870968</v>
      </c>
      <c r="AK48" s="1" t="n">
        <v>-5.27333333333333</v>
      </c>
      <c r="AL48" s="7" t="n">
        <v>-6.58064516129032</v>
      </c>
      <c r="AM48" s="1" t="n">
        <v>-16.3709677419355</v>
      </c>
      <c r="AN48" s="1" t="n">
        <v>-21.3758620689655</v>
      </c>
      <c r="AO48" s="1" t="n">
        <v>-11.1935483870968</v>
      </c>
      <c r="AP48" s="1" t="n">
        <v>-8.04</v>
      </c>
      <c r="AQ48" s="1" t="n">
        <v>0.958064516129032</v>
      </c>
      <c r="AR48" s="1" t="n">
        <v>6.66666666666667</v>
      </c>
      <c r="AS48" s="1" t="n">
        <v>9</v>
      </c>
      <c r="AT48" s="1" t="n">
        <v>6.15806451612903</v>
      </c>
      <c r="AU48" s="1" t="n">
        <v>3.49</v>
      </c>
      <c r="AV48" s="1" t="n">
        <v>-2.3258064516129</v>
      </c>
      <c r="AW48" s="1" t="n">
        <v>-7.25666666666667</v>
      </c>
      <c r="AX48" s="1" t="n">
        <v>-18.6193548387097</v>
      </c>
      <c r="AY48" s="8" t="n">
        <f aca="false">AVERAGE(AM48:AX48)</f>
        <v>-4.90911753800519</v>
      </c>
      <c r="AZ48" s="2" t="n">
        <f aca="false">AVERAGE(AR48:AS48)</f>
        <v>7.83333333333333</v>
      </c>
      <c r="BA48" s="1" t="n">
        <f aca="false">AVERAGE(AR48:AU48)</f>
        <v>6.32868279569893</v>
      </c>
      <c r="BE48" s="1" t="n">
        <v>1.016</v>
      </c>
      <c r="BF48" s="1" t="n">
        <v>0.803</v>
      </c>
      <c r="BG48" s="1" t="n">
        <v>1.495</v>
      </c>
      <c r="BH48" s="1" t="n">
        <v>1.271</v>
      </c>
      <c r="BI48" s="1" t="n">
        <v>1.007</v>
      </c>
      <c r="BJ48" s="1" t="n">
        <v>1.073</v>
      </c>
      <c r="BK48" s="1" t="n">
        <f aca="false">AVERAGE(BE48:BJ48)</f>
        <v>1.11083333333333</v>
      </c>
    </row>
    <row r="49" customFormat="false" ht="15.8" hidden="false" customHeight="false" outlineLevel="0" collapsed="false">
      <c r="A49" s="1" t="n">
        <v>2013</v>
      </c>
      <c r="B49" s="4" t="n">
        <v>0.993</v>
      </c>
      <c r="C49" s="4" t="n">
        <v>0.967</v>
      </c>
      <c r="D49" s="4" t="n">
        <v>0.993</v>
      </c>
      <c r="H49" s="1" t="n">
        <v>2013</v>
      </c>
      <c r="I49" s="1" t="n">
        <v>72</v>
      </c>
      <c r="J49" s="1" t="n">
        <v>72</v>
      </c>
      <c r="K49" s="1" t="n">
        <v>25</v>
      </c>
      <c r="L49" s="1" t="n">
        <v>25</v>
      </c>
      <c r="M49" s="1" t="n">
        <v>71</v>
      </c>
      <c r="N49" s="1" t="n">
        <v>70</v>
      </c>
      <c r="O49" s="1" t="n">
        <v>50</v>
      </c>
      <c r="P49" s="6" t="n">
        <v>41</v>
      </c>
      <c r="Q49" s="1" t="n">
        <v>24</v>
      </c>
      <c r="R49" s="1" t="n">
        <v>5</v>
      </c>
      <c r="S49" s="1" t="n">
        <v>33</v>
      </c>
      <c r="T49" s="1" t="n">
        <v>21</v>
      </c>
      <c r="U49" s="1" t="n">
        <v>110</v>
      </c>
      <c r="V49" s="1" t="n">
        <v>110</v>
      </c>
      <c r="W49" s="1" t="n">
        <v>42</v>
      </c>
      <c r="X49" s="1" t="n">
        <v>22</v>
      </c>
      <c r="Y49" s="1" t="n">
        <v>63</v>
      </c>
      <c r="Z49" s="1" t="n">
        <v>41</v>
      </c>
      <c r="AA49" s="7" t="n">
        <v>51</v>
      </c>
      <c r="AB49" s="8" t="n">
        <f aca="false">SUM(P49:AA49)</f>
        <v>563</v>
      </c>
      <c r="AC49" s="2" t="n">
        <f aca="false">SUM(U49,V49)</f>
        <v>220</v>
      </c>
      <c r="AD49" s="2" t="n">
        <f aca="false">SUM(T49:X49)</f>
        <v>305</v>
      </c>
      <c r="AE49" s="1" t="n">
        <v>2013</v>
      </c>
      <c r="AF49" s="1" t="n">
        <v>6.66666666666667</v>
      </c>
      <c r="AG49" s="1" t="n">
        <v>9</v>
      </c>
      <c r="AH49" s="1" t="n">
        <v>6.15806451612903</v>
      </c>
      <c r="AI49" s="1" t="n">
        <v>3.49</v>
      </c>
      <c r="AJ49" s="1" t="n">
        <v>-2.3258064516129</v>
      </c>
      <c r="AK49" s="1" t="n">
        <v>-7.25666666666667</v>
      </c>
      <c r="AL49" s="7" t="n">
        <v>-18.6193548387097</v>
      </c>
      <c r="AM49" s="1" t="n">
        <v>-16.0935483870968</v>
      </c>
      <c r="AN49" s="1" t="n">
        <v>-13.6892857142857</v>
      </c>
      <c r="AO49" s="1" t="n">
        <v>-21.8096774193548</v>
      </c>
      <c r="AP49" s="1" t="n">
        <v>-6.47931034482758</v>
      </c>
      <c r="AQ49" s="1" t="n">
        <v>2.92258064516129</v>
      </c>
      <c r="AR49" s="1" t="n">
        <v>9.65666666666666</v>
      </c>
      <c r="AS49" s="1" t="n">
        <v>9.76451612903226</v>
      </c>
      <c r="AT49" s="1" t="n">
        <v>8.38064516129032</v>
      </c>
      <c r="AU49" s="1" t="n">
        <v>5.31333333333334</v>
      </c>
      <c r="AV49" s="1" t="n">
        <v>-2.58709677419355</v>
      </c>
      <c r="AW49" s="1" t="n">
        <v>-9.78666666666667</v>
      </c>
      <c r="AX49" s="1" t="n">
        <v>-13.0774193548387</v>
      </c>
      <c r="AY49" s="8" t="n">
        <f aca="false">AVERAGE(AM49:AX49)</f>
        <v>-3.95710522714833</v>
      </c>
      <c r="AZ49" s="2" t="n">
        <f aca="false">AVERAGE(AR49:AS49)</f>
        <v>9.71059139784946</v>
      </c>
      <c r="BA49" s="1" t="n">
        <f aca="false">AVERAGE(AR49:AU49)</f>
        <v>8.27879032258064</v>
      </c>
      <c r="BE49" s="1" t="n">
        <v>0.967</v>
      </c>
      <c r="BF49" s="1" t="n">
        <v>0.976</v>
      </c>
      <c r="BG49" s="1" t="n">
        <v>1.075</v>
      </c>
      <c r="BH49" s="1" t="n">
        <v>0.978</v>
      </c>
      <c r="BI49" s="1" t="n">
        <v>0.858</v>
      </c>
      <c r="BJ49" s="1" t="n">
        <v>0.51</v>
      </c>
      <c r="BK49" s="1" t="n">
        <f aca="false">AVERAGE(BE49:BJ49)</f>
        <v>0.894</v>
      </c>
    </row>
    <row r="50" customFormat="false" ht="15.8" hidden="false" customHeight="false" outlineLevel="0" collapsed="false">
      <c r="A50" s="1" t="n">
        <v>2014</v>
      </c>
      <c r="B50" s="4" t="n">
        <v>1.081</v>
      </c>
      <c r="C50" s="4" t="n">
        <v>1.086</v>
      </c>
      <c r="D50" s="4" t="n">
        <v>1.081</v>
      </c>
      <c r="H50" s="1" t="n">
        <v>2014</v>
      </c>
      <c r="I50" s="1" t="n">
        <v>110</v>
      </c>
      <c r="J50" s="1" t="n">
        <v>110</v>
      </c>
      <c r="K50" s="1" t="n">
        <v>42</v>
      </c>
      <c r="L50" s="1" t="n">
        <v>22</v>
      </c>
      <c r="M50" s="1" t="n">
        <v>63</v>
      </c>
      <c r="N50" s="1" t="n">
        <v>41</v>
      </c>
      <c r="O50" s="1" t="n">
        <v>51</v>
      </c>
      <c r="P50" s="6" t="n">
        <v>35</v>
      </c>
      <c r="Q50" s="1" t="n">
        <v>32</v>
      </c>
      <c r="R50" s="1" t="n">
        <v>34</v>
      </c>
      <c r="S50" s="1" t="n">
        <v>31</v>
      </c>
      <c r="T50" s="1" t="n">
        <v>55</v>
      </c>
      <c r="U50" s="1" t="n">
        <v>54</v>
      </c>
      <c r="V50" s="1" t="n">
        <v>84</v>
      </c>
      <c r="W50" s="1" t="n">
        <v>84</v>
      </c>
      <c r="X50" s="1" t="n">
        <v>46</v>
      </c>
      <c r="Y50" s="1" t="n">
        <v>29</v>
      </c>
      <c r="Z50" s="1" t="n">
        <v>30</v>
      </c>
      <c r="AA50" s="7" t="n">
        <v>30</v>
      </c>
      <c r="AB50" s="8" t="n">
        <f aca="false">SUM(P50:AA50)</f>
        <v>544</v>
      </c>
      <c r="AC50" s="2" t="n">
        <f aca="false">SUM(U50,V50)</f>
        <v>138</v>
      </c>
      <c r="AD50" s="2" t="n">
        <f aca="false">SUM(T50:X50)</f>
        <v>323</v>
      </c>
      <c r="AE50" s="1" t="n">
        <v>2014</v>
      </c>
      <c r="AF50" s="1" t="n">
        <v>9.65666666666666</v>
      </c>
      <c r="AG50" s="1" t="n">
        <v>9.76451612903226</v>
      </c>
      <c r="AH50" s="1" t="n">
        <v>8.38064516129032</v>
      </c>
      <c r="AI50" s="1" t="n">
        <v>5.31333333333334</v>
      </c>
      <c r="AJ50" s="1" t="n">
        <v>-2.58709677419355</v>
      </c>
      <c r="AK50" s="1" t="n">
        <v>-9.78666666666667</v>
      </c>
      <c r="AL50" s="7" t="n">
        <v>-13.0774193548387</v>
      </c>
      <c r="AM50" s="1" t="n">
        <v>-19.041935483871</v>
      </c>
      <c r="AN50" s="1" t="n">
        <v>-6.66428571428572</v>
      </c>
      <c r="AO50" s="1" t="n">
        <v>-8.89677419354839</v>
      </c>
      <c r="AP50" s="1" t="n">
        <v>-4.86333333333333</v>
      </c>
      <c r="AQ50" s="1" t="n">
        <v>-0.419354838709678</v>
      </c>
      <c r="AR50" s="1" t="n">
        <v>6.03</v>
      </c>
      <c r="AS50" s="1" t="n">
        <v>12.2677419354839</v>
      </c>
      <c r="AT50" s="1" t="n">
        <v>9.56129032258064</v>
      </c>
      <c r="AU50" s="1" t="n">
        <v>3.22</v>
      </c>
      <c r="AV50" s="1" t="n">
        <v>-4.08387096774194</v>
      </c>
      <c r="AW50" s="1" t="n">
        <v>-9.40666666666667</v>
      </c>
      <c r="AX50" s="1" t="n">
        <v>-11.3935483870968</v>
      </c>
      <c r="AY50" s="8" t="n">
        <f aca="false">AVERAGE(AM50:AX50)</f>
        <v>-2.80756144393241</v>
      </c>
      <c r="AZ50" s="2" t="n">
        <f aca="false">AVERAGE(AR50:AS50)</f>
        <v>9.14887096774194</v>
      </c>
      <c r="BA50" s="1" t="n">
        <f aca="false">AVERAGE(AR50:AU50)</f>
        <v>7.76975806451613</v>
      </c>
      <c r="BE50" s="1" t="n">
        <v>1.086</v>
      </c>
      <c r="BF50" s="1" t="n">
        <v>1.068</v>
      </c>
      <c r="BG50" s="1" t="n">
        <v>0.925</v>
      </c>
      <c r="BH50" s="1" t="n">
        <v>0.987</v>
      </c>
      <c r="BI50" s="1" t="n">
        <v>0.666</v>
      </c>
      <c r="BJ50" s="1" t="n">
        <v>0.727</v>
      </c>
      <c r="BK50" s="1" t="n">
        <f aca="false">AVERAGE(BE50:BJ50)</f>
        <v>0.909833333333333</v>
      </c>
    </row>
    <row r="51" customFormat="false" ht="15.8" hidden="false" customHeight="false" outlineLevel="0" collapsed="false">
      <c r="A51" s="1" t="n">
        <v>2015</v>
      </c>
      <c r="B51" s="4" t="n">
        <v>1.048</v>
      </c>
      <c r="C51" s="4" t="n">
        <v>1.006</v>
      </c>
      <c r="D51" s="4" t="n">
        <v>1.048</v>
      </c>
      <c r="H51" s="1" t="n">
        <v>2015</v>
      </c>
      <c r="I51" s="1" t="n">
        <v>54</v>
      </c>
      <c r="J51" s="1" t="n">
        <v>84</v>
      </c>
      <c r="K51" s="1" t="n">
        <v>84</v>
      </c>
      <c r="L51" s="1" t="n">
        <v>46</v>
      </c>
      <c r="M51" s="1" t="n">
        <v>29</v>
      </c>
      <c r="N51" s="1" t="n">
        <v>30</v>
      </c>
      <c r="O51" s="1" t="n">
        <v>30</v>
      </c>
      <c r="P51" s="6" t="n">
        <v>50</v>
      </c>
      <c r="Q51" s="1" t="n">
        <v>50</v>
      </c>
      <c r="R51" s="1" t="n">
        <v>48</v>
      </c>
      <c r="S51" s="1" t="n">
        <v>10</v>
      </c>
      <c r="T51" s="1" t="n">
        <v>101</v>
      </c>
      <c r="U51" s="1" t="n">
        <v>71</v>
      </c>
      <c r="V51" s="1" t="n">
        <v>89</v>
      </c>
      <c r="W51" s="1" t="n">
        <v>54</v>
      </c>
      <c r="X51" s="1" t="n">
        <v>72</v>
      </c>
      <c r="Y51" s="1" t="n">
        <v>38</v>
      </c>
      <c r="Z51" s="1" t="n">
        <v>72</v>
      </c>
      <c r="AA51" s="7" t="n">
        <v>41</v>
      </c>
      <c r="AB51" s="8" t="n">
        <f aca="false">SUM(P51:AA51)</f>
        <v>696</v>
      </c>
      <c r="AC51" s="2" t="n">
        <f aca="false">SUM(U51,V51)</f>
        <v>160</v>
      </c>
      <c r="AD51" s="2" t="n">
        <f aca="false">SUM(T51:X51)</f>
        <v>387</v>
      </c>
      <c r="AE51" s="1" t="n">
        <v>2015</v>
      </c>
      <c r="AF51" s="1" t="n">
        <v>6.03</v>
      </c>
      <c r="AG51" s="1" t="n">
        <v>12.2677419354839</v>
      </c>
      <c r="AH51" s="1" t="n">
        <v>9.56129032258064</v>
      </c>
      <c r="AI51" s="1" t="n">
        <v>3.22</v>
      </c>
      <c r="AJ51" s="1" t="n">
        <v>-4.08387096774194</v>
      </c>
      <c r="AK51" s="1" t="n">
        <v>-9.40666666666667</v>
      </c>
      <c r="AL51" s="7" t="n">
        <v>-11.3935483870968</v>
      </c>
      <c r="AM51" s="1" t="n">
        <v>-19.0774193548387</v>
      </c>
      <c r="AN51" s="1" t="n">
        <v>-10.65</v>
      </c>
      <c r="AO51" s="1" t="n">
        <v>-6.81290322580645</v>
      </c>
      <c r="AP51" s="1" t="n">
        <v>-3.51666666666667</v>
      </c>
      <c r="AQ51" s="1" t="n">
        <v>2.17741935483871</v>
      </c>
      <c r="AR51" s="1" t="n">
        <v>6.08666666666667</v>
      </c>
      <c r="AS51" s="1" t="n">
        <v>8.45161290322581</v>
      </c>
      <c r="AT51" s="1" t="n">
        <v>8.73225806451613</v>
      </c>
      <c r="AU51" s="1" t="n">
        <v>6.08333333333333</v>
      </c>
      <c r="AV51" s="1" t="n">
        <v>-2.76774193548387</v>
      </c>
      <c r="AW51" s="1" t="n">
        <v>-4.90666666666667</v>
      </c>
      <c r="AX51" s="1" t="n">
        <v>-14.4677419354839</v>
      </c>
      <c r="AY51" s="8" t="n">
        <f aca="false">AVERAGE(AM51:AX51)</f>
        <v>-2.5556541218638</v>
      </c>
      <c r="AZ51" s="2" t="n">
        <f aca="false">AVERAGE(AR51:AS51)</f>
        <v>7.26913978494624</v>
      </c>
      <c r="BA51" s="1" t="n">
        <f aca="false">AVERAGE(AR51:AU51)</f>
        <v>7.33846774193548</v>
      </c>
      <c r="BE51" s="1" t="n">
        <v>1.006</v>
      </c>
      <c r="BF51" s="1" t="n">
        <v>0.941</v>
      </c>
      <c r="BG51" s="1" t="n">
        <v>1.044</v>
      </c>
      <c r="BH51" s="1" t="n">
        <v>0.954</v>
      </c>
      <c r="BI51" s="1" t="n">
        <v>1.071</v>
      </c>
      <c r="BJ51" s="1" t="n">
        <v>1.281</v>
      </c>
      <c r="BK51" s="1" t="n">
        <f aca="false">AVERAGE(BE51:BJ51)</f>
        <v>1.0495</v>
      </c>
    </row>
    <row r="52" customFormat="false" ht="15.8" hidden="false" customHeight="false" outlineLevel="0" collapsed="false">
      <c r="C52" s="4"/>
      <c r="D52" s="4"/>
      <c r="P52" s="6"/>
      <c r="AA52" s="7"/>
      <c r="AB52" s="8" t="n">
        <f aca="false">AVERAGE(AB2:AB51)</f>
        <v>526.56</v>
      </c>
      <c r="AC52" s="8" t="n">
        <f aca="false">AVERAGE(AC2:AC51)</f>
        <v>124.86</v>
      </c>
      <c r="AD52" s="8" t="n">
        <f aca="false">AVERAGE(AD2:AD51)</f>
        <v>274.92</v>
      </c>
      <c r="AL52" s="7"/>
      <c r="AM52" s="6"/>
      <c r="AX52" s="7"/>
      <c r="AY52" s="8" t="n">
        <f aca="false">AVERAGE(AY2:AY51)</f>
        <v>-5.22143969710613</v>
      </c>
      <c r="AZ52" s="8" t="n">
        <f aca="false">AVERAGE(AZ2:AZ51)</f>
        <v>7.99152043010753</v>
      </c>
      <c r="BA52" s="8" t="n">
        <f aca="false">AVERAGE(BA2:BA51)</f>
        <v>6.38252741935484</v>
      </c>
      <c r="BF52" s="1" t="n">
        <v>1.164</v>
      </c>
      <c r="BG52" s="1" t="n">
        <v>0.891</v>
      </c>
      <c r="BH52" s="1" t="n">
        <v>1.144</v>
      </c>
      <c r="BI52" s="1" t="n">
        <v>0.87</v>
      </c>
      <c r="BJ52" s="1" t="n">
        <v>1.002</v>
      </c>
      <c r="BK52" s="1" t="n">
        <f aca="false">AVERAGE(BE52:BJ52)</f>
        <v>1.0142</v>
      </c>
    </row>
    <row r="53" customFormat="false" ht="15.8" hidden="false" customHeight="false" outlineLevel="0" collapsed="false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 t="n">
        <v>1.156</v>
      </c>
      <c r="BG53" s="1" t="n">
        <v>0.857</v>
      </c>
      <c r="BH53" s="1" t="n">
        <v>0.715</v>
      </c>
      <c r="BI53" s="1" t="n">
        <v>0.647</v>
      </c>
      <c r="BJ53" s="1" t="n">
        <v>1.438</v>
      </c>
      <c r="BK53" s="1" t="n">
        <f aca="false">AVERAGE(BE53:BJ53)</f>
        <v>0.9626</v>
      </c>
    </row>
    <row r="54" customFormat="false" ht="15.8" hidden="false" customHeight="false" outlineLevel="0" collapsed="false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 t="n">
        <v>0.847</v>
      </c>
      <c r="BG54" s="1" t="n">
        <v>1.164</v>
      </c>
      <c r="BH54" s="1" t="n">
        <v>1.184</v>
      </c>
      <c r="BI54" s="1" t="n">
        <v>0.997</v>
      </c>
      <c r="BJ54" s="1" t="n">
        <v>1.185</v>
      </c>
      <c r="BK54" s="1" t="n">
        <f aca="false">AVERAGE(BE54:BJ54)</f>
        <v>1.0754</v>
      </c>
    </row>
    <row r="55" customFormat="false" ht="15.8" hidden="false" customHeight="false" outlineLevel="0" collapsed="false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 t="n">
        <v>0.765</v>
      </c>
      <c r="BG55" s="1" t="n">
        <v>0.708</v>
      </c>
      <c r="BH55" s="1" t="n">
        <v>1.139</v>
      </c>
      <c r="BI55" s="1" t="n">
        <v>1.102</v>
      </c>
      <c r="BJ55" s="1" t="n">
        <v>0.994</v>
      </c>
      <c r="BK55" s="1" t="n">
        <f aca="false">AVERAGE(BE55:BJ55)</f>
        <v>0.9416</v>
      </c>
    </row>
    <row r="56" customFormat="false" ht="15.8" hidden="false" customHeight="false" outlineLevel="0" collapsed="false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 t="n">
        <v>1.151</v>
      </c>
      <c r="BG56" s="1" t="n">
        <v>0.622</v>
      </c>
      <c r="BH56" s="1" t="n">
        <v>0.603</v>
      </c>
      <c r="BI56" s="1" t="n">
        <v>0.799</v>
      </c>
      <c r="BJ56" s="1" t="n">
        <v>0.937</v>
      </c>
      <c r="BK56" s="1" t="n">
        <f aca="false">AVERAGE(BE56:BJ56)</f>
        <v>0.8224</v>
      </c>
    </row>
    <row r="57" customFormat="false" ht="15.8" hidden="false" customHeight="false" outlineLevel="0" collapsed="false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 t="n">
        <v>1.102</v>
      </c>
      <c r="BG57" s="1" t="n">
        <v>1.245</v>
      </c>
      <c r="BH57" s="1" t="n">
        <v>0.687</v>
      </c>
      <c r="BI57" s="1" t="n">
        <v>0.969</v>
      </c>
      <c r="BJ57" s="1" t="n">
        <v>1.054</v>
      </c>
      <c r="BK57" s="1" t="n">
        <f aca="false">AVERAGE(BE57:BJ57)</f>
        <v>1.0114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-0.074001194903447</v>
      </c>
      <c r="J62" s="18" t="n">
        <f aca="false">CORREL($B$2:$B$57,J2:J57)</f>
        <v>0.255323762602259</v>
      </c>
      <c r="K62" s="18" t="n">
        <f aca="false">CORREL($B$2:$B$57,K2:K57)</f>
        <v>-0.096922889070116</v>
      </c>
      <c r="L62" s="18" t="n">
        <f aca="false">CORREL($B$2:$B$57,L2:L57)</f>
        <v>0.077045769979798</v>
      </c>
      <c r="M62" s="18" t="n">
        <f aca="false">CORREL($B$2:$B$57,M2:M57)</f>
        <v>-0.146547328793711</v>
      </c>
      <c r="N62" s="18" t="n">
        <f aca="false">CORREL($B$2:$B$57,N2:N57)</f>
        <v>-0.063492225013848</v>
      </c>
      <c r="O62" s="18" t="n">
        <f aca="false">CORREL($B$2:$B$57,O2:O57)</f>
        <v>-0.038853124590589</v>
      </c>
      <c r="P62" s="18" t="n">
        <f aca="false">CORREL($B$2:$B$57,P2:P57)</f>
        <v>0.087044861560669</v>
      </c>
      <c r="Q62" s="18" t="n">
        <f aca="false">CORREL($B$2:$B$57,Q2:Q57)</f>
        <v>-0.089090152543988</v>
      </c>
      <c r="R62" s="18" t="n">
        <f aca="false">CORREL($B$2:$B$57,R2:R57)</f>
        <v>-0.147871630826304</v>
      </c>
      <c r="S62" s="18" t="n">
        <f aca="false">CORREL($B$2:$B$57,S2:S57)</f>
        <v>0.084084677656938</v>
      </c>
      <c r="T62" s="18" t="n">
        <f aca="false">CORREL($B$2:$B$57,T2:T57)</f>
        <v>0.301761474306853</v>
      </c>
      <c r="U62" s="18" t="n">
        <f aca="false">CORREL($B$2:$B$57,U2:U57)</f>
        <v>-0.151793537271955</v>
      </c>
      <c r="V62" s="18" t="n">
        <f aca="false">CORREL($B$2:$B$57,V2:V57)</f>
        <v>0.15167959605859</v>
      </c>
      <c r="W62" s="18" t="n">
        <f aca="false">CORREL($B$2:$B$57,W2:W57)</f>
        <v>-0.061447499341345</v>
      </c>
      <c r="X62" s="18" t="n">
        <f aca="false">CORREL($B$2:$B$57,X2:X57)</f>
        <v>0.073111478711983</v>
      </c>
      <c r="Y62" s="18" t="n">
        <f aca="false">CORREL($B$2:$B$57,Y2:Y57)</f>
        <v>-0.197100646835722</v>
      </c>
      <c r="Z62" s="18" t="n">
        <f aca="false">CORREL($B$2:$B$57,AC2:AC57)</f>
        <v>0.019644981828952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CORREL($B$2:$B$57,AF2:AF57)</f>
        <v>0.004665290380209</v>
      </c>
      <c r="J63" s="18" t="n">
        <f aca="false">CORREL($B$2:$B$57,AG2:AG57)</f>
        <v>0.452732318843086</v>
      </c>
      <c r="K63" s="18" t="n">
        <f aca="false">CORREL($B$2:$B$57,AH2:AH57)</f>
        <v>0.409893427244965</v>
      </c>
      <c r="L63" s="18" t="n">
        <f aca="false">CORREL($B$2:$B$57,AI2:AI57)</f>
        <v>0.350431627144667</v>
      </c>
      <c r="M63" s="18" t="n">
        <f aca="false">CORREL($B$2:$B$57,AJ2:AJ57)</f>
        <v>0.367172880325704</v>
      </c>
      <c r="N63" s="18" t="n">
        <f aca="false">CORREL($B$2:$B$57,AK2:AK57)</f>
        <v>0.207723797543453</v>
      </c>
      <c r="O63" s="18" t="n">
        <f aca="false">CORREL($B$2:$B$57,AL2:AL57)</f>
        <v>0.196923081291831</v>
      </c>
      <c r="P63" s="18" t="n">
        <f aca="false">CORREL($B$2:$B$57,AM2:AM57)</f>
        <v>0.111166940650669</v>
      </c>
      <c r="Q63" s="18" t="n">
        <f aca="false">CORREL($B$2:$B$57,AN2:AN57)</f>
        <v>0.120245505853223</v>
      </c>
      <c r="R63" s="18" t="n">
        <f aca="false">CORREL($B$2:$B$57,AO2:AO57)</f>
        <v>0.136583165526167</v>
      </c>
      <c r="S63" s="18" t="n">
        <f aca="false">CORREL($B$2:$B$57,AP2:AP57)</f>
        <v>0.274014117551776</v>
      </c>
      <c r="T63" s="18" t="n">
        <f aca="false">CORREL($B$2:$B$57,AQ2:AQ57)</f>
        <v>0.487598020688635</v>
      </c>
      <c r="U63" s="18" t="n">
        <f aca="false">CORREL($B$2:$B$57,AR2:AR57)</f>
        <v>0.111824644961016</v>
      </c>
      <c r="V63" s="19" t="n">
        <f aca="false">CORREL($B$2:$B$57,AS2:AS57)</f>
        <v>0.438924426161199</v>
      </c>
      <c r="W63" s="18" t="n">
        <f aca="false">CORREL($B$2:$B$57,AT2:AT57)</f>
        <v>0.313903163531902</v>
      </c>
      <c r="X63" s="18" t="n">
        <f aca="false">CORREL($B$2:$B$57,AU2:AU57)</f>
        <v>0.339967237363458</v>
      </c>
      <c r="Y63" s="18" t="n">
        <f aca="false">CORREL($B$2:$B$57,AV2:AV57)</f>
        <v>0.096128364664091</v>
      </c>
      <c r="Z63" s="18" t="n">
        <f aca="false">CORREL($B$2:$B$57,AZ2:AZ57)</f>
        <v>0.364471478150707</v>
      </c>
      <c r="AA63" s="18" t="n">
        <f aca="false">CORREL($B$2:$B$57,BA2:BA57)</f>
        <v>0.456203917338893</v>
      </c>
      <c r="AB63" s="16"/>
    </row>
    <row r="64" customFormat="false" ht="15.8" hidden="false" customHeight="false" outlineLevel="0" collapsed="false">
      <c r="H64" s="1" t="s">
        <v>31</v>
      </c>
      <c r="I64" s="1" t="n">
        <v>0.235</v>
      </c>
      <c r="J64" s="1" t="n">
        <v>0.235</v>
      </c>
      <c r="K64" s="1" t="n">
        <v>0.235</v>
      </c>
      <c r="L64" s="1" t="n">
        <v>0.235</v>
      </c>
      <c r="M64" s="1" t="n">
        <v>0.235</v>
      </c>
      <c r="N64" s="1" t="n">
        <v>0.235</v>
      </c>
      <c r="O64" s="1" t="n">
        <v>0.235</v>
      </c>
      <c r="P64" s="1" t="n">
        <v>0.235</v>
      </c>
      <c r="Q64" s="1" t="n">
        <v>0.235</v>
      </c>
      <c r="R64" s="1" t="n">
        <v>0.235</v>
      </c>
      <c r="S64" s="1" t="n">
        <v>0.235</v>
      </c>
      <c r="T64" s="1" t="n">
        <v>0.235</v>
      </c>
      <c r="U64" s="1" t="n">
        <v>0.235</v>
      </c>
      <c r="V64" s="1" t="n">
        <v>0.235</v>
      </c>
      <c r="W64" s="1" t="n">
        <v>0.235</v>
      </c>
      <c r="X64" s="1" t="n">
        <v>0.235</v>
      </c>
      <c r="Y64" s="1" t="n">
        <v>0.235</v>
      </c>
      <c r="Z64" s="1" t="n">
        <v>0.235</v>
      </c>
      <c r="AA64" s="1" t="n">
        <v>0.235</v>
      </c>
      <c r="AB64" s="16"/>
    </row>
    <row r="65" customFormat="false" ht="15.8" hidden="false" customHeight="false" outlineLevel="0" collapsed="false">
      <c r="H65" s="1" t="s">
        <v>32</v>
      </c>
      <c r="I65" s="1" t="n">
        <v>0.328</v>
      </c>
      <c r="J65" s="1" t="n">
        <v>0.328</v>
      </c>
      <c r="K65" s="1" t="n">
        <v>0.328</v>
      </c>
      <c r="L65" s="1" t="n">
        <v>0.328</v>
      </c>
      <c r="M65" s="1" t="n">
        <v>0.328</v>
      </c>
      <c r="N65" s="1" t="n">
        <v>0.328</v>
      </c>
      <c r="O65" s="1" t="n">
        <v>0.328</v>
      </c>
      <c r="P65" s="1" t="n">
        <v>0.328</v>
      </c>
      <c r="Q65" s="1" t="n">
        <v>0.328</v>
      </c>
      <c r="R65" s="1" t="n">
        <v>0.328</v>
      </c>
      <c r="S65" s="1" t="n">
        <v>0.328</v>
      </c>
      <c r="T65" s="1" t="n">
        <v>0.328</v>
      </c>
      <c r="U65" s="1" t="n">
        <v>0.328</v>
      </c>
      <c r="V65" s="1" t="n">
        <v>0.328</v>
      </c>
      <c r="W65" s="1" t="n">
        <v>0.328</v>
      </c>
      <c r="X65" s="1" t="n">
        <v>0.328</v>
      </c>
      <c r="Y65" s="1" t="n">
        <v>0.328</v>
      </c>
      <c r="Z65" s="1" t="n">
        <v>0.328</v>
      </c>
      <c r="AA65" s="1" t="n">
        <v>0.328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-0.235</v>
      </c>
      <c r="J67" s="1" t="n">
        <v>-0.235</v>
      </c>
      <c r="K67" s="1" t="n">
        <v>-0.235</v>
      </c>
      <c r="L67" s="1" t="n">
        <v>-0.235</v>
      </c>
      <c r="M67" s="1" t="n">
        <v>-0.235</v>
      </c>
      <c r="N67" s="1" t="n">
        <v>-0.235</v>
      </c>
      <c r="O67" s="1" t="n">
        <v>-0.235</v>
      </c>
      <c r="P67" s="1" t="n">
        <v>-0.235</v>
      </c>
      <c r="Q67" s="1" t="n">
        <v>-0.235</v>
      </c>
      <c r="R67" s="1" t="n">
        <v>-0.235</v>
      </c>
      <c r="S67" s="1" t="n">
        <v>-0.235</v>
      </c>
      <c r="T67" s="1" t="n">
        <v>-0.235</v>
      </c>
      <c r="U67" s="1" t="n">
        <v>-0.235</v>
      </c>
      <c r="V67" s="1" t="n">
        <v>-0.235</v>
      </c>
      <c r="W67" s="1" t="n">
        <v>-0.235</v>
      </c>
      <c r="X67" s="1" t="n">
        <v>-0.235</v>
      </c>
      <c r="Y67" s="1" t="n">
        <v>-0.235</v>
      </c>
      <c r="Z67" s="1" t="n">
        <v>-0.235</v>
      </c>
      <c r="AA67" s="1" t="n">
        <v>-0.235</v>
      </c>
      <c r="AB67" s="16"/>
    </row>
    <row r="68" customFormat="false" ht="15.8" hidden="false" customHeight="false" outlineLevel="0" collapsed="false">
      <c r="H68" s="1" t="s">
        <v>35</v>
      </c>
      <c r="I68" s="1" t="n">
        <v>-0.328</v>
      </c>
      <c r="J68" s="1" t="n">
        <v>-0.328</v>
      </c>
      <c r="K68" s="1" t="n">
        <v>-0.328</v>
      </c>
      <c r="L68" s="1" t="n">
        <v>-0.328</v>
      </c>
      <c r="M68" s="1" t="n">
        <v>-0.328</v>
      </c>
      <c r="N68" s="1" t="n">
        <v>-0.328</v>
      </c>
      <c r="O68" s="1" t="n">
        <v>-0.328</v>
      </c>
      <c r="P68" s="1" t="n">
        <v>-0.328</v>
      </c>
      <c r="Q68" s="1" t="n">
        <v>-0.328</v>
      </c>
      <c r="R68" s="1" t="n">
        <v>-0.328</v>
      </c>
      <c r="S68" s="1" t="n">
        <v>-0.328</v>
      </c>
      <c r="T68" s="1" t="n">
        <v>-0.328</v>
      </c>
      <c r="U68" s="1" t="n">
        <v>-0.328</v>
      </c>
      <c r="V68" s="1" t="n">
        <v>-0.328</v>
      </c>
      <c r="W68" s="1" t="n">
        <v>-0.328</v>
      </c>
      <c r="X68" s="1" t="n">
        <v>-0.328</v>
      </c>
      <c r="Y68" s="1" t="n">
        <v>-0.328</v>
      </c>
      <c r="Z68" s="1" t="n">
        <v>-0.328</v>
      </c>
      <c r="AA68" s="1" t="n">
        <v>-0.328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0.301761474306853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-0.197100646835722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0.487598020688635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0.004665290380209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I66:Z66 J67:AA67 I69:Z69">
    <cfRule type="top10" priority="2" aboveAverage="0" equalAverage="0" bottom="0" percent="0" rank="5" text="" dxfId="0"/>
  </conditionalFormatting>
  <conditionalFormatting sqref="I66:Z66 J67:AA67 I69:Z69">
    <cfRule type="top10" priority="3" aboveAverage="0" equalAverage="0" bottom="1" percent="0" rank="5" text="" dxfId="1"/>
  </conditionalFormatting>
  <conditionalFormatting sqref="Z66">
    <cfRule type="top10" priority="4" aboveAverage="0" equalAverage="0" bottom="1" percent="0" rank="5" text="" dxfId="2"/>
  </conditionalFormatting>
  <conditionalFormatting sqref="Z66">
    <cfRule type="top10" priority="5" aboveAverage="0" equalAverage="0" bottom="0" percent="0" rank="5" text="" dxfId="3"/>
  </conditionalFormatting>
  <conditionalFormatting sqref="I66:Z66 J67:AA67 I69:Z69">
    <cfRule type="top10" priority="6" aboveAverage="0" equalAverage="0" bottom="1" percent="0" rank="5" text="" dxfId="4"/>
  </conditionalFormatting>
  <conditionalFormatting sqref="I66:Z66 J67:AA67 I69:Z69">
    <cfRule type="top10" priority="7" aboveAverage="0" equalAverage="0" bottom="0" percent="0" rank="5" text="" dxfId="5"/>
  </conditionalFormatting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9" aboveAverage="0" equalAverage="0" bottom="0" percent="0" rank="5" text="" dxfId="6"/>
  </conditionalFormatting>
  <conditionalFormatting sqref="I62:Z63 AA63 AB86:AB87">
    <cfRule type="top10" priority="10" aboveAverage="0" equalAverage="0" bottom="1" percent="0" rank="5" text="" dxfId="7"/>
  </conditionalFormatting>
  <conditionalFormatting sqref="I62:Z62 Z63:AA63">
    <cfRule type="top10" priority="11" aboveAverage="0" equalAverage="0" bottom="1" percent="0" rank="5" text="" dxfId="8"/>
  </conditionalFormatting>
  <conditionalFormatting sqref="I62:Z62 Z63:AA63">
    <cfRule type="top10" priority="12" aboveAverage="0" equalAverage="0" bottom="0" percent="0" rank="5" text="" dxfId="9"/>
  </conditionalFormatting>
  <conditionalFormatting sqref="I63:AA63">
    <cfRule type="top10" priority="13" aboveAverage="0" equalAverage="0" bottom="1" percent="0" rank="5" text="" dxfId="10"/>
  </conditionalFormatting>
  <conditionalFormatting sqref="I63:AA63">
    <cfRule type="top10" priority="14" aboveAverage="0" equalAverage="0" bottom="0" percent="0" rank="5" text="" dxfId="11"/>
  </conditionalFormatting>
  <conditionalFormatting sqref="F109:S110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G46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27</v>
      </c>
      <c r="BA1" s="1" t="s">
        <v>25</v>
      </c>
      <c r="BB1" s="1" t="s">
        <v>28</v>
      </c>
    </row>
    <row r="2" customFormat="false" ht="15.8" hidden="false" customHeight="false" outlineLevel="0" collapsed="false">
      <c r="A2" s="1" t="n">
        <v>1966</v>
      </c>
      <c r="B2" s="4" t="n">
        <v>0.98</v>
      </c>
      <c r="C2" s="4" t="n">
        <v>1.034</v>
      </c>
      <c r="D2" s="4" t="n">
        <v>0.98</v>
      </c>
      <c r="F2" s="5"/>
      <c r="H2" s="1" t="n">
        <v>1966</v>
      </c>
      <c r="P2" s="6" t="n">
        <v>15.7</v>
      </c>
      <c r="Q2" s="1" t="n">
        <v>24.6</v>
      </c>
      <c r="R2" s="1" t="n">
        <v>45.7</v>
      </c>
      <c r="S2" s="1" t="n">
        <v>22.1</v>
      </c>
      <c r="T2" s="1" t="n">
        <v>35.5</v>
      </c>
      <c r="U2" s="1" t="n">
        <v>101.9</v>
      </c>
      <c r="V2" s="1" t="n">
        <v>103</v>
      </c>
      <c r="W2" s="1" t="n">
        <v>57.7</v>
      </c>
      <c r="X2" s="1" t="n">
        <v>95.9</v>
      </c>
      <c r="Y2" s="1" t="n">
        <v>92.5</v>
      </c>
      <c r="Z2" s="1" t="n">
        <v>48.1</v>
      </c>
      <c r="AA2" s="7" t="n">
        <v>53.6</v>
      </c>
      <c r="AB2" s="8" t="n">
        <f aca="false">SUM(P2:AA2)</f>
        <v>696.3</v>
      </c>
      <c r="AC2" s="2" t="n">
        <f aca="false">SUM(U2,V2)</f>
        <v>204.9</v>
      </c>
      <c r="AD2" s="2" t="n">
        <f aca="false">SUM(T2:X2)</f>
        <v>394</v>
      </c>
      <c r="AE2" s="2"/>
      <c r="AF2" s="1" t="n">
        <v>1966</v>
      </c>
      <c r="AN2" s="6" t="n">
        <v>-20.7225806451613</v>
      </c>
      <c r="AO2" s="1" t="n">
        <v>-25.7642857142857</v>
      </c>
      <c r="AP2" s="1" t="n">
        <v>-19.9612903225806</v>
      </c>
      <c r="AQ2" s="1" t="n">
        <v>-1.10333333333333</v>
      </c>
      <c r="AR2" s="1" t="n">
        <v>0.319354838709677</v>
      </c>
      <c r="AS2" s="1" t="n">
        <v>6.12</v>
      </c>
      <c r="AT2" s="1" t="n">
        <v>9.62903225806452</v>
      </c>
      <c r="AU2" s="1" t="n">
        <v>7.3516129032258</v>
      </c>
      <c r="AV2" s="1" t="n">
        <v>1.66333333333333</v>
      </c>
      <c r="AW2" s="1" t="n">
        <v>-2.78064516129032</v>
      </c>
      <c r="AX2" s="1" t="n">
        <v>2.72</v>
      </c>
      <c r="AY2" s="7" t="n">
        <v>-6.78387096774193</v>
      </c>
      <c r="AZ2" s="8" t="n">
        <f aca="false">AVERAGE(AN2:AY2)</f>
        <v>-4.10938940092166</v>
      </c>
      <c r="BA2" s="2" t="n">
        <f aca="false">AVERAGE(AS2:AT2)</f>
        <v>7.87451612903226</v>
      </c>
      <c r="BB2" s="1" t="n">
        <f aca="false">AVERAGE(AS2:AV2)</f>
        <v>6.19099462365592</v>
      </c>
    </row>
    <row r="3" customFormat="false" ht="15.8" hidden="false" customHeight="false" outlineLevel="0" collapsed="false">
      <c r="A3" s="1" t="n">
        <v>1967</v>
      </c>
      <c r="B3" s="4" t="n">
        <v>0.916</v>
      </c>
      <c r="C3" s="4" t="n">
        <v>0.894</v>
      </c>
      <c r="D3" s="4" t="n">
        <v>0.916</v>
      </c>
      <c r="F3" s="5"/>
      <c r="H3" s="1" t="n">
        <v>1967</v>
      </c>
      <c r="I3" s="1" t="n">
        <v>101.9</v>
      </c>
      <c r="J3" s="1" t="n">
        <v>103</v>
      </c>
      <c r="K3" s="1" t="n">
        <v>57.7</v>
      </c>
      <c r="L3" s="1" t="n">
        <v>95.9</v>
      </c>
      <c r="M3" s="1" t="n">
        <v>92.5</v>
      </c>
      <c r="N3" s="1" t="n">
        <v>48.1</v>
      </c>
      <c r="O3" s="1" t="n">
        <v>53.6</v>
      </c>
      <c r="P3" s="6" t="n">
        <v>29.5</v>
      </c>
      <c r="Q3" s="1" t="n">
        <v>30.8</v>
      </c>
      <c r="R3" s="1" t="n">
        <v>60.4</v>
      </c>
      <c r="S3" s="1" t="n">
        <v>24.2</v>
      </c>
      <c r="T3" s="1" t="n">
        <v>40.6</v>
      </c>
      <c r="U3" s="1" t="n">
        <v>36.6</v>
      </c>
      <c r="V3" s="1" t="n">
        <v>45.7</v>
      </c>
      <c r="W3" s="1" t="n">
        <v>73.9</v>
      </c>
      <c r="X3" s="1" t="n">
        <v>57.1</v>
      </c>
      <c r="Y3" s="1" t="n">
        <v>92.8</v>
      </c>
      <c r="Z3" s="1" t="n">
        <v>29.9</v>
      </c>
      <c r="AA3" s="7" t="n">
        <v>18</v>
      </c>
      <c r="AB3" s="8" t="n">
        <f aca="false">SUM(P3:AA3)</f>
        <v>539.5</v>
      </c>
      <c r="AC3" s="2" t="n">
        <f aca="false">SUM(U3,V3)</f>
        <v>82.3</v>
      </c>
      <c r="AD3" s="2" t="n">
        <f aca="false">SUM(T3:X3)</f>
        <v>253.9</v>
      </c>
      <c r="AE3" s="2"/>
      <c r="AF3" s="1" t="n">
        <v>1967</v>
      </c>
      <c r="AG3" s="1" t="n">
        <v>6.12</v>
      </c>
      <c r="AH3" s="1" t="n">
        <v>9.62903225806452</v>
      </c>
      <c r="AI3" s="1" t="n">
        <v>7.3516129032258</v>
      </c>
      <c r="AJ3" s="1" t="n">
        <v>1.66333333333333</v>
      </c>
      <c r="AK3" s="1" t="n">
        <v>-2.78064516129032</v>
      </c>
      <c r="AL3" s="1" t="n">
        <v>2.72</v>
      </c>
      <c r="AM3" s="7" t="n">
        <v>-6.78387096774193</v>
      </c>
      <c r="AN3" s="6" t="n">
        <v>-15.1483870967742</v>
      </c>
      <c r="AO3" s="1" t="n">
        <v>-5.88214285714286</v>
      </c>
      <c r="AP3" s="1" t="n">
        <v>-2.95806451612903</v>
      </c>
      <c r="AQ3" s="1" t="n">
        <v>-1.68333333333333</v>
      </c>
      <c r="AR3" s="1" t="n">
        <v>0.209677419354839</v>
      </c>
      <c r="AS3" s="1" t="n">
        <v>6.09</v>
      </c>
      <c r="AT3" s="1" t="n">
        <v>10.7290322580645</v>
      </c>
      <c r="AU3" s="1" t="n">
        <v>11.9129032258064</v>
      </c>
      <c r="AV3" s="1" t="n">
        <v>4.99333333333333</v>
      </c>
      <c r="AW3" s="1" t="n">
        <v>1.22903225806452</v>
      </c>
      <c r="AX3" s="1" t="n">
        <v>-0.433333333333333</v>
      </c>
      <c r="AY3" s="7" t="n">
        <v>-16.9129032258064</v>
      </c>
      <c r="AZ3" s="8" t="n">
        <f aca="false">AVERAGE(AN3:AY3)</f>
        <v>-0.654515488991296</v>
      </c>
      <c r="BA3" s="2" t="n">
        <f aca="false">AVERAGE(AS3:AT3)</f>
        <v>8.40951612903226</v>
      </c>
      <c r="BB3" s="1" t="n">
        <f aca="false">AVERAGE(AS3:AV3)</f>
        <v>8.43131720430108</v>
      </c>
    </row>
    <row r="4" customFormat="false" ht="15.8" hidden="false" customHeight="false" outlineLevel="0" collapsed="false">
      <c r="A4" s="1" t="n">
        <v>1968</v>
      </c>
      <c r="B4" s="4" t="n">
        <v>0.818</v>
      </c>
      <c r="C4" s="4" t="n">
        <v>0.863</v>
      </c>
      <c r="D4" s="4" t="n">
        <v>0.818</v>
      </c>
      <c r="F4" s="5"/>
      <c r="H4" s="1" t="n">
        <v>1968</v>
      </c>
      <c r="I4" s="1" t="n">
        <v>36.6</v>
      </c>
      <c r="J4" s="1" t="n">
        <v>45.7</v>
      </c>
      <c r="K4" s="1" t="n">
        <v>73.9</v>
      </c>
      <c r="L4" s="1" t="n">
        <v>57.1</v>
      </c>
      <c r="M4" s="1" t="n">
        <v>92.8</v>
      </c>
      <c r="N4" s="1" t="n">
        <v>29.9</v>
      </c>
      <c r="O4" s="1" t="n">
        <v>18</v>
      </c>
      <c r="P4" s="6" t="n">
        <v>27.2</v>
      </c>
      <c r="Q4" s="1" t="n">
        <v>24.8</v>
      </c>
      <c r="R4" s="1" t="n">
        <v>42.1</v>
      </c>
      <c r="S4" s="1" t="n">
        <v>43.3</v>
      </c>
      <c r="T4" s="1" t="n">
        <v>24</v>
      </c>
      <c r="U4" s="1" t="n">
        <v>67.8</v>
      </c>
      <c r="V4" s="1" t="n">
        <v>36</v>
      </c>
      <c r="W4" s="1" t="n">
        <v>84.1</v>
      </c>
      <c r="X4" s="1" t="n">
        <v>37.7</v>
      </c>
      <c r="Y4" s="1" t="n">
        <v>62.5</v>
      </c>
      <c r="Z4" s="1" t="n">
        <v>35</v>
      </c>
      <c r="AA4" s="7" t="n">
        <v>27.1</v>
      </c>
      <c r="AB4" s="8" t="n">
        <f aca="false">SUM(P4:AA4)</f>
        <v>511.6</v>
      </c>
      <c r="AC4" s="2" t="n">
        <f aca="false">SUM(U4,V4)</f>
        <v>103.8</v>
      </c>
      <c r="AD4" s="2" t="n">
        <f aca="false">SUM(T4:X4)</f>
        <v>249.6</v>
      </c>
      <c r="AE4" s="2"/>
      <c r="AF4" s="1" t="n">
        <v>1968</v>
      </c>
      <c r="AG4" s="1" t="n">
        <v>6.09</v>
      </c>
      <c r="AH4" s="1" t="n">
        <v>10.7290322580645</v>
      </c>
      <c r="AI4" s="1" t="n">
        <v>11.9129032258064</v>
      </c>
      <c r="AJ4" s="1" t="n">
        <v>4.99333333333333</v>
      </c>
      <c r="AK4" s="1" t="n">
        <v>1.22903225806452</v>
      </c>
      <c r="AL4" s="1" t="n">
        <v>-0.433333333333333</v>
      </c>
      <c r="AM4" s="7" t="n">
        <v>-16.9129032258064</v>
      </c>
      <c r="AN4" s="6" t="n">
        <v>-24.041935483871</v>
      </c>
      <c r="AO4" s="1" t="n">
        <v>-10.4275862068966</v>
      </c>
      <c r="AP4" s="1" t="n">
        <v>-2.51935483870968</v>
      </c>
      <c r="AQ4" s="1" t="n">
        <v>1.09333333333333</v>
      </c>
      <c r="AR4" s="1" t="n">
        <v>-1.36129032258065</v>
      </c>
      <c r="AS4" s="1" t="n">
        <v>6.99</v>
      </c>
      <c r="AT4" s="1" t="n">
        <v>6.98709677419355</v>
      </c>
      <c r="AU4" s="1" t="n">
        <v>6.58064516129032</v>
      </c>
      <c r="AV4" s="1" t="n">
        <v>0.903333333333334</v>
      </c>
      <c r="AW4" s="1" t="n">
        <v>-3.36774193548387</v>
      </c>
      <c r="AX4" s="1" t="n">
        <v>-3.56666666666667</v>
      </c>
      <c r="AY4" s="7" t="n">
        <v>-1.8741935483871</v>
      </c>
      <c r="AZ4" s="8" t="n">
        <f aca="false">AVERAGE(AN4:AY4)</f>
        <v>-2.05036336670374</v>
      </c>
      <c r="BA4" s="2" t="n">
        <f aca="false">AVERAGE(AS4:AT4)</f>
        <v>6.98854838709677</v>
      </c>
      <c r="BB4" s="1" t="n">
        <f aca="false">AVERAGE(AS4:AV4)</f>
        <v>5.3652688172043</v>
      </c>
    </row>
    <row r="5" customFormat="false" ht="15.8" hidden="false" customHeight="false" outlineLevel="0" collapsed="false">
      <c r="A5" s="1" t="n">
        <v>1969</v>
      </c>
      <c r="B5" s="4" t="n">
        <v>0.728</v>
      </c>
      <c r="C5" s="4" t="n">
        <v>0.862</v>
      </c>
      <c r="D5" s="4" t="n">
        <v>0.728</v>
      </c>
      <c r="F5" s="5"/>
      <c r="H5" s="1" t="n">
        <v>1969</v>
      </c>
      <c r="I5" s="1" t="n">
        <v>67.8</v>
      </c>
      <c r="J5" s="1" t="n">
        <v>36</v>
      </c>
      <c r="K5" s="1" t="n">
        <v>84.1</v>
      </c>
      <c r="L5" s="1" t="n">
        <v>37.7</v>
      </c>
      <c r="M5" s="1" t="n">
        <v>62.5</v>
      </c>
      <c r="N5" s="1" t="n">
        <v>35</v>
      </c>
      <c r="O5" s="1" t="n">
        <v>27.1</v>
      </c>
      <c r="P5" s="6" t="n">
        <v>23.8</v>
      </c>
      <c r="Q5" s="1" t="n">
        <v>20.1</v>
      </c>
      <c r="R5" s="1" t="n">
        <v>21.5</v>
      </c>
      <c r="S5" s="1" t="n">
        <v>13.3</v>
      </c>
      <c r="T5" s="1" t="n">
        <v>10.1</v>
      </c>
      <c r="U5" s="1" t="n">
        <v>13.1</v>
      </c>
      <c r="V5" s="1" t="n">
        <v>53.9</v>
      </c>
      <c r="W5" s="1" t="n">
        <v>47</v>
      </c>
      <c r="X5" s="1" t="n">
        <v>68</v>
      </c>
      <c r="Y5" s="1" t="n">
        <v>63.6</v>
      </c>
      <c r="Z5" s="1" t="n">
        <v>58.6</v>
      </c>
      <c r="AA5" s="7" t="n">
        <v>27.7</v>
      </c>
      <c r="AB5" s="8" t="n">
        <f aca="false">SUM(P5:AA5)</f>
        <v>420.7</v>
      </c>
      <c r="AC5" s="2" t="n">
        <f aca="false">SUM(U5,V5)</f>
        <v>67</v>
      </c>
      <c r="AD5" s="2" t="n">
        <f aca="false">SUM(T5:X5)</f>
        <v>192.1</v>
      </c>
      <c r="AE5" s="2"/>
      <c r="AF5" s="1" t="n">
        <v>1969</v>
      </c>
      <c r="AG5" s="1" t="n">
        <v>6.99</v>
      </c>
      <c r="AH5" s="1" t="n">
        <v>6.98709677419355</v>
      </c>
      <c r="AI5" s="1" t="n">
        <v>6.58064516129032</v>
      </c>
      <c r="AJ5" s="1" t="n">
        <v>0.903333333333334</v>
      </c>
      <c r="AK5" s="1" t="n">
        <v>-3.36774193548387</v>
      </c>
      <c r="AL5" s="1" t="n">
        <v>-3.56666666666667</v>
      </c>
      <c r="AM5" s="7" t="n">
        <v>-1.8741935483871</v>
      </c>
      <c r="AN5" s="6" t="n">
        <v>-17.5161290322581</v>
      </c>
      <c r="AO5" s="1" t="n">
        <v>-23.1214285714286</v>
      </c>
      <c r="AP5" s="1" t="n">
        <v>-3.59677419354839</v>
      </c>
      <c r="AQ5" s="1" t="n">
        <v>0.84</v>
      </c>
      <c r="AR5" s="1" t="n">
        <v>-1.2741935483871</v>
      </c>
      <c r="AS5" s="1" t="n">
        <v>4.66</v>
      </c>
      <c r="AT5" s="1" t="n">
        <v>8.69677419354839</v>
      </c>
      <c r="AU5" s="1" t="n">
        <v>6.71935483870968</v>
      </c>
      <c r="AV5" s="1" t="n">
        <v>3.18666666666667</v>
      </c>
      <c r="AW5" s="1" t="n">
        <v>-0.0225806451612903</v>
      </c>
      <c r="AX5" s="1" t="n">
        <v>-0.0700000000000005</v>
      </c>
      <c r="AY5" s="7" t="n">
        <v>-10.6483870967742</v>
      </c>
      <c r="AZ5" s="8" t="n">
        <f aca="false">AVERAGE(AN5:AY5)</f>
        <v>-2.67889144905274</v>
      </c>
      <c r="BA5" s="2" t="n">
        <f aca="false">AVERAGE(AS5:AT5)</f>
        <v>6.67838709677419</v>
      </c>
      <c r="BB5" s="1" t="n">
        <f aca="false">AVERAGE(AS5:AV5)</f>
        <v>5.81569892473118</v>
      </c>
    </row>
    <row r="6" customFormat="false" ht="15.8" hidden="false" customHeight="false" outlineLevel="0" collapsed="false">
      <c r="A6" s="1" t="n">
        <v>1970</v>
      </c>
      <c r="B6" s="4" t="n">
        <v>1.035</v>
      </c>
      <c r="C6" s="4" t="n">
        <v>1.2</v>
      </c>
      <c r="D6" s="4" t="n">
        <v>1.035</v>
      </c>
      <c r="F6" s="5"/>
      <c r="H6" s="1" t="n">
        <v>1970</v>
      </c>
      <c r="I6" s="1" t="n">
        <v>13.1</v>
      </c>
      <c r="J6" s="1" t="n">
        <v>53.9</v>
      </c>
      <c r="K6" s="1" t="n">
        <v>47</v>
      </c>
      <c r="L6" s="1" t="n">
        <v>68</v>
      </c>
      <c r="M6" s="1" t="n">
        <v>63.6</v>
      </c>
      <c r="N6" s="1" t="n">
        <v>58.6</v>
      </c>
      <c r="O6" s="1" t="n">
        <v>27.7</v>
      </c>
      <c r="P6" s="6" t="n">
        <v>21.2</v>
      </c>
      <c r="Q6" s="1" t="n">
        <v>14.1</v>
      </c>
      <c r="R6" s="1" t="n">
        <v>46.1</v>
      </c>
      <c r="S6" s="1" t="n">
        <v>23.8</v>
      </c>
      <c r="T6" s="1" t="n">
        <v>33.4</v>
      </c>
      <c r="U6" s="1" t="n">
        <v>17.5</v>
      </c>
      <c r="V6" s="1" t="n">
        <v>70.6</v>
      </c>
      <c r="W6" s="1" t="n">
        <v>35.8</v>
      </c>
      <c r="X6" s="1" t="n">
        <v>106.4</v>
      </c>
      <c r="Y6" s="1" t="n">
        <v>45.1</v>
      </c>
      <c r="Z6" s="1" t="n">
        <v>17</v>
      </c>
      <c r="AA6" s="7" t="n">
        <v>39.3</v>
      </c>
      <c r="AB6" s="8" t="n">
        <f aca="false">SUM(P6:AA6)</f>
        <v>470.3</v>
      </c>
      <c r="AC6" s="2" t="n">
        <f aca="false">SUM(U6,V6)</f>
        <v>88.1</v>
      </c>
      <c r="AD6" s="2" t="n">
        <f aca="false">SUM(T6:X6)</f>
        <v>263.7</v>
      </c>
      <c r="AE6" s="2"/>
      <c r="AF6" s="1" t="n">
        <v>1970</v>
      </c>
      <c r="AG6" s="1" t="n">
        <v>4.66</v>
      </c>
      <c r="AH6" s="1" t="n">
        <v>8.69677419354839</v>
      </c>
      <c r="AI6" s="1" t="n">
        <v>6.71935483870968</v>
      </c>
      <c r="AJ6" s="1" t="n">
        <v>3.18666666666667</v>
      </c>
      <c r="AK6" s="1" t="n">
        <v>-0.0225806451612903</v>
      </c>
      <c r="AL6" s="1" t="n">
        <v>-0.0700000000000005</v>
      </c>
      <c r="AM6" s="7" t="n">
        <v>-10.6483870967742</v>
      </c>
      <c r="AN6" s="6" t="n">
        <v>-13.6645161290323</v>
      </c>
      <c r="AO6" s="1" t="n">
        <v>-21.6607142857143</v>
      </c>
      <c r="AP6" s="1" t="n">
        <v>-2.79032258064516</v>
      </c>
      <c r="AQ6" s="1" t="n">
        <v>3.82333333333333</v>
      </c>
      <c r="AR6" s="1" t="n">
        <v>-0.229032258064516</v>
      </c>
      <c r="AS6" s="1" t="n">
        <v>7.68</v>
      </c>
      <c r="AT6" s="1" t="n">
        <v>11.9709677419355</v>
      </c>
      <c r="AU6" s="1" t="n">
        <v>8.52258064516129</v>
      </c>
      <c r="AV6" s="1" t="n">
        <v>4.73</v>
      </c>
      <c r="AW6" s="1" t="n">
        <v>1.25161290322581</v>
      </c>
      <c r="AX6" s="1" t="n">
        <v>-3.82</v>
      </c>
      <c r="AY6" s="7" t="n">
        <v>-4.13225806451613</v>
      </c>
      <c r="AZ6" s="8" t="n">
        <f aca="false">AVERAGE(AN6:AY6)</f>
        <v>-0.69319572452637</v>
      </c>
      <c r="BA6" s="2" t="n">
        <f aca="false">AVERAGE(AS6:AT6)</f>
        <v>9.82548387096775</v>
      </c>
      <c r="BB6" s="1" t="n">
        <f aca="false">AVERAGE(AS6:AV6)</f>
        <v>8.22588709677419</v>
      </c>
    </row>
    <row r="7" customFormat="false" ht="15.8" hidden="false" customHeight="false" outlineLevel="0" collapsed="false">
      <c r="A7" s="1" t="n">
        <v>1971</v>
      </c>
      <c r="B7" s="4" t="n">
        <v>0.825</v>
      </c>
      <c r="C7" s="4" t="n">
        <v>0.861</v>
      </c>
      <c r="D7" s="4" t="n">
        <v>0.825</v>
      </c>
      <c r="F7" s="5"/>
      <c r="H7" s="1" t="n">
        <v>1971</v>
      </c>
      <c r="I7" s="1" t="n">
        <v>17.5</v>
      </c>
      <c r="J7" s="1" t="n">
        <v>70.6</v>
      </c>
      <c r="K7" s="1" t="n">
        <v>35.8</v>
      </c>
      <c r="L7" s="1" t="n">
        <v>106.4</v>
      </c>
      <c r="M7" s="1" t="n">
        <v>45.1</v>
      </c>
      <c r="N7" s="1" t="n">
        <v>17</v>
      </c>
      <c r="O7" s="1" t="n">
        <v>39.3</v>
      </c>
      <c r="P7" s="6" t="n">
        <v>41.4</v>
      </c>
      <c r="Q7" s="1" t="n">
        <v>53.8</v>
      </c>
      <c r="R7" s="1" t="n">
        <v>24.6</v>
      </c>
      <c r="S7" s="1" t="n">
        <v>23.9</v>
      </c>
      <c r="T7" s="1" t="n">
        <v>15.5</v>
      </c>
      <c r="U7" s="1" t="n">
        <v>18.3</v>
      </c>
      <c r="V7" s="1" t="n">
        <v>91.5</v>
      </c>
      <c r="W7" s="1" t="n">
        <v>60.1</v>
      </c>
      <c r="X7" s="1" t="n">
        <v>83</v>
      </c>
      <c r="Y7" s="1" t="n">
        <v>42.3</v>
      </c>
      <c r="Z7" s="1" t="n">
        <v>36</v>
      </c>
      <c r="AA7" s="7" t="n">
        <v>37.6</v>
      </c>
      <c r="AB7" s="8" t="n">
        <f aca="false">SUM(P7:AA7)</f>
        <v>528</v>
      </c>
      <c r="AC7" s="2" t="n">
        <f aca="false">SUM(U7,V7)</f>
        <v>109.8</v>
      </c>
      <c r="AD7" s="2" t="n">
        <f aca="false">SUM(T7:X7)</f>
        <v>268.4</v>
      </c>
      <c r="AE7" s="2"/>
      <c r="AF7" s="1" t="n">
        <v>1971</v>
      </c>
      <c r="AG7" s="1" t="n">
        <v>7.68</v>
      </c>
      <c r="AH7" s="1" t="n">
        <v>11.9709677419355</v>
      </c>
      <c r="AI7" s="1" t="n">
        <v>8.52258064516129</v>
      </c>
      <c r="AJ7" s="1" t="n">
        <v>4.73</v>
      </c>
      <c r="AK7" s="1" t="n">
        <v>1.25161290322581</v>
      </c>
      <c r="AL7" s="1" t="n">
        <v>-3.82</v>
      </c>
      <c r="AM7" s="7" t="n">
        <v>-4.13225806451613</v>
      </c>
      <c r="AN7" s="6" t="n">
        <v>-14.5225806451613</v>
      </c>
      <c r="AO7" s="1" t="n">
        <v>-16.4535714285714</v>
      </c>
      <c r="AP7" s="1" t="n">
        <v>-12.7129032258065</v>
      </c>
      <c r="AQ7" s="1" t="n">
        <v>4.61333333333333</v>
      </c>
      <c r="AR7" s="1" t="n">
        <v>-0.535483870967742</v>
      </c>
      <c r="AS7" s="1" t="n">
        <v>4.67333333333333</v>
      </c>
      <c r="AT7" s="1" t="n">
        <v>8.15161290322581</v>
      </c>
      <c r="AU7" s="1" t="n">
        <v>8.98709677419355</v>
      </c>
      <c r="AV7" s="1" t="n">
        <v>1.91</v>
      </c>
      <c r="AW7" s="1" t="n">
        <v>0.283870967741935</v>
      </c>
      <c r="AX7" s="1" t="n">
        <v>-9.20666666666667</v>
      </c>
      <c r="AY7" s="7" t="n">
        <v>-10.6516129032258</v>
      </c>
      <c r="AZ7" s="8" t="n">
        <f aca="false">AVERAGE(AN7:AY7)</f>
        <v>-2.95529761904762</v>
      </c>
      <c r="BA7" s="2" t="n">
        <f aca="false">AVERAGE(AS7:AT7)</f>
        <v>6.41247311827957</v>
      </c>
      <c r="BB7" s="1" t="n">
        <f aca="false">AVERAGE(AS7:AV7)</f>
        <v>5.93051075268817</v>
      </c>
    </row>
    <row r="8" customFormat="false" ht="15.8" hidden="false" customHeight="false" outlineLevel="0" collapsed="false">
      <c r="A8" s="1" t="n">
        <v>1972</v>
      </c>
      <c r="B8" s="4" t="n">
        <v>0.928</v>
      </c>
      <c r="C8" s="4" t="n">
        <v>1.058</v>
      </c>
      <c r="D8" s="4" t="n">
        <v>0.928</v>
      </c>
      <c r="F8" s="5"/>
      <c r="H8" s="1" t="n">
        <v>1972</v>
      </c>
      <c r="I8" s="1" t="n">
        <v>18.3</v>
      </c>
      <c r="J8" s="1" t="n">
        <v>91.5</v>
      </c>
      <c r="K8" s="1" t="n">
        <v>60.1</v>
      </c>
      <c r="L8" s="1" t="n">
        <v>83</v>
      </c>
      <c r="M8" s="1" t="n">
        <v>42.3</v>
      </c>
      <c r="N8" s="1" t="n">
        <v>36</v>
      </c>
      <c r="O8" s="1" t="n">
        <v>37.6</v>
      </c>
      <c r="P8" s="6" t="n">
        <v>14.7</v>
      </c>
      <c r="Q8" s="1" t="n">
        <v>21.7</v>
      </c>
      <c r="R8" s="1" t="n">
        <v>24.3</v>
      </c>
      <c r="S8" s="1" t="n">
        <v>46.1</v>
      </c>
      <c r="T8" s="1" t="n">
        <v>20.3</v>
      </c>
      <c r="U8" s="1" t="n">
        <v>38.4</v>
      </c>
      <c r="V8" s="1" t="n">
        <v>32</v>
      </c>
      <c r="W8" s="1" t="n">
        <v>70.1</v>
      </c>
      <c r="X8" s="1" t="n">
        <v>96.4</v>
      </c>
      <c r="Y8" s="1" t="n">
        <v>31.4</v>
      </c>
      <c r="Z8" s="1" t="n">
        <v>48.5</v>
      </c>
      <c r="AA8" s="7" t="n">
        <v>36.8</v>
      </c>
      <c r="AB8" s="8" t="n">
        <f aca="false">SUM(P8:AA8)</f>
        <v>480.7</v>
      </c>
      <c r="AC8" s="2" t="n">
        <f aca="false">SUM(U8,V8)</f>
        <v>70.4</v>
      </c>
      <c r="AD8" s="2" t="n">
        <f aca="false">SUM(T8:X8)</f>
        <v>257.2</v>
      </c>
      <c r="AE8" s="2"/>
      <c r="AF8" s="1" t="n">
        <v>1972</v>
      </c>
      <c r="AG8" s="1" t="n">
        <v>4.67333333333333</v>
      </c>
      <c r="AH8" s="1" t="n">
        <v>8.15161290322581</v>
      </c>
      <c r="AI8" s="1" t="n">
        <v>8.98709677419355</v>
      </c>
      <c r="AJ8" s="1" t="n">
        <v>1.91</v>
      </c>
      <c r="AK8" s="1" t="n">
        <v>0.283870967741935</v>
      </c>
      <c r="AL8" s="1" t="n">
        <v>-9.20666666666667</v>
      </c>
      <c r="AM8" s="7" t="n">
        <v>-10.6516129032258</v>
      </c>
      <c r="AN8" s="6" t="n">
        <v>-13.1935483870968</v>
      </c>
      <c r="AO8" s="1" t="n">
        <v>-12.2620689655172</v>
      </c>
      <c r="AP8" s="1" t="n">
        <v>-4.95806451612903</v>
      </c>
      <c r="AQ8" s="1" t="n">
        <v>-0.923333333333333</v>
      </c>
      <c r="AR8" s="1" t="n">
        <v>-0.241935483870968</v>
      </c>
      <c r="AS8" s="1" t="n">
        <v>8.62</v>
      </c>
      <c r="AT8" s="1" t="n">
        <v>13.0935483870968</v>
      </c>
      <c r="AU8" s="1" t="n">
        <v>9.70967741935483</v>
      </c>
      <c r="AV8" s="1" t="n">
        <v>3.39666666666667</v>
      </c>
      <c r="AW8" s="1" t="n">
        <v>-0.880645161290322</v>
      </c>
      <c r="AX8" s="1" t="n">
        <v>-5.36</v>
      </c>
      <c r="AY8" s="7" t="n">
        <v>-0.648387096774194</v>
      </c>
      <c r="AZ8" s="8" t="n">
        <f aca="false">AVERAGE(AN8:AY8)</f>
        <v>-0.304007539241133</v>
      </c>
      <c r="BA8" s="2" t="n">
        <f aca="false">AVERAGE(AS8:AT8)</f>
        <v>10.8567741935484</v>
      </c>
      <c r="BB8" s="1" t="n">
        <f aca="false">AVERAGE(AS8:AV8)</f>
        <v>8.70497311827957</v>
      </c>
    </row>
    <row r="9" customFormat="false" ht="15.8" hidden="false" customHeight="false" outlineLevel="0" collapsed="false">
      <c r="A9" s="1" t="n">
        <v>1973</v>
      </c>
      <c r="B9" s="4" t="n">
        <v>1.06</v>
      </c>
      <c r="C9" s="4" t="n">
        <v>1.146</v>
      </c>
      <c r="D9" s="4" t="n">
        <v>1.06</v>
      </c>
      <c r="F9" s="5"/>
      <c r="H9" s="1" t="n">
        <v>1973</v>
      </c>
      <c r="I9" s="1" t="n">
        <v>38.4</v>
      </c>
      <c r="J9" s="1" t="n">
        <v>32</v>
      </c>
      <c r="K9" s="1" t="n">
        <v>70.1</v>
      </c>
      <c r="L9" s="1" t="n">
        <v>96.4</v>
      </c>
      <c r="M9" s="1" t="n">
        <v>31.4</v>
      </c>
      <c r="N9" s="1" t="n">
        <v>48.5</v>
      </c>
      <c r="O9" s="1" t="n">
        <v>36.8</v>
      </c>
      <c r="P9" s="6" t="n">
        <v>70.9</v>
      </c>
      <c r="Q9" s="1" t="n">
        <v>17.7</v>
      </c>
      <c r="R9" s="1" t="n">
        <v>20.5</v>
      </c>
      <c r="S9" s="1" t="n">
        <v>43.4</v>
      </c>
      <c r="T9" s="1" t="n">
        <v>23.2</v>
      </c>
      <c r="U9" s="1" t="n">
        <v>56.3</v>
      </c>
      <c r="V9" s="1" t="n">
        <v>0.1</v>
      </c>
      <c r="W9" s="1" t="n">
        <v>72.6</v>
      </c>
      <c r="X9" s="1" t="n">
        <v>34.8</v>
      </c>
      <c r="Y9" s="1" t="n">
        <v>24.6</v>
      </c>
      <c r="Z9" s="1" t="n">
        <v>39.3</v>
      </c>
      <c r="AA9" s="7" t="n">
        <v>37.4</v>
      </c>
      <c r="AB9" s="8" t="n">
        <f aca="false">SUM(P9:AA9)</f>
        <v>440.8</v>
      </c>
      <c r="AC9" s="2" t="n">
        <f aca="false">SUM(U9,V9)</f>
        <v>56.4</v>
      </c>
      <c r="AD9" s="2" t="n">
        <f aca="false">SUM(T9:X9)</f>
        <v>187</v>
      </c>
      <c r="AE9" s="2"/>
      <c r="AF9" s="1" t="n">
        <v>1973</v>
      </c>
      <c r="AG9" s="1" t="n">
        <v>8.62</v>
      </c>
      <c r="AH9" s="1" t="n">
        <v>13.0935483870968</v>
      </c>
      <c r="AI9" s="1" t="n">
        <v>9.70967741935483</v>
      </c>
      <c r="AJ9" s="1" t="n">
        <v>3.39666666666667</v>
      </c>
      <c r="AK9" s="1" t="n">
        <v>-0.880645161290322</v>
      </c>
      <c r="AL9" s="1" t="n">
        <v>-5.36</v>
      </c>
      <c r="AM9" s="7" t="n">
        <v>-0.648387096774194</v>
      </c>
      <c r="AN9" s="6" t="n">
        <v>-7.48064516129032</v>
      </c>
      <c r="AO9" s="1" t="n">
        <v>-14.0964285714286</v>
      </c>
      <c r="AP9" s="1" t="n">
        <v>-4.80967741935484</v>
      </c>
      <c r="AQ9" s="1" t="n">
        <v>-1.31666666666667</v>
      </c>
      <c r="AR9" s="1" t="n">
        <v>0.432258064516129</v>
      </c>
      <c r="AS9" s="1" t="n">
        <v>8.6</v>
      </c>
      <c r="AT9" s="1" t="n">
        <v>11.5774193548387</v>
      </c>
      <c r="AU9" s="1" t="n">
        <v>6.66129032258064</v>
      </c>
      <c r="AV9" s="1" t="n">
        <v>0.603333333333333</v>
      </c>
      <c r="AW9" s="1" t="n">
        <v>-0.929032258064516</v>
      </c>
      <c r="AX9" s="1" t="n">
        <v>-6.67333333333333</v>
      </c>
      <c r="AY9" s="7" t="n">
        <v>-14.1774193548387</v>
      </c>
      <c r="AZ9" s="8" t="n">
        <f aca="false">AVERAGE(AN9:AY9)</f>
        <v>-1.80074180747568</v>
      </c>
      <c r="BA9" s="2" t="n">
        <f aca="false">AVERAGE(AS9:AT9)</f>
        <v>10.0887096774194</v>
      </c>
      <c r="BB9" s="1" t="n">
        <f aca="false">AVERAGE(AS9:AV9)</f>
        <v>6.86051075268817</v>
      </c>
    </row>
    <row r="10" customFormat="false" ht="15.8" hidden="false" customHeight="false" outlineLevel="0" collapsed="false">
      <c r="A10" s="1" t="n">
        <v>1974</v>
      </c>
      <c r="B10" s="4" t="n">
        <v>0.856</v>
      </c>
      <c r="C10" s="4" t="n">
        <v>0.843</v>
      </c>
      <c r="D10" s="4" t="n">
        <v>0.856</v>
      </c>
      <c r="F10" s="5"/>
      <c r="H10" s="1" t="n">
        <v>1974</v>
      </c>
      <c r="I10" s="1" t="n">
        <v>56.3</v>
      </c>
      <c r="J10" s="1" t="n">
        <v>0.1</v>
      </c>
      <c r="K10" s="1" t="n">
        <v>72.6</v>
      </c>
      <c r="L10" s="1" t="n">
        <v>34.8</v>
      </c>
      <c r="M10" s="1" t="n">
        <v>24.6</v>
      </c>
      <c r="N10" s="1" t="n">
        <v>39.3</v>
      </c>
      <c r="O10" s="1" t="n">
        <v>37.4</v>
      </c>
      <c r="P10" s="6" t="n">
        <v>54.3</v>
      </c>
      <c r="Q10" s="1" t="n">
        <v>48.2</v>
      </c>
      <c r="R10" s="1" t="n">
        <v>4.5</v>
      </c>
      <c r="S10" s="1" t="n">
        <v>10.4</v>
      </c>
      <c r="T10" s="1" t="n">
        <v>14.9</v>
      </c>
      <c r="U10" s="1" t="n">
        <v>62.8</v>
      </c>
      <c r="V10" s="1" t="n">
        <v>73.8</v>
      </c>
      <c r="W10" s="1" t="n">
        <v>71.2</v>
      </c>
      <c r="X10" s="1" t="n">
        <v>89.3</v>
      </c>
      <c r="Y10" s="1" t="n">
        <v>31.8</v>
      </c>
      <c r="Z10" s="1" t="n">
        <v>41.9</v>
      </c>
      <c r="AA10" s="7" t="n">
        <v>56.2</v>
      </c>
      <c r="AB10" s="8" t="n">
        <f aca="false">SUM(P10:AA10)</f>
        <v>559.3</v>
      </c>
      <c r="AC10" s="2" t="n">
        <f aca="false">SUM(U10,V10)</f>
        <v>136.6</v>
      </c>
      <c r="AD10" s="2" t="n">
        <f aca="false">SUM(T10:X10)</f>
        <v>312</v>
      </c>
      <c r="AE10" s="2"/>
      <c r="AF10" s="1" t="n">
        <v>1974</v>
      </c>
      <c r="AG10" s="1" t="n">
        <v>8.6</v>
      </c>
      <c r="AH10" s="1" t="n">
        <v>11.5774193548387</v>
      </c>
      <c r="AI10" s="1" t="n">
        <v>6.66129032258064</v>
      </c>
      <c r="AJ10" s="1" t="n">
        <v>0.603333333333333</v>
      </c>
      <c r="AK10" s="1" t="n">
        <v>-0.929032258064516</v>
      </c>
      <c r="AL10" s="1" t="n">
        <v>-6.67333333333333</v>
      </c>
      <c r="AM10" s="7" t="n">
        <v>-14.1774193548387</v>
      </c>
      <c r="AN10" s="6" t="n">
        <v>-7.06129032258064</v>
      </c>
      <c r="AO10" s="1" t="n">
        <v>-7.04285714285714</v>
      </c>
      <c r="AP10" s="1" t="n">
        <v>1.69354838709677</v>
      </c>
      <c r="AQ10" s="1" t="n">
        <v>-2.37</v>
      </c>
      <c r="AR10" s="1" t="n">
        <v>-1.55161290322581</v>
      </c>
      <c r="AS10" s="1" t="n">
        <v>9.11</v>
      </c>
      <c r="AT10" s="1" t="n">
        <v>12.7516129032258</v>
      </c>
      <c r="AU10" s="1" t="n">
        <v>9.26774193548387</v>
      </c>
      <c r="AV10" s="1" t="n">
        <v>6.51</v>
      </c>
      <c r="AW10" s="1" t="n">
        <v>0.167741935483871</v>
      </c>
      <c r="AX10" s="1" t="n">
        <v>-0.00999999999999983</v>
      </c>
      <c r="AY10" s="7" t="n">
        <v>-2.71935483870968</v>
      </c>
      <c r="AZ10" s="8" t="n">
        <f aca="false">AVERAGE(AN10:AY10)</f>
        <v>1.56212749615975</v>
      </c>
      <c r="BA10" s="2" t="n">
        <f aca="false">AVERAGE(AS10:AT10)</f>
        <v>10.9308064516129</v>
      </c>
      <c r="BB10" s="1" t="n">
        <f aca="false">AVERAGE(AS10:AV10)</f>
        <v>9.40983870967742</v>
      </c>
    </row>
    <row r="11" customFormat="false" ht="15.8" hidden="false" customHeight="false" outlineLevel="0" collapsed="false">
      <c r="A11" s="1" t="n">
        <v>1975</v>
      </c>
      <c r="B11" s="4" t="n">
        <v>0.914</v>
      </c>
      <c r="C11" s="4" t="n">
        <v>0.993</v>
      </c>
      <c r="D11" s="4" t="n">
        <v>0.914</v>
      </c>
      <c r="F11" s="5"/>
      <c r="H11" s="1" t="n">
        <v>1975</v>
      </c>
      <c r="I11" s="1" t="n">
        <v>62.8</v>
      </c>
      <c r="J11" s="1" t="n">
        <v>73.8</v>
      </c>
      <c r="K11" s="1" t="n">
        <v>71.2</v>
      </c>
      <c r="L11" s="1" t="n">
        <v>89.3</v>
      </c>
      <c r="M11" s="1" t="n">
        <v>31.8</v>
      </c>
      <c r="N11" s="1" t="n">
        <v>41.9</v>
      </c>
      <c r="O11" s="1" t="n">
        <v>56.2</v>
      </c>
      <c r="P11" s="6" t="n">
        <v>36.2</v>
      </c>
      <c r="Q11" s="1" t="n">
        <v>15.3</v>
      </c>
      <c r="R11" s="1" t="n">
        <v>29.2</v>
      </c>
      <c r="S11" s="1" t="n">
        <v>51.2</v>
      </c>
      <c r="T11" s="1" t="n">
        <v>60.7</v>
      </c>
      <c r="U11" s="1" t="n">
        <v>64.3</v>
      </c>
      <c r="V11" s="1" t="n">
        <v>61.1</v>
      </c>
      <c r="W11" s="1" t="n">
        <v>21.4</v>
      </c>
      <c r="X11" s="1" t="n">
        <v>94</v>
      </c>
      <c r="Y11" s="1" t="n">
        <v>49.4</v>
      </c>
      <c r="Z11" s="1" t="n">
        <v>33.5</v>
      </c>
      <c r="AA11" s="7" t="n">
        <v>62.6</v>
      </c>
      <c r="AB11" s="8" t="n">
        <f aca="false">SUM(P11:AA11)</f>
        <v>578.9</v>
      </c>
      <c r="AC11" s="2" t="n">
        <f aca="false">SUM(U11,V11)</f>
        <v>125.4</v>
      </c>
      <c r="AD11" s="2" t="n">
        <f aca="false">SUM(T11:X11)</f>
        <v>301.5</v>
      </c>
      <c r="AE11" s="2"/>
      <c r="AF11" s="1" t="n">
        <v>1975</v>
      </c>
      <c r="AG11" s="1" t="n">
        <v>9.11</v>
      </c>
      <c r="AH11" s="1" t="n">
        <v>12.7516129032258</v>
      </c>
      <c r="AI11" s="1" t="n">
        <v>9.26774193548387</v>
      </c>
      <c r="AJ11" s="1" t="n">
        <v>6.51</v>
      </c>
      <c r="AK11" s="1" t="n">
        <v>0.167741935483871</v>
      </c>
      <c r="AL11" s="1" t="n">
        <v>-0.00999999999999983</v>
      </c>
      <c r="AM11" s="7" t="n">
        <v>-2.71935483870968</v>
      </c>
      <c r="AN11" s="6" t="n">
        <v>-8.33225806451613</v>
      </c>
      <c r="AO11" s="1" t="n">
        <v>-9.96428571428571</v>
      </c>
      <c r="AP11" s="1" t="n">
        <v>-1.76129032258064</v>
      </c>
      <c r="AQ11" s="1" t="n">
        <v>1.78333333333333</v>
      </c>
      <c r="AR11" s="1" t="n">
        <v>2.1</v>
      </c>
      <c r="AS11" s="1" t="n">
        <v>5.63666666666667</v>
      </c>
      <c r="AT11" s="1" t="n">
        <v>8.96774193548387</v>
      </c>
      <c r="AU11" s="1" t="n">
        <v>6.19032258064516</v>
      </c>
      <c r="AV11" s="1" t="n">
        <v>4.14</v>
      </c>
      <c r="AW11" s="1" t="n">
        <v>-0.519354838709677</v>
      </c>
      <c r="AX11" s="1" t="n">
        <v>-0.513333333333333</v>
      </c>
      <c r="AY11" s="7" t="n">
        <v>-11.5258064516129</v>
      </c>
      <c r="AZ11" s="8" t="n">
        <f aca="false">AVERAGE(AN11:AY11)</f>
        <v>-0.316522017409114</v>
      </c>
      <c r="BA11" s="2" t="n">
        <f aca="false">AVERAGE(AS11:AT11)</f>
        <v>7.30220430107527</v>
      </c>
      <c r="BB11" s="1" t="n">
        <f aca="false">AVERAGE(AS11:AV11)</f>
        <v>6.23368279569893</v>
      </c>
    </row>
    <row r="12" customFormat="false" ht="15.8" hidden="false" customHeight="false" outlineLevel="0" collapsed="false">
      <c r="A12" s="1" t="n">
        <v>1976</v>
      </c>
      <c r="B12" s="4" t="n">
        <v>0.901</v>
      </c>
      <c r="C12" s="4" t="n">
        <v>0.971</v>
      </c>
      <c r="D12" s="4" t="n">
        <v>0.901</v>
      </c>
      <c r="F12" s="5"/>
      <c r="H12" s="1" t="n">
        <v>1976</v>
      </c>
      <c r="I12" s="1" t="n">
        <v>64.3</v>
      </c>
      <c r="J12" s="1" t="n">
        <v>61.1</v>
      </c>
      <c r="K12" s="1" t="n">
        <v>21.4</v>
      </c>
      <c r="L12" s="1" t="n">
        <v>94</v>
      </c>
      <c r="M12" s="1" t="n">
        <v>49.4</v>
      </c>
      <c r="N12" s="1" t="n">
        <v>33.5</v>
      </c>
      <c r="O12" s="1" t="n">
        <v>62.6</v>
      </c>
      <c r="P12" s="6" t="n">
        <v>43.9</v>
      </c>
      <c r="Q12" s="1" t="n">
        <v>12.9</v>
      </c>
      <c r="R12" s="1" t="n">
        <v>18.4</v>
      </c>
      <c r="S12" s="1" t="n">
        <v>24.8</v>
      </c>
      <c r="T12" s="1" t="n">
        <v>20.1</v>
      </c>
      <c r="U12" s="1" t="n">
        <v>31.1</v>
      </c>
      <c r="V12" s="1" t="n">
        <v>43.7</v>
      </c>
      <c r="W12" s="1" t="n">
        <v>46.3</v>
      </c>
      <c r="X12" s="1" t="n">
        <v>28</v>
      </c>
      <c r="Y12" s="1" t="n">
        <v>22.8</v>
      </c>
      <c r="Z12" s="1" t="n">
        <v>47.9</v>
      </c>
      <c r="AA12" s="7" t="n">
        <v>22.2</v>
      </c>
      <c r="AB12" s="8" t="n">
        <f aca="false">SUM(P12:AA12)</f>
        <v>362.1</v>
      </c>
      <c r="AC12" s="2" t="n">
        <f aca="false">SUM(U12,V12)</f>
        <v>74.8</v>
      </c>
      <c r="AD12" s="2" t="n">
        <f aca="false">SUM(T12:X12)</f>
        <v>169.2</v>
      </c>
      <c r="AE12" s="2"/>
      <c r="AF12" s="1" t="n">
        <v>1976</v>
      </c>
      <c r="AG12" s="1" t="n">
        <v>5.63666666666667</v>
      </c>
      <c r="AH12" s="1" t="n">
        <v>8.96774193548387</v>
      </c>
      <c r="AI12" s="1" t="n">
        <v>6.19032258064516</v>
      </c>
      <c r="AJ12" s="1" t="n">
        <v>4.14</v>
      </c>
      <c r="AK12" s="1" t="n">
        <v>-0.519354838709677</v>
      </c>
      <c r="AL12" s="1" t="n">
        <v>-0.513333333333333</v>
      </c>
      <c r="AM12" s="7" t="n">
        <v>-11.5258064516129</v>
      </c>
      <c r="AN12" s="6" t="n">
        <v>-17.1516129032258</v>
      </c>
      <c r="AO12" s="1" t="n">
        <v>-10.551724137931</v>
      </c>
      <c r="AP12" s="1" t="n">
        <v>-8.95483870967742</v>
      </c>
      <c r="AQ12" s="1" t="n">
        <v>0.62</v>
      </c>
      <c r="AR12" s="1" t="n">
        <v>0.648387096774194</v>
      </c>
      <c r="AS12" s="1" t="n">
        <v>4.73333333333333</v>
      </c>
      <c r="AT12" s="1" t="n">
        <v>8.97096774193549</v>
      </c>
      <c r="AU12" s="1" t="n">
        <v>7.45161290322581</v>
      </c>
      <c r="AV12" s="1" t="n">
        <v>0.156666666666667</v>
      </c>
      <c r="AW12" s="1" t="n">
        <v>-1.2</v>
      </c>
      <c r="AX12" s="1" t="n">
        <v>-4.96</v>
      </c>
      <c r="AY12" s="7" t="n">
        <v>-8.2258064516129</v>
      </c>
      <c r="AZ12" s="8" t="n">
        <f aca="false">AVERAGE(AN12:AY12)</f>
        <v>-2.37191787170931</v>
      </c>
      <c r="BA12" s="2" t="n">
        <f aca="false">AVERAGE(AS12:AT12)</f>
        <v>6.85215053763441</v>
      </c>
      <c r="BB12" s="1" t="n">
        <f aca="false">AVERAGE(AS12:AV12)</f>
        <v>5.32814516129032</v>
      </c>
    </row>
    <row r="13" customFormat="false" ht="15.8" hidden="false" customHeight="false" outlineLevel="0" collapsed="false">
      <c r="A13" s="1" t="n">
        <v>1977</v>
      </c>
      <c r="B13" s="4" t="n">
        <v>0.876</v>
      </c>
      <c r="C13" s="4" t="n">
        <v>0.924</v>
      </c>
      <c r="D13" s="4" t="n">
        <v>0.876</v>
      </c>
      <c r="F13" s="5"/>
      <c r="H13" s="1" t="n">
        <v>1977</v>
      </c>
      <c r="I13" s="1" t="n">
        <v>31.1</v>
      </c>
      <c r="J13" s="1" t="n">
        <v>43.7</v>
      </c>
      <c r="K13" s="1" t="n">
        <v>46.3</v>
      </c>
      <c r="L13" s="1" t="n">
        <v>28</v>
      </c>
      <c r="M13" s="1" t="n">
        <v>22.8</v>
      </c>
      <c r="N13" s="1" t="n">
        <v>47.9</v>
      </c>
      <c r="O13" s="1" t="n">
        <v>22.2</v>
      </c>
      <c r="P13" s="6" t="n">
        <v>36.1</v>
      </c>
      <c r="Q13" s="1" t="n">
        <v>20</v>
      </c>
      <c r="R13" s="1" t="n">
        <v>44.8</v>
      </c>
      <c r="S13" s="1" t="n">
        <v>42</v>
      </c>
      <c r="T13" s="1" t="n">
        <v>71.6</v>
      </c>
      <c r="U13" s="1" t="n">
        <v>79.3</v>
      </c>
      <c r="V13" s="1" t="n">
        <v>67.1</v>
      </c>
      <c r="W13" s="1" t="n">
        <v>45.2</v>
      </c>
      <c r="X13" s="1" t="n">
        <v>48.3</v>
      </c>
      <c r="Y13" s="1" t="n">
        <v>54.1</v>
      </c>
      <c r="Z13" s="1" t="n">
        <v>64.5</v>
      </c>
      <c r="AA13" s="7" t="n">
        <v>9.8</v>
      </c>
      <c r="AB13" s="8" t="n">
        <f aca="false">SUM(P13:AA13)</f>
        <v>582.8</v>
      </c>
      <c r="AC13" s="2" t="n">
        <f aca="false">SUM(U13,V13)</f>
        <v>146.4</v>
      </c>
      <c r="AD13" s="2" t="n">
        <f aca="false">SUM(T13:X13)</f>
        <v>311.5</v>
      </c>
      <c r="AE13" s="2"/>
      <c r="AF13" s="1" t="n">
        <v>1977</v>
      </c>
      <c r="AG13" s="1" t="n">
        <v>4.73333333333333</v>
      </c>
      <c r="AH13" s="1" t="n">
        <v>8.97096774193549</v>
      </c>
      <c r="AI13" s="1" t="n">
        <v>7.45161290322581</v>
      </c>
      <c r="AJ13" s="1" t="n">
        <v>0.156666666666667</v>
      </c>
      <c r="AK13" s="1" t="n">
        <v>-1.2</v>
      </c>
      <c r="AL13" s="1" t="n">
        <v>-4.96</v>
      </c>
      <c r="AM13" s="7" t="n">
        <v>-8.2258064516129</v>
      </c>
      <c r="AN13" s="6" t="n">
        <v>-11.8225806451613</v>
      </c>
      <c r="AO13" s="1" t="n">
        <v>-12.0392857142857</v>
      </c>
      <c r="AP13" s="1" t="n">
        <v>-8.34516129032259</v>
      </c>
      <c r="AQ13" s="1" t="n">
        <v>-2.73666666666667</v>
      </c>
      <c r="AR13" s="1" t="n">
        <v>0.903225806451613</v>
      </c>
      <c r="AS13" s="1" t="n">
        <v>6.46333333333333</v>
      </c>
      <c r="AT13" s="1" t="n">
        <v>10.741935483871</v>
      </c>
      <c r="AU13" s="1" t="n">
        <v>7.93548387096774</v>
      </c>
      <c r="AV13" s="1" t="n">
        <v>2.56333333333333</v>
      </c>
      <c r="AW13" s="1" t="n">
        <v>-1.22258064516129</v>
      </c>
      <c r="AX13" s="1" t="n">
        <v>-1.44666666666667</v>
      </c>
      <c r="AY13" s="7" t="n">
        <v>-8.49032258064516</v>
      </c>
      <c r="AZ13" s="8" t="n">
        <f aca="false">AVERAGE(AN13:AY13)</f>
        <v>-1.45799603174603</v>
      </c>
      <c r="BA13" s="2" t="n">
        <f aca="false">AVERAGE(AS13:AT13)</f>
        <v>8.60263440860215</v>
      </c>
      <c r="BB13" s="1" t="n">
        <f aca="false">AVERAGE(AS13:AV13)</f>
        <v>6.92602150537634</v>
      </c>
    </row>
    <row r="14" customFormat="false" ht="15.8" hidden="false" customHeight="false" outlineLevel="0" collapsed="false">
      <c r="A14" s="1" t="n">
        <v>1978</v>
      </c>
      <c r="B14" s="4" t="n">
        <v>0.776</v>
      </c>
      <c r="C14" s="4" t="n">
        <v>0.86</v>
      </c>
      <c r="D14" s="4" t="n">
        <v>0.776</v>
      </c>
      <c r="F14" s="5"/>
      <c r="H14" s="1" t="n">
        <v>1978</v>
      </c>
      <c r="I14" s="1" t="n">
        <v>79.3</v>
      </c>
      <c r="J14" s="1" t="n">
        <v>67.1</v>
      </c>
      <c r="K14" s="1" t="n">
        <v>45.2</v>
      </c>
      <c r="L14" s="1" t="n">
        <v>48.3</v>
      </c>
      <c r="M14" s="1" t="n">
        <v>54.1</v>
      </c>
      <c r="N14" s="1" t="n">
        <v>64.5</v>
      </c>
      <c r="O14" s="1" t="n">
        <v>9.8</v>
      </c>
      <c r="P14" s="6" t="n">
        <v>22.3</v>
      </c>
      <c r="Q14" s="1" t="n">
        <v>25.4</v>
      </c>
      <c r="R14" s="1" t="n">
        <v>23.8</v>
      </c>
      <c r="S14" s="1" t="n">
        <v>30</v>
      </c>
      <c r="T14" s="1" t="n">
        <v>6.4</v>
      </c>
      <c r="U14" s="1" t="n">
        <v>25.2</v>
      </c>
      <c r="V14" s="1" t="n">
        <v>110.9</v>
      </c>
      <c r="W14" s="1" t="n">
        <v>62.3</v>
      </c>
      <c r="X14" s="1" t="n">
        <v>46</v>
      </c>
      <c r="Y14" s="1" t="n">
        <v>81.3</v>
      </c>
      <c r="Z14" s="1" t="n">
        <v>28.6</v>
      </c>
      <c r="AA14" s="7" t="n">
        <v>23.9</v>
      </c>
      <c r="AB14" s="8" t="n">
        <f aca="false">SUM(P14:AA14)</f>
        <v>486.1</v>
      </c>
      <c r="AC14" s="2" t="n">
        <f aca="false">SUM(U14,V14)</f>
        <v>136.1</v>
      </c>
      <c r="AD14" s="2" t="n">
        <f aca="false">SUM(T14:X14)</f>
        <v>250.8</v>
      </c>
      <c r="AE14" s="2"/>
      <c r="AF14" s="1" t="n">
        <v>1978</v>
      </c>
      <c r="AG14" s="1" t="n">
        <v>6.46333333333333</v>
      </c>
      <c r="AH14" s="1" t="n">
        <v>10.741935483871</v>
      </c>
      <c r="AI14" s="1" t="n">
        <v>7.93548387096774</v>
      </c>
      <c r="AJ14" s="1" t="n">
        <v>2.56333333333333</v>
      </c>
      <c r="AK14" s="1" t="n">
        <v>-1.22258064516129</v>
      </c>
      <c r="AL14" s="1" t="n">
        <v>-1.44666666666667</v>
      </c>
      <c r="AM14" s="7" t="n">
        <v>-8.49032258064516</v>
      </c>
      <c r="AN14" s="6" t="n">
        <v>-15.6451612903226</v>
      </c>
      <c r="AO14" s="1" t="n">
        <v>-18.1678571428571</v>
      </c>
      <c r="AP14" s="1" t="n">
        <v>-5.24838709677419</v>
      </c>
      <c r="AQ14" s="1" t="n">
        <v>-1.16666666666667</v>
      </c>
      <c r="AR14" s="1" t="n">
        <v>-0.741935483870968</v>
      </c>
      <c r="AS14" s="1" t="n">
        <v>5.61</v>
      </c>
      <c r="AT14" s="1" t="n">
        <v>9.20322580645161</v>
      </c>
      <c r="AU14" s="1" t="n">
        <v>7.57741935483871</v>
      </c>
      <c r="AV14" s="1" t="n">
        <v>3.61666666666667</v>
      </c>
      <c r="AW14" s="1" t="n">
        <v>-2.0258064516129</v>
      </c>
      <c r="AX14" s="1" t="n">
        <v>-7.41333333333333</v>
      </c>
      <c r="AY14" s="7" t="n">
        <v>-22.6967741935484</v>
      </c>
      <c r="AZ14" s="8" t="n">
        <f aca="false">AVERAGE(AN14:AY14)</f>
        <v>-3.92488415258577</v>
      </c>
      <c r="BA14" s="2" t="n">
        <f aca="false">AVERAGE(AS14:AT14)</f>
        <v>7.40661290322581</v>
      </c>
      <c r="BB14" s="1" t="n">
        <f aca="false">AVERAGE(AS14:AV14)</f>
        <v>6.50182795698925</v>
      </c>
    </row>
    <row r="15" customFormat="false" ht="15.8" hidden="false" customHeight="false" outlineLevel="0" collapsed="false">
      <c r="A15" s="1" t="n">
        <v>1979</v>
      </c>
      <c r="B15" s="4" t="n">
        <v>1.173</v>
      </c>
      <c r="C15" s="4" t="n">
        <v>1.313</v>
      </c>
      <c r="D15" s="4" t="n">
        <v>1.173</v>
      </c>
      <c r="F15" s="5"/>
      <c r="H15" s="1" t="n">
        <v>1979</v>
      </c>
      <c r="I15" s="1" t="n">
        <v>25.2</v>
      </c>
      <c r="J15" s="1" t="n">
        <v>110.9</v>
      </c>
      <c r="K15" s="1" t="n">
        <v>62.3</v>
      </c>
      <c r="L15" s="1" t="n">
        <v>46</v>
      </c>
      <c r="M15" s="1" t="n">
        <v>81.3</v>
      </c>
      <c r="N15" s="1" t="n">
        <v>28.6</v>
      </c>
      <c r="O15" s="1" t="n">
        <v>23.9</v>
      </c>
      <c r="P15" s="6" t="n">
        <v>39.7</v>
      </c>
      <c r="Q15" s="1" t="n">
        <v>30.6</v>
      </c>
      <c r="R15" s="1" t="n">
        <v>32.8</v>
      </c>
      <c r="S15" s="1" t="n">
        <v>19.2</v>
      </c>
      <c r="T15" s="1" t="n">
        <v>92.5</v>
      </c>
      <c r="U15" s="1" t="n">
        <v>43.8</v>
      </c>
      <c r="V15" s="1" t="n">
        <v>39.5</v>
      </c>
      <c r="W15" s="1" t="n">
        <v>77.2</v>
      </c>
      <c r="X15" s="1" t="n">
        <v>72.3</v>
      </c>
      <c r="Y15" s="1" t="n">
        <v>33</v>
      </c>
      <c r="Z15" s="1" t="n">
        <v>56.6</v>
      </c>
      <c r="AA15" s="7" t="n">
        <v>49.6</v>
      </c>
      <c r="AB15" s="8" t="n">
        <f aca="false">SUM(P15:AA15)</f>
        <v>586.8</v>
      </c>
      <c r="AC15" s="2" t="n">
        <f aca="false">SUM(U15,V15)</f>
        <v>83.3</v>
      </c>
      <c r="AD15" s="2" t="n">
        <f aca="false">SUM(T15:X15)</f>
        <v>325.3</v>
      </c>
      <c r="AE15" s="2"/>
      <c r="AF15" s="1" t="n">
        <v>1979</v>
      </c>
      <c r="AG15" s="1" t="n">
        <v>5.61</v>
      </c>
      <c r="AH15" s="1" t="n">
        <v>9.20322580645161</v>
      </c>
      <c r="AI15" s="1" t="n">
        <v>7.57741935483871</v>
      </c>
      <c r="AJ15" s="1" t="n">
        <v>3.61666666666667</v>
      </c>
      <c r="AK15" s="1" t="n">
        <v>-2.0258064516129</v>
      </c>
      <c r="AL15" s="1" t="n">
        <v>-7.41333333333333</v>
      </c>
      <c r="AM15" s="7" t="n">
        <v>-22.6967741935484</v>
      </c>
      <c r="AN15" s="6" t="n">
        <v>-20.2</v>
      </c>
      <c r="AO15" s="1" t="n">
        <v>-15.9321428571429</v>
      </c>
      <c r="AP15" s="1" t="n">
        <v>-7.20967741935484</v>
      </c>
      <c r="AQ15" s="1" t="n">
        <v>4.01</v>
      </c>
      <c r="AR15" s="1" t="n">
        <v>1.41290322580645</v>
      </c>
      <c r="AS15" s="1" t="n">
        <v>6.97666666666667</v>
      </c>
      <c r="AT15" s="1" t="n">
        <v>10.6516129032258</v>
      </c>
      <c r="AU15" s="1" t="n">
        <v>8.20322580645161</v>
      </c>
      <c r="AV15" s="1" t="n">
        <v>5.17666666666667</v>
      </c>
      <c r="AW15" s="1" t="n">
        <v>-1.06451612903226</v>
      </c>
      <c r="AX15" s="1" t="n">
        <v>-0.846666666666667</v>
      </c>
      <c r="AY15" s="7" t="n">
        <v>-4.21612903225806</v>
      </c>
      <c r="AZ15" s="8" t="n">
        <f aca="false">AVERAGE(AN15:AY15)</f>
        <v>-1.08650473630312</v>
      </c>
      <c r="BA15" s="2" t="n">
        <f aca="false">AVERAGE(AS15:AT15)</f>
        <v>8.81413978494624</v>
      </c>
      <c r="BB15" s="1" t="n">
        <f aca="false">AVERAGE(AS15:AV15)</f>
        <v>7.75204301075269</v>
      </c>
    </row>
    <row r="16" customFormat="false" ht="15.8" hidden="false" customHeight="false" outlineLevel="0" collapsed="false">
      <c r="A16" s="1" t="n">
        <v>1980</v>
      </c>
      <c r="B16" s="4" t="n">
        <v>0.921</v>
      </c>
      <c r="C16" s="4" t="n">
        <v>0.859</v>
      </c>
      <c r="D16" s="4" t="n">
        <v>0.921</v>
      </c>
      <c r="F16" s="5"/>
      <c r="H16" s="1" t="n">
        <v>1980</v>
      </c>
      <c r="I16" s="1" t="n">
        <v>43.8</v>
      </c>
      <c r="J16" s="1" t="n">
        <v>39.5</v>
      </c>
      <c r="K16" s="1" t="n">
        <v>77.2</v>
      </c>
      <c r="L16" s="1" t="n">
        <v>72.3</v>
      </c>
      <c r="M16" s="1" t="n">
        <v>33</v>
      </c>
      <c r="N16" s="1" t="n">
        <v>56.6</v>
      </c>
      <c r="O16" s="1" t="n">
        <v>49.6</v>
      </c>
      <c r="P16" s="6" t="n">
        <v>37.4</v>
      </c>
      <c r="Q16" s="1" t="n">
        <v>11.7</v>
      </c>
      <c r="R16" s="1" t="n">
        <v>17</v>
      </c>
      <c r="S16" s="1" t="n">
        <v>23.4</v>
      </c>
      <c r="T16" s="1" t="n">
        <v>27.1</v>
      </c>
      <c r="U16" s="1" t="n">
        <v>40.4</v>
      </c>
      <c r="V16" s="1" t="n">
        <v>13.9</v>
      </c>
      <c r="W16" s="1" t="n">
        <v>48.1</v>
      </c>
      <c r="X16" s="1" t="n">
        <v>49.5</v>
      </c>
      <c r="Y16" s="1" t="n">
        <v>64.7</v>
      </c>
      <c r="Z16" s="1" t="n">
        <v>42.5</v>
      </c>
      <c r="AA16" s="7" t="n">
        <v>48.1</v>
      </c>
      <c r="AB16" s="8" t="n">
        <f aca="false">SUM(P16:AA16)</f>
        <v>423.8</v>
      </c>
      <c r="AC16" s="2" t="n">
        <f aca="false">SUM(U16,V16)</f>
        <v>54.3</v>
      </c>
      <c r="AD16" s="2" t="n">
        <f aca="false">SUM(T16:X16)</f>
        <v>179</v>
      </c>
      <c r="AE16" s="2"/>
      <c r="AF16" s="1" t="n">
        <v>1980</v>
      </c>
      <c r="AG16" s="1" t="n">
        <v>6.97666666666667</v>
      </c>
      <c r="AH16" s="1" t="n">
        <v>10.6516129032258</v>
      </c>
      <c r="AI16" s="1" t="n">
        <v>8.20322580645161</v>
      </c>
      <c r="AJ16" s="1" t="n">
        <v>5.17666666666667</v>
      </c>
      <c r="AK16" s="1" t="n">
        <v>-1.06451612903226</v>
      </c>
      <c r="AL16" s="1" t="n">
        <v>-0.846666666666667</v>
      </c>
      <c r="AM16" s="7" t="n">
        <v>-4.21612903225806</v>
      </c>
      <c r="AN16" s="6" t="n">
        <v>-12.9258064516129</v>
      </c>
      <c r="AO16" s="1" t="n">
        <v>-16.9379310344828</v>
      </c>
      <c r="AP16" s="1" t="n">
        <v>-8.3741935483871</v>
      </c>
      <c r="AQ16" s="1" t="n">
        <v>-2.01</v>
      </c>
      <c r="AR16" s="1" t="n">
        <v>0.0935483870967742</v>
      </c>
      <c r="AS16" s="1" t="n">
        <v>9.13</v>
      </c>
      <c r="AT16" s="1" t="n">
        <v>8.31612903225807</v>
      </c>
      <c r="AU16" s="1" t="n">
        <v>6.11612903225806</v>
      </c>
      <c r="AV16" s="1" t="n">
        <v>3.31666666666667</v>
      </c>
      <c r="AW16" s="1" t="n">
        <v>0.912903225806451</v>
      </c>
      <c r="AX16" s="1" t="n">
        <v>-7.10333333333333</v>
      </c>
      <c r="AY16" s="7" t="n">
        <v>-15.6612903225806</v>
      </c>
      <c r="AZ16" s="8" t="n">
        <f aca="false">AVERAGE(AN16:AY16)</f>
        <v>-2.92726486219256</v>
      </c>
      <c r="BA16" s="2" t="n">
        <f aca="false">AVERAGE(AS16:AT16)</f>
        <v>8.72306451612903</v>
      </c>
      <c r="BB16" s="1" t="n">
        <f aca="false">AVERAGE(AS16:AV16)</f>
        <v>6.7197311827957</v>
      </c>
    </row>
    <row r="17" customFormat="false" ht="15.8" hidden="false" customHeight="false" outlineLevel="0" collapsed="false">
      <c r="A17" s="1" t="n">
        <v>1981</v>
      </c>
      <c r="B17" s="4" t="n">
        <v>0.95</v>
      </c>
      <c r="C17" s="4" t="n">
        <v>0.997</v>
      </c>
      <c r="D17" s="4" t="n">
        <v>0.95</v>
      </c>
      <c r="F17" s="5"/>
      <c r="H17" s="1" t="n">
        <v>1981</v>
      </c>
      <c r="I17" s="1" t="n">
        <v>40.4</v>
      </c>
      <c r="J17" s="1" t="n">
        <v>13.9</v>
      </c>
      <c r="K17" s="1" t="n">
        <v>48.1</v>
      </c>
      <c r="L17" s="1" t="n">
        <v>49.5</v>
      </c>
      <c r="M17" s="1" t="n">
        <v>64.7</v>
      </c>
      <c r="N17" s="1" t="n">
        <v>42.5</v>
      </c>
      <c r="O17" s="1" t="n">
        <v>48.1</v>
      </c>
      <c r="P17" s="6" t="n">
        <v>43.3</v>
      </c>
      <c r="Q17" s="1" t="n">
        <v>27.5</v>
      </c>
      <c r="R17" s="1" t="n">
        <v>25.1</v>
      </c>
      <c r="S17" s="1" t="n">
        <v>14.9</v>
      </c>
      <c r="T17" s="1" t="n">
        <v>37.1</v>
      </c>
      <c r="U17" s="1" t="n">
        <v>109.7</v>
      </c>
      <c r="V17" s="1" t="n">
        <v>115.3</v>
      </c>
      <c r="W17" s="1" t="n">
        <v>87.7</v>
      </c>
      <c r="X17" s="1" t="n">
        <v>24.7</v>
      </c>
      <c r="Y17" s="1" t="n">
        <v>62.2</v>
      </c>
      <c r="Z17" s="1" t="n">
        <v>34.7</v>
      </c>
      <c r="AA17" s="7" t="n">
        <v>46.7</v>
      </c>
      <c r="AB17" s="8" t="n">
        <f aca="false">SUM(P17:AA17)</f>
        <v>628.9</v>
      </c>
      <c r="AC17" s="2" t="n">
        <f aca="false">SUM(U17,V17)</f>
        <v>225</v>
      </c>
      <c r="AD17" s="2" t="n">
        <f aca="false">SUM(T17:X17)</f>
        <v>374.5</v>
      </c>
      <c r="AE17" s="2"/>
      <c r="AF17" s="1" t="n">
        <v>1981</v>
      </c>
      <c r="AG17" s="1" t="n">
        <v>9.13</v>
      </c>
      <c r="AH17" s="1" t="n">
        <v>8.31612903225807</v>
      </c>
      <c r="AI17" s="1" t="n">
        <v>6.11612903225806</v>
      </c>
      <c r="AJ17" s="1" t="n">
        <v>3.31666666666667</v>
      </c>
      <c r="AK17" s="1" t="n">
        <v>0.912903225806451</v>
      </c>
      <c r="AL17" s="1" t="n">
        <v>-7.10333333333333</v>
      </c>
      <c r="AM17" s="7" t="n">
        <v>-15.6612903225806</v>
      </c>
      <c r="AN17" s="6" t="n">
        <v>-10.6677419354839</v>
      </c>
      <c r="AO17" s="1" t="n">
        <v>-20.0892857142857</v>
      </c>
      <c r="AP17" s="1" t="n">
        <v>-13.0903225806452</v>
      </c>
      <c r="AQ17" s="1" t="n">
        <v>0.733333333333333</v>
      </c>
      <c r="AR17" s="1" t="n">
        <v>0.570967741935484</v>
      </c>
      <c r="AS17" s="1" t="n">
        <v>5.35</v>
      </c>
      <c r="AT17" s="1" t="n">
        <v>10.7451612903226</v>
      </c>
      <c r="AU17" s="1" t="n">
        <v>9.10967741935484</v>
      </c>
      <c r="AV17" s="1" t="n">
        <v>3.64</v>
      </c>
      <c r="AW17" s="1" t="n">
        <v>1.38387096774194</v>
      </c>
      <c r="AX17" s="1" t="n">
        <v>-1.55666666666667</v>
      </c>
      <c r="AY17" s="7" t="n">
        <v>-15.0161290322581</v>
      </c>
      <c r="AZ17" s="8" t="n">
        <f aca="false">AVERAGE(AN17:AY17)</f>
        <v>-2.40726126472094</v>
      </c>
      <c r="BA17" s="2" t="n">
        <f aca="false">AVERAGE(AS17:AT17)</f>
        <v>8.04758064516129</v>
      </c>
      <c r="BB17" s="1" t="n">
        <f aca="false">AVERAGE(AS17:AV17)</f>
        <v>7.21120967741936</v>
      </c>
    </row>
    <row r="18" customFormat="false" ht="15.8" hidden="false" customHeight="false" outlineLevel="0" collapsed="false">
      <c r="A18" s="1" t="n">
        <v>1982</v>
      </c>
      <c r="B18" s="4" t="n">
        <v>0.876</v>
      </c>
      <c r="C18" s="4" t="n">
        <v>0.912</v>
      </c>
      <c r="D18" s="4" t="n">
        <v>0.876</v>
      </c>
      <c r="F18" s="5"/>
      <c r="H18" s="1" t="n">
        <v>1982</v>
      </c>
      <c r="I18" s="1" t="n">
        <v>109.7</v>
      </c>
      <c r="J18" s="1" t="n">
        <v>115.3</v>
      </c>
      <c r="K18" s="1" t="n">
        <v>87.7</v>
      </c>
      <c r="L18" s="1" t="n">
        <v>24.7</v>
      </c>
      <c r="M18" s="1" t="n">
        <v>62.2</v>
      </c>
      <c r="N18" s="1" t="n">
        <v>34.7</v>
      </c>
      <c r="O18" s="1" t="n">
        <v>46.7</v>
      </c>
      <c r="P18" s="6" t="n">
        <v>20.9</v>
      </c>
      <c r="Q18" s="1" t="n">
        <v>18.2</v>
      </c>
      <c r="R18" s="1" t="n">
        <v>27.6</v>
      </c>
      <c r="S18" s="1" t="n">
        <v>36.9</v>
      </c>
      <c r="T18" s="1" t="n">
        <v>83.7</v>
      </c>
      <c r="U18" s="1" t="n">
        <v>56</v>
      </c>
      <c r="V18" s="1" t="n">
        <v>62.7</v>
      </c>
      <c r="W18" s="1" t="n">
        <v>80.3</v>
      </c>
      <c r="X18" s="1" t="n">
        <v>27.4</v>
      </c>
      <c r="Y18" s="1" t="n">
        <v>41.2</v>
      </c>
      <c r="Z18" s="1" t="n">
        <v>60</v>
      </c>
      <c r="AA18" s="7" t="n">
        <v>45.4</v>
      </c>
      <c r="AB18" s="8" t="n">
        <f aca="false">SUM(P18:AA18)</f>
        <v>560.3</v>
      </c>
      <c r="AC18" s="2" t="n">
        <f aca="false">SUM(U18,V18)</f>
        <v>118.7</v>
      </c>
      <c r="AD18" s="2" t="n">
        <f aca="false">SUM(T18:X18)</f>
        <v>310.1</v>
      </c>
      <c r="AE18" s="2"/>
      <c r="AF18" s="1" t="n">
        <v>1982</v>
      </c>
      <c r="AG18" s="1" t="n">
        <v>5.35</v>
      </c>
      <c r="AH18" s="1" t="n">
        <v>10.7451612903226</v>
      </c>
      <c r="AI18" s="1" t="n">
        <v>9.10967741935484</v>
      </c>
      <c r="AJ18" s="1" t="n">
        <v>3.64</v>
      </c>
      <c r="AK18" s="1" t="n">
        <v>1.38387096774194</v>
      </c>
      <c r="AL18" s="1" t="n">
        <v>-1.55666666666667</v>
      </c>
      <c r="AM18" s="7" t="n">
        <v>-15.0161290322581</v>
      </c>
      <c r="AN18" s="6" t="n">
        <v>-22.6225806451613</v>
      </c>
      <c r="AO18" s="1" t="n">
        <v>-7.575</v>
      </c>
      <c r="AP18" s="1" t="n">
        <v>-0.590322580645161</v>
      </c>
      <c r="AQ18" s="1" t="n">
        <v>-1.43666666666667</v>
      </c>
      <c r="AR18" s="1" t="n">
        <v>1.08064516129032</v>
      </c>
      <c r="AS18" s="1" t="n">
        <v>3.18666666666667</v>
      </c>
      <c r="AT18" s="1" t="n">
        <v>9.19032258064516</v>
      </c>
      <c r="AU18" s="1" t="n">
        <v>7.4258064516129</v>
      </c>
      <c r="AV18" s="1" t="n">
        <v>3.2</v>
      </c>
      <c r="AW18" s="1" t="n">
        <v>-0.129032258064516</v>
      </c>
      <c r="AX18" s="1" t="n">
        <v>1.10333333333333</v>
      </c>
      <c r="AY18" s="7" t="n">
        <v>-6.25806451612903</v>
      </c>
      <c r="AZ18" s="8" t="n">
        <f aca="false">AVERAGE(AN18:AY18)</f>
        <v>-1.11874103942652</v>
      </c>
      <c r="BA18" s="2" t="n">
        <f aca="false">AVERAGE(AS18:AT18)</f>
        <v>6.18849462365591</v>
      </c>
      <c r="BB18" s="1" t="n">
        <f aca="false">AVERAGE(AS18:AV18)</f>
        <v>5.75069892473118</v>
      </c>
    </row>
    <row r="19" customFormat="false" ht="15.8" hidden="false" customHeight="false" outlineLevel="0" collapsed="false">
      <c r="A19" s="1" t="n">
        <v>1983</v>
      </c>
      <c r="B19" s="4" t="n">
        <v>1.01</v>
      </c>
      <c r="C19" s="4" t="n">
        <v>1.114</v>
      </c>
      <c r="D19" s="4" t="n">
        <v>1.01</v>
      </c>
      <c r="F19" s="5"/>
      <c r="H19" s="1" t="n">
        <v>1983</v>
      </c>
      <c r="I19" s="1" t="n">
        <v>56</v>
      </c>
      <c r="J19" s="1" t="n">
        <v>62.7</v>
      </c>
      <c r="K19" s="1" t="n">
        <v>80.3</v>
      </c>
      <c r="L19" s="1" t="n">
        <v>27.4</v>
      </c>
      <c r="M19" s="1" t="n">
        <v>41.2</v>
      </c>
      <c r="N19" s="1" t="n">
        <v>60</v>
      </c>
      <c r="O19" s="1" t="n">
        <v>45.4</v>
      </c>
      <c r="P19" s="6" t="n">
        <v>69.4</v>
      </c>
      <c r="Q19" s="1" t="n">
        <v>17.9</v>
      </c>
      <c r="R19" s="1" t="n">
        <v>39.2</v>
      </c>
      <c r="S19" s="1" t="n">
        <v>24.6</v>
      </c>
      <c r="T19" s="1" t="n">
        <v>65.6</v>
      </c>
      <c r="U19" s="1" t="n">
        <v>53.4</v>
      </c>
      <c r="V19" s="1" t="n">
        <v>79.2</v>
      </c>
      <c r="W19" s="1" t="n">
        <v>31.2</v>
      </c>
      <c r="X19" s="1" t="n">
        <v>48.2</v>
      </c>
      <c r="Y19" s="1" t="n">
        <v>90.5</v>
      </c>
      <c r="Z19" s="1" t="n">
        <v>44.6</v>
      </c>
      <c r="AA19" s="7" t="n">
        <v>42.4</v>
      </c>
      <c r="AB19" s="8" t="n">
        <f aca="false">SUM(P19:AA19)</f>
        <v>606.2</v>
      </c>
      <c r="AC19" s="2" t="n">
        <f aca="false">SUM(U19,V19)</f>
        <v>132.6</v>
      </c>
      <c r="AD19" s="2" t="n">
        <f aca="false">SUM(T19:X19)</f>
        <v>277.6</v>
      </c>
      <c r="AE19" s="2"/>
      <c r="AF19" s="1" t="n">
        <v>1983</v>
      </c>
      <c r="AG19" s="1" t="n">
        <v>3.18666666666667</v>
      </c>
      <c r="AH19" s="1" t="n">
        <v>9.19032258064516</v>
      </c>
      <c r="AI19" s="1" t="n">
        <v>7.4258064516129</v>
      </c>
      <c r="AJ19" s="1" t="n">
        <v>3.2</v>
      </c>
      <c r="AK19" s="1" t="n">
        <v>-0.129032258064516</v>
      </c>
      <c r="AL19" s="1" t="n">
        <v>1.10333333333333</v>
      </c>
      <c r="AM19" s="7" t="n">
        <v>-6.25806451612903</v>
      </c>
      <c r="AN19" s="6" t="n">
        <v>-6.12903225806452</v>
      </c>
      <c r="AO19" s="1" t="n">
        <v>-15.1142857142857</v>
      </c>
      <c r="AP19" s="1" t="n">
        <v>-5.91290322580645</v>
      </c>
      <c r="AQ19" s="1" t="n">
        <v>-2.29</v>
      </c>
      <c r="AR19" s="1" t="n">
        <v>1.04516129032258</v>
      </c>
      <c r="AS19" s="1" t="n">
        <v>6.29</v>
      </c>
      <c r="AT19" s="1" t="n">
        <v>11.2096774193548</v>
      </c>
      <c r="AU19" s="1" t="n">
        <v>6.39677419354839</v>
      </c>
      <c r="AV19" s="1" t="n">
        <v>5.81666666666667</v>
      </c>
      <c r="AW19" s="1" t="n">
        <v>-0.164516129032258</v>
      </c>
      <c r="AX19" s="1" t="n">
        <v>-10.8733333333333</v>
      </c>
      <c r="AY19" s="7" t="n">
        <v>-15.1</v>
      </c>
      <c r="AZ19" s="8" t="n">
        <f aca="false">AVERAGE(AN19:AY19)</f>
        <v>-2.06881592421915</v>
      </c>
      <c r="BA19" s="2" t="n">
        <f aca="false">AVERAGE(AS19:AT19)</f>
        <v>8.74983870967742</v>
      </c>
      <c r="BB19" s="1" t="n">
        <f aca="false">AVERAGE(AS19:AV19)</f>
        <v>7.42827956989247</v>
      </c>
    </row>
    <row r="20" customFormat="false" ht="15.8" hidden="false" customHeight="false" outlineLevel="0" collapsed="false">
      <c r="A20" s="1" t="n">
        <v>1984</v>
      </c>
      <c r="B20" s="4" t="n">
        <v>0.864</v>
      </c>
      <c r="C20" s="4" t="n">
        <v>0.881</v>
      </c>
      <c r="D20" s="4" t="n">
        <v>0.864</v>
      </c>
      <c r="F20" s="5"/>
      <c r="H20" s="1" t="n">
        <v>1984</v>
      </c>
      <c r="I20" s="1" t="n">
        <v>53.4</v>
      </c>
      <c r="J20" s="1" t="n">
        <v>79.2</v>
      </c>
      <c r="K20" s="1" t="n">
        <v>31.2</v>
      </c>
      <c r="L20" s="1" t="n">
        <v>48.2</v>
      </c>
      <c r="M20" s="1" t="n">
        <v>90.5</v>
      </c>
      <c r="N20" s="1" t="n">
        <v>44.6</v>
      </c>
      <c r="O20" s="1" t="n">
        <v>42.4</v>
      </c>
      <c r="P20" s="6" t="n">
        <v>61.4</v>
      </c>
      <c r="Q20" s="1" t="n">
        <v>39.6</v>
      </c>
      <c r="R20" s="1" t="n">
        <v>30.4</v>
      </c>
      <c r="S20" s="1" t="n">
        <v>26.1</v>
      </c>
      <c r="T20" s="1" t="n">
        <v>24.2</v>
      </c>
      <c r="U20" s="1" t="n">
        <v>52.9</v>
      </c>
      <c r="V20" s="1" t="n">
        <v>147.1</v>
      </c>
      <c r="W20" s="1" t="n">
        <v>49.4</v>
      </c>
      <c r="X20" s="1" t="n">
        <v>25.1</v>
      </c>
      <c r="Y20" s="1" t="n">
        <v>50.9</v>
      </c>
      <c r="Z20" s="1" t="n">
        <v>48.3</v>
      </c>
      <c r="AA20" s="7" t="n">
        <v>33.8</v>
      </c>
      <c r="AB20" s="8" t="n">
        <f aca="false">SUM(P20:AA20)</f>
        <v>589.2</v>
      </c>
      <c r="AC20" s="2" t="n">
        <f aca="false">SUM(U20,V20)</f>
        <v>200</v>
      </c>
      <c r="AD20" s="2" t="n">
        <f aca="false">SUM(T20:X20)</f>
        <v>298.7</v>
      </c>
      <c r="AE20" s="2"/>
      <c r="AF20" s="1" t="n">
        <v>1984</v>
      </c>
      <c r="AG20" s="1" t="n">
        <v>6.29</v>
      </c>
      <c r="AH20" s="1" t="n">
        <v>11.2096774193548</v>
      </c>
      <c r="AI20" s="1" t="n">
        <v>6.39677419354839</v>
      </c>
      <c r="AJ20" s="1" t="n">
        <v>5.81666666666667</v>
      </c>
      <c r="AK20" s="1" t="n">
        <v>-0.164516129032258</v>
      </c>
      <c r="AL20" s="1" t="n">
        <v>-10.8733333333333</v>
      </c>
      <c r="AM20" s="7" t="n">
        <v>-15.1</v>
      </c>
      <c r="AN20" s="6" t="n">
        <v>-13.1354838709677</v>
      </c>
      <c r="AO20" s="1" t="n">
        <v>-5.88275862068965</v>
      </c>
      <c r="AP20" s="1" t="n">
        <v>-2.51290322580645</v>
      </c>
      <c r="AQ20" s="1" t="n">
        <v>-0.75</v>
      </c>
      <c r="AR20" s="1" t="n">
        <v>3.60645161290323</v>
      </c>
      <c r="AS20" s="1" t="n">
        <v>7.73</v>
      </c>
      <c r="AT20" s="1" t="n">
        <v>10.5193548387097</v>
      </c>
      <c r="AU20" s="1" t="n">
        <v>6.38064516129032</v>
      </c>
      <c r="AV20" s="1" t="n">
        <v>2.85333333333333</v>
      </c>
      <c r="AW20" s="1" t="n">
        <v>0.948387096774194</v>
      </c>
      <c r="AX20" s="1" t="n">
        <v>-5.47666666666667</v>
      </c>
      <c r="AY20" s="7" t="n">
        <v>-5.24193548387097</v>
      </c>
      <c r="AZ20" s="8" t="n">
        <f aca="false">AVERAGE(AN20:AY20)</f>
        <v>-0.080131318749228</v>
      </c>
      <c r="BA20" s="2" t="n">
        <f aca="false">AVERAGE(AS20:AT20)</f>
        <v>9.12467741935484</v>
      </c>
      <c r="BB20" s="1" t="n">
        <f aca="false">AVERAGE(AS20:AV20)</f>
        <v>6.87083333333333</v>
      </c>
    </row>
    <row r="21" customFormat="false" ht="15.8" hidden="false" customHeight="false" outlineLevel="0" collapsed="false">
      <c r="A21" s="1" t="n">
        <v>1985</v>
      </c>
      <c r="B21" s="4" t="n">
        <v>0.833</v>
      </c>
      <c r="C21" s="4" t="n">
        <v>0.943</v>
      </c>
      <c r="D21" s="4" t="n">
        <v>0.833</v>
      </c>
      <c r="F21" s="5"/>
      <c r="H21" s="1" t="n">
        <v>1985</v>
      </c>
      <c r="I21" s="1" t="n">
        <v>52.9</v>
      </c>
      <c r="J21" s="1" t="n">
        <v>147.1</v>
      </c>
      <c r="K21" s="1" t="n">
        <v>49.4</v>
      </c>
      <c r="L21" s="1" t="n">
        <v>25.1</v>
      </c>
      <c r="M21" s="1" t="n">
        <v>50.9</v>
      </c>
      <c r="N21" s="1" t="n">
        <v>48.3</v>
      </c>
      <c r="O21" s="1" t="n">
        <v>33.8</v>
      </c>
      <c r="P21" s="6" t="n">
        <v>14.7</v>
      </c>
      <c r="Q21" s="1" t="n">
        <v>12</v>
      </c>
      <c r="R21" s="1" t="n">
        <v>40.5</v>
      </c>
      <c r="S21" s="1" t="n">
        <v>17.5</v>
      </c>
      <c r="T21" s="1" t="n">
        <v>33.5</v>
      </c>
      <c r="U21" s="1" t="n">
        <v>20.8</v>
      </c>
      <c r="V21" s="1" t="n">
        <v>33.9</v>
      </c>
      <c r="W21" s="1" t="n">
        <v>80.6</v>
      </c>
      <c r="X21" s="1" t="n">
        <v>76</v>
      </c>
      <c r="Y21" s="1" t="n">
        <v>68.8</v>
      </c>
      <c r="Z21" s="1" t="n">
        <v>57.2</v>
      </c>
      <c r="AA21" s="7" t="n">
        <v>34.4</v>
      </c>
      <c r="AB21" s="8" t="n">
        <f aca="false">SUM(P21:AA21)</f>
        <v>489.9</v>
      </c>
      <c r="AC21" s="2" t="n">
        <f aca="false">SUM(U21,V21)</f>
        <v>54.7</v>
      </c>
      <c r="AD21" s="2" t="n">
        <f aca="false">SUM(T21:X21)</f>
        <v>244.8</v>
      </c>
      <c r="AE21" s="2"/>
      <c r="AF21" s="1" t="n">
        <v>1985</v>
      </c>
      <c r="AG21" s="1" t="n">
        <v>7.73</v>
      </c>
      <c r="AH21" s="1" t="n">
        <v>10.5193548387097</v>
      </c>
      <c r="AI21" s="1" t="n">
        <v>6.38064516129032</v>
      </c>
      <c r="AJ21" s="1" t="n">
        <v>2.85333333333333</v>
      </c>
      <c r="AK21" s="1" t="n">
        <v>0.948387096774194</v>
      </c>
      <c r="AL21" s="1" t="n">
        <v>-5.47666666666667</v>
      </c>
      <c r="AM21" s="7" t="n">
        <v>-5.24193548387097</v>
      </c>
      <c r="AN21" s="6" t="n">
        <v>-25.2258064516129</v>
      </c>
      <c r="AO21" s="1" t="n">
        <v>-25.0642857142857</v>
      </c>
      <c r="AP21" s="1" t="n">
        <v>-0.825806451612903</v>
      </c>
      <c r="AQ21" s="1" t="n">
        <v>3.48333333333333</v>
      </c>
      <c r="AR21" s="1" t="n">
        <v>-1.10322580645161</v>
      </c>
      <c r="AS21" s="1" t="n">
        <v>6.94</v>
      </c>
      <c r="AT21" s="1" t="n">
        <v>9.21290322580645</v>
      </c>
      <c r="AU21" s="1" t="n">
        <v>9.19032258064516</v>
      </c>
      <c r="AV21" s="1" t="n">
        <v>4.92</v>
      </c>
      <c r="AW21" s="1" t="n">
        <v>1.00967741935484</v>
      </c>
      <c r="AX21" s="1" t="n">
        <v>-3.80333333333333</v>
      </c>
      <c r="AY21" s="7" t="n">
        <v>-22.3516129032258</v>
      </c>
      <c r="AZ21" s="8" t="n">
        <f aca="false">AVERAGE(AN21:AY21)</f>
        <v>-3.63481950844854</v>
      </c>
      <c r="BA21" s="2" t="n">
        <f aca="false">AVERAGE(AS21:AT21)</f>
        <v>8.07645161290323</v>
      </c>
      <c r="BB21" s="1" t="n">
        <f aca="false">AVERAGE(AS21:AV21)</f>
        <v>7.5658064516129</v>
      </c>
    </row>
    <row r="22" customFormat="false" ht="15.8" hidden="false" customHeight="false" outlineLevel="0" collapsed="false">
      <c r="A22" s="1" t="n">
        <v>1986</v>
      </c>
      <c r="B22" s="4" t="n">
        <v>0.46</v>
      </c>
      <c r="C22" s="4" t="n">
        <v>0.592</v>
      </c>
      <c r="D22" s="4" t="n">
        <v>0.46</v>
      </c>
      <c r="F22" s="5"/>
      <c r="H22" s="1" t="n">
        <v>1986</v>
      </c>
      <c r="I22" s="1" t="n">
        <v>20.8</v>
      </c>
      <c r="J22" s="1" t="n">
        <v>33.9</v>
      </c>
      <c r="K22" s="1" t="n">
        <v>80.6</v>
      </c>
      <c r="L22" s="1" t="n">
        <v>76</v>
      </c>
      <c r="M22" s="1" t="n">
        <v>68.8</v>
      </c>
      <c r="N22" s="1" t="n">
        <v>57.2</v>
      </c>
      <c r="O22" s="1" t="n">
        <v>34.4</v>
      </c>
      <c r="P22" s="6" t="n">
        <v>23.5</v>
      </c>
      <c r="Q22" s="1" t="n">
        <v>8.3</v>
      </c>
      <c r="R22" s="1" t="n">
        <v>21.5</v>
      </c>
      <c r="S22" s="1" t="n">
        <v>32.3</v>
      </c>
      <c r="T22" s="1" t="n">
        <v>71.3</v>
      </c>
      <c r="U22" s="1" t="n">
        <v>24.3</v>
      </c>
      <c r="V22" s="1" t="n">
        <v>60.2</v>
      </c>
      <c r="W22" s="1" t="n">
        <v>38.8</v>
      </c>
      <c r="X22" s="1" t="n">
        <v>59.3</v>
      </c>
      <c r="Y22" s="1" t="n">
        <v>49.8</v>
      </c>
      <c r="Z22" s="1" t="n">
        <v>53.6</v>
      </c>
      <c r="AA22" s="7" t="n">
        <v>19.2</v>
      </c>
      <c r="AB22" s="8" t="n">
        <f aca="false">SUM(P22:AA22)</f>
        <v>462.1</v>
      </c>
      <c r="AC22" s="2" t="n">
        <f aca="false">SUM(U22,V22)</f>
        <v>84.5</v>
      </c>
      <c r="AD22" s="2" t="n">
        <f aca="false">SUM(T22:X22)</f>
        <v>253.9</v>
      </c>
      <c r="AE22" s="2"/>
      <c r="AF22" s="1" t="n">
        <v>1986</v>
      </c>
      <c r="AG22" s="1" t="n">
        <v>6.94</v>
      </c>
      <c r="AH22" s="1" t="n">
        <v>9.21290322580645</v>
      </c>
      <c r="AI22" s="1" t="n">
        <v>9.19032258064516</v>
      </c>
      <c r="AJ22" s="1" t="n">
        <v>4.92</v>
      </c>
      <c r="AK22" s="1" t="n">
        <v>1.00967741935484</v>
      </c>
      <c r="AL22" s="1" t="n">
        <v>-3.80333333333333</v>
      </c>
      <c r="AM22" s="7" t="n">
        <v>-22.3516129032258</v>
      </c>
      <c r="AN22" s="6" t="n">
        <v>-17.6645161290323</v>
      </c>
      <c r="AO22" s="1" t="n">
        <v>-16.75</v>
      </c>
      <c r="AP22" s="1" t="n">
        <v>-4.04193548387097</v>
      </c>
      <c r="AQ22" s="1" t="n">
        <v>1.33</v>
      </c>
      <c r="AR22" s="1" t="n">
        <v>0.661290322580645</v>
      </c>
      <c r="AS22" s="1" t="n">
        <v>8.67</v>
      </c>
      <c r="AT22" s="1" t="n">
        <v>9.02903225806451</v>
      </c>
      <c r="AU22" s="1" t="n">
        <v>7.07096774193549</v>
      </c>
      <c r="AV22" s="1" t="n">
        <v>2.41333333333333</v>
      </c>
      <c r="AW22" s="1" t="n">
        <v>-0.435483870967742</v>
      </c>
      <c r="AX22" s="1" t="n">
        <v>-2.16666666666667</v>
      </c>
      <c r="AY22" s="7" t="n">
        <v>-19.9806451612903</v>
      </c>
      <c r="AZ22" s="8" t="n">
        <f aca="false">AVERAGE(AN22:AY22)</f>
        <v>-2.6553853046595</v>
      </c>
      <c r="BA22" s="2" t="n">
        <f aca="false">AVERAGE(AS22:AT22)</f>
        <v>8.84951612903226</v>
      </c>
      <c r="BB22" s="1" t="n">
        <f aca="false">AVERAGE(AS22:AV22)</f>
        <v>6.79583333333333</v>
      </c>
    </row>
    <row r="23" customFormat="false" ht="15.8" hidden="false" customHeight="false" outlineLevel="0" collapsed="false">
      <c r="A23" s="1" t="n">
        <v>1987</v>
      </c>
      <c r="B23" s="4" t="n">
        <v>0.541</v>
      </c>
      <c r="C23" s="4" t="n">
        <v>0.892</v>
      </c>
      <c r="D23" s="4" t="n">
        <v>0.541</v>
      </c>
      <c r="F23" s="5"/>
      <c r="H23" s="1" t="n">
        <v>1987</v>
      </c>
      <c r="I23" s="1" t="n">
        <v>24.3</v>
      </c>
      <c r="J23" s="1" t="n">
        <v>60.2</v>
      </c>
      <c r="K23" s="1" t="n">
        <v>38.8</v>
      </c>
      <c r="L23" s="1" t="n">
        <v>59.3</v>
      </c>
      <c r="M23" s="1" t="n">
        <v>49.8</v>
      </c>
      <c r="N23" s="1" t="n">
        <v>53.6</v>
      </c>
      <c r="O23" s="1" t="n">
        <v>19.2</v>
      </c>
      <c r="P23" s="6" t="n">
        <v>6.2</v>
      </c>
      <c r="Q23" s="1" t="n">
        <v>38.7</v>
      </c>
      <c r="R23" s="1" t="n">
        <v>39.1</v>
      </c>
      <c r="S23" s="1" t="n">
        <v>9.2</v>
      </c>
      <c r="T23" s="1" t="n">
        <v>39.4</v>
      </c>
      <c r="U23" s="1" t="n">
        <v>27.3</v>
      </c>
      <c r="V23" s="1" t="n">
        <v>92.3</v>
      </c>
      <c r="W23" s="1" t="n">
        <v>61.2</v>
      </c>
      <c r="X23" s="1" t="n">
        <v>62.9</v>
      </c>
      <c r="Y23" s="1" t="n">
        <v>17.9</v>
      </c>
      <c r="Z23" s="1" t="n">
        <v>23.1</v>
      </c>
      <c r="AA23" s="7" t="n">
        <v>15.6</v>
      </c>
      <c r="AB23" s="8" t="n">
        <f aca="false">SUM(P23:AA23)</f>
        <v>432.9</v>
      </c>
      <c r="AC23" s="2" t="n">
        <f aca="false">SUM(U23,V23)</f>
        <v>119.6</v>
      </c>
      <c r="AD23" s="2" t="n">
        <f aca="false">SUM(T23:X23)</f>
        <v>283.1</v>
      </c>
      <c r="AE23" s="2"/>
      <c r="AF23" s="1" t="n">
        <v>1987</v>
      </c>
      <c r="AG23" s="1" t="n">
        <v>8.67</v>
      </c>
      <c r="AH23" s="1" t="n">
        <v>9.02903225806451</v>
      </c>
      <c r="AI23" s="1" t="n">
        <v>7.07096774193549</v>
      </c>
      <c r="AJ23" s="1" t="n">
        <v>2.41333333333333</v>
      </c>
      <c r="AK23" s="1" t="n">
        <v>-0.435483870967742</v>
      </c>
      <c r="AL23" s="1" t="n">
        <v>-2.16666666666667</v>
      </c>
      <c r="AM23" s="7" t="n">
        <v>-19.9806451612903</v>
      </c>
      <c r="AN23" s="6" t="n">
        <v>-17.641935483871</v>
      </c>
      <c r="AO23" s="1" t="n">
        <v>-19.2357142857143</v>
      </c>
      <c r="AP23" s="1" t="n">
        <v>-7.87741935483871</v>
      </c>
      <c r="AQ23" s="1" t="n">
        <v>-2.24333333333333</v>
      </c>
      <c r="AR23" s="1" t="n">
        <v>0.593548387096774</v>
      </c>
      <c r="AS23" s="1" t="n">
        <v>6.66</v>
      </c>
      <c r="AT23" s="1" t="n">
        <v>7.95806451612903</v>
      </c>
      <c r="AU23" s="1" t="n">
        <v>5.30645161290323</v>
      </c>
      <c r="AV23" s="1" t="n">
        <v>4.29666666666667</v>
      </c>
      <c r="AW23" s="1" t="n">
        <v>3.9</v>
      </c>
      <c r="AX23" s="1" t="n">
        <v>-3.14333333333333</v>
      </c>
      <c r="AY23" s="7" t="n">
        <v>-14.5677419354839</v>
      </c>
      <c r="AZ23" s="8" t="n">
        <f aca="false">AVERAGE(AN23:AY23)</f>
        <v>-2.99956221198157</v>
      </c>
      <c r="BA23" s="2" t="n">
        <f aca="false">AVERAGE(AS23:AT23)</f>
        <v>7.30903225806452</v>
      </c>
      <c r="BB23" s="1" t="n">
        <f aca="false">AVERAGE(AS23:AV23)</f>
        <v>6.05529569892473</v>
      </c>
    </row>
    <row r="24" customFormat="false" ht="15.8" hidden="false" customHeight="false" outlineLevel="0" collapsed="false">
      <c r="A24" s="1" t="n">
        <v>1988</v>
      </c>
      <c r="B24" s="4" t="n">
        <v>0.607</v>
      </c>
      <c r="C24" s="4" t="n">
        <v>0.938</v>
      </c>
      <c r="D24" s="4" t="n">
        <v>0.607</v>
      </c>
      <c r="F24" s="5"/>
      <c r="H24" s="1" t="n">
        <v>1988</v>
      </c>
      <c r="I24" s="1" t="n">
        <v>27.3</v>
      </c>
      <c r="J24" s="1" t="n">
        <v>92.3</v>
      </c>
      <c r="K24" s="1" t="n">
        <v>61.2</v>
      </c>
      <c r="L24" s="1" t="n">
        <v>62.9</v>
      </c>
      <c r="M24" s="1" t="n">
        <v>17.9</v>
      </c>
      <c r="N24" s="1" t="n">
        <v>23.1</v>
      </c>
      <c r="O24" s="1" t="n">
        <v>15.6</v>
      </c>
      <c r="P24" s="6" t="n">
        <v>32.4</v>
      </c>
      <c r="Q24" s="1" t="n">
        <v>33.1</v>
      </c>
      <c r="R24" s="1" t="n">
        <v>22.7</v>
      </c>
      <c r="S24" s="1" t="n">
        <v>14.6</v>
      </c>
      <c r="T24" s="1" t="n">
        <v>30.9</v>
      </c>
      <c r="U24" s="1" t="n">
        <v>31.4</v>
      </c>
      <c r="V24" s="1" t="n">
        <v>55</v>
      </c>
      <c r="W24" s="1" t="n">
        <v>67.4</v>
      </c>
      <c r="X24" s="1" t="n">
        <v>49.5</v>
      </c>
      <c r="Y24" s="1" t="n">
        <v>42.4</v>
      </c>
      <c r="Z24" s="1" t="n">
        <v>25.5</v>
      </c>
      <c r="AA24" s="7" t="n">
        <v>16.5</v>
      </c>
      <c r="AB24" s="8" t="n">
        <f aca="false">SUM(P24:AA24)</f>
        <v>421.4</v>
      </c>
      <c r="AC24" s="2" t="n">
        <f aca="false">SUM(U24,V24)</f>
        <v>86.4</v>
      </c>
      <c r="AD24" s="2" t="n">
        <f aca="false">SUM(T24:X24)</f>
        <v>234.2</v>
      </c>
      <c r="AE24" s="2"/>
      <c r="AF24" s="1" t="n">
        <v>1988</v>
      </c>
      <c r="AG24" s="1" t="n">
        <v>6.66</v>
      </c>
      <c r="AH24" s="1" t="n">
        <v>7.95806451612903</v>
      </c>
      <c r="AI24" s="1" t="n">
        <v>5.30645161290323</v>
      </c>
      <c r="AJ24" s="1" t="n">
        <v>4.29666666666667</v>
      </c>
      <c r="AK24" s="1" t="n">
        <v>3.9</v>
      </c>
      <c r="AL24" s="1" t="n">
        <v>-3.14333333333333</v>
      </c>
      <c r="AM24" s="7" t="n">
        <v>-14.5677419354839</v>
      </c>
      <c r="AN24" s="6" t="n">
        <v>-11.8774193548387</v>
      </c>
      <c r="AO24" s="1" t="n">
        <v>-11.4862068965517</v>
      </c>
      <c r="AP24" s="1" t="n">
        <v>-8.00322580645161</v>
      </c>
      <c r="AQ24" s="1" t="n">
        <v>4.37</v>
      </c>
      <c r="AR24" s="1" t="n">
        <v>-0.138709677419355</v>
      </c>
      <c r="AS24" s="1" t="n">
        <v>7.91333333333334</v>
      </c>
      <c r="AT24" s="1" t="n">
        <v>11.841935483871</v>
      </c>
      <c r="AU24" s="1" t="n">
        <v>9.70645161290323</v>
      </c>
      <c r="AV24" s="1" t="n">
        <v>4.49333333333333</v>
      </c>
      <c r="AW24" s="1" t="n">
        <v>-0.983870967741936</v>
      </c>
      <c r="AX24" s="1" t="n">
        <v>-9.89666666666667</v>
      </c>
      <c r="AY24" s="7" t="n">
        <v>-13.4483870967742</v>
      </c>
      <c r="AZ24" s="8" t="n">
        <f aca="false">AVERAGE(AN24:AY24)</f>
        <v>-1.45911939191694</v>
      </c>
      <c r="BA24" s="2" t="n">
        <f aca="false">AVERAGE(AS24:AT24)</f>
        <v>9.87763440860215</v>
      </c>
      <c r="BB24" s="1" t="n">
        <f aca="false">AVERAGE(AS24:AV24)</f>
        <v>8.48876344086022</v>
      </c>
    </row>
    <row r="25" customFormat="false" ht="15.8" hidden="false" customHeight="false" outlineLevel="0" collapsed="false">
      <c r="A25" s="1" t="n">
        <v>1989</v>
      </c>
      <c r="B25" s="4" t="n">
        <v>0.747</v>
      </c>
      <c r="C25" s="4" t="n">
        <v>1.097</v>
      </c>
      <c r="D25" s="4" t="n">
        <v>0.747</v>
      </c>
      <c r="F25" s="5"/>
      <c r="H25" s="1" t="n">
        <v>1989</v>
      </c>
      <c r="I25" s="1" t="n">
        <v>31.4</v>
      </c>
      <c r="J25" s="1" t="n">
        <v>55</v>
      </c>
      <c r="K25" s="1" t="n">
        <v>67.4</v>
      </c>
      <c r="L25" s="1" t="n">
        <v>49.5</v>
      </c>
      <c r="M25" s="1" t="n">
        <v>42.4</v>
      </c>
      <c r="N25" s="1" t="n">
        <v>25.5</v>
      </c>
      <c r="O25" s="1" t="n">
        <v>16.5</v>
      </c>
      <c r="P25" s="6" t="n">
        <v>58.2</v>
      </c>
      <c r="Q25" s="1" t="n">
        <v>32.1</v>
      </c>
      <c r="R25" s="1" t="n">
        <v>38.7</v>
      </c>
      <c r="S25" s="1" t="n">
        <v>27.5</v>
      </c>
      <c r="T25" s="1" t="n">
        <v>36.5</v>
      </c>
      <c r="U25" s="1" t="n">
        <v>78.3</v>
      </c>
      <c r="V25" s="1" t="n">
        <v>107.3</v>
      </c>
      <c r="W25" s="1" t="n">
        <v>36.1</v>
      </c>
      <c r="X25" s="1" t="n">
        <v>31.4</v>
      </c>
      <c r="Y25" s="1" t="n">
        <v>39.2</v>
      </c>
      <c r="Z25" s="1" t="n">
        <v>60.4</v>
      </c>
      <c r="AA25" s="7" t="n">
        <v>23.5</v>
      </c>
      <c r="AB25" s="8" t="n">
        <f aca="false">SUM(P25:AA25)</f>
        <v>569.2</v>
      </c>
      <c r="AC25" s="2" t="n">
        <f aca="false">SUM(U25,V25)</f>
        <v>185.6</v>
      </c>
      <c r="AD25" s="2" t="n">
        <f aca="false">SUM(T25:X25)</f>
        <v>289.6</v>
      </c>
      <c r="AE25" s="2"/>
      <c r="AF25" s="1" t="n">
        <v>1989</v>
      </c>
      <c r="AG25" s="1" t="n">
        <v>7.91333333333334</v>
      </c>
      <c r="AH25" s="1" t="n">
        <v>11.841935483871</v>
      </c>
      <c r="AI25" s="1" t="n">
        <v>9.70645161290323</v>
      </c>
      <c r="AJ25" s="1" t="n">
        <v>4.49333333333333</v>
      </c>
      <c r="AK25" s="1" t="n">
        <v>-0.983870967741936</v>
      </c>
      <c r="AL25" s="1" t="n">
        <v>-9.89666666666667</v>
      </c>
      <c r="AM25" s="7" t="n">
        <v>-13.4483870967742</v>
      </c>
      <c r="AN25" s="6" t="n">
        <v>-7.64838709677419</v>
      </c>
      <c r="AO25" s="1" t="n">
        <v>-6.69642857142857</v>
      </c>
      <c r="AP25" s="1" t="n">
        <v>-0.258064516129032</v>
      </c>
      <c r="AQ25" s="1" t="n">
        <v>-0.876666666666667</v>
      </c>
      <c r="AR25" s="1" t="n">
        <v>2.88709677419355</v>
      </c>
      <c r="AS25" s="1" t="n">
        <v>8.74666666666667</v>
      </c>
      <c r="AT25" s="1" t="n">
        <v>10.2903225806452</v>
      </c>
      <c r="AU25" s="1" t="n">
        <v>8.7258064516129</v>
      </c>
      <c r="AV25" s="1" t="n">
        <v>3.97333333333333</v>
      </c>
      <c r="AW25" s="1" t="n">
        <v>-3.13548387096774</v>
      </c>
      <c r="AX25" s="1" t="n">
        <v>-3.22666666666667</v>
      </c>
      <c r="AY25" s="7" t="n">
        <v>-11</v>
      </c>
      <c r="AZ25" s="8" t="n">
        <f aca="false">AVERAGE(AN25:AY25)</f>
        <v>0.148460701484895</v>
      </c>
      <c r="BA25" s="2" t="n">
        <f aca="false">AVERAGE(AS25:AT25)</f>
        <v>9.51849462365592</v>
      </c>
      <c r="BB25" s="1" t="n">
        <f aca="false">AVERAGE(AS25:AV25)</f>
        <v>7.93403225806452</v>
      </c>
    </row>
    <row r="26" customFormat="false" ht="15.8" hidden="false" customHeight="false" outlineLevel="0" collapsed="false">
      <c r="A26" s="1" t="n">
        <v>1990</v>
      </c>
      <c r="B26" s="4" t="n">
        <v>0.732</v>
      </c>
      <c r="C26" s="4" t="n">
        <v>0.931</v>
      </c>
      <c r="D26" s="4" t="n">
        <v>0.732</v>
      </c>
      <c r="F26" s="5"/>
      <c r="H26" s="1" t="n">
        <v>1990</v>
      </c>
      <c r="I26" s="1" t="n">
        <v>78.3</v>
      </c>
      <c r="J26" s="1" t="n">
        <v>107.3</v>
      </c>
      <c r="K26" s="1" t="n">
        <v>36.1</v>
      </c>
      <c r="L26" s="1" t="n">
        <v>31.4</v>
      </c>
      <c r="M26" s="1" t="n">
        <v>39.2</v>
      </c>
      <c r="N26" s="1" t="n">
        <v>60.4</v>
      </c>
      <c r="O26" s="1" t="n">
        <v>23.5</v>
      </c>
      <c r="P26" s="6" t="n">
        <v>27.4</v>
      </c>
      <c r="Q26" s="1" t="n">
        <v>51.9</v>
      </c>
      <c r="R26" s="1" t="n">
        <v>21.2</v>
      </c>
      <c r="S26" s="1" t="n">
        <v>16.8</v>
      </c>
      <c r="T26" s="1" t="n">
        <v>20.3</v>
      </c>
      <c r="U26" s="1" t="n">
        <v>63</v>
      </c>
      <c r="V26" s="1" t="n">
        <v>58.3</v>
      </c>
      <c r="W26" s="1" t="n">
        <v>60.1</v>
      </c>
      <c r="X26" s="1" t="n">
        <v>9.5</v>
      </c>
      <c r="Y26" s="1" t="n">
        <v>21.3</v>
      </c>
      <c r="Z26" s="1" t="n">
        <v>37.7</v>
      </c>
      <c r="AA26" s="7" t="n">
        <v>37.9</v>
      </c>
      <c r="AB26" s="8" t="n">
        <f aca="false">SUM(P26:AA26)</f>
        <v>425.4</v>
      </c>
      <c r="AC26" s="2" t="n">
        <f aca="false">SUM(U26,V26)</f>
        <v>121.3</v>
      </c>
      <c r="AD26" s="2" t="n">
        <f aca="false">SUM(T26:X26)</f>
        <v>211.2</v>
      </c>
      <c r="AE26" s="2"/>
      <c r="AF26" s="1" t="n">
        <v>1990</v>
      </c>
      <c r="AG26" s="1" t="n">
        <v>8.74666666666667</v>
      </c>
      <c r="AH26" s="1" t="n">
        <v>10.2903225806452</v>
      </c>
      <c r="AI26" s="1" t="n">
        <v>8.7258064516129</v>
      </c>
      <c r="AJ26" s="1" t="n">
        <v>3.97333333333333</v>
      </c>
      <c r="AK26" s="1" t="n">
        <v>-3.13548387096774</v>
      </c>
      <c r="AL26" s="1" t="n">
        <v>-3.22666666666667</v>
      </c>
      <c r="AM26" s="7" t="n">
        <v>-11</v>
      </c>
      <c r="AN26" s="6" t="n">
        <v>-17.1967741935484</v>
      </c>
      <c r="AO26" s="1" t="n">
        <v>-2.41071428571429</v>
      </c>
      <c r="AP26" s="1" t="n">
        <v>-2.34193548387097</v>
      </c>
      <c r="AQ26" s="1" t="n">
        <v>-0.33</v>
      </c>
      <c r="AR26" s="1" t="n">
        <v>0.474193548387097</v>
      </c>
      <c r="AS26" s="1" t="n">
        <v>5.62333333333333</v>
      </c>
      <c r="AT26" s="1" t="n">
        <v>10.7096774193548</v>
      </c>
      <c r="AU26" s="1" t="n">
        <v>7.92258064516129</v>
      </c>
      <c r="AV26" s="1" t="n">
        <v>1.95333333333333</v>
      </c>
      <c r="AW26" s="1" t="n">
        <v>-1.85161290322581</v>
      </c>
      <c r="AX26" s="1" t="n">
        <v>-5.77333333333334</v>
      </c>
      <c r="AY26" s="7" t="n">
        <v>-3.88064516129032</v>
      </c>
      <c r="AZ26" s="8" t="n">
        <f aca="false">AVERAGE(AN26:AY26)</f>
        <v>-0.591824756784434</v>
      </c>
      <c r="BA26" s="2" t="n">
        <f aca="false">AVERAGE(AS26:AT26)</f>
        <v>8.16650537634409</v>
      </c>
      <c r="BB26" s="1" t="n">
        <f aca="false">AVERAGE(AS26:AV26)</f>
        <v>6.5522311827957</v>
      </c>
    </row>
    <row r="27" customFormat="false" ht="15.8" hidden="false" customHeight="false" outlineLevel="0" collapsed="false">
      <c r="A27" s="1" t="n">
        <v>1991</v>
      </c>
      <c r="B27" s="4" t="n">
        <v>0.537</v>
      </c>
      <c r="C27" s="4" t="n">
        <v>0.801</v>
      </c>
      <c r="D27" s="4" t="n">
        <v>0.537</v>
      </c>
      <c r="F27" s="5"/>
      <c r="H27" s="1" t="n">
        <v>1991</v>
      </c>
      <c r="I27" s="1" t="n">
        <v>63</v>
      </c>
      <c r="J27" s="1" t="n">
        <v>58.3</v>
      </c>
      <c r="K27" s="1" t="n">
        <v>60.1</v>
      </c>
      <c r="L27" s="1" t="n">
        <v>9.5</v>
      </c>
      <c r="M27" s="1" t="n">
        <v>21.3</v>
      </c>
      <c r="N27" s="1" t="n">
        <v>37.7</v>
      </c>
      <c r="O27" s="1" t="n">
        <v>37.9</v>
      </c>
      <c r="P27" s="6" t="n">
        <v>30.8</v>
      </c>
      <c r="Q27" s="1" t="n">
        <v>10.5</v>
      </c>
      <c r="R27" s="1" t="n">
        <v>29.5</v>
      </c>
      <c r="S27" s="1" t="n">
        <v>5.9</v>
      </c>
      <c r="T27" s="1" t="n">
        <v>46.2</v>
      </c>
      <c r="U27" s="1" t="n">
        <v>68.8</v>
      </c>
      <c r="V27" s="1" t="n">
        <v>16.2</v>
      </c>
      <c r="W27" s="1" t="n">
        <v>60.9</v>
      </c>
      <c r="X27" s="1" t="n">
        <v>57.6</v>
      </c>
      <c r="Y27" s="1" t="n">
        <v>50.9</v>
      </c>
      <c r="Z27" s="1" t="n">
        <v>75.4</v>
      </c>
      <c r="AA27" s="7" t="n">
        <v>55.3</v>
      </c>
      <c r="AB27" s="8" t="n">
        <f aca="false">SUM(P27:AA27)</f>
        <v>508</v>
      </c>
      <c r="AC27" s="2" t="n">
        <f aca="false">SUM(U27,V27)</f>
        <v>85</v>
      </c>
      <c r="AD27" s="2" t="n">
        <f aca="false">SUM(T27:X27)</f>
        <v>249.7</v>
      </c>
      <c r="AE27" s="2"/>
      <c r="AF27" s="1" t="n">
        <v>1991</v>
      </c>
      <c r="AG27" s="1" t="n">
        <v>5.62333333333333</v>
      </c>
      <c r="AH27" s="1" t="n">
        <v>10.7096774193548</v>
      </c>
      <c r="AI27" s="1" t="n">
        <v>7.92258064516129</v>
      </c>
      <c r="AJ27" s="1" t="n">
        <v>1.95333333333333</v>
      </c>
      <c r="AK27" s="1" t="n">
        <v>-1.85161290322581</v>
      </c>
      <c r="AL27" s="1" t="n">
        <v>-5.77333333333334</v>
      </c>
      <c r="AM27" s="7" t="n">
        <v>-3.88064516129032</v>
      </c>
      <c r="AN27" s="6" t="n">
        <v>-13.5967741935484</v>
      </c>
      <c r="AO27" s="1" t="n">
        <v>-14.6107142857143</v>
      </c>
      <c r="AP27" s="1" t="n">
        <v>-11.1290322580645</v>
      </c>
      <c r="AQ27" s="1" t="n">
        <v>-1.33</v>
      </c>
      <c r="AR27" s="1" t="n">
        <v>0.27741935483871</v>
      </c>
      <c r="AS27" s="1" t="n">
        <v>6.92666666666667</v>
      </c>
      <c r="AT27" s="1" t="n">
        <v>9.67096774193549</v>
      </c>
      <c r="AU27" s="1" t="n">
        <v>9.33870967741935</v>
      </c>
      <c r="AV27" s="1" t="n">
        <v>1.49</v>
      </c>
      <c r="AW27" s="1" t="n">
        <v>0.187096774193549</v>
      </c>
      <c r="AX27" s="1" t="n">
        <v>-0.983333333333333</v>
      </c>
      <c r="AY27" s="7" t="n">
        <v>-9.18709677419354</v>
      </c>
      <c r="AZ27" s="8" t="n">
        <f aca="false">AVERAGE(AN27:AY27)</f>
        <v>-1.91217421915002</v>
      </c>
      <c r="BA27" s="2" t="n">
        <f aca="false">AVERAGE(AS27:AT27)</f>
        <v>8.29881720430108</v>
      </c>
      <c r="BB27" s="1" t="n">
        <f aca="false">AVERAGE(AS27:AV27)</f>
        <v>6.85658602150538</v>
      </c>
    </row>
    <row r="28" customFormat="false" ht="15.8" hidden="false" customHeight="false" outlineLevel="0" collapsed="false">
      <c r="A28" s="1" t="n">
        <v>1992</v>
      </c>
      <c r="B28" s="4" t="n">
        <v>0.394</v>
      </c>
      <c r="C28" s="4" t="n">
        <v>0.757</v>
      </c>
      <c r="D28" s="4" t="n">
        <v>0.394</v>
      </c>
      <c r="F28" s="5"/>
      <c r="H28" s="1" t="n">
        <v>1992</v>
      </c>
      <c r="I28" s="1" t="n">
        <v>68.8</v>
      </c>
      <c r="J28" s="1" t="n">
        <v>16.2</v>
      </c>
      <c r="K28" s="1" t="n">
        <v>60.9</v>
      </c>
      <c r="L28" s="1" t="n">
        <v>57.6</v>
      </c>
      <c r="M28" s="1" t="n">
        <v>50.9</v>
      </c>
      <c r="N28" s="1" t="n">
        <v>75.4</v>
      </c>
      <c r="O28" s="1" t="n">
        <v>55.3</v>
      </c>
      <c r="P28" s="6" t="n">
        <v>24.7</v>
      </c>
      <c r="Q28" s="1" t="n">
        <v>39.5</v>
      </c>
      <c r="R28" s="1" t="n">
        <v>39.3</v>
      </c>
      <c r="S28" s="1" t="n">
        <v>17.5</v>
      </c>
      <c r="T28" s="1" t="n">
        <v>28.4</v>
      </c>
      <c r="U28" s="1" t="n">
        <v>53.8</v>
      </c>
      <c r="V28" s="1" t="n">
        <v>95.9</v>
      </c>
      <c r="W28" s="1" t="n">
        <v>95.8</v>
      </c>
      <c r="X28" s="1" t="n">
        <v>95.6</v>
      </c>
      <c r="Y28" s="1" t="n">
        <v>8.6</v>
      </c>
      <c r="Z28" s="1" t="n">
        <v>53.2</v>
      </c>
      <c r="AA28" s="7" t="n">
        <v>40.5</v>
      </c>
      <c r="AB28" s="8" t="n">
        <f aca="false">SUM(P28:AA28)</f>
        <v>592.8</v>
      </c>
      <c r="AC28" s="2" t="n">
        <f aca="false">SUM(U28,V28)</f>
        <v>149.7</v>
      </c>
      <c r="AD28" s="2" t="n">
        <f aca="false">SUM(T28:X28)</f>
        <v>369.5</v>
      </c>
      <c r="AE28" s="2"/>
      <c r="AF28" s="1" t="n">
        <v>1992</v>
      </c>
      <c r="AG28" s="1" t="n">
        <v>6.92666666666667</v>
      </c>
      <c r="AH28" s="1" t="n">
        <v>9.67096774193549</v>
      </c>
      <c r="AI28" s="1" t="n">
        <v>9.33870967741935</v>
      </c>
      <c r="AJ28" s="1" t="n">
        <v>1.49</v>
      </c>
      <c r="AK28" s="1" t="n">
        <v>0.187096774193549</v>
      </c>
      <c r="AL28" s="1" t="n">
        <v>-0.983333333333333</v>
      </c>
      <c r="AM28" s="7" t="n">
        <v>-9.18709677419354</v>
      </c>
      <c r="AN28" s="6" t="n">
        <v>-9.43225806451613</v>
      </c>
      <c r="AO28" s="1" t="n">
        <v>-1.78620689655172</v>
      </c>
      <c r="AP28" s="1" t="n">
        <v>-3.33548387096774</v>
      </c>
      <c r="AQ28" s="1" t="n">
        <v>3.57</v>
      </c>
      <c r="AR28" s="1" t="n">
        <v>1.66129032258065</v>
      </c>
      <c r="AS28" s="1" t="n">
        <v>7.03333333333333</v>
      </c>
      <c r="AT28" s="1" t="n">
        <v>8.85806451612903</v>
      </c>
      <c r="AU28" s="1" t="n">
        <v>7.38064516129032</v>
      </c>
      <c r="AV28" s="1" t="n">
        <v>6.65</v>
      </c>
      <c r="AW28" s="1" t="n">
        <v>-6.48064516129032</v>
      </c>
      <c r="AX28" s="1" t="n">
        <v>-7.79333333333334</v>
      </c>
      <c r="AY28" s="7" t="n">
        <v>-0.267741935483871</v>
      </c>
      <c r="AZ28" s="8" t="n">
        <f aca="false">AVERAGE(AN28:AY28)</f>
        <v>0.504805339265851</v>
      </c>
      <c r="BA28" s="2" t="n">
        <f aca="false">AVERAGE(AS28:AT28)</f>
        <v>7.94569892473118</v>
      </c>
      <c r="BB28" s="1" t="n">
        <f aca="false">AVERAGE(AS28:AV28)</f>
        <v>7.48051075268817</v>
      </c>
    </row>
    <row r="29" customFormat="false" ht="15.8" hidden="false" customHeight="false" outlineLevel="0" collapsed="false">
      <c r="A29" s="1" t="n">
        <v>1993</v>
      </c>
      <c r="B29" s="4" t="n">
        <v>0.504</v>
      </c>
      <c r="C29" s="4" t="n">
        <v>0.932</v>
      </c>
      <c r="D29" s="4" t="n">
        <v>0.504</v>
      </c>
      <c r="F29" s="5"/>
      <c r="H29" s="1" t="n">
        <v>1993</v>
      </c>
      <c r="I29" s="1" t="n">
        <v>53.8</v>
      </c>
      <c r="J29" s="1" t="n">
        <v>95.9</v>
      </c>
      <c r="K29" s="1" t="n">
        <v>95.8</v>
      </c>
      <c r="L29" s="1" t="n">
        <v>95.6</v>
      </c>
      <c r="M29" s="1" t="n">
        <v>8.6</v>
      </c>
      <c r="N29" s="1" t="n">
        <v>53.2</v>
      </c>
      <c r="O29" s="1" t="n">
        <v>40.5</v>
      </c>
      <c r="P29" s="6" t="n">
        <v>29.8</v>
      </c>
      <c r="Q29" s="1" t="n">
        <v>12.3</v>
      </c>
      <c r="R29" s="1" t="n">
        <v>38</v>
      </c>
      <c r="S29" s="1" t="n">
        <v>31</v>
      </c>
      <c r="T29" s="1" t="n">
        <v>24.7</v>
      </c>
      <c r="U29" s="1" t="n">
        <v>72.9</v>
      </c>
      <c r="V29" s="1" t="n">
        <v>57.1</v>
      </c>
      <c r="W29" s="1" t="n">
        <v>44.8</v>
      </c>
      <c r="X29" s="1" t="n">
        <v>16.9</v>
      </c>
      <c r="Y29" s="1" t="n">
        <v>41.2</v>
      </c>
      <c r="Z29" s="1" t="n">
        <v>6.6</v>
      </c>
      <c r="AA29" s="7" t="n">
        <v>57.6</v>
      </c>
      <c r="AB29" s="8" t="n">
        <f aca="false">SUM(P29:AA29)</f>
        <v>432.9</v>
      </c>
      <c r="AC29" s="2" t="n">
        <f aca="false">SUM(U29,V29)</f>
        <v>130</v>
      </c>
      <c r="AD29" s="2" t="n">
        <f aca="false">SUM(T29:X29)</f>
        <v>216.4</v>
      </c>
      <c r="AE29" s="2"/>
      <c r="AF29" s="1" t="n">
        <v>1993</v>
      </c>
      <c r="AG29" s="1" t="n">
        <v>7.03333333333333</v>
      </c>
      <c r="AH29" s="1" t="n">
        <v>8.85806451612903</v>
      </c>
      <c r="AI29" s="1" t="n">
        <v>7.38064516129032</v>
      </c>
      <c r="AJ29" s="1" t="n">
        <v>6.65</v>
      </c>
      <c r="AK29" s="1" t="n">
        <v>-6.48064516129032</v>
      </c>
      <c r="AL29" s="1" t="n">
        <v>-7.79333333333334</v>
      </c>
      <c r="AM29" s="7" t="n">
        <v>-0.267741935483871</v>
      </c>
      <c r="AN29" s="6" t="n">
        <v>-7.54516129032258</v>
      </c>
      <c r="AO29" s="1" t="n">
        <v>-6.59642857142857</v>
      </c>
      <c r="AP29" s="1" t="n">
        <v>-1.58387096774194</v>
      </c>
      <c r="AQ29" s="1" t="n">
        <v>3.64333333333333</v>
      </c>
      <c r="AR29" s="1" t="n">
        <v>0.964516129032258</v>
      </c>
      <c r="AS29" s="1" t="n">
        <v>6.23</v>
      </c>
      <c r="AT29" s="1" t="n">
        <v>10.1451612903226</v>
      </c>
      <c r="AU29" s="1" t="n">
        <v>8.83870967741936</v>
      </c>
      <c r="AV29" s="1" t="n">
        <v>-0.746666666666667</v>
      </c>
      <c r="AW29" s="1" t="n">
        <v>-1.11612903225806</v>
      </c>
      <c r="AX29" s="1" t="n">
        <v>-3.5</v>
      </c>
      <c r="AY29" s="7" t="n">
        <v>-9.66774193548387</v>
      </c>
      <c r="AZ29" s="8" t="n">
        <f aca="false">AVERAGE(AN29:AY29)</f>
        <v>-0.07785650281618</v>
      </c>
      <c r="BA29" s="2" t="n">
        <f aca="false">AVERAGE(AS29:AT29)</f>
        <v>8.18758064516129</v>
      </c>
      <c r="BB29" s="1" t="n">
        <f aca="false">AVERAGE(AS29:AV29)</f>
        <v>6.11680107526882</v>
      </c>
    </row>
    <row r="30" customFormat="false" ht="15.8" hidden="false" customHeight="false" outlineLevel="0" collapsed="false">
      <c r="A30" s="1" t="n">
        <v>1994</v>
      </c>
      <c r="B30" s="4" t="n">
        <v>0.498</v>
      </c>
      <c r="C30" s="4" t="n">
        <v>0.943</v>
      </c>
      <c r="D30" s="4" t="n">
        <v>0.498</v>
      </c>
      <c r="F30" s="5"/>
      <c r="H30" s="1" t="n">
        <v>1994</v>
      </c>
      <c r="I30" s="1" t="n">
        <v>72.9</v>
      </c>
      <c r="J30" s="1" t="n">
        <v>57.1</v>
      </c>
      <c r="K30" s="1" t="n">
        <v>44.8</v>
      </c>
      <c r="L30" s="1" t="n">
        <v>16.9</v>
      </c>
      <c r="M30" s="1" t="n">
        <v>41.2</v>
      </c>
      <c r="N30" s="1" t="n">
        <v>6.6</v>
      </c>
      <c r="O30" s="1" t="n">
        <v>57.6</v>
      </c>
      <c r="P30" s="6" t="n">
        <v>48.1</v>
      </c>
      <c r="Q30" s="1" t="n">
        <v>15.9</v>
      </c>
      <c r="R30" s="1" t="n">
        <v>24.4</v>
      </c>
      <c r="S30" s="1" t="n">
        <v>37.6</v>
      </c>
      <c r="T30" s="1" t="n">
        <v>43.4</v>
      </c>
      <c r="U30" s="1" t="n">
        <v>62.2</v>
      </c>
      <c r="V30" s="1" t="n">
        <v>95.9</v>
      </c>
      <c r="W30" s="1" t="n">
        <v>39.8</v>
      </c>
      <c r="X30" s="1" t="n">
        <v>47.4</v>
      </c>
      <c r="Y30" s="1" t="n">
        <v>44</v>
      </c>
      <c r="Z30" s="1" t="n">
        <v>29.7</v>
      </c>
      <c r="AA30" s="7" t="n">
        <v>45.8</v>
      </c>
      <c r="AB30" s="8" t="n">
        <f aca="false">SUM(P30:AA30)</f>
        <v>534.2</v>
      </c>
      <c r="AC30" s="2" t="n">
        <f aca="false">SUM(U30,V30)</f>
        <v>158.1</v>
      </c>
      <c r="AD30" s="2" t="n">
        <f aca="false">SUM(T30:X30)</f>
        <v>288.7</v>
      </c>
      <c r="AE30" s="2"/>
      <c r="AF30" s="1" t="n">
        <v>1994</v>
      </c>
      <c r="AG30" s="1" t="n">
        <v>6.23</v>
      </c>
      <c r="AH30" s="1" t="n">
        <v>10.1451612903226</v>
      </c>
      <c r="AI30" s="1" t="n">
        <v>8.83870967741936</v>
      </c>
      <c r="AJ30" s="1" t="n">
        <v>-0.746666666666667</v>
      </c>
      <c r="AK30" s="1" t="n">
        <v>-1.11612903225806</v>
      </c>
      <c r="AL30" s="1" t="n">
        <v>-3.5</v>
      </c>
      <c r="AM30" s="7" t="n">
        <v>-9.66774193548387</v>
      </c>
      <c r="AN30" s="6" t="n">
        <v>-12.8161290322581</v>
      </c>
      <c r="AO30" s="1" t="n">
        <v>-5.16428571428571</v>
      </c>
      <c r="AP30" s="1" t="n">
        <v>-5.39032258064516</v>
      </c>
      <c r="AQ30" s="1" t="n">
        <v>-2.46666666666667</v>
      </c>
      <c r="AR30" s="1" t="n">
        <v>-0.403225806451613</v>
      </c>
      <c r="AS30" s="1" t="n">
        <v>7.31666666666667</v>
      </c>
      <c r="AT30" s="1" t="n">
        <v>9.7258064516129</v>
      </c>
      <c r="AU30" s="1" t="n">
        <v>7.10645161290323</v>
      </c>
      <c r="AV30" s="1" t="n">
        <v>1.7</v>
      </c>
      <c r="AW30" s="1" t="n">
        <v>-0.874193548387097</v>
      </c>
      <c r="AX30" s="1" t="n">
        <v>-2.24333333333333</v>
      </c>
      <c r="AY30" s="7" t="n">
        <v>1.26129032258064</v>
      </c>
      <c r="AZ30" s="8" t="n">
        <f aca="false">AVERAGE(AN30:AY30)</f>
        <v>-0.187328469022017</v>
      </c>
      <c r="BA30" s="2" t="n">
        <f aca="false">AVERAGE(AS30:AT30)</f>
        <v>8.52123655913979</v>
      </c>
      <c r="BB30" s="1" t="n">
        <f aca="false">AVERAGE(AS30:AV30)</f>
        <v>6.4622311827957</v>
      </c>
    </row>
    <row r="31" customFormat="false" ht="15.8" hidden="false" customHeight="false" outlineLevel="0" collapsed="false">
      <c r="A31" s="1" t="n">
        <v>1995</v>
      </c>
      <c r="B31" s="4" t="n">
        <v>0.571</v>
      </c>
      <c r="C31" s="4" t="n">
        <v>0.979</v>
      </c>
      <c r="D31" s="4" t="n">
        <v>0.571</v>
      </c>
      <c r="F31" s="5"/>
      <c r="H31" s="1" t="n">
        <v>1995</v>
      </c>
      <c r="I31" s="1" t="n">
        <v>62.2</v>
      </c>
      <c r="J31" s="1" t="n">
        <v>95.9</v>
      </c>
      <c r="K31" s="1" t="n">
        <v>39.8</v>
      </c>
      <c r="L31" s="1" t="n">
        <v>47.4</v>
      </c>
      <c r="M31" s="1" t="n">
        <v>44</v>
      </c>
      <c r="N31" s="1" t="n">
        <v>29.7</v>
      </c>
      <c r="O31" s="1" t="n">
        <v>45.8</v>
      </c>
      <c r="P31" s="6" t="n">
        <v>24.6</v>
      </c>
      <c r="Q31" s="1" t="n">
        <v>46.9</v>
      </c>
      <c r="R31" s="1" t="n">
        <v>16.8</v>
      </c>
      <c r="S31" s="1" t="n">
        <v>25.4</v>
      </c>
      <c r="T31" s="1" t="n">
        <v>48.8</v>
      </c>
      <c r="U31" s="1" t="n">
        <v>40.1</v>
      </c>
      <c r="V31" s="1" t="n">
        <v>58.3</v>
      </c>
      <c r="W31" s="1" t="n">
        <v>73.9</v>
      </c>
      <c r="X31" s="1" t="n">
        <v>28.6</v>
      </c>
      <c r="Y31" s="1" t="n">
        <v>132.3</v>
      </c>
      <c r="Z31" s="1" t="n">
        <v>66.7</v>
      </c>
      <c r="AA31" s="7" t="n">
        <v>12.2</v>
      </c>
      <c r="AB31" s="8" t="n">
        <f aca="false">SUM(P31:AA31)</f>
        <v>574.6</v>
      </c>
      <c r="AC31" s="2" t="n">
        <f aca="false">SUM(U31,V31)</f>
        <v>98.4</v>
      </c>
      <c r="AD31" s="2" t="n">
        <f aca="false">SUM(T31:X31)</f>
        <v>249.7</v>
      </c>
      <c r="AE31" s="2"/>
      <c r="AF31" s="1" t="n">
        <v>1995</v>
      </c>
      <c r="AG31" s="1" t="n">
        <v>7.31666666666667</v>
      </c>
      <c r="AH31" s="1" t="n">
        <v>9.7258064516129</v>
      </c>
      <c r="AI31" s="1" t="n">
        <v>7.10645161290323</v>
      </c>
      <c r="AJ31" s="1" t="n">
        <v>1.7</v>
      </c>
      <c r="AK31" s="1" t="n">
        <v>-0.874193548387097</v>
      </c>
      <c r="AL31" s="1" t="n">
        <v>-2.24333333333333</v>
      </c>
      <c r="AM31" s="7" t="n">
        <v>1.26129032258064</v>
      </c>
      <c r="AN31" s="6" t="n">
        <v>-7.33870967741936</v>
      </c>
      <c r="AO31" s="1" t="n">
        <v>-9.80714285714285</v>
      </c>
      <c r="AP31" s="1" t="n">
        <v>-1.35483870967742</v>
      </c>
      <c r="AQ31" s="1" t="n">
        <v>-1.55666666666667</v>
      </c>
      <c r="AR31" s="1" t="n">
        <v>0.883870967741936</v>
      </c>
      <c r="AS31" s="1" t="n">
        <v>8.09666666666666</v>
      </c>
      <c r="AT31" s="1" t="n">
        <v>7.76129032258064</v>
      </c>
      <c r="AU31" s="1" t="n">
        <v>7.1258064516129</v>
      </c>
      <c r="AV31" s="1" t="n">
        <v>2.43333333333333</v>
      </c>
      <c r="AW31" s="1" t="n">
        <v>0.42258064516129</v>
      </c>
      <c r="AX31" s="1" t="n">
        <v>-4.20333333333333</v>
      </c>
      <c r="AY31" s="7" t="n">
        <v>-14</v>
      </c>
      <c r="AZ31" s="8" t="n">
        <f aca="false">AVERAGE(AN31:AY31)</f>
        <v>-0.961428571428572</v>
      </c>
      <c r="BA31" s="2" t="n">
        <f aca="false">AVERAGE(AS31:AT31)</f>
        <v>7.92897849462365</v>
      </c>
      <c r="BB31" s="1" t="n">
        <f aca="false">AVERAGE(AS31:AV31)</f>
        <v>6.35427419354839</v>
      </c>
    </row>
    <row r="32" customFormat="false" ht="15.8" hidden="false" customHeight="false" outlineLevel="0" collapsed="false">
      <c r="A32" s="1" t="n">
        <v>1996</v>
      </c>
      <c r="B32" s="4" t="n">
        <v>0.518</v>
      </c>
      <c r="C32" s="4" t="n">
        <v>0.891</v>
      </c>
      <c r="D32" s="4" t="n">
        <v>0.518</v>
      </c>
      <c r="F32" s="5"/>
      <c r="H32" s="1" t="n">
        <v>1996</v>
      </c>
      <c r="I32" s="1" t="n">
        <v>40.1</v>
      </c>
      <c r="J32" s="1" t="n">
        <v>58.3</v>
      </c>
      <c r="K32" s="1" t="n">
        <v>73.9</v>
      </c>
      <c r="L32" s="1" t="n">
        <v>28.6</v>
      </c>
      <c r="M32" s="1" t="n">
        <v>132.3</v>
      </c>
      <c r="N32" s="1" t="n">
        <v>66.7</v>
      </c>
      <c r="O32" s="1" t="n">
        <v>12.2</v>
      </c>
      <c r="P32" s="6" t="n">
        <v>9</v>
      </c>
      <c r="Q32" s="1" t="n">
        <v>25.5</v>
      </c>
      <c r="R32" s="1" t="n">
        <v>9.9</v>
      </c>
      <c r="S32" s="1" t="n">
        <v>26.7</v>
      </c>
      <c r="T32" s="1" t="n">
        <v>59.3</v>
      </c>
      <c r="U32" s="1" t="n">
        <v>43.4</v>
      </c>
      <c r="V32" s="1" t="n">
        <v>82.9</v>
      </c>
      <c r="W32" s="1" t="n">
        <v>36.5</v>
      </c>
      <c r="X32" s="1" t="n">
        <v>21.8</v>
      </c>
      <c r="Y32" s="1" t="n">
        <v>52.2</v>
      </c>
      <c r="Z32" s="1" t="n">
        <v>106.4</v>
      </c>
      <c r="AA32" s="7" t="n">
        <v>32.4</v>
      </c>
      <c r="AB32" s="8" t="n">
        <f aca="false">SUM(P32:AA32)</f>
        <v>506</v>
      </c>
      <c r="AC32" s="2" t="n">
        <f aca="false">SUM(U32,V32)</f>
        <v>126.3</v>
      </c>
      <c r="AD32" s="2" t="n">
        <f aca="false">SUM(T32:X32)</f>
        <v>243.9</v>
      </c>
      <c r="AE32" s="2"/>
      <c r="AF32" s="1" t="n">
        <v>1996</v>
      </c>
      <c r="AG32" s="1" t="n">
        <v>8.09666666666666</v>
      </c>
      <c r="AH32" s="1" t="n">
        <v>7.76129032258064</v>
      </c>
      <c r="AI32" s="1" t="n">
        <v>7.1258064516129</v>
      </c>
      <c r="AJ32" s="1" t="n">
        <v>2.43333333333333</v>
      </c>
      <c r="AK32" s="1" t="n">
        <v>0.42258064516129</v>
      </c>
      <c r="AL32" s="1" t="n">
        <v>-4.20333333333333</v>
      </c>
      <c r="AM32" s="7" t="n">
        <v>-14</v>
      </c>
      <c r="AN32" s="6" t="n">
        <v>-8.57096774193548</v>
      </c>
      <c r="AO32" s="1" t="n">
        <v>-14.7758620689655</v>
      </c>
      <c r="AP32" s="1" t="n">
        <v>2.68709677419355</v>
      </c>
      <c r="AQ32" s="1" t="n">
        <v>0.646666666666667</v>
      </c>
      <c r="AR32" s="1" t="n">
        <v>-1.32903225806452</v>
      </c>
      <c r="AS32" s="1" t="n">
        <v>5.29333333333333</v>
      </c>
      <c r="AT32" s="1" t="n">
        <v>7.98387096774193</v>
      </c>
      <c r="AU32" s="1" t="n">
        <v>8.11290322580645</v>
      </c>
      <c r="AV32" s="1" t="n">
        <v>2.26333333333333</v>
      </c>
      <c r="AW32" s="1" t="n">
        <v>-0.309677419354839</v>
      </c>
      <c r="AX32" s="1" t="n">
        <v>-3.67333333333333</v>
      </c>
      <c r="AY32" s="7" t="n">
        <v>-7.97096774193548</v>
      </c>
      <c r="AZ32" s="8" t="n">
        <f aca="false">AVERAGE(AN32:AY32)</f>
        <v>-0.803553021876159</v>
      </c>
      <c r="BA32" s="2" t="n">
        <f aca="false">AVERAGE(AS32:AT32)</f>
        <v>6.63860215053763</v>
      </c>
      <c r="BB32" s="1" t="n">
        <f aca="false">AVERAGE(AS32:AV32)</f>
        <v>5.91336021505376</v>
      </c>
    </row>
    <row r="33" customFormat="false" ht="15.8" hidden="false" customHeight="false" outlineLevel="0" collapsed="false">
      <c r="A33" s="1" t="n">
        <v>1997</v>
      </c>
      <c r="B33" s="4" t="n">
        <v>0.677</v>
      </c>
      <c r="C33" s="4" t="n">
        <v>1.118</v>
      </c>
      <c r="D33" s="4" t="n">
        <v>0.677</v>
      </c>
      <c r="F33" s="5"/>
      <c r="H33" s="1" t="n">
        <v>1997</v>
      </c>
      <c r="I33" s="1" t="n">
        <v>43.4</v>
      </c>
      <c r="J33" s="1" t="n">
        <v>82.9</v>
      </c>
      <c r="K33" s="1" t="n">
        <v>36.5</v>
      </c>
      <c r="L33" s="1" t="n">
        <v>21.8</v>
      </c>
      <c r="M33" s="1" t="n">
        <v>52.2</v>
      </c>
      <c r="N33" s="1" t="n">
        <v>106.4</v>
      </c>
      <c r="O33" s="1" t="n">
        <v>32.4</v>
      </c>
      <c r="P33" s="6" t="n">
        <v>42.1</v>
      </c>
      <c r="Q33" s="1" t="n">
        <v>39.5</v>
      </c>
      <c r="R33" s="1" t="n">
        <v>63.4</v>
      </c>
      <c r="S33" s="1" t="n">
        <v>31.4</v>
      </c>
      <c r="T33" s="1" t="n">
        <v>34.9</v>
      </c>
      <c r="U33" s="1" t="n">
        <v>40.3</v>
      </c>
      <c r="V33" s="1" t="n">
        <v>64.2</v>
      </c>
      <c r="W33" s="1" t="n">
        <v>46.6</v>
      </c>
      <c r="X33" s="1" t="n">
        <v>83</v>
      </c>
      <c r="Y33" s="1" t="n">
        <v>17.8</v>
      </c>
      <c r="Z33" s="1" t="n">
        <v>23.2</v>
      </c>
      <c r="AA33" s="7" t="n">
        <v>14.7</v>
      </c>
      <c r="AB33" s="8" t="n">
        <f aca="false">SUM(P33:AA33)</f>
        <v>501.1</v>
      </c>
      <c r="AC33" s="2" t="n">
        <f aca="false">SUM(U33,V33)</f>
        <v>104.5</v>
      </c>
      <c r="AD33" s="2" t="n">
        <f aca="false">SUM(T33:X33)</f>
        <v>269</v>
      </c>
      <c r="AE33" s="2"/>
      <c r="AF33" s="1" t="n">
        <v>1997</v>
      </c>
      <c r="AG33" s="1" t="n">
        <v>5.29333333333333</v>
      </c>
      <c r="AH33" s="1" t="n">
        <v>7.98387096774193</v>
      </c>
      <c r="AI33" s="1" t="n">
        <v>8.11290322580645</v>
      </c>
      <c r="AJ33" s="1" t="n">
        <v>2.26333333333333</v>
      </c>
      <c r="AK33" s="1" t="n">
        <v>-0.309677419354839</v>
      </c>
      <c r="AL33" s="1" t="n">
        <v>-3.67333333333333</v>
      </c>
      <c r="AM33" s="7" t="n">
        <v>-7.97096774193548</v>
      </c>
      <c r="AN33" s="6" t="n">
        <v>-10.9967741935484</v>
      </c>
      <c r="AO33" s="1" t="n">
        <v>-10.0464285714286</v>
      </c>
      <c r="AP33" s="1" t="n">
        <v>-4.15483870967742</v>
      </c>
      <c r="AQ33" s="1" t="n">
        <v>2.19</v>
      </c>
      <c r="AR33" s="1" t="n">
        <v>-0.0193548387096774</v>
      </c>
      <c r="AS33" s="1" t="n">
        <v>6.54</v>
      </c>
      <c r="AT33" s="1" t="n">
        <v>9.75806451612903</v>
      </c>
      <c r="AU33" s="1" t="n">
        <v>8.76774193548387</v>
      </c>
      <c r="AV33" s="1" t="n">
        <v>5.19333333333333</v>
      </c>
      <c r="AW33" s="1" t="n">
        <v>-1.67741935483871</v>
      </c>
      <c r="AX33" s="1" t="n">
        <v>-3.15333333333333</v>
      </c>
      <c r="AY33" s="7" t="n">
        <v>-8.25806451612903</v>
      </c>
      <c r="AZ33" s="8" t="n">
        <f aca="false">AVERAGE(AN33:AY33)</f>
        <v>-0.488089477726575</v>
      </c>
      <c r="BA33" s="2" t="n">
        <f aca="false">AVERAGE(AS33:AT33)</f>
        <v>8.14903225806452</v>
      </c>
      <c r="BB33" s="1" t="n">
        <f aca="false">AVERAGE(AS33:AV33)</f>
        <v>7.56478494623656</v>
      </c>
    </row>
    <row r="34" customFormat="false" ht="15.8" hidden="false" customHeight="false" outlineLevel="0" collapsed="false">
      <c r="A34" s="1" t="n">
        <v>1998</v>
      </c>
      <c r="B34" s="4" t="n">
        <v>0.713</v>
      </c>
      <c r="C34" s="4" t="n">
        <v>1.015</v>
      </c>
      <c r="D34" s="4" t="n">
        <v>0.713</v>
      </c>
      <c r="F34" s="5"/>
      <c r="H34" s="1" t="n">
        <v>1998</v>
      </c>
      <c r="I34" s="1" t="n">
        <v>40.3</v>
      </c>
      <c r="J34" s="1" t="n">
        <v>64.2</v>
      </c>
      <c r="K34" s="1" t="n">
        <v>46.6</v>
      </c>
      <c r="L34" s="1" t="n">
        <v>83</v>
      </c>
      <c r="M34" s="1" t="n">
        <v>17.8</v>
      </c>
      <c r="N34" s="1" t="n">
        <v>23.2</v>
      </c>
      <c r="O34" s="1" t="n">
        <v>14.7</v>
      </c>
      <c r="P34" s="6" t="n">
        <v>67</v>
      </c>
      <c r="Q34" s="1" t="n">
        <v>51.8</v>
      </c>
      <c r="R34" s="1" t="n">
        <v>33.5</v>
      </c>
      <c r="S34" s="1" t="n">
        <v>21.7</v>
      </c>
      <c r="T34" s="1" t="n">
        <v>69.5</v>
      </c>
      <c r="U34" s="1" t="n">
        <v>75.2</v>
      </c>
      <c r="V34" s="1" t="n">
        <v>67.1</v>
      </c>
      <c r="W34" s="1" t="n">
        <v>40.1</v>
      </c>
      <c r="X34" s="1" t="n">
        <v>59.3</v>
      </c>
      <c r="Y34" s="1" t="n">
        <v>79.9</v>
      </c>
      <c r="Z34" s="1" t="n">
        <v>18.1</v>
      </c>
      <c r="AA34" s="7" t="n">
        <v>27.2</v>
      </c>
      <c r="AB34" s="8" t="n">
        <f aca="false">SUM(P34:AA34)</f>
        <v>610.4</v>
      </c>
      <c r="AC34" s="2" t="n">
        <f aca="false">SUM(U34,V34)</f>
        <v>142.3</v>
      </c>
      <c r="AD34" s="2" t="n">
        <f aca="false">SUM(T34:X34)</f>
        <v>311.2</v>
      </c>
      <c r="AE34" s="2"/>
      <c r="AF34" s="1" t="n">
        <v>1998</v>
      </c>
      <c r="AG34" s="1" t="n">
        <v>6.54</v>
      </c>
      <c r="AH34" s="1" t="n">
        <v>9.75806451612903</v>
      </c>
      <c r="AI34" s="1" t="n">
        <v>8.76774193548387</v>
      </c>
      <c r="AJ34" s="1" t="n">
        <v>5.19333333333333</v>
      </c>
      <c r="AK34" s="1" t="n">
        <v>-1.67741935483871</v>
      </c>
      <c r="AL34" s="1" t="n">
        <v>-3.15333333333333</v>
      </c>
      <c r="AM34" s="7" t="n">
        <v>-8.25806451612903</v>
      </c>
      <c r="AN34" s="6" t="n">
        <v>-11.0096774193548</v>
      </c>
      <c r="AO34" s="1" t="n">
        <v>-24.6178571428571</v>
      </c>
      <c r="AP34" s="1" t="n">
        <v>-10.3677419354839</v>
      </c>
      <c r="AQ34" s="1" t="n">
        <v>3.70333333333333</v>
      </c>
      <c r="AR34" s="1" t="n">
        <v>-0.125806451612903</v>
      </c>
      <c r="AS34" s="1" t="n">
        <v>5.61</v>
      </c>
      <c r="AT34" s="1" t="n">
        <v>12.2903225806452</v>
      </c>
      <c r="AU34" s="1" t="n">
        <v>7.8</v>
      </c>
      <c r="AV34" s="1" t="n">
        <v>3.83666666666667</v>
      </c>
      <c r="AW34" s="1" t="n">
        <v>-0.167741935483871</v>
      </c>
      <c r="AX34" s="1" t="n">
        <v>-7.64333333333333</v>
      </c>
      <c r="AY34" s="7" t="n">
        <v>-12.4354838709677</v>
      </c>
      <c r="AZ34" s="8" t="n">
        <f aca="false">AVERAGE(AN34:AY34)</f>
        <v>-2.76060995903738</v>
      </c>
      <c r="BA34" s="2" t="n">
        <f aca="false">AVERAGE(AS34:AT34)</f>
        <v>8.95016129032258</v>
      </c>
      <c r="BB34" s="1" t="n">
        <f aca="false">AVERAGE(AS34:AV34)</f>
        <v>7.38424731182796</v>
      </c>
    </row>
    <row r="35" customFormat="false" ht="15.8" hidden="false" customHeight="false" outlineLevel="0" collapsed="false">
      <c r="A35" s="1" t="n">
        <v>1999</v>
      </c>
      <c r="B35" s="4" t="n">
        <v>0.767</v>
      </c>
      <c r="C35" s="4" t="n">
        <v>1.022</v>
      </c>
      <c r="D35" s="4" t="n">
        <v>0.767</v>
      </c>
      <c r="F35" s="5"/>
      <c r="H35" s="1" t="n">
        <v>1999</v>
      </c>
      <c r="I35" s="1" t="n">
        <v>75.2</v>
      </c>
      <c r="J35" s="1" t="n">
        <v>67.1</v>
      </c>
      <c r="K35" s="1" t="n">
        <v>40.1</v>
      </c>
      <c r="L35" s="1" t="n">
        <v>59.3</v>
      </c>
      <c r="M35" s="1" t="n">
        <v>79.9</v>
      </c>
      <c r="N35" s="1" t="n">
        <v>18.1</v>
      </c>
      <c r="O35" s="1" t="n">
        <v>27.2</v>
      </c>
      <c r="P35" s="6" t="n">
        <v>43.6</v>
      </c>
      <c r="Q35" s="1" t="n">
        <v>37.4</v>
      </c>
      <c r="R35" s="1" t="n">
        <v>43.4</v>
      </c>
      <c r="S35" s="1" t="n">
        <v>10.7</v>
      </c>
      <c r="T35" s="1" t="n">
        <v>18.8</v>
      </c>
      <c r="U35" s="1" t="n">
        <v>49</v>
      </c>
      <c r="V35" s="1" t="n">
        <v>96.9</v>
      </c>
      <c r="W35" s="1" t="n">
        <v>58.6</v>
      </c>
      <c r="X35" s="1" t="n">
        <v>48.3</v>
      </c>
      <c r="Y35" s="1" t="n">
        <v>92.8</v>
      </c>
      <c r="Z35" s="1" t="n">
        <v>32.7</v>
      </c>
      <c r="AA35" s="7" t="n">
        <v>45.2</v>
      </c>
      <c r="AB35" s="8" t="n">
        <f aca="false">SUM(P35:AA35)</f>
        <v>577.4</v>
      </c>
      <c r="AC35" s="2" t="n">
        <f aca="false">SUM(U35,V35)</f>
        <v>145.9</v>
      </c>
      <c r="AD35" s="2" t="n">
        <f aca="false">SUM(T35:X35)</f>
        <v>271.6</v>
      </c>
      <c r="AE35" s="2"/>
      <c r="AF35" s="1" t="n">
        <v>1999</v>
      </c>
      <c r="AG35" s="1" t="n">
        <v>5.61</v>
      </c>
      <c r="AH35" s="1" t="n">
        <v>12.2903225806452</v>
      </c>
      <c r="AI35" s="1" t="n">
        <v>7.8</v>
      </c>
      <c r="AJ35" s="1" t="n">
        <v>3.83666666666667</v>
      </c>
      <c r="AK35" s="1" t="n">
        <v>-0.167741935483871</v>
      </c>
      <c r="AL35" s="1" t="n">
        <v>-7.64333333333333</v>
      </c>
      <c r="AM35" s="7" t="n">
        <v>-12.4354838709677</v>
      </c>
      <c r="AN35" s="6" t="n">
        <v>-17.5258064516129</v>
      </c>
      <c r="AO35" s="1" t="n">
        <v>-13.8071428571429</v>
      </c>
      <c r="AP35" s="1" t="n">
        <v>-3.31290322580645</v>
      </c>
      <c r="AQ35" s="1" t="n">
        <v>-0.266666666666667</v>
      </c>
      <c r="AR35" s="1" t="n">
        <v>-2.36129032258064</v>
      </c>
      <c r="AS35" s="1" t="n">
        <v>8.64</v>
      </c>
      <c r="AT35" s="1" t="n">
        <v>10.3193548387097</v>
      </c>
      <c r="AU35" s="1" t="n">
        <v>5.66774193548387</v>
      </c>
      <c r="AV35" s="1" t="n">
        <v>4.25</v>
      </c>
      <c r="AW35" s="1" t="n">
        <v>0.864516129032258</v>
      </c>
      <c r="AX35" s="1" t="n">
        <v>-2.82</v>
      </c>
      <c r="AY35" s="7" t="n">
        <v>-8.49354838709678</v>
      </c>
      <c r="AZ35" s="8" t="n">
        <f aca="false">AVERAGE(AN35:AY35)</f>
        <v>-1.57047875064004</v>
      </c>
      <c r="BA35" s="2" t="n">
        <f aca="false">AVERAGE(AS35:AT35)</f>
        <v>9.47967741935484</v>
      </c>
      <c r="BB35" s="1" t="n">
        <f aca="false">AVERAGE(AS35:AV35)</f>
        <v>7.21927419354839</v>
      </c>
    </row>
    <row r="36" customFormat="false" ht="15.8" hidden="false" customHeight="false" outlineLevel="0" collapsed="false">
      <c r="A36" s="1" t="n">
        <v>2000</v>
      </c>
      <c r="B36" s="4" t="n">
        <v>0.897</v>
      </c>
      <c r="C36" s="4" t="n">
        <v>1.108</v>
      </c>
      <c r="D36" s="4" t="n">
        <v>0.897</v>
      </c>
      <c r="F36" s="5"/>
      <c r="H36" s="1" t="n">
        <v>2000</v>
      </c>
      <c r="I36" s="1" t="n">
        <v>49</v>
      </c>
      <c r="J36" s="1" t="n">
        <v>96.9</v>
      </c>
      <c r="K36" s="1" t="n">
        <v>58.6</v>
      </c>
      <c r="L36" s="1" t="n">
        <v>48.3</v>
      </c>
      <c r="M36" s="1" t="n">
        <v>92.8</v>
      </c>
      <c r="N36" s="1" t="n">
        <v>32.7</v>
      </c>
      <c r="O36" s="1" t="n">
        <v>45.2</v>
      </c>
      <c r="P36" s="6" t="n">
        <v>87.4</v>
      </c>
      <c r="Q36" s="1" t="n">
        <v>39.6</v>
      </c>
      <c r="R36" s="1" t="n">
        <v>34.6</v>
      </c>
      <c r="S36" s="1" t="n">
        <v>57.8</v>
      </c>
      <c r="T36" s="1" t="n">
        <v>37.6</v>
      </c>
      <c r="U36" s="1" t="n">
        <v>60.6</v>
      </c>
      <c r="V36" s="1" t="n">
        <v>59</v>
      </c>
      <c r="W36" s="1" t="n">
        <v>33</v>
      </c>
      <c r="X36" s="1" t="n">
        <v>51.5</v>
      </c>
      <c r="Y36" s="1" t="n">
        <v>53</v>
      </c>
      <c r="Z36" s="1" t="n">
        <v>59.8</v>
      </c>
      <c r="AA36" s="7" t="n">
        <v>54.4</v>
      </c>
      <c r="AB36" s="8" t="n">
        <f aca="false">SUM(P36:AA36)</f>
        <v>628.3</v>
      </c>
      <c r="AC36" s="2" t="n">
        <f aca="false">SUM(U36,V36)</f>
        <v>119.6</v>
      </c>
      <c r="AD36" s="2" t="n">
        <f aca="false">SUM(T36:X36)</f>
        <v>241.7</v>
      </c>
      <c r="AE36" s="2"/>
      <c r="AF36" s="1" t="n">
        <v>2000</v>
      </c>
      <c r="AG36" s="1" t="n">
        <v>8.64</v>
      </c>
      <c r="AH36" s="1" t="n">
        <v>10.3193548387097</v>
      </c>
      <c r="AI36" s="1" t="n">
        <v>5.66774193548387</v>
      </c>
      <c r="AJ36" s="1" t="n">
        <v>4.25</v>
      </c>
      <c r="AK36" s="1" t="n">
        <v>0.864516129032258</v>
      </c>
      <c r="AL36" s="1" t="n">
        <v>-2.82</v>
      </c>
      <c r="AM36" s="7" t="n">
        <v>-8.49354838709678</v>
      </c>
      <c r="AN36" s="6" t="n">
        <v>-7.09032258064516</v>
      </c>
      <c r="AO36" s="1" t="n">
        <v>-5.82413793103448</v>
      </c>
      <c r="AP36" s="1" t="n">
        <v>-1.31290322580645</v>
      </c>
      <c r="AQ36" s="1" t="n">
        <v>-0.763333333333333</v>
      </c>
      <c r="AR36" s="1" t="n">
        <v>1.5741935483871</v>
      </c>
      <c r="AS36" s="1" t="n">
        <v>8.03333333333334</v>
      </c>
      <c r="AT36" s="1" t="n">
        <v>11.3483870967742</v>
      </c>
      <c r="AU36" s="1" t="n">
        <v>8.31612903225807</v>
      </c>
      <c r="AV36" s="1" t="n">
        <v>3.22</v>
      </c>
      <c r="AW36" s="1" t="n">
        <v>3.39677419354839</v>
      </c>
      <c r="AX36" s="1" t="n">
        <v>-1.59333333333333</v>
      </c>
      <c r="AY36" s="7" t="n">
        <v>-6.43548387096774</v>
      </c>
      <c r="AZ36" s="8" t="n">
        <f aca="false">AVERAGE(AN36:AY36)</f>
        <v>1.07244191076505</v>
      </c>
      <c r="BA36" s="2" t="n">
        <f aca="false">AVERAGE(AS36:AT36)</f>
        <v>9.69086021505377</v>
      </c>
      <c r="BB36" s="1" t="n">
        <f aca="false">AVERAGE(AS36:AV36)</f>
        <v>7.7294623655914</v>
      </c>
    </row>
    <row r="37" customFormat="false" ht="15.8" hidden="false" customHeight="false" outlineLevel="0" collapsed="false">
      <c r="A37" s="1" t="n">
        <v>2001</v>
      </c>
      <c r="B37" s="4" t="n">
        <v>0.846</v>
      </c>
      <c r="C37" s="4" t="n">
        <v>0.989</v>
      </c>
      <c r="D37" s="4" t="n">
        <v>0.846</v>
      </c>
      <c r="F37" s="5"/>
      <c r="H37" s="1" t="n">
        <v>2001</v>
      </c>
      <c r="I37" s="1" t="n">
        <v>60.6</v>
      </c>
      <c r="J37" s="1" t="n">
        <v>59</v>
      </c>
      <c r="K37" s="1" t="n">
        <v>33</v>
      </c>
      <c r="L37" s="1" t="n">
        <v>51.5</v>
      </c>
      <c r="M37" s="1" t="n">
        <v>53</v>
      </c>
      <c r="N37" s="1" t="n">
        <v>59.8</v>
      </c>
      <c r="O37" s="1" t="n">
        <v>54.4</v>
      </c>
      <c r="P37" s="6" t="n">
        <v>20.9</v>
      </c>
      <c r="Q37" s="1" t="n">
        <v>41.5</v>
      </c>
      <c r="R37" s="1" t="n">
        <v>16.5</v>
      </c>
      <c r="S37" s="1" t="n">
        <v>50.1</v>
      </c>
      <c r="T37" s="1" t="n">
        <v>33</v>
      </c>
      <c r="U37" s="1" t="n">
        <v>13.9</v>
      </c>
      <c r="V37" s="1" t="n">
        <v>65.2</v>
      </c>
      <c r="W37" s="1" t="n">
        <v>18.1</v>
      </c>
      <c r="X37" s="1" t="n">
        <v>20.3</v>
      </c>
      <c r="Y37" s="1" t="n">
        <v>57.2</v>
      </c>
      <c r="Z37" s="1" t="n">
        <v>31.9</v>
      </c>
      <c r="AA37" s="7" t="n">
        <v>8.5</v>
      </c>
      <c r="AB37" s="8" t="n">
        <f aca="false">SUM(P37:AA37)</f>
        <v>377.1</v>
      </c>
      <c r="AC37" s="2" t="n">
        <f aca="false">SUM(U37,V37)</f>
        <v>79.1</v>
      </c>
      <c r="AD37" s="2" t="n">
        <f aca="false">SUM(T37:X37)</f>
        <v>150.5</v>
      </c>
      <c r="AE37" s="2"/>
      <c r="AF37" s="1" t="n">
        <v>2001</v>
      </c>
      <c r="AG37" s="1" t="n">
        <v>8.03333333333334</v>
      </c>
      <c r="AH37" s="1" t="n">
        <v>11.3483870967742</v>
      </c>
      <c r="AI37" s="1" t="n">
        <v>8.31612903225807</v>
      </c>
      <c r="AJ37" s="1" t="n">
        <v>3.22</v>
      </c>
      <c r="AK37" s="1" t="n">
        <v>3.39677419354839</v>
      </c>
      <c r="AL37" s="1" t="n">
        <v>-1.59333333333333</v>
      </c>
      <c r="AM37" s="7" t="n">
        <v>-6.43548387096774</v>
      </c>
      <c r="AN37" s="6" t="n">
        <v>-3.91290322580645</v>
      </c>
      <c r="AO37" s="1" t="n">
        <v>-13.6464285714286</v>
      </c>
      <c r="AP37" s="1" t="n">
        <v>-4.45161290322581</v>
      </c>
      <c r="AQ37" s="1" t="n">
        <v>0.616666666666666</v>
      </c>
      <c r="AR37" s="1" t="n">
        <v>0.806451612903225</v>
      </c>
      <c r="AS37" s="1" t="n">
        <v>8.61666666666667</v>
      </c>
      <c r="AT37" s="1" t="n">
        <v>11.3290322580645</v>
      </c>
      <c r="AU37" s="1" t="n">
        <v>7.81290322580645</v>
      </c>
      <c r="AV37" s="1" t="n">
        <v>4.04333333333333</v>
      </c>
      <c r="AW37" s="1" t="n">
        <v>-1.13548387096774</v>
      </c>
      <c r="AX37" s="1" t="n">
        <v>-6.92333333333333</v>
      </c>
      <c r="AY37" s="7" t="n">
        <v>-13.5096774193548</v>
      </c>
      <c r="AZ37" s="8" t="n">
        <f aca="false">AVERAGE(AN37:AY37)</f>
        <v>-0.862865463389658</v>
      </c>
      <c r="BA37" s="2" t="n">
        <f aca="false">AVERAGE(AS37:AT37)</f>
        <v>9.97284946236559</v>
      </c>
      <c r="BB37" s="1" t="n">
        <f aca="false">AVERAGE(AS37:AV37)</f>
        <v>7.95048387096774</v>
      </c>
    </row>
    <row r="38" customFormat="false" ht="15.8" hidden="false" customHeight="false" outlineLevel="0" collapsed="false">
      <c r="A38" s="1" t="n">
        <v>2002</v>
      </c>
      <c r="B38" s="4" t="n">
        <v>0.702</v>
      </c>
      <c r="C38" s="4" t="n">
        <v>0.818</v>
      </c>
      <c r="D38" s="4" t="n">
        <v>0.702</v>
      </c>
      <c r="F38" s="5"/>
      <c r="H38" s="1" t="n">
        <v>2002</v>
      </c>
      <c r="I38" s="1" t="n">
        <v>13.9</v>
      </c>
      <c r="J38" s="1" t="n">
        <v>65.2</v>
      </c>
      <c r="K38" s="1" t="n">
        <v>18.1</v>
      </c>
      <c r="L38" s="1" t="n">
        <v>20.3</v>
      </c>
      <c r="M38" s="1" t="n">
        <v>57.2</v>
      </c>
      <c r="N38" s="1" t="n">
        <v>31.9</v>
      </c>
      <c r="O38" s="1" t="n">
        <v>8.5</v>
      </c>
      <c r="P38" s="6" t="n">
        <v>38.2</v>
      </c>
      <c r="Q38" s="1" t="n">
        <v>65.7</v>
      </c>
      <c r="R38" s="1" t="n">
        <v>21.6</v>
      </c>
      <c r="S38" s="1" t="n">
        <v>17.8</v>
      </c>
      <c r="T38" s="1" t="n">
        <v>28.1</v>
      </c>
      <c r="U38" s="1" t="n">
        <v>46.6</v>
      </c>
      <c r="V38" s="1" t="n">
        <v>151.9</v>
      </c>
      <c r="W38" s="1" t="n">
        <v>56.7</v>
      </c>
      <c r="X38" s="1" t="n">
        <v>46</v>
      </c>
      <c r="Y38" s="1" t="n">
        <v>24</v>
      </c>
      <c r="Z38" s="1" t="n">
        <v>27.2</v>
      </c>
      <c r="AA38" s="7" t="n">
        <v>14.4</v>
      </c>
      <c r="AB38" s="8" t="n">
        <f aca="false">SUM(P38:AA38)</f>
        <v>538.2</v>
      </c>
      <c r="AC38" s="2" t="n">
        <f aca="false">SUM(U38,V38)</f>
        <v>198.5</v>
      </c>
      <c r="AD38" s="2" t="n">
        <f aca="false">SUM(T38:X38)</f>
        <v>329.3</v>
      </c>
      <c r="AE38" s="2"/>
      <c r="AF38" s="1" t="n">
        <v>2002</v>
      </c>
      <c r="AG38" s="1" t="n">
        <v>8.61666666666667</v>
      </c>
      <c r="AH38" s="1" t="n">
        <v>11.3290322580645</v>
      </c>
      <c r="AI38" s="1" t="n">
        <v>7.81290322580645</v>
      </c>
      <c r="AJ38" s="1" t="n">
        <v>4.04333333333333</v>
      </c>
      <c r="AK38" s="1" t="n">
        <v>-1.13548387096774</v>
      </c>
      <c r="AL38" s="1" t="n">
        <v>-6.92333333333333</v>
      </c>
      <c r="AM38" s="7" t="n">
        <v>-13.5096774193548</v>
      </c>
      <c r="AN38" s="6" t="n">
        <v>-13.3838709677419</v>
      </c>
      <c r="AO38" s="1" t="n">
        <v>-9.98571428571428</v>
      </c>
      <c r="AP38" s="1" t="n">
        <v>-4.25483870967742</v>
      </c>
      <c r="AQ38" s="1" t="n">
        <v>-2.43333333333333</v>
      </c>
      <c r="AR38" s="1" t="n">
        <v>1.20322580645161</v>
      </c>
      <c r="AS38" s="1" t="n">
        <v>6.72666666666667</v>
      </c>
      <c r="AT38" s="1" t="n">
        <v>11.6193548387097</v>
      </c>
      <c r="AU38" s="1" t="n">
        <v>6.9</v>
      </c>
      <c r="AV38" s="1" t="n">
        <v>3.01333333333333</v>
      </c>
      <c r="AW38" s="1" t="n">
        <v>-0.0129032258064514</v>
      </c>
      <c r="AX38" s="1" t="n">
        <v>-7.06</v>
      </c>
      <c r="AY38" s="7" t="n">
        <v>-11.4064516129032</v>
      </c>
      <c r="AZ38" s="8" t="n">
        <f aca="false">AVERAGE(AN38:AY38)</f>
        <v>-1.58954429083461</v>
      </c>
      <c r="BA38" s="2" t="n">
        <f aca="false">AVERAGE(AS38:AT38)</f>
        <v>9.17301075268817</v>
      </c>
      <c r="BB38" s="1" t="n">
        <f aca="false">AVERAGE(AS38:AV38)</f>
        <v>7.06483870967742</v>
      </c>
    </row>
    <row r="39" customFormat="false" ht="15.8" hidden="false" customHeight="false" outlineLevel="0" collapsed="false">
      <c r="A39" s="1" t="n">
        <v>2003</v>
      </c>
      <c r="B39" s="4" t="n">
        <v>0.846</v>
      </c>
      <c r="C39" s="4" t="n">
        <v>1.098</v>
      </c>
      <c r="D39" s="4" t="n">
        <v>0.846</v>
      </c>
      <c r="F39" s="5"/>
      <c r="H39" s="1" t="n">
        <v>2003</v>
      </c>
      <c r="I39" s="1" t="n">
        <v>46.6</v>
      </c>
      <c r="J39" s="1" t="n">
        <v>151.9</v>
      </c>
      <c r="K39" s="1" t="n">
        <v>56.7</v>
      </c>
      <c r="L39" s="1" t="n">
        <v>46</v>
      </c>
      <c r="M39" s="1" t="n">
        <v>24</v>
      </c>
      <c r="N39" s="1" t="n">
        <v>27.2</v>
      </c>
      <c r="O39" s="1" t="n">
        <v>14.4</v>
      </c>
      <c r="P39" s="6" t="n">
        <v>52.8</v>
      </c>
      <c r="Q39" s="1" t="n">
        <v>18.3</v>
      </c>
      <c r="R39" s="1" t="n">
        <v>23.4</v>
      </c>
      <c r="S39" s="1" t="n">
        <v>9.4</v>
      </c>
      <c r="T39" s="1" t="n">
        <v>72.2</v>
      </c>
      <c r="U39" s="1" t="n">
        <v>12.8</v>
      </c>
      <c r="V39" s="1" t="n">
        <v>53.5</v>
      </c>
      <c r="W39" s="1" t="n">
        <v>55.6</v>
      </c>
      <c r="X39" s="1" t="n">
        <v>35.6</v>
      </c>
      <c r="Y39" s="1" t="n">
        <v>72.4</v>
      </c>
      <c r="Z39" s="1" t="n">
        <v>39.2</v>
      </c>
      <c r="AA39" s="7" t="n">
        <v>64</v>
      </c>
      <c r="AB39" s="8" t="n">
        <f aca="false">SUM(P39:AA39)</f>
        <v>509.2</v>
      </c>
      <c r="AC39" s="2" t="n">
        <f aca="false">SUM(U39,V39)</f>
        <v>66.3</v>
      </c>
      <c r="AD39" s="2" t="n">
        <f aca="false">SUM(T39:X39)</f>
        <v>229.7</v>
      </c>
      <c r="AE39" s="2"/>
      <c r="AF39" s="1" t="n">
        <v>2003</v>
      </c>
      <c r="AG39" s="1" t="n">
        <v>6.72666666666667</v>
      </c>
      <c r="AH39" s="1" t="n">
        <v>11.6193548387097</v>
      </c>
      <c r="AI39" s="1" t="n">
        <v>6.9</v>
      </c>
      <c r="AJ39" s="1" t="n">
        <v>3.01333333333333</v>
      </c>
      <c r="AK39" s="1" t="n">
        <v>-0.0129032258064514</v>
      </c>
      <c r="AL39" s="1" t="n">
        <v>-7.06</v>
      </c>
      <c r="AM39" s="7" t="n">
        <v>-11.4064516129032</v>
      </c>
      <c r="AN39" s="6" t="n">
        <v>-21.1290322580645</v>
      </c>
      <c r="AO39" s="1" t="n">
        <v>-8.7</v>
      </c>
      <c r="AP39" s="1" t="n">
        <v>2.69354838709677</v>
      </c>
      <c r="AQ39" s="1" t="n">
        <v>-0.0299999999999997</v>
      </c>
      <c r="AR39" s="1" t="n">
        <v>2.40645161290323</v>
      </c>
      <c r="AS39" s="1" t="n">
        <v>4.52333333333333</v>
      </c>
      <c r="AT39" s="1" t="n">
        <v>12.5322580645161</v>
      </c>
      <c r="AU39" s="1" t="n">
        <v>10.0774193548387</v>
      </c>
      <c r="AV39" s="1" t="n">
        <v>2.89333333333333</v>
      </c>
      <c r="AW39" s="1" t="n">
        <v>0.319354838709677</v>
      </c>
      <c r="AX39" s="1" t="n">
        <v>-2.70333333333333</v>
      </c>
      <c r="AY39" s="7" t="n">
        <v>-6.6258064516129</v>
      </c>
      <c r="AZ39" s="8" t="n">
        <f aca="false">AVERAGE(AN39:AY39)</f>
        <v>-0.311872759856631</v>
      </c>
      <c r="BA39" s="2" t="n">
        <f aca="false">AVERAGE(AS39:AT39)</f>
        <v>8.52779569892473</v>
      </c>
      <c r="BB39" s="1" t="n">
        <f aca="false">AVERAGE(AS39:AV39)</f>
        <v>7.50658602150538</v>
      </c>
    </row>
    <row r="40" customFormat="false" ht="15.8" hidden="false" customHeight="false" outlineLevel="0" collapsed="false">
      <c r="A40" s="1" t="n">
        <v>2004</v>
      </c>
      <c r="B40" s="4" t="n">
        <v>1.088</v>
      </c>
      <c r="C40" s="4" t="n">
        <v>1.207</v>
      </c>
      <c r="D40" s="4" t="n">
        <v>1.088</v>
      </c>
      <c r="F40" s="5"/>
      <c r="H40" s="1" t="n">
        <v>2004</v>
      </c>
      <c r="I40" s="1" t="n">
        <v>12.8</v>
      </c>
      <c r="J40" s="1" t="n">
        <v>53.5</v>
      </c>
      <c r="K40" s="1" t="n">
        <v>55.6</v>
      </c>
      <c r="L40" s="1" t="n">
        <v>35.6</v>
      </c>
      <c r="M40" s="1" t="n">
        <v>72.4</v>
      </c>
      <c r="N40" s="1" t="n">
        <v>39.2</v>
      </c>
      <c r="O40" s="1" t="n">
        <v>64</v>
      </c>
      <c r="P40" s="6" t="n">
        <v>36.3</v>
      </c>
      <c r="Q40" s="1" t="n">
        <v>45.9</v>
      </c>
      <c r="R40" s="1" t="n">
        <v>25.2</v>
      </c>
      <c r="S40" s="1" t="n">
        <v>41.7</v>
      </c>
      <c r="T40" s="1" t="n">
        <v>37</v>
      </c>
      <c r="U40" s="1" t="n">
        <v>48.4</v>
      </c>
      <c r="V40" s="1" t="n">
        <v>64.4</v>
      </c>
      <c r="W40" s="1" t="n">
        <v>66.2</v>
      </c>
      <c r="X40" s="1" t="n">
        <v>110</v>
      </c>
      <c r="Y40" s="1" t="n">
        <v>28.7</v>
      </c>
      <c r="Z40" s="1" t="n">
        <v>37.2</v>
      </c>
      <c r="AA40" s="7" t="n">
        <v>53.9</v>
      </c>
      <c r="AB40" s="8" t="n">
        <f aca="false">SUM(P40:AA40)</f>
        <v>594.9</v>
      </c>
      <c r="AC40" s="2" t="n">
        <f aca="false">SUM(U40,V40)</f>
        <v>112.8</v>
      </c>
      <c r="AD40" s="2" t="n">
        <f aca="false">SUM(T40:X40)</f>
        <v>326</v>
      </c>
      <c r="AE40" s="2"/>
      <c r="AF40" s="1" t="n">
        <v>2004</v>
      </c>
      <c r="AG40" s="1" t="n">
        <v>4.52333333333333</v>
      </c>
      <c r="AH40" s="1" t="n">
        <v>12.5322580645161</v>
      </c>
      <c r="AI40" s="1" t="n">
        <v>10.0774193548387</v>
      </c>
      <c r="AJ40" s="1" t="n">
        <v>2.89333333333333</v>
      </c>
      <c r="AK40" s="1" t="n">
        <v>0.319354838709677</v>
      </c>
      <c r="AL40" s="1" t="n">
        <v>-2.70333333333333</v>
      </c>
      <c r="AM40" s="7" t="n">
        <v>-6.6258064516129</v>
      </c>
      <c r="AN40" s="6" t="n">
        <v>-9.34193548387096</v>
      </c>
      <c r="AO40" s="1" t="n">
        <v>-14.0724137931035</v>
      </c>
      <c r="AP40" s="1" t="n">
        <v>-1.84516129032258</v>
      </c>
      <c r="AQ40" s="1" t="n">
        <v>0.14</v>
      </c>
      <c r="AR40" s="1" t="n">
        <v>0.706451612903226</v>
      </c>
      <c r="AS40" s="1" t="n">
        <v>6.06666666666667</v>
      </c>
      <c r="AT40" s="1" t="n">
        <v>12.3032258064516</v>
      </c>
      <c r="AU40" s="1" t="n">
        <v>8.40322580645161</v>
      </c>
      <c r="AV40" s="1" t="n">
        <v>4.21333333333333</v>
      </c>
      <c r="AW40" s="1" t="n">
        <v>-1.22258064516129</v>
      </c>
      <c r="AX40" s="1" t="n">
        <v>-6.88333333333333</v>
      </c>
      <c r="AY40" s="7" t="n">
        <v>-5.35483870967742</v>
      </c>
      <c r="AZ40" s="8" t="n">
        <f aca="false">AVERAGE(AN40:AY40)</f>
        <v>-0.573946669138548</v>
      </c>
      <c r="BA40" s="2" t="n">
        <f aca="false">AVERAGE(AS40:AT40)</f>
        <v>9.18494623655914</v>
      </c>
      <c r="BB40" s="1" t="n">
        <f aca="false">AVERAGE(AS40:AV40)</f>
        <v>7.74661290322581</v>
      </c>
    </row>
    <row r="41" customFormat="false" ht="15.8" hidden="false" customHeight="false" outlineLevel="0" collapsed="false">
      <c r="A41" s="1" t="n">
        <v>2005</v>
      </c>
      <c r="B41" s="4" t="n">
        <v>0.911</v>
      </c>
      <c r="C41" s="4" t="n">
        <v>0.928</v>
      </c>
      <c r="D41" s="4" t="n">
        <v>0.911</v>
      </c>
      <c r="F41" s="5"/>
      <c r="H41" s="1" t="n">
        <v>2005</v>
      </c>
      <c r="I41" s="1" t="n">
        <v>48.4</v>
      </c>
      <c r="J41" s="1" t="n">
        <v>64.4</v>
      </c>
      <c r="K41" s="1" t="n">
        <v>66.2</v>
      </c>
      <c r="L41" s="1" t="n">
        <v>110</v>
      </c>
      <c r="M41" s="1" t="n">
        <v>28.7</v>
      </c>
      <c r="N41" s="1" t="n">
        <v>37.2</v>
      </c>
      <c r="O41" s="1" t="n">
        <v>53.9</v>
      </c>
      <c r="P41" s="6" t="n">
        <v>63.1</v>
      </c>
      <c r="Q41" s="1" t="n">
        <v>15</v>
      </c>
      <c r="R41" s="1" t="n">
        <v>12.6</v>
      </c>
      <c r="S41" s="1" t="n">
        <v>34.5</v>
      </c>
      <c r="T41" s="1" t="n">
        <v>74</v>
      </c>
      <c r="U41" s="1" t="n">
        <v>25.8</v>
      </c>
      <c r="V41" s="1" t="n">
        <v>102.8</v>
      </c>
      <c r="W41" s="1" t="n">
        <v>68.4</v>
      </c>
      <c r="X41" s="1" t="n">
        <v>103.7</v>
      </c>
      <c r="Y41" s="1" t="n">
        <v>48.5</v>
      </c>
      <c r="Z41" s="1" t="n">
        <v>69.1</v>
      </c>
      <c r="AA41" s="7" t="n">
        <v>54.5</v>
      </c>
      <c r="AB41" s="8" t="n">
        <f aca="false">SUM(P41:AA41)</f>
        <v>672</v>
      </c>
      <c r="AC41" s="2" t="n">
        <f aca="false">SUM(U41,V41)</f>
        <v>128.6</v>
      </c>
      <c r="AD41" s="2" t="n">
        <f aca="false">SUM(T41:X41)</f>
        <v>374.7</v>
      </c>
      <c r="AE41" s="2"/>
      <c r="AF41" s="1" t="n">
        <v>2005</v>
      </c>
      <c r="AG41" s="1" t="n">
        <v>6.06666666666667</v>
      </c>
      <c r="AH41" s="1" t="n">
        <v>12.3032258064516</v>
      </c>
      <c r="AI41" s="1" t="n">
        <v>8.40322580645161</v>
      </c>
      <c r="AJ41" s="1" t="n">
        <v>4.21333333333333</v>
      </c>
      <c r="AK41" s="1" t="n">
        <v>-1.22258064516129</v>
      </c>
      <c r="AL41" s="1" t="n">
        <v>-6.88333333333333</v>
      </c>
      <c r="AM41" s="7" t="n">
        <v>-5.35483870967742</v>
      </c>
      <c r="AN41" s="6" t="n">
        <v>-3.23225806451613</v>
      </c>
      <c r="AO41" s="1" t="n">
        <v>-6.45714285714286</v>
      </c>
      <c r="AP41" s="1" t="n">
        <v>-9.30967741935484</v>
      </c>
      <c r="AQ41" s="1" t="n">
        <v>-3.41666666666667</v>
      </c>
      <c r="AR41" s="1" t="n">
        <v>0.716129032258064</v>
      </c>
      <c r="AS41" s="1" t="n">
        <v>6.94</v>
      </c>
      <c r="AT41" s="1" t="n">
        <v>10.8322580645161</v>
      </c>
      <c r="AU41" s="1" t="n">
        <v>10.4</v>
      </c>
      <c r="AV41" s="1" t="n">
        <v>3.67333333333333</v>
      </c>
      <c r="AW41" s="1" t="n">
        <v>2.57741935483871</v>
      </c>
      <c r="AX41" s="1" t="n">
        <v>-0.34</v>
      </c>
      <c r="AY41" s="7" t="n">
        <v>-1.42258064516129</v>
      </c>
      <c r="AZ41" s="8" t="n">
        <f aca="false">AVERAGE(AN41:AY41)</f>
        <v>0.913401177675371</v>
      </c>
      <c r="BA41" s="2" t="n">
        <f aca="false">AVERAGE(AS41:AT41)</f>
        <v>8.88612903225807</v>
      </c>
      <c r="BB41" s="1" t="n">
        <f aca="false">AVERAGE(AS41:AV41)</f>
        <v>7.96139784946237</v>
      </c>
    </row>
    <row r="42" customFormat="false" ht="15.8" hidden="false" customHeight="false" outlineLevel="0" collapsed="false">
      <c r="A42" s="1" t="n">
        <v>2006</v>
      </c>
      <c r="B42" s="4" t="n">
        <v>1.084</v>
      </c>
      <c r="C42" s="4" t="n">
        <v>1.119</v>
      </c>
      <c r="D42" s="4" t="n">
        <v>1.084</v>
      </c>
      <c r="F42" s="5"/>
      <c r="H42" s="1" t="n">
        <v>2006</v>
      </c>
      <c r="I42" s="1" t="n">
        <v>25.8</v>
      </c>
      <c r="J42" s="1" t="n">
        <v>102.8</v>
      </c>
      <c r="K42" s="1" t="n">
        <v>68.4</v>
      </c>
      <c r="L42" s="1" t="n">
        <v>103.7</v>
      </c>
      <c r="M42" s="1" t="n">
        <v>48.5</v>
      </c>
      <c r="N42" s="1" t="n">
        <v>69.1</v>
      </c>
      <c r="O42" s="1" t="n">
        <v>54.5</v>
      </c>
      <c r="P42" s="6" t="n">
        <v>43.3</v>
      </c>
      <c r="Q42" s="1" t="n">
        <v>17.6</v>
      </c>
      <c r="R42" s="1" t="n">
        <v>11.3</v>
      </c>
      <c r="S42" s="1" t="n">
        <v>44.7</v>
      </c>
      <c r="T42" s="1" t="n">
        <v>74.6</v>
      </c>
      <c r="U42" s="1" t="n">
        <v>48</v>
      </c>
      <c r="V42" s="1" t="n">
        <v>43</v>
      </c>
      <c r="W42" s="1" t="n">
        <v>21</v>
      </c>
      <c r="X42" s="1" t="n">
        <v>71.5</v>
      </c>
      <c r="Y42" s="1" t="n">
        <v>58.4</v>
      </c>
      <c r="Z42" s="1" t="n">
        <v>51.9</v>
      </c>
      <c r="AA42" s="7" t="n">
        <v>57.4</v>
      </c>
      <c r="AB42" s="8" t="n">
        <f aca="false">SUM(P42:AA42)</f>
        <v>542.7</v>
      </c>
      <c r="AC42" s="2" t="n">
        <f aca="false">SUM(U42,V42)</f>
        <v>91</v>
      </c>
      <c r="AD42" s="2" t="n">
        <f aca="false">SUM(T42:X42)</f>
        <v>258.1</v>
      </c>
      <c r="AE42" s="2"/>
      <c r="AF42" s="1" t="n">
        <v>2006</v>
      </c>
      <c r="AG42" s="1" t="n">
        <v>6.94</v>
      </c>
      <c r="AH42" s="1" t="n">
        <v>10.8322580645161</v>
      </c>
      <c r="AI42" s="1" t="n">
        <v>10.4</v>
      </c>
      <c r="AJ42" s="1" t="n">
        <v>3.67333333333333</v>
      </c>
      <c r="AK42" s="1" t="n">
        <v>2.57741935483871</v>
      </c>
      <c r="AL42" s="1" t="n">
        <v>-0.34</v>
      </c>
      <c r="AM42" s="7" t="n">
        <v>-1.42258064516129</v>
      </c>
      <c r="AN42" s="6" t="n">
        <v>-7.90645161290323</v>
      </c>
      <c r="AO42" s="1" t="n">
        <v>-10.3785714285714</v>
      </c>
      <c r="AP42" s="1" t="n">
        <v>-4.04838709677419</v>
      </c>
      <c r="AQ42" s="1" t="n">
        <v>-2.35666666666667</v>
      </c>
      <c r="AR42" s="1" t="n">
        <v>1.37741935483871</v>
      </c>
      <c r="AS42" s="1" t="n">
        <v>8.84333333333333</v>
      </c>
      <c r="AT42" s="1" t="n">
        <v>9.3</v>
      </c>
      <c r="AU42" s="1" t="n">
        <v>8.9741935483871</v>
      </c>
      <c r="AV42" s="1" t="n">
        <v>4.14666666666667</v>
      </c>
      <c r="AW42" s="1" t="n">
        <v>0.351612903225806</v>
      </c>
      <c r="AX42" s="1" t="n">
        <v>-4.34666666666667</v>
      </c>
      <c r="AY42" s="7" t="n">
        <v>-1.66451612903226</v>
      </c>
      <c r="AZ42" s="8" t="n">
        <f aca="false">AVERAGE(AN42:AY42)</f>
        <v>0.190997183819764</v>
      </c>
      <c r="BA42" s="2" t="n">
        <f aca="false">AVERAGE(AS42:AT42)</f>
        <v>9.07166666666667</v>
      </c>
      <c r="BB42" s="1" t="n">
        <f aca="false">AVERAGE(AS42:AV42)</f>
        <v>7.81604838709677</v>
      </c>
    </row>
    <row r="43" customFormat="false" ht="15.8" hidden="false" customHeight="false" outlineLevel="0" collapsed="false">
      <c r="A43" s="1" t="n">
        <v>2007</v>
      </c>
      <c r="B43" s="4" t="n">
        <v>1.024</v>
      </c>
      <c r="C43" s="4" t="n">
        <v>0.992</v>
      </c>
      <c r="D43" s="4" t="n">
        <v>1.024</v>
      </c>
      <c r="F43" s="5"/>
      <c r="H43" s="1" t="n">
        <v>2007</v>
      </c>
      <c r="I43" s="1" t="n">
        <v>48</v>
      </c>
      <c r="J43" s="1" t="n">
        <v>43</v>
      </c>
      <c r="K43" s="1" t="n">
        <v>21</v>
      </c>
      <c r="L43" s="1" t="n">
        <v>71.5</v>
      </c>
      <c r="M43" s="1" t="n">
        <v>58.4</v>
      </c>
      <c r="N43" s="1" t="n">
        <v>51.9</v>
      </c>
      <c r="O43" s="1" t="n">
        <v>57.4</v>
      </c>
      <c r="P43" s="6" t="n">
        <v>58.7</v>
      </c>
      <c r="Q43" s="1" t="n">
        <v>14.3</v>
      </c>
      <c r="R43" s="1" t="n">
        <v>57.8</v>
      </c>
      <c r="S43" s="1" t="n">
        <v>39.7</v>
      </c>
      <c r="T43" s="1" t="n">
        <v>64.5</v>
      </c>
      <c r="U43" s="1" t="n">
        <v>42.4</v>
      </c>
      <c r="V43" s="1" t="n">
        <v>88.6</v>
      </c>
      <c r="W43" s="1" t="n">
        <v>85.6</v>
      </c>
      <c r="X43" s="1" t="n">
        <v>61</v>
      </c>
      <c r="Y43" s="1" t="n">
        <v>48.7</v>
      </c>
      <c r="Z43" s="1" t="n">
        <v>46.4</v>
      </c>
      <c r="AA43" s="7" t="n">
        <v>39.8</v>
      </c>
      <c r="AB43" s="8" t="n">
        <f aca="false">SUM(P43:AA43)</f>
        <v>647.5</v>
      </c>
      <c r="AC43" s="2" t="n">
        <f aca="false">SUM(U43,V43)</f>
        <v>131</v>
      </c>
      <c r="AD43" s="2" t="n">
        <f aca="false">SUM(T43:X43)</f>
        <v>342.1</v>
      </c>
      <c r="AE43" s="2"/>
      <c r="AF43" s="1" t="n">
        <v>2007</v>
      </c>
      <c r="AG43" s="1" t="n">
        <v>8.84333333333333</v>
      </c>
      <c r="AH43" s="1" t="n">
        <v>9.3</v>
      </c>
      <c r="AI43" s="1" t="n">
        <v>8.9741935483871</v>
      </c>
      <c r="AJ43" s="1" t="n">
        <v>4.14666666666667</v>
      </c>
      <c r="AK43" s="1" t="n">
        <v>0.351612903225806</v>
      </c>
      <c r="AL43" s="1" t="n">
        <v>-4.34666666666667</v>
      </c>
      <c r="AM43" s="7" t="n">
        <v>-1.66451612903226</v>
      </c>
      <c r="AN43" s="6" t="n">
        <v>-12.5193548387097</v>
      </c>
      <c r="AO43" s="1" t="n">
        <v>-22.8071428571429</v>
      </c>
      <c r="AP43" s="1" t="n">
        <v>-3.21935483870968</v>
      </c>
      <c r="AQ43" s="1" t="n">
        <v>1.26333333333333</v>
      </c>
      <c r="AR43" s="1" t="n">
        <v>1.4741935483871</v>
      </c>
      <c r="AS43" s="1" t="n">
        <v>6.95666666666667</v>
      </c>
      <c r="AT43" s="1" t="n">
        <v>10.7645161290323</v>
      </c>
      <c r="AU43" s="1" t="n">
        <v>9.83870967741935</v>
      </c>
      <c r="AV43" s="1" t="n">
        <v>3.41</v>
      </c>
      <c r="AW43" s="1" t="n">
        <v>2.24516129032258</v>
      </c>
      <c r="AX43" s="1" t="n">
        <v>-0.696666666666667</v>
      </c>
      <c r="AY43" s="7" t="n">
        <v>-0.00967741935483879</v>
      </c>
      <c r="AZ43" s="8" t="n">
        <f aca="false">AVERAGE(AN43:AY43)</f>
        <v>-0.274967997951869</v>
      </c>
      <c r="BA43" s="2" t="n">
        <f aca="false">AVERAGE(AS43:AT43)</f>
        <v>8.86059139784946</v>
      </c>
      <c r="BB43" s="1" t="n">
        <f aca="false">AVERAGE(AS43:AV43)</f>
        <v>7.74247311827957</v>
      </c>
    </row>
    <row r="44" customFormat="false" ht="15.8" hidden="false" customHeight="false" outlineLevel="0" collapsed="false">
      <c r="A44" s="1" t="n">
        <v>2008</v>
      </c>
      <c r="B44" s="4" t="n">
        <v>1.29</v>
      </c>
      <c r="C44" s="4" t="n">
        <v>1.257</v>
      </c>
      <c r="D44" s="4" t="n">
        <v>1.29</v>
      </c>
      <c r="F44" s="5"/>
      <c r="H44" s="1" t="n">
        <v>2008</v>
      </c>
      <c r="I44" s="1" t="n">
        <v>42.4</v>
      </c>
      <c r="J44" s="1" t="n">
        <v>88.6</v>
      </c>
      <c r="K44" s="1" t="n">
        <v>85.6</v>
      </c>
      <c r="L44" s="1" t="n">
        <v>61</v>
      </c>
      <c r="M44" s="1" t="n">
        <v>48.7</v>
      </c>
      <c r="N44" s="1" t="n">
        <v>46.4</v>
      </c>
      <c r="O44" s="1" t="n">
        <v>39.8</v>
      </c>
      <c r="P44" s="6" t="n">
        <v>49</v>
      </c>
      <c r="Q44" s="1" t="n">
        <v>26.3</v>
      </c>
      <c r="R44" s="1" t="n">
        <v>30.6</v>
      </c>
      <c r="S44" s="1" t="n">
        <v>25.6</v>
      </c>
      <c r="T44" s="1" t="n">
        <v>33.1</v>
      </c>
      <c r="U44" s="1" t="n">
        <v>96.3</v>
      </c>
      <c r="V44" s="1" t="n">
        <v>68.9</v>
      </c>
      <c r="W44" s="1" t="n">
        <v>98.4</v>
      </c>
      <c r="X44" s="1" t="n">
        <v>34.2</v>
      </c>
      <c r="Y44" s="1" t="n">
        <v>55.2</v>
      </c>
      <c r="Z44" s="1" t="n">
        <v>64.3</v>
      </c>
      <c r="AA44" s="7" t="n">
        <v>45.5</v>
      </c>
      <c r="AB44" s="8" t="n">
        <f aca="false">SUM(P44:AA44)</f>
        <v>627.4</v>
      </c>
      <c r="AC44" s="2" t="n">
        <f aca="false">SUM(U44,V44)</f>
        <v>165.2</v>
      </c>
      <c r="AD44" s="2" t="n">
        <f aca="false">SUM(T44:X44)</f>
        <v>330.9</v>
      </c>
      <c r="AE44" s="2"/>
      <c r="AF44" s="1" t="n">
        <v>2008</v>
      </c>
      <c r="AG44" s="1" t="n">
        <v>6.95666666666667</v>
      </c>
      <c r="AH44" s="1" t="n">
        <v>10.7645161290323</v>
      </c>
      <c r="AI44" s="1" t="n">
        <v>9.83870967741935</v>
      </c>
      <c r="AJ44" s="1" t="n">
        <v>3.41</v>
      </c>
      <c r="AK44" s="1" t="n">
        <v>2.24516129032258</v>
      </c>
      <c r="AL44" s="1" t="n">
        <v>-0.696666666666667</v>
      </c>
      <c r="AM44" s="7" t="n">
        <v>-0.00967741935483879</v>
      </c>
      <c r="AN44" s="6" t="n">
        <v>-6.3</v>
      </c>
      <c r="AO44" s="1" t="n">
        <v>-3.37586206896552</v>
      </c>
      <c r="AP44" s="1" t="n">
        <v>-3.08387096774194</v>
      </c>
      <c r="AQ44" s="1" t="n">
        <v>-1.3</v>
      </c>
      <c r="AR44" s="1" t="n">
        <v>0.27741935483871</v>
      </c>
      <c r="AS44" s="1" t="n">
        <v>6.92</v>
      </c>
      <c r="AT44" s="1" t="n">
        <v>9.83548387096774</v>
      </c>
      <c r="AU44" s="1" t="n">
        <v>7.50322580645161</v>
      </c>
      <c r="AV44" s="1" t="n">
        <v>2.39333333333333</v>
      </c>
      <c r="AW44" s="1" t="n">
        <v>0.203225806451613</v>
      </c>
      <c r="AX44" s="1" t="n">
        <v>-3.14666666666667</v>
      </c>
      <c r="AY44" s="7" t="n">
        <v>-1.82903225806452</v>
      </c>
      <c r="AZ44" s="8" t="n">
        <f aca="false">AVERAGE(AN44:AY44)</f>
        <v>0.674771350883698</v>
      </c>
      <c r="BA44" s="2" t="n">
        <f aca="false">AVERAGE(AS44:AT44)</f>
        <v>8.37774193548387</v>
      </c>
      <c r="BB44" s="1" t="n">
        <f aca="false">AVERAGE(AS44:AV44)</f>
        <v>6.66301075268817</v>
      </c>
    </row>
    <row r="45" customFormat="false" ht="15.8" hidden="false" customHeight="false" outlineLevel="0" collapsed="false">
      <c r="A45" s="1" t="n">
        <v>2009</v>
      </c>
      <c r="B45" s="4" t="n">
        <v>1.228</v>
      </c>
      <c r="C45" s="4" t="n">
        <v>0.961</v>
      </c>
      <c r="D45" s="4" t="n">
        <v>1.228</v>
      </c>
      <c r="F45" s="5"/>
      <c r="H45" s="1" t="n">
        <v>2009</v>
      </c>
      <c r="I45" s="1" t="n">
        <v>96.3</v>
      </c>
      <c r="J45" s="1" t="n">
        <v>68.9</v>
      </c>
      <c r="K45" s="1" t="n">
        <v>98.4</v>
      </c>
      <c r="L45" s="1" t="n">
        <v>34.2</v>
      </c>
      <c r="M45" s="1" t="n">
        <v>55.2</v>
      </c>
      <c r="N45" s="1" t="n">
        <v>64.3</v>
      </c>
      <c r="O45" s="1" t="n">
        <v>45.5</v>
      </c>
      <c r="P45" s="6" t="n">
        <v>24.4</v>
      </c>
      <c r="Q45" s="1" t="n">
        <v>27.7</v>
      </c>
      <c r="R45" s="1" t="n">
        <v>19.6</v>
      </c>
      <c r="S45" s="1" t="n">
        <v>9</v>
      </c>
      <c r="T45" s="1" t="n">
        <v>38.5</v>
      </c>
      <c r="U45" s="1" t="n">
        <v>68.2</v>
      </c>
      <c r="V45" s="1" t="n">
        <v>98.2</v>
      </c>
      <c r="W45" s="1" t="n">
        <v>105.3</v>
      </c>
      <c r="X45" s="1" t="n">
        <v>72.7</v>
      </c>
      <c r="Y45" s="1" t="n">
        <v>42</v>
      </c>
      <c r="Z45" s="1" t="n">
        <v>41.9</v>
      </c>
      <c r="AA45" s="7" t="n">
        <v>37.1</v>
      </c>
      <c r="AB45" s="8" t="n">
        <f aca="false">SUM(P45:AA45)</f>
        <v>584.6</v>
      </c>
      <c r="AC45" s="2" t="n">
        <f aca="false">SUM(U45,V45)</f>
        <v>166.4</v>
      </c>
      <c r="AD45" s="2" t="n">
        <f aca="false">SUM(T45:X45)</f>
        <v>382.9</v>
      </c>
      <c r="AE45" s="2"/>
      <c r="AF45" s="1" t="n">
        <v>2009</v>
      </c>
      <c r="AG45" s="1" t="n">
        <v>6.92</v>
      </c>
      <c r="AH45" s="1" t="n">
        <v>9.83548387096774</v>
      </c>
      <c r="AI45" s="1" t="n">
        <v>7.50322580645161</v>
      </c>
      <c r="AJ45" s="1" t="n">
        <v>2.39333333333333</v>
      </c>
      <c r="AK45" s="1" t="n">
        <v>0.203225806451613</v>
      </c>
      <c r="AL45" s="1" t="n">
        <v>-3.14666666666667</v>
      </c>
      <c r="AM45" s="7" t="n">
        <v>-1.82903225806452</v>
      </c>
      <c r="AN45" s="6" t="n">
        <v>-6.95806451612903</v>
      </c>
      <c r="AO45" s="1" t="n">
        <v>-8.525</v>
      </c>
      <c r="AP45" s="1" t="n">
        <v>-4.66774193548387</v>
      </c>
      <c r="AQ45" s="1" t="n">
        <v>2.52666666666667</v>
      </c>
      <c r="AR45" s="1" t="n">
        <v>1.74193548387097</v>
      </c>
      <c r="AS45" s="1" t="n">
        <v>6.56</v>
      </c>
      <c r="AT45" s="1" t="n">
        <v>9.56451612903226</v>
      </c>
      <c r="AU45" s="1" t="n">
        <v>8.75483870967742</v>
      </c>
      <c r="AV45" s="1" t="n">
        <v>5.26333333333333</v>
      </c>
      <c r="AW45" s="1" t="n">
        <v>-2.90645161290323</v>
      </c>
      <c r="AX45" s="1" t="n">
        <v>-2.37666666666667</v>
      </c>
      <c r="AY45" s="7" t="n">
        <v>-8.86774193548387</v>
      </c>
      <c r="AZ45" s="8" t="n">
        <f aca="false">AVERAGE(AN45:AY45)</f>
        <v>0.009135304659498</v>
      </c>
      <c r="BA45" s="2" t="n">
        <f aca="false">AVERAGE(AS45:AT45)</f>
        <v>8.06225806451613</v>
      </c>
      <c r="BB45" s="1" t="n">
        <f aca="false">AVERAGE(AS45:AV45)</f>
        <v>7.53567204301075</v>
      </c>
    </row>
    <row r="46" customFormat="false" ht="15.8" hidden="false" customHeight="false" outlineLevel="0" collapsed="false">
      <c r="A46" s="1" t="n">
        <v>2010</v>
      </c>
      <c r="B46" s="4" t="n">
        <v>1.437</v>
      </c>
      <c r="C46" s="4" t="n">
        <v>1.223</v>
      </c>
      <c r="D46" s="4" t="n">
        <v>1.437</v>
      </c>
      <c r="F46" s="5"/>
      <c r="H46" s="1" t="n">
        <v>2010</v>
      </c>
      <c r="I46" s="1" t="n">
        <v>68.2</v>
      </c>
      <c r="J46" s="1" t="n">
        <v>98.2</v>
      </c>
      <c r="K46" s="1" t="n">
        <v>105.3</v>
      </c>
      <c r="L46" s="1" t="n">
        <v>72.7</v>
      </c>
      <c r="M46" s="1" t="n">
        <v>42</v>
      </c>
      <c r="N46" s="1" t="n">
        <v>41.9</v>
      </c>
      <c r="O46" s="1" t="n">
        <v>37.1</v>
      </c>
      <c r="P46" s="6" t="n">
        <v>7.2</v>
      </c>
      <c r="Q46" s="1" t="n">
        <v>59.1</v>
      </c>
      <c r="R46" s="1" t="n">
        <v>34.1</v>
      </c>
      <c r="S46" s="1" t="n">
        <v>19.3</v>
      </c>
      <c r="T46" s="1" t="n">
        <v>97.5</v>
      </c>
      <c r="U46" s="1" t="n">
        <v>73.2</v>
      </c>
      <c r="V46" s="1" t="n">
        <v>45.2</v>
      </c>
      <c r="W46" s="1" t="n">
        <v>71.2</v>
      </c>
      <c r="X46" s="1" t="n">
        <v>64.9</v>
      </c>
      <c r="Y46" s="1" t="n">
        <v>52.5</v>
      </c>
      <c r="Z46" s="1" t="n">
        <v>10.8</v>
      </c>
      <c r="AA46" s="7" t="n">
        <v>20.4</v>
      </c>
      <c r="AB46" s="8" t="n">
        <f aca="false">SUM(P46:AA46)</f>
        <v>555.4</v>
      </c>
      <c r="AC46" s="2" t="n">
        <f aca="false">SUM(U46,V46)</f>
        <v>118.4</v>
      </c>
      <c r="AD46" s="2" t="n">
        <f aca="false">SUM(T46:X46)</f>
        <v>352</v>
      </c>
      <c r="AE46" s="2"/>
      <c r="AF46" s="1" t="n">
        <v>2010</v>
      </c>
      <c r="AG46" s="1" t="n">
        <v>6.56</v>
      </c>
      <c r="AH46" s="1" t="n">
        <v>9.56451612903226</v>
      </c>
      <c r="AI46" s="1" t="n">
        <v>8.75483870967742</v>
      </c>
      <c r="AJ46" s="1" t="n">
        <v>5.26333333333333</v>
      </c>
      <c r="AK46" s="1" t="n">
        <v>-2.90645161290323</v>
      </c>
      <c r="AL46" s="1" t="n">
        <v>-2.37666666666667</v>
      </c>
      <c r="AM46" s="7" t="n">
        <v>-8.86774193548387</v>
      </c>
      <c r="AN46" s="6" t="n">
        <v>-14.8645161290323</v>
      </c>
      <c r="AO46" s="1" t="n">
        <v>-13.65</v>
      </c>
      <c r="AP46" s="1" t="n">
        <v>-5.46129032258065</v>
      </c>
      <c r="AQ46" s="1" t="n">
        <v>-2.16666666666667</v>
      </c>
      <c r="AR46" s="1" t="n">
        <v>3.18387096774194</v>
      </c>
      <c r="AS46" s="1" t="n">
        <v>6.21</v>
      </c>
      <c r="AT46" s="1" t="n">
        <v>11.7870967741935</v>
      </c>
      <c r="AU46" s="1" t="n">
        <v>8.12258064516129</v>
      </c>
      <c r="AV46" s="1" t="n">
        <v>4.68</v>
      </c>
      <c r="AW46" s="1" t="n">
        <v>0.72258064516129</v>
      </c>
      <c r="AX46" s="1" t="n">
        <v>-4.25</v>
      </c>
      <c r="AY46" s="7" t="n">
        <v>-15.0096774193548</v>
      </c>
      <c r="AZ46" s="8" t="n">
        <f aca="false">AVERAGE(AN46:AY46)</f>
        <v>-1.72466845878136</v>
      </c>
      <c r="BA46" s="2" t="n">
        <f aca="false">AVERAGE(AS46:AT46)</f>
        <v>8.99854838709678</v>
      </c>
      <c r="BB46" s="1" t="n">
        <f aca="false">AVERAGE(AS46:AV46)</f>
        <v>7.69991935483871</v>
      </c>
    </row>
    <row r="47" customFormat="false" ht="15.8" hidden="false" customHeight="false" outlineLevel="0" collapsed="false">
      <c r="A47" s="1" t="n">
        <v>2011</v>
      </c>
      <c r="B47" s="4" t="n">
        <v>1.426</v>
      </c>
      <c r="C47" s="4" t="n">
        <v>1.045</v>
      </c>
      <c r="D47" s="4" t="n">
        <v>1.426</v>
      </c>
      <c r="F47" s="5"/>
      <c r="H47" s="1" t="n">
        <v>2011</v>
      </c>
      <c r="I47" s="1" t="n">
        <v>73.2</v>
      </c>
      <c r="J47" s="1" t="n">
        <v>45.2</v>
      </c>
      <c r="K47" s="1" t="n">
        <v>71.2</v>
      </c>
      <c r="L47" s="1" t="n">
        <v>64.9</v>
      </c>
      <c r="M47" s="1" t="n">
        <v>52.5</v>
      </c>
      <c r="N47" s="1" t="n">
        <v>10.8</v>
      </c>
      <c r="O47" s="1" t="n">
        <v>20.4</v>
      </c>
      <c r="P47" s="6" t="n">
        <v>48.3</v>
      </c>
      <c r="Q47" s="1" t="n">
        <v>17.1</v>
      </c>
      <c r="R47" s="1" t="n">
        <v>28.9</v>
      </c>
      <c r="S47" s="1" t="n">
        <v>15</v>
      </c>
      <c r="T47" s="1" t="n">
        <v>67.9</v>
      </c>
      <c r="U47" s="1" t="n">
        <v>23.5</v>
      </c>
      <c r="V47" s="1" t="n">
        <v>94.5</v>
      </c>
      <c r="W47" s="1" t="n">
        <v>59.5</v>
      </c>
      <c r="X47" s="1" t="n">
        <v>44.4</v>
      </c>
      <c r="Y47" s="1" t="n">
        <v>63</v>
      </c>
      <c r="Z47" s="1" t="n">
        <v>37</v>
      </c>
      <c r="AA47" s="7" t="n">
        <v>55.6</v>
      </c>
      <c r="AB47" s="8" t="n">
        <f aca="false">SUM(P47:AA47)</f>
        <v>554.7</v>
      </c>
      <c r="AC47" s="2" t="n">
        <f aca="false">SUM(U47,V47)</f>
        <v>118</v>
      </c>
      <c r="AD47" s="2" t="n">
        <f aca="false">SUM(T47:X47)</f>
        <v>289.8</v>
      </c>
      <c r="AE47" s="2"/>
      <c r="AF47" s="1" t="n">
        <v>2011</v>
      </c>
      <c r="AG47" s="1" t="n">
        <v>6.21</v>
      </c>
      <c r="AH47" s="1" t="n">
        <v>11.7870967741935</v>
      </c>
      <c r="AI47" s="1" t="n">
        <v>8.12258064516129</v>
      </c>
      <c r="AJ47" s="1" t="n">
        <v>4.68</v>
      </c>
      <c r="AK47" s="1" t="n">
        <v>0.72258064516129</v>
      </c>
      <c r="AL47" s="1" t="n">
        <v>-4.25</v>
      </c>
      <c r="AM47" s="7" t="n">
        <v>-15.0096774193548</v>
      </c>
      <c r="AN47" s="6" t="n">
        <v>-12.3354838709677</v>
      </c>
      <c r="AO47" s="1" t="n">
        <v>-20.6464285714286</v>
      </c>
      <c r="AP47" s="1" t="n">
        <v>0.787096774193549</v>
      </c>
      <c r="AQ47" s="1" t="n">
        <v>-1.39666666666667</v>
      </c>
      <c r="AR47" s="1" t="n">
        <v>1.98064516129032</v>
      </c>
      <c r="AS47" s="1" t="n">
        <v>9.39333333333333</v>
      </c>
      <c r="AT47" s="1" t="n">
        <v>11.8741935483871</v>
      </c>
      <c r="AU47" s="1" t="n">
        <v>7.16774193548387</v>
      </c>
      <c r="AV47" s="1" t="n">
        <v>5.30333333333333</v>
      </c>
      <c r="AW47" s="1" t="n">
        <v>1.3258064516129</v>
      </c>
      <c r="AX47" s="1" t="n">
        <v>-0.253333333333333</v>
      </c>
      <c r="AY47" s="7" t="n">
        <v>-1.78064516129032</v>
      </c>
      <c r="AZ47" s="8" t="n">
        <f aca="false">AVERAGE(AN47:AY47)</f>
        <v>0.118299411162314</v>
      </c>
      <c r="BA47" s="2" t="n">
        <f aca="false">AVERAGE(AS47:AT47)</f>
        <v>10.6337634408602</v>
      </c>
      <c r="BB47" s="1" t="n">
        <f aca="false">AVERAGE(AS47:AV47)</f>
        <v>8.43465053763441</v>
      </c>
    </row>
    <row r="48" customFormat="false" ht="15.8" hidden="false" customHeight="false" outlineLevel="0" collapsed="false">
      <c r="A48" s="1" t="n">
        <v>2012</v>
      </c>
      <c r="B48" s="4" t="n">
        <v>1.132</v>
      </c>
      <c r="C48" s="4" t="n">
        <v>0.803</v>
      </c>
      <c r="D48" s="4" t="n">
        <v>1.132</v>
      </c>
      <c r="F48" s="5"/>
      <c r="H48" s="1" t="n">
        <v>2012</v>
      </c>
      <c r="I48" s="1" t="n">
        <v>23.5</v>
      </c>
      <c r="J48" s="1" t="n">
        <v>94.5</v>
      </c>
      <c r="K48" s="1" t="n">
        <v>59.5</v>
      </c>
      <c r="L48" s="1" t="n">
        <v>44.4</v>
      </c>
      <c r="M48" s="1" t="n">
        <v>63</v>
      </c>
      <c r="N48" s="1" t="n">
        <v>37</v>
      </c>
      <c r="O48" s="1" t="n">
        <v>55.6</v>
      </c>
      <c r="P48" s="6" t="n">
        <v>37.4</v>
      </c>
      <c r="Q48" s="1" t="n">
        <v>40.7</v>
      </c>
      <c r="R48" s="1" t="n">
        <v>29.2</v>
      </c>
      <c r="S48" s="1" t="n">
        <v>28.1</v>
      </c>
      <c r="T48" s="1" t="n">
        <v>46.7</v>
      </c>
      <c r="U48" s="1" t="n">
        <v>64.9</v>
      </c>
      <c r="V48" s="1" t="n">
        <v>71.5</v>
      </c>
      <c r="W48" s="1" t="n">
        <v>22.2</v>
      </c>
      <c r="X48" s="1" t="n">
        <v>90.5</v>
      </c>
      <c r="Y48" s="1" t="n">
        <v>77.8</v>
      </c>
      <c r="Z48" s="1" t="n">
        <v>52.8</v>
      </c>
      <c r="AA48" s="7" t="n">
        <v>47.9</v>
      </c>
      <c r="AB48" s="8" t="n">
        <f aca="false">SUM(P48:AA48)</f>
        <v>609.7</v>
      </c>
      <c r="AC48" s="2" t="n">
        <f aca="false">SUM(U48,V48)</f>
        <v>136.4</v>
      </c>
      <c r="AD48" s="2" t="n">
        <f aca="false">SUM(T48:X48)</f>
        <v>295.8</v>
      </c>
      <c r="AE48" s="2"/>
      <c r="AF48" s="1" t="n">
        <v>2012</v>
      </c>
      <c r="AG48" s="1" t="n">
        <v>9.39333333333333</v>
      </c>
      <c r="AH48" s="1" t="n">
        <v>11.8741935483871</v>
      </c>
      <c r="AI48" s="1" t="n">
        <v>7.16774193548387</v>
      </c>
      <c r="AJ48" s="1" t="n">
        <v>5.30333333333333</v>
      </c>
      <c r="AK48" s="1" t="n">
        <v>1.3258064516129</v>
      </c>
      <c r="AL48" s="1" t="n">
        <v>-0.253333333333333</v>
      </c>
      <c r="AM48" s="7" t="n">
        <v>-1.78064516129032</v>
      </c>
      <c r="AN48" s="6" t="n">
        <v>-4.81612903225807</v>
      </c>
      <c r="AO48" s="1" t="n">
        <v>-13.0931034482759</v>
      </c>
      <c r="AP48" s="1" t="n">
        <v>-0.383870967741935</v>
      </c>
      <c r="AQ48" s="1" t="n">
        <v>3.11666666666667</v>
      </c>
      <c r="AR48" s="1" t="n">
        <v>1.63870967741935</v>
      </c>
      <c r="AS48" s="1" t="n">
        <v>7.05666666666667</v>
      </c>
      <c r="AT48" s="1" t="n">
        <v>10.141935483871</v>
      </c>
      <c r="AU48" s="1" t="n">
        <v>7.33548387096774</v>
      </c>
      <c r="AV48" s="1" t="n">
        <v>4.69666666666667</v>
      </c>
      <c r="AW48" s="1" t="n">
        <v>0.164516129032258</v>
      </c>
      <c r="AX48" s="1" t="n">
        <v>-3.65333333333333</v>
      </c>
      <c r="AY48" s="7" t="n">
        <v>-10.9838709677419</v>
      </c>
      <c r="AZ48" s="8" t="n">
        <f aca="false">AVERAGE(AN48:AY48)</f>
        <v>0.101694784328266</v>
      </c>
      <c r="BA48" s="2" t="n">
        <f aca="false">AVERAGE(AS48:AT48)</f>
        <v>8.59930107526882</v>
      </c>
      <c r="BB48" s="1" t="n">
        <f aca="false">AVERAGE(AS48:AV48)</f>
        <v>7.30768817204301</v>
      </c>
    </row>
    <row r="49" customFormat="false" ht="15.8" hidden="false" customHeight="false" outlineLevel="0" collapsed="false">
      <c r="A49" s="1" t="n">
        <v>2013</v>
      </c>
      <c r="B49" s="4" t="n">
        <v>1.105</v>
      </c>
      <c r="C49" s="4" t="n">
        <v>0.976</v>
      </c>
      <c r="D49" s="4" t="n">
        <v>1.105</v>
      </c>
      <c r="H49" s="1" t="n">
        <v>2013</v>
      </c>
      <c r="I49" s="1" t="n">
        <v>64.9</v>
      </c>
      <c r="J49" s="1" t="n">
        <v>71.5</v>
      </c>
      <c r="K49" s="1" t="n">
        <v>22.2</v>
      </c>
      <c r="L49" s="1" t="n">
        <v>90.5</v>
      </c>
      <c r="M49" s="1" t="n">
        <v>77.8</v>
      </c>
      <c r="N49" s="1" t="n">
        <v>52.8</v>
      </c>
      <c r="O49" s="1" t="n">
        <v>47.9</v>
      </c>
      <c r="P49" s="6" t="n">
        <v>44.7</v>
      </c>
      <c r="Q49" s="1" t="n">
        <v>27.1</v>
      </c>
      <c r="R49" s="1" t="n">
        <v>17.4</v>
      </c>
      <c r="S49" s="1" t="n">
        <v>32.3</v>
      </c>
      <c r="T49" s="1" t="n">
        <v>25.3</v>
      </c>
      <c r="U49" s="1" t="n">
        <v>77.5</v>
      </c>
      <c r="V49" s="1" t="n">
        <v>64.1</v>
      </c>
      <c r="W49" s="1" t="n">
        <v>37.5</v>
      </c>
      <c r="X49" s="1" t="n">
        <v>26.2</v>
      </c>
      <c r="Y49" s="1" t="n">
        <v>74.9</v>
      </c>
      <c r="Z49" s="1" t="n">
        <v>41.3</v>
      </c>
      <c r="AA49" s="7" t="n">
        <v>48.2</v>
      </c>
      <c r="AB49" s="8" t="n">
        <f aca="false">SUM(P49:AA49)</f>
        <v>516.5</v>
      </c>
      <c r="AC49" s="2" t="n">
        <f aca="false">SUM(U49,V49)</f>
        <v>141.6</v>
      </c>
      <c r="AD49" s="2" t="n">
        <f aca="false">SUM(T49:X49)</f>
        <v>230.6</v>
      </c>
      <c r="AE49" s="2"/>
      <c r="AF49" s="1" t="n">
        <v>2013</v>
      </c>
      <c r="AG49" s="1" t="n">
        <v>7.05666666666667</v>
      </c>
      <c r="AH49" s="1" t="n">
        <v>10.141935483871</v>
      </c>
      <c r="AI49" s="1" t="n">
        <v>7.33548387096774</v>
      </c>
      <c r="AJ49" s="1" t="n">
        <v>4.69666666666667</v>
      </c>
      <c r="AK49" s="1" t="n">
        <v>0.164516129032258</v>
      </c>
      <c r="AL49" s="1" t="n">
        <v>-3.65333333333333</v>
      </c>
      <c r="AM49" s="7" t="n">
        <v>-10.9838709677419</v>
      </c>
      <c r="AN49" s="6" t="n">
        <v>-5.74516129032258</v>
      </c>
      <c r="AO49" s="1" t="n">
        <v>-3.37857142857143</v>
      </c>
      <c r="AP49" s="1" t="n">
        <v>-12.1258064516129</v>
      </c>
      <c r="AQ49" s="1" t="n">
        <v>2.08333333333333</v>
      </c>
      <c r="AR49" s="1" t="n">
        <v>1.88064516129032</v>
      </c>
      <c r="AS49" s="1" t="n">
        <v>9.09666666666667</v>
      </c>
      <c r="AT49" s="1" t="n">
        <v>10.8677419354839</v>
      </c>
      <c r="AU49" s="1" t="n">
        <v>9.16129032258064</v>
      </c>
      <c r="AV49" s="1" t="n">
        <v>4.85666666666667</v>
      </c>
      <c r="AW49" s="1" t="n">
        <v>-0.487096774193548</v>
      </c>
      <c r="AX49" s="1" t="n">
        <v>-4.68666666666667</v>
      </c>
      <c r="AY49" s="7" t="n">
        <v>-6.8</v>
      </c>
      <c r="AZ49" s="8" t="n">
        <f aca="false">AVERAGE(AN49:AY49)</f>
        <v>0.393586789554531</v>
      </c>
      <c r="BA49" s="2" t="n">
        <f aca="false">AVERAGE(AS49:AT49)</f>
        <v>9.98220430107527</v>
      </c>
      <c r="BB49" s="1" t="n">
        <f aca="false">AVERAGE(AS49:AV49)</f>
        <v>8.49559139784946</v>
      </c>
    </row>
    <row r="50" customFormat="false" ht="15.8" hidden="false" customHeight="false" outlineLevel="0" collapsed="false">
      <c r="A50" s="1" t="n">
        <v>2014</v>
      </c>
      <c r="B50" s="4" t="n">
        <v>1.267</v>
      </c>
      <c r="C50" s="4" t="n">
        <v>1.068</v>
      </c>
      <c r="D50" s="4" t="n">
        <v>1.267</v>
      </c>
      <c r="H50" s="1" t="n">
        <v>2014</v>
      </c>
      <c r="I50" s="1" t="n">
        <v>77.5</v>
      </c>
      <c r="J50" s="1" t="n">
        <v>64.1</v>
      </c>
      <c r="K50" s="1" t="n">
        <v>37.5</v>
      </c>
      <c r="L50" s="1" t="n">
        <v>26.2</v>
      </c>
      <c r="M50" s="1" t="n">
        <v>74.9</v>
      </c>
      <c r="N50" s="1" t="n">
        <v>41.3</v>
      </c>
      <c r="O50" s="1" t="n">
        <v>48.2</v>
      </c>
      <c r="P50" s="6" t="n">
        <v>29.9</v>
      </c>
      <c r="Q50" s="1" t="n">
        <v>39.4</v>
      </c>
      <c r="R50" s="1" t="n">
        <v>33.5</v>
      </c>
      <c r="S50" s="1" t="n">
        <v>15.6</v>
      </c>
      <c r="T50" s="1" t="n">
        <v>23.7</v>
      </c>
      <c r="U50" s="1" t="n">
        <v>43.9</v>
      </c>
      <c r="V50" s="1" t="n">
        <v>101.4</v>
      </c>
      <c r="W50" s="1" t="n">
        <v>104.4</v>
      </c>
      <c r="X50" s="1" t="n">
        <v>79.5</v>
      </c>
      <c r="Y50" s="1" t="n">
        <v>36.5</v>
      </c>
      <c r="Z50" s="1" t="n">
        <v>27.4</v>
      </c>
      <c r="AA50" s="7" t="n">
        <v>49.8</v>
      </c>
      <c r="AB50" s="8" t="n">
        <f aca="false">SUM(P50:AA50)</f>
        <v>585</v>
      </c>
      <c r="AC50" s="2" t="n">
        <f aca="false">SUM(U50,V50)</f>
        <v>145.3</v>
      </c>
      <c r="AD50" s="2" t="n">
        <f aca="false">SUM(T50:X50)</f>
        <v>352.9</v>
      </c>
      <c r="AE50" s="2"/>
      <c r="AF50" s="1" t="n">
        <v>2014</v>
      </c>
      <c r="AG50" s="1" t="n">
        <v>9.09666666666667</v>
      </c>
      <c r="AH50" s="1" t="n">
        <v>10.8677419354839</v>
      </c>
      <c r="AI50" s="1" t="n">
        <v>9.16129032258064</v>
      </c>
      <c r="AJ50" s="1" t="n">
        <v>4.85666666666667</v>
      </c>
      <c r="AK50" s="1" t="n">
        <v>-0.487096774193548</v>
      </c>
      <c r="AL50" s="1" t="n">
        <v>-4.68666666666667</v>
      </c>
      <c r="AM50" s="7" t="n">
        <v>-6.8</v>
      </c>
      <c r="AN50" s="6" t="n">
        <v>-16.3838709677419</v>
      </c>
      <c r="AO50" s="1" t="n">
        <v>-4.71428571428571</v>
      </c>
      <c r="AP50" s="1" t="n">
        <v>-0.993548387096774</v>
      </c>
      <c r="AQ50" s="1" t="n">
        <v>-0.12</v>
      </c>
      <c r="AR50" s="1" t="n">
        <v>0.87741935483871</v>
      </c>
      <c r="AS50" s="1" t="n">
        <v>5.27333333333334</v>
      </c>
      <c r="AT50" s="1" t="n">
        <v>11.4032258064516</v>
      </c>
      <c r="AU50" s="1" t="n">
        <v>10.0612903225806</v>
      </c>
      <c r="AV50" s="1" t="n">
        <v>3.57666666666667</v>
      </c>
      <c r="AW50" s="1" t="n">
        <v>-1.09677419354839</v>
      </c>
      <c r="AX50" s="1" t="n">
        <v>-2.86333333333333</v>
      </c>
      <c r="AY50" s="7" t="n">
        <v>-4.73870967741936</v>
      </c>
      <c r="AZ50" s="8" t="n">
        <f aca="false">AVERAGE(AN50:AY50)</f>
        <v>0.023451100870456</v>
      </c>
      <c r="BA50" s="2" t="n">
        <f aca="false">AVERAGE(AS50:AT50)</f>
        <v>8.33827956989247</v>
      </c>
      <c r="BB50" s="1" t="n">
        <f aca="false">AVERAGE(AS50:AV50)</f>
        <v>7.57862903225806</v>
      </c>
    </row>
    <row r="51" customFormat="false" ht="15.8" hidden="false" customHeight="false" outlineLevel="0" collapsed="false">
      <c r="A51" s="1" t="n">
        <v>2015</v>
      </c>
      <c r="B51" s="4" t="n">
        <v>1.146</v>
      </c>
      <c r="C51" s="4" t="n">
        <v>0.941</v>
      </c>
      <c r="D51" s="4" t="n">
        <v>1.146</v>
      </c>
      <c r="H51" s="1" t="n">
        <v>2015</v>
      </c>
      <c r="I51" s="1" t="n">
        <v>43.9</v>
      </c>
      <c r="J51" s="1" t="n">
        <v>101.4</v>
      </c>
      <c r="K51" s="1" t="n">
        <v>104.4</v>
      </c>
      <c r="L51" s="1" t="n">
        <v>79.5</v>
      </c>
      <c r="M51" s="1" t="n">
        <v>36.5</v>
      </c>
      <c r="N51" s="1" t="n">
        <v>27.4</v>
      </c>
      <c r="O51" s="1" t="n">
        <v>49.8</v>
      </c>
      <c r="P51" s="6" t="n">
        <v>45.6</v>
      </c>
      <c r="Q51" s="1" t="n">
        <v>23.1</v>
      </c>
      <c r="R51" s="1" t="n">
        <v>38.5</v>
      </c>
      <c r="S51" s="1" t="n">
        <v>45.5</v>
      </c>
      <c r="T51" s="1" t="n">
        <v>38.9</v>
      </c>
      <c r="U51" s="1" t="n">
        <v>110.2</v>
      </c>
      <c r="V51" s="1" t="n">
        <v>113.8</v>
      </c>
      <c r="W51" s="1" t="n">
        <v>55.8</v>
      </c>
      <c r="X51" s="1" t="n">
        <v>59</v>
      </c>
      <c r="Y51" s="1" t="n">
        <v>32.2</v>
      </c>
      <c r="Z51" s="1" t="n">
        <v>61.8</v>
      </c>
      <c r="AA51" s="7" t="n">
        <v>61.2</v>
      </c>
      <c r="AB51" s="8" t="n">
        <f aca="false">SUM(P51:AA51)</f>
        <v>685.6</v>
      </c>
      <c r="AC51" s="2" t="n">
        <f aca="false">SUM(U51,V51)</f>
        <v>224</v>
      </c>
      <c r="AD51" s="2" t="n">
        <f aca="false">SUM(T51:X51)</f>
        <v>377.7</v>
      </c>
      <c r="AE51" s="2"/>
      <c r="AF51" s="1" t="n">
        <v>2015</v>
      </c>
      <c r="AG51" s="1" t="n">
        <v>5.27333333333334</v>
      </c>
      <c r="AH51" s="1" t="n">
        <v>11.4032258064516</v>
      </c>
      <c r="AI51" s="1" t="n">
        <v>10.0612903225806</v>
      </c>
      <c r="AJ51" s="1" t="n">
        <v>3.57666666666667</v>
      </c>
      <c r="AK51" s="1" t="n">
        <v>-1.09677419354839</v>
      </c>
      <c r="AL51" s="1" t="n">
        <v>-2.86333333333333</v>
      </c>
      <c r="AM51" s="7" t="n">
        <v>-4.73870967741936</v>
      </c>
      <c r="AN51" s="6" t="n">
        <v>-13.7612903225806</v>
      </c>
      <c r="AO51" s="1" t="n">
        <v>-5.92857142857143</v>
      </c>
      <c r="AP51" s="1" t="n">
        <v>-0.051612903225806</v>
      </c>
      <c r="AQ51" s="1" t="n">
        <v>-2.18666666666667</v>
      </c>
      <c r="AR51" s="1" t="n">
        <v>2.42258064516129</v>
      </c>
      <c r="AS51" s="1" t="n">
        <v>6.75</v>
      </c>
      <c r="AT51" s="1" t="n">
        <v>8.49677419354839</v>
      </c>
      <c r="AU51" s="1" t="n">
        <v>8.76129032258065</v>
      </c>
      <c r="AV51" s="1" t="n">
        <v>5.93</v>
      </c>
      <c r="AW51" s="1" t="n">
        <v>-0.667741935483871</v>
      </c>
      <c r="AX51" s="1" t="n">
        <v>-1.80666666666667</v>
      </c>
      <c r="AY51" s="7" t="n">
        <v>-6.96774193548387</v>
      </c>
      <c r="AZ51" s="8" t="n">
        <f aca="false">AVERAGE(AN51:AY51)</f>
        <v>0.08252944188428</v>
      </c>
      <c r="BA51" s="2" t="n">
        <f aca="false">AVERAGE(AS51:AT51)</f>
        <v>7.62338709677419</v>
      </c>
      <c r="BB51" s="1" t="n">
        <f aca="false">AVERAGE(AS51:AV51)</f>
        <v>7.48451612903226</v>
      </c>
    </row>
    <row r="52" customFormat="false" ht="15.8" hidden="false" customHeight="false" outlineLevel="0" collapsed="false">
      <c r="A52" s="1" t="n">
        <v>2016</v>
      </c>
      <c r="B52" s="4" t="n">
        <v>1.35</v>
      </c>
      <c r="C52" s="4" t="n">
        <v>1.164</v>
      </c>
      <c r="D52" s="4" t="n">
        <v>1.35</v>
      </c>
      <c r="H52" s="1" t="n">
        <v>2016</v>
      </c>
      <c r="I52" s="1" t="n">
        <v>110.2</v>
      </c>
      <c r="J52" s="1" t="n">
        <v>113.8</v>
      </c>
      <c r="K52" s="1" t="n">
        <v>55.8</v>
      </c>
      <c r="L52" s="1" t="n">
        <v>59</v>
      </c>
      <c r="M52" s="1" t="n">
        <v>32.2</v>
      </c>
      <c r="N52" s="1" t="n">
        <v>61.8</v>
      </c>
      <c r="O52" s="1" t="n">
        <v>61.2</v>
      </c>
      <c r="P52" s="6" t="n">
        <v>38.7</v>
      </c>
      <c r="Q52" s="1" t="n">
        <v>71.1</v>
      </c>
      <c r="R52" s="1" t="n">
        <v>12.7</v>
      </c>
      <c r="S52" s="1" t="n">
        <v>37.9</v>
      </c>
      <c r="T52" s="1" t="n">
        <v>17.1</v>
      </c>
      <c r="U52" s="1" t="n">
        <v>71.3</v>
      </c>
      <c r="V52" s="1" t="n">
        <v>78.1</v>
      </c>
      <c r="W52" s="1" t="n">
        <v>119</v>
      </c>
      <c r="X52" s="1" t="n">
        <v>64.2</v>
      </c>
      <c r="Y52" s="1" t="n">
        <v>18.8</v>
      </c>
      <c r="Z52" s="1" t="n">
        <v>55.2</v>
      </c>
      <c r="AA52" s="7" t="n">
        <v>44.8</v>
      </c>
      <c r="AB52" s="8" t="n">
        <f aca="false">SUM(P52:AA52)</f>
        <v>628.9</v>
      </c>
      <c r="AC52" s="2" t="n">
        <f aca="false">SUM(U52,V52)</f>
        <v>149.4</v>
      </c>
      <c r="AD52" s="2" t="n">
        <f aca="false">SUM(T52:X52)</f>
        <v>349.7</v>
      </c>
      <c r="AE52" s="2"/>
      <c r="AF52" s="1" t="n">
        <v>2016</v>
      </c>
      <c r="AG52" s="1" t="n">
        <v>6.75</v>
      </c>
      <c r="AH52" s="1" t="n">
        <v>8.49677419354839</v>
      </c>
      <c r="AI52" s="1" t="n">
        <v>8.76129032258065</v>
      </c>
      <c r="AJ52" s="1" t="n">
        <v>5.93</v>
      </c>
      <c r="AK52" s="1" t="n">
        <v>-0.667741935483871</v>
      </c>
      <c r="AL52" s="1" t="n">
        <v>-1.80666666666667</v>
      </c>
      <c r="AM52" s="7" t="n">
        <v>-6.96774193548387</v>
      </c>
      <c r="AN52" s="6" t="n">
        <v>-18.9516129032258</v>
      </c>
      <c r="AO52" s="1" t="n">
        <v>-1.80689655172414</v>
      </c>
      <c r="AP52" s="1" t="n">
        <v>-1.81935483870968</v>
      </c>
      <c r="AQ52" s="1" t="n">
        <v>-1</v>
      </c>
      <c r="AR52" s="1" t="n">
        <v>3.98064516129032</v>
      </c>
      <c r="AS52" s="1" t="n">
        <v>7.35666666666667</v>
      </c>
      <c r="AT52" s="1" t="n">
        <v>12.9387096774194</v>
      </c>
      <c r="AU52" s="1" t="n">
        <v>9.51612903225806</v>
      </c>
      <c r="AV52" s="1" t="n">
        <v>5.04666666666667</v>
      </c>
      <c r="AW52" s="1" t="n">
        <v>0.00645161290322576</v>
      </c>
      <c r="AX52" s="1" t="n">
        <v>-0.606666666666666</v>
      </c>
      <c r="AY52" s="7" t="n">
        <v>-3.48709677419355</v>
      </c>
      <c r="AZ52" s="8" t="n">
        <f aca="false">AVERAGE(AN52:AY52)</f>
        <v>0.931136756890372</v>
      </c>
      <c r="BA52" s="2" t="n">
        <f aca="false">AVERAGE(AS52:AT52)</f>
        <v>10.147688172043</v>
      </c>
      <c r="BB52" s="1" t="n">
        <f aca="false">AVERAGE(AS52:AV52)</f>
        <v>8.71454301075269</v>
      </c>
    </row>
    <row r="53" customFormat="false" ht="15.8" hidden="false" customHeight="false" outlineLevel="0" collapsed="false">
      <c r="A53" s="1" t="n">
        <v>2017</v>
      </c>
      <c r="B53" s="4" t="n">
        <v>1.55</v>
      </c>
      <c r="C53" s="4" t="n">
        <v>1.156</v>
      </c>
      <c r="D53" s="4" t="n">
        <v>1.55</v>
      </c>
      <c r="H53" s="1" t="n">
        <v>2017</v>
      </c>
      <c r="I53" s="1" t="n">
        <v>71.3</v>
      </c>
      <c r="J53" s="1" t="n">
        <v>78.1</v>
      </c>
      <c r="K53" s="1" t="n">
        <v>119</v>
      </c>
      <c r="L53" s="1" t="n">
        <v>64.2</v>
      </c>
      <c r="M53" s="1" t="n">
        <v>18.8</v>
      </c>
      <c r="N53" s="1" t="n">
        <v>55.2</v>
      </c>
      <c r="O53" s="1" t="n">
        <v>44.8</v>
      </c>
      <c r="P53" s="6" t="n">
        <v>26.9</v>
      </c>
      <c r="Q53" s="1" t="n">
        <v>17.2</v>
      </c>
      <c r="R53" s="1" t="n">
        <v>46.8</v>
      </c>
      <c r="S53" s="1" t="n">
        <v>24.8</v>
      </c>
      <c r="T53" s="1" t="n">
        <v>22.8</v>
      </c>
      <c r="U53" s="1" t="n">
        <v>46.4</v>
      </c>
      <c r="V53" s="1" t="n">
        <v>57.3</v>
      </c>
      <c r="W53" s="1" t="n">
        <v>177.9</v>
      </c>
      <c r="X53" s="1" t="n">
        <v>44.5</v>
      </c>
      <c r="Y53" s="1" t="n">
        <v>66.7</v>
      </c>
      <c r="Z53" s="1" t="n">
        <v>51.4</v>
      </c>
      <c r="AA53" s="7" t="n">
        <v>84.4</v>
      </c>
      <c r="AB53" s="8" t="n">
        <f aca="false">SUM(P53:AA53)</f>
        <v>667.1</v>
      </c>
      <c r="AC53" s="2" t="n">
        <f aca="false">SUM(U53,V53)</f>
        <v>103.7</v>
      </c>
      <c r="AD53" s="2" t="n">
        <f aca="false">SUM(T53:X53)</f>
        <v>348.9</v>
      </c>
      <c r="AE53" s="2"/>
      <c r="AF53" s="1" t="n">
        <v>2017</v>
      </c>
      <c r="AG53" s="1" t="n">
        <v>7.35666666666667</v>
      </c>
      <c r="AH53" s="1" t="n">
        <v>12.9387096774194</v>
      </c>
      <c r="AI53" s="1" t="n">
        <v>9.51612903225806</v>
      </c>
      <c r="AJ53" s="1" t="n">
        <v>5.04666666666667</v>
      </c>
      <c r="AK53" s="1" t="n">
        <v>0.00645161290322576</v>
      </c>
      <c r="AL53" s="1" t="n">
        <v>-0.606666666666666</v>
      </c>
      <c r="AM53" s="7" t="n">
        <v>-3.48709677419355</v>
      </c>
      <c r="AN53" s="9" t="n">
        <v>-6.30322580645161</v>
      </c>
      <c r="AO53" s="1" t="n">
        <v>-7.73928571428572</v>
      </c>
      <c r="AP53" s="1" t="n">
        <v>2.49677419354839</v>
      </c>
      <c r="AQ53" s="1" t="n">
        <v>1.48333333333333</v>
      </c>
      <c r="AR53" s="1" t="n">
        <v>-0.658064516129032</v>
      </c>
      <c r="AS53" s="1" t="n">
        <v>4.42</v>
      </c>
      <c r="AT53" s="1" t="n">
        <v>9.75806451612903</v>
      </c>
      <c r="AU53" s="1" t="n">
        <v>8.83548387096774</v>
      </c>
      <c r="AV53" s="1" t="n">
        <v>3.84333333333333</v>
      </c>
      <c r="AW53" s="1" t="n">
        <v>1.34838709677419</v>
      </c>
      <c r="AX53" s="1" t="n">
        <v>-0.46</v>
      </c>
      <c r="AY53" s="10" t="n">
        <v>-6.46129032258065</v>
      </c>
      <c r="AZ53" s="8" t="n">
        <f aca="false">AVERAGE(AN53:AY53)</f>
        <v>0.880292498719918</v>
      </c>
      <c r="BA53" s="2" t="n">
        <f aca="false">AVERAGE(AS53:AT53)</f>
        <v>7.08903225806452</v>
      </c>
      <c r="BB53" s="1" t="n">
        <f aca="false">AVERAGE(AS53:AV53)</f>
        <v>6.71422043010753</v>
      </c>
    </row>
    <row r="54" customFormat="false" ht="15.8" hidden="false" customHeight="false" outlineLevel="0" collapsed="false">
      <c r="A54" s="1" t="n">
        <v>2018</v>
      </c>
      <c r="B54" s="4" t="n">
        <v>1.324</v>
      </c>
      <c r="C54" s="4" t="n">
        <v>0.847</v>
      </c>
      <c r="D54" s="4" t="n">
        <v>1.324</v>
      </c>
      <c r="H54" s="1" t="n">
        <v>2018</v>
      </c>
      <c r="I54" s="1" t="n">
        <v>46.4</v>
      </c>
      <c r="J54" s="1" t="n">
        <v>57.3</v>
      </c>
      <c r="K54" s="1" t="n">
        <v>177.9</v>
      </c>
      <c r="L54" s="1" t="n">
        <v>44.5</v>
      </c>
      <c r="M54" s="1" t="n">
        <v>66.7</v>
      </c>
      <c r="N54" s="1" t="n">
        <v>51.4</v>
      </c>
      <c r="O54" s="1" t="n">
        <v>84.4</v>
      </c>
      <c r="P54" s="6" t="n">
        <v>62.3</v>
      </c>
      <c r="Q54" s="1" t="n">
        <v>11.3</v>
      </c>
      <c r="R54" s="1" t="n">
        <v>16.4</v>
      </c>
      <c r="S54" s="1" t="n">
        <v>29.4</v>
      </c>
      <c r="T54" s="1" t="n">
        <v>34.6</v>
      </c>
      <c r="U54" s="1" t="n">
        <v>86.7</v>
      </c>
      <c r="V54" s="1" t="n">
        <v>30.2</v>
      </c>
      <c r="W54" s="1" t="n">
        <v>45.7</v>
      </c>
      <c r="X54" s="1" t="n">
        <v>53</v>
      </c>
      <c r="Y54" s="1" t="n">
        <v>23.9</v>
      </c>
      <c r="Z54" s="1" t="n">
        <v>29</v>
      </c>
      <c r="AA54" s="7" t="n">
        <v>32.7</v>
      </c>
      <c r="AB54" s="8" t="n">
        <f aca="false">SUM(P54:AA54)</f>
        <v>455.2</v>
      </c>
      <c r="AC54" s="2" t="n">
        <f aca="false">SUM(U54,V54)</f>
        <v>116.9</v>
      </c>
      <c r="AD54" s="2" t="n">
        <f aca="false">SUM(T54:X54)</f>
        <v>250.2</v>
      </c>
      <c r="AE54" s="2"/>
      <c r="AF54" s="1" t="n">
        <v>2018</v>
      </c>
      <c r="AG54" s="1" t="n">
        <v>4.42</v>
      </c>
      <c r="AH54" s="1" t="n">
        <v>9.75806451612903</v>
      </c>
      <c r="AI54" s="1" t="n">
        <v>8.83548387096774</v>
      </c>
      <c r="AJ54" s="1" t="n">
        <v>3.84333333333333</v>
      </c>
      <c r="AK54" s="1" t="n">
        <v>1.34838709677419</v>
      </c>
      <c r="AL54" s="1" t="n">
        <v>-0.46</v>
      </c>
      <c r="AM54" s="10" t="n">
        <v>-6.46129032258065</v>
      </c>
      <c r="AN54" s="9" t="n">
        <v>-5.85161290322581</v>
      </c>
      <c r="AO54" s="1" t="n">
        <v>-13.2392857142857</v>
      </c>
      <c r="AP54" s="1" t="n">
        <v>-3.34516129032258</v>
      </c>
      <c r="AQ54" s="1" t="n">
        <v>-3.59</v>
      </c>
      <c r="AR54" s="1" t="n">
        <v>3.34193548387097</v>
      </c>
      <c r="AS54" s="1" t="n">
        <v>6.48666666666667</v>
      </c>
      <c r="AT54" s="1" t="n">
        <v>11.9322580645161</v>
      </c>
      <c r="AU54" s="1" t="n">
        <v>10.0322580645161</v>
      </c>
      <c r="AV54" s="1" t="n">
        <v>4.99666666666667</v>
      </c>
      <c r="AW54" s="1" t="n">
        <v>-1.48064516129032</v>
      </c>
      <c r="AX54" s="1" t="n">
        <v>-0.946666666666667</v>
      </c>
      <c r="AY54" s="10" t="n">
        <v>-5.52903225806452</v>
      </c>
      <c r="AZ54" s="8" t="n">
        <f aca="false">AVERAGE(AN54:AY54)</f>
        <v>0.233948412698412</v>
      </c>
      <c r="BA54" s="2" t="n">
        <f aca="false">AVERAGE(AS54:AT54)</f>
        <v>9.2094623655914</v>
      </c>
      <c r="BB54" s="1" t="n">
        <f aca="false">AVERAGE(AS54:AV54)</f>
        <v>8.3619623655914</v>
      </c>
    </row>
    <row r="55" customFormat="false" ht="15.8" hidden="false" customHeight="false" outlineLevel="0" collapsed="false">
      <c r="A55" s="1" t="n">
        <v>2019</v>
      </c>
      <c r="B55" s="4" t="n">
        <v>1.131</v>
      </c>
      <c r="C55" s="4" t="n">
        <v>0.765</v>
      </c>
      <c r="D55" s="4" t="n">
        <v>1.131</v>
      </c>
      <c r="H55" s="1" t="n">
        <v>2019</v>
      </c>
      <c r="I55" s="1" t="n">
        <v>86.7</v>
      </c>
      <c r="J55" s="1" t="n">
        <v>30.2</v>
      </c>
      <c r="K55" s="1" t="n">
        <v>45.7</v>
      </c>
      <c r="L55" s="1" t="n">
        <v>53</v>
      </c>
      <c r="M55" s="1" t="n">
        <v>23.9</v>
      </c>
      <c r="N55" s="1" t="n">
        <v>29</v>
      </c>
      <c r="O55" s="1" t="n">
        <v>32.7</v>
      </c>
      <c r="P55" s="6" t="n">
        <v>47.4</v>
      </c>
      <c r="Q55" s="1" t="n">
        <v>65.2</v>
      </c>
      <c r="R55" s="1" t="n">
        <v>49.3</v>
      </c>
      <c r="S55" s="1" t="n">
        <v>5.5</v>
      </c>
      <c r="T55" s="1" t="n">
        <v>59.4</v>
      </c>
      <c r="U55" s="1" t="n">
        <v>76.1</v>
      </c>
      <c r="V55" s="1" t="n">
        <v>77.7</v>
      </c>
      <c r="W55" s="1" t="n">
        <v>30.8</v>
      </c>
      <c r="X55" s="1" t="n">
        <v>27.9</v>
      </c>
      <c r="Y55" s="1" t="n">
        <v>58.3</v>
      </c>
      <c r="Z55" s="1" t="n">
        <v>72.3</v>
      </c>
      <c r="AA55" s="7" t="n">
        <v>82.1</v>
      </c>
      <c r="AB55" s="8" t="n">
        <f aca="false">SUM(P55:AA55)</f>
        <v>652</v>
      </c>
      <c r="AC55" s="2" t="n">
        <f aca="false">SUM(U55,V55)</f>
        <v>153.8</v>
      </c>
      <c r="AD55" s="2" t="n">
        <f aca="false">SUM(T55:X55)</f>
        <v>271.9</v>
      </c>
      <c r="AE55" s="2"/>
      <c r="AF55" s="1" t="n">
        <v>2019</v>
      </c>
      <c r="AG55" s="1" t="n">
        <v>6.48666666666667</v>
      </c>
      <c r="AH55" s="1" t="n">
        <v>11.9322580645161</v>
      </c>
      <c r="AI55" s="1" t="n">
        <v>10.0322580645161</v>
      </c>
      <c r="AJ55" s="1" t="n">
        <v>4.99666666666667</v>
      </c>
      <c r="AK55" s="1" t="n">
        <v>-1.48064516129032</v>
      </c>
      <c r="AL55" s="1" t="n">
        <v>-0.946666666666667</v>
      </c>
      <c r="AM55" s="10" t="n">
        <v>-5.52903225806452</v>
      </c>
      <c r="AN55" s="9" t="n">
        <v>-11.0741935483871</v>
      </c>
      <c r="AO55" s="1" t="n">
        <v>-9.89285714285714</v>
      </c>
      <c r="AP55" s="1" t="n">
        <v>-7.48387096774194</v>
      </c>
      <c r="AQ55" s="1" t="n">
        <v>-1.30333333333333</v>
      </c>
      <c r="AR55" s="1" t="n">
        <v>1.62903225806452</v>
      </c>
      <c r="AS55" s="1" t="n">
        <v>6.63666666666667</v>
      </c>
      <c r="AT55" s="1" t="n">
        <v>8.97096774193548</v>
      </c>
      <c r="AU55" s="1" t="n">
        <v>8.78387096774194</v>
      </c>
      <c r="AV55" s="1" t="n">
        <v>4.41</v>
      </c>
      <c r="AW55" s="1" t="n">
        <v>0.0354838709677418</v>
      </c>
      <c r="AX55" s="1" t="n">
        <v>-0.143333333333333</v>
      </c>
      <c r="AY55" s="10" t="n">
        <v>-1.33225806451613</v>
      </c>
      <c r="AZ55" s="8" t="n">
        <f aca="false">AVERAGE(AN55:AY55)</f>
        <v>-0.063652073732719</v>
      </c>
      <c r="BA55" s="2" t="n">
        <f aca="false">AVERAGE(AS55:AT55)</f>
        <v>7.80381720430108</v>
      </c>
      <c r="BB55" s="1" t="n">
        <f aca="false">AVERAGE(AS55:AV55)</f>
        <v>7.20037634408602</v>
      </c>
    </row>
    <row r="56" customFormat="false" ht="15.8" hidden="false" customHeight="false" outlineLevel="0" collapsed="false">
      <c r="A56" s="1" t="n">
        <v>2020</v>
      </c>
      <c r="B56" s="4" t="n">
        <v>1.319</v>
      </c>
      <c r="C56" s="4" t="n">
        <v>1.151</v>
      </c>
      <c r="D56" s="4" t="n">
        <v>1.319</v>
      </c>
      <c r="H56" s="1" t="n">
        <v>2020</v>
      </c>
      <c r="I56" s="1" t="n">
        <v>76.1</v>
      </c>
      <c r="J56" s="1" t="n">
        <v>77.7</v>
      </c>
      <c r="K56" s="1" t="n">
        <v>30.8</v>
      </c>
      <c r="L56" s="1" t="n">
        <v>27.9</v>
      </c>
      <c r="M56" s="1" t="n">
        <v>58.3</v>
      </c>
      <c r="N56" s="1" t="n">
        <v>72.3</v>
      </c>
      <c r="O56" s="1" t="n">
        <v>82.1</v>
      </c>
      <c r="P56" s="6" t="n">
        <v>51.1</v>
      </c>
      <c r="Q56" s="1" t="n">
        <v>52.1</v>
      </c>
      <c r="R56" s="1" t="n">
        <v>42.5</v>
      </c>
      <c r="S56" s="1" t="n">
        <v>40.9</v>
      </c>
      <c r="T56" s="1" t="n">
        <v>33.7</v>
      </c>
      <c r="U56" s="1" t="n">
        <v>34.3</v>
      </c>
      <c r="V56" s="1" t="n">
        <v>92.6</v>
      </c>
      <c r="W56" s="1" t="n">
        <v>57.2</v>
      </c>
      <c r="X56" s="1" t="n">
        <v>42.5</v>
      </c>
      <c r="Y56" s="1" t="n">
        <v>69.3</v>
      </c>
      <c r="Z56" s="1" t="n">
        <v>70.2</v>
      </c>
      <c r="AA56" s="7" t="n">
        <v>36.2</v>
      </c>
      <c r="AB56" s="8" t="n">
        <f aca="false">SUM(P56:AA56)</f>
        <v>622.6</v>
      </c>
      <c r="AC56" s="2" t="n">
        <f aca="false">SUM(U56,V56)</f>
        <v>126.9</v>
      </c>
      <c r="AD56" s="2" t="n">
        <f aca="false">SUM(T56:X56)</f>
        <v>260.3</v>
      </c>
      <c r="AE56" s="2"/>
      <c r="AF56" s="1" t="n">
        <v>2020</v>
      </c>
      <c r="AG56" s="1" t="n">
        <v>6.63666666666667</v>
      </c>
      <c r="AH56" s="1" t="n">
        <v>8.97096774193548</v>
      </c>
      <c r="AI56" s="1" t="n">
        <v>8.78387096774194</v>
      </c>
      <c r="AJ56" s="1" t="n">
        <v>4.41</v>
      </c>
      <c r="AK56" s="1" t="n">
        <v>0.0354838709677418</v>
      </c>
      <c r="AL56" s="1" t="n">
        <v>-0.143333333333333</v>
      </c>
      <c r="AM56" s="10" t="n">
        <v>-1.33225806451613</v>
      </c>
      <c r="AN56" s="9" t="n">
        <v>-8.65483870967742</v>
      </c>
      <c r="AO56" s="1" t="n">
        <v>-4.32413793103448</v>
      </c>
      <c r="AP56" s="1" t="n">
        <v>1.38709677419355</v>
      </c>
      <c r="AQ56" s="1" t="n">
        <v>0.126666666666667</v>
      </c>
      <c r="AR56" s="1" t="n">
        <v>-0.37741935483871</v>
      </c>
      <c r="AS56" s="1" t="n">
        <v>8.94333333333333</v>
      </c>
      <c r="AT56" s="1" t="n">
        <v>10.9774193548387</v>
      </c>
      <c r="AU56" s="1" t="n">
        <v>8.1</v>
      </c>
      <c r="AV56" s="1" t="n">
        <v>4.11</v>
      </c>
      <c r="AW56" s="1" t="n">
        <v>1.57741935483871</v>
      </c>
      <c r="AX56" s="1" t="n">
        <v>-0.356666666666667</v>
      </c>
      <c r="AY56" s="10" t="n">
        <v>-4.57741935483871</v>
      </c>
      <c r="AZ56" s="8" t="n">
        <f aca="false">AVERAGE(AN56:AY56)</f>
        <v>1.41095445556792</v>
      </c>
      <c r="BA56" s="2" t="n">
        <f aca="false">AVERAGE(AS56:AT56)</f>
        <v>9.96037634408602</v>
      </c>
      <c r="BB56" s="1" t="n">
        <f aca="false">AVERAGE(AS56:AV56)</f>
        <v>8.03268817204301</v>
      </c>
    </row>
    <row r="57" customFormat="false" ht="15.8" hidden="false" customHeight="false" outlineLevel="0" collapsed="false">
      <c r="A57" s="1" t="n">
        <v>2021</v>
      </c>
      <c r="B57" s="4" t="n">
        <v>1.453</v>
      </c>
      <c r="C57" s="4" t="n">
        <v>1.102</v>
      </c>
      <c r="D57" s="4" t="n">
        <v>1.453</v>
      </c>
      <c r="H57" s="1" t="n">
        <v>2021</v>
      </c>
      <c r="I57" s="1" t="n">
        <v>34.3</v>
      </c>
      <c r="J57" s="1" t="n">
        <v>92.6</v>
      </c>
      <c r="K57" s="1" t="n">
        <v>57.2</v>
      </c>
      <c r="L57" s="1" t="n">
        <v>42.5</v>
      </c>
      <c r="M57" s="1" t="n">
        <v>69.3</v>
      </c>
      <c r="N57" s="1" t="n">
        <v>70.2</v>
      </c>
      <c r="O57" s="1" t="n">
        <v>36.2</v>
      </c>
      <c r="P57" s="6" t="n">
        <v>43</v>
      </c>
      <c r="Q57" s="1" t="n">
        <v>24.5</v>
      </c>
      <c r="R57" s="1" t="n">
        <v>21.4</v>
      </c>
      <c r="S57" s="1" t="n">
        <v>48.8</v>
      </c>
      <c r="T57" s="1" t="n">
        <v>22.5</v>
      </c>
      <c r="U57" s="1" t="n">
        <v>119.3</v>
      </c>
      <c r="V57" s="1" t="n">
        <v>37.1</v>
      </c>
      <c r="W57" s="1" t="n">
        <v>115.7</v>
      </c>
      <c r="X57" s="1" t="n">
        <v>78.3</v>
      </c>
      <c r="Y57" s="1" t="n">
        <v>79.2</v>
      </c>
      <c r="Z57" s="1" t="n">
        <v>45.1</v>
      </c>
      <c r="AA57" s="7" t="n">
        <v>54.1</v>
      </c>
      <c r="AB57" s="8" t="n">
        <f aca="false">SUM(P57:AA57)</f>
        <v>689</v>
      </c>
      <c r="AC57" s="2" t="n">
        <f aca="false">SUM(U57,V57)</f>
        <v>156.4</v>
      </c>
      <c r="AD57" s="2" t="n">
        <f aca="false">SUM(T57:X57)</f>
        <v>372.9</v>
      </c>
      <c r="AE57" s="2"/>
      <c r="AF57" s="1" t="n">
        <v>2021</v>
      </c>
      <c r="AG57" s="1" t="n">
        <v>8.94333333333333</v>
      </c>
      <c r="AH57" s="1" t="n">
        <v>10.9774193548387</v>
      </c>
      <c r="AI57" s="1" t="n">
        <v>8.1</v>
      </c>
      <c r="AJ57" s="1" t="n">
        <v>4.11</v>
      </c>
      <c r="AK57" s="1" t="n">
        <v>1.57741935483871</v>
      </c>
      <c r="AL57" s="1" t="n">
        <v>-0.356666666666667</v>
      </c>
      <c r="AM57" s="10" t="n">
        <v>-4.57741935483871</v>
      </c>
      <c r="AN57" s="9" t="n">
        <v>-12.058064516129</v>
      </c>
      <c r="AO57" s="1" t="n">
        <v>-17.4607142857143</v>
      </c>
      <c r="AP57" s="1" t="n">
        <v>-5.6741935483871</v>
      </c>
      <c r="AQ57" s="1" t="n">
        <v>-1.82</v>
      </c>
      <c r="AR57" s="1" t="n">
        <v>1.1</v>
      </c>
      <c r="AS57" s="1" t="n">
        <v>9.08666666666667</v>
      </c>
      <c r="AT57" s="1" t="n">
        <v>10.9967741935484</v>
      </c>
      <c r="AU57" s="1" t="n">
        <v>7.9258064516129</v>
      </c>
      <c r="AV57" s="1" t="n">
        <v>2.16</v>
      </c>
      <c r="AW57" s="1" t="n">
        <v>1.93870967741935</v>
      </c>
      <c r="AX57" s="1" t="n">
        <v>-5.8</v>
      </c>
      <c r="AY57" s="10" t="n">
        <v>-10.8774193548387</v>
      </c>
      <c r="AZ57" s="8" t="n">
        <f aca="false">AVERAGE(AN57:AY57)</f>
        <v>-1.70686955965182</v>
      </c>
      <c r="BA57" s="2" t="n">
        <f aca="false">AVERAGE(AS57:AT57)</f>
        <v>10.0417204301075</v>
      </c>
      <c r="BB57" s="1" t="n">
        <f aca="false">AVERAGE(AS57:AV57)</f>
        <v>7.54231182795699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 t="n">
        <f aca="false">AVERAGE(AD2:AD57)</f>
        <v>283.592857142857</v>
      </c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5"/>
      <c r="AZ58" s="8"/>
      <c r="BA58" s="8"/>
      <c r="BB58" s="1" t="n">
        <f aca="false">AVERAGE(BB2:BB57)</f>
        <v>7.24437836021505</v>
      </c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2"/>
      <c r="BA59" s="2"/>
    </row>
    <row r="60" customFormat="false" ht="15.8" hidden="false" customHeight="false" outlineLevel="0" collapsed="false">
      <c r="AB60" s="1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0.173480891254062</v>
      </c>
      <c r="J62" s="18" t="n">
        <f aca="false">CORREL($B$2:$B$57,J2:J57)</f>
        <v>0.165140225064289</v>
      </c>
      <c r="K62" s="18" t="n">
        <f aca="false">CORREL($B$2:$B$57,K2:K57)</f>
        <v>0.301406283491434</v>
      </c>
      <c r="L62" s="18" t="n">
        <f aca="false">CORREL($B$2:$B$57,L2:L57)</f>
        <v>0.099404266528812</v>
      </c>
      <c r="M62" s="18" t="n">
        <f aca="false">CORREL($B$2:$B$57,M2:M57)</f>
        <v>0.02319543854216</v>
      </c>
      <c r="N62" s="18" t="n">
        <f aca="false">CORREL($B$2:$B$57,N2:N57)</f>
        <v>0.064927630845118</v>
      </c>
      <c r="O62" s="18" t="n">
        <f aca="false">CORREL($B$2:$B$57,O2:O57)</f>
        <v>0.352750490655917</v>
      </c>
      <c r="P62" s="18" t="n">
        <f aca="false">CORREL($B$2:$B$57,P2:P57)</f>
        <v>0.19136811204426</v>
      </c>
      <c r="Q62" s="18" t="n">
        <f aca="false">CORREL($B$2:$B$57,Q2:Q57)</f>
        <v>0.075394052026377</v>
      </c>
      <c r="R62" s="18" t="n">
        <f aca="false">CORREL($B$2:$B$57,R2:R57)</f>
        <v>0.038267295230599</v>
      </c>
      <c r="S62" s="18" t="n">
        <f aca="false">CORREL($B$2:$B$57,S2:S57)</f>
        <v>0.154093281082829</v>
      </c>
      <c r="T62" s="18" t="n">
        <f aca="false">CORREL($B$2:$B$57,T2:T57)</f>
        <v>0.079261848330818</v>
      </c>
      <c r="U62" s="18" t="n">
        <f aca="false">CORREL($B$2:$B$57,U2:U57)</f>
        <v>0.286063266554284</v>
      </c>
      <c r="V62" s="18" t="n">
        <f aca="false">CORREL($B$2:$B$57,V2:V57)</f>
        <v>-0.085961966533915</v>
      </c>
      <c r="W62" s="18" t="n">
        <f aca="false">CORREL($B$2:$B$57,W2:W57)</f>
        <v>0.392453855489063</v>
      </c>
      <c r="X62" s="18" t="n">
        <f aca="false">CORREL($B$2:$B$57,X2:X57)</f>
        <v>0.135209153762814</v>
      </c>
      <c r="Y62" s="18" t="n">
        <f aca="false">CORREL($B$2:$B$57,Y2:Y57)</f>
        <v>0.070998174950748</v>
      </c>
      <c r="Z62" s="18" t="n">
        <f aca="false">CORREL($B$2:$B$57,AC2:AC57)</f>
        <v>0.115310096600612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-0.046965037309238</v>
      </c>
      <c r="J63" s="18" t="n">
        <f aca="false">CORREL($B$2:$B$57,AH2:AH57)</f>
        <v>0.263985008894369</v>
      </c>
      <c r="K63" s="18" t="n">
        <f aca="false">CORREL($B$2:$B$57,AI2:AI57)</f>
        <v>0.242105936913736</v>
      </c>
      <c r="L63" s="18" t="n">
        <f aca="false">CORREL($B$2:$B$57,AJ2:AJ57)</f>
        <v>0.345150373714795</v>
      </c>
      <c r="M63" s="18" t="n">
        <f aca="false">CORREL($B$2:$B$57,AK2:AK57)</f>
        <v>0.179161622871949</v>
      </c>
      <c r="N63" s="18" t="n">
        <f aca="false">CORREL($B$2:$B$57,AL2:AL57)</f>
        <v>0.276761971010518</v>
      </c>
      <c r="O63" s="18" t="n">
        <f aca="false">CORREL($B$2:$B$57,AM2:AM57)</f>
        <v>0.271980295571647</v>
      </c>
      <c r="P63" s="18" t="n">
        <f aca="false">CORREL($B$2:$B$57,AN2:AN57)</f>
        <v>0.144683848892989</v>
      </c>
      <c r="Q63" s="18" t="n">
        <f aca="false">CORREL($B$2:$B$57,AO2:AO57)</f>
        <v>0.046983376059939</v>
      </c>
      <c r="R63" s="18" t="n">
        <f aca="false">CORREL($B$2:$B$57,AP2:AP57)</f>
        <v>0.124354865793915</v>
      </c>
      <c r="S63" s="18" t="n">
        <f aca="false">CORREL($B$2:$B$57,AQ2:AQ57)</f>
        <v>-0.180459654213774</v>
      </c>
      <c r="T63" s="18" t="n">
        <f aca="false">CORREL($B$2:$B$57,AR2:AR57)</f>
        <v>0.347122491810574</v>
      </c>
      <c r="U63" s="18" t="n">
        <f aca="false">CORREL($B$2:$B$57,AS2:AS57)</f>
        <v>0.070928756982682</v>
      </c>
      <c r="V63" s="18" t="n">
        <f aca="false">CORREL($B$2:$B$57,AT2:AT57)</f>
        <v>0.359312946234256</v>
      </c>
      <c r="W63" s="18" t="n">
        <f aca="false">CORREL($B$2:$B$57,AU2:AU57)</f>
        <v>0.219570506985397</v>
      </c>
      <c r="X63" s="18" t="n">
        <f aca="false">CORREL($B$2:$B$57,AV2:AV57)</f>
        <v>0.286463468588349</v>
      </c>
      <c r="Y63" s="18" t="n">
        <f aca="false">CORREL($B$2:$B$57,AW2:AW57)</f>
        <v>0.237821597974437</v>
      </c>
      <c r="Z63" s="18" t="n">
        <f aca="false">CORREL($B$2:$B$57,BA2:BA57)</f>
        <v>0.275121485973827</v>
      </c>
      <c r="AA63" s="18" t="n">
        <f aca="false">CORREL($B$2:$B$57,BB2:BB57)</f>
        <v>0.372682282807674</v>
      </c>
      <c r="AB63" s="16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" t="n">
        <v>0.31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" t="n">
        <v>-0.31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0.392453855489063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-0.085961966533915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0.359312946234256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-0.180459654213774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J67:AA67">
    <cfRule type="top10" priority="2" aboveAverage="0" equalAverage="0" bottom="0" percent="0" rank="5" text="" dxfId="12"/>
  </conditionalFormatting>
  <conditionalFormatting sqref="I64 J66:AA66 I66:I67 I69:AA69">
    <cfRule type="top10" priority="3" aboveAverage="0" equalAverage="0" bottom="1" percent="0" rank="5" text="" dxfId="13"/>
  </conditionalFormatting>
  <conditionalFormatting sqref="Z66:AA66">
    <cfRule type="top10" priority="4" aboveAverage="0" equalAverage="0" bottom="0" percent="0" rank="5" text="" dxfId="14"/>
  </conditionalFormatting>
  <conditionalFormatting sqref="Z66:AA66">
    <cfRule type="top10" priority="5" aboveAverage="0" equalAverage="0" bottom="1" percent="0" rank="5" text="" dxfId="15"/>
  </conditionalFormatting>
  <conditionalFormatting sqref="I64 J66:AA66 I66:I67 I69:AA69">
    <cfRule type="top10" priority="6" aboveAverage="0" equalAverage="0" bottom="1" percent="0" rank="5" text="" dxfId="16"/>
  </conditionalFormatting>
  <conditionalFormatting sqref="I64 J66:AA66 I66:I67 I69:AA69">
    <cfRule type="top10" priority="7" aboveAverage="0" equalAverage="0" bottom="0" percent="0" rank="5" text="" dxfId="17"/>
  </conditionalFormatting>
  <conditionalFormatting sqref="J64:AA64">
    <cfRule type="top10" priority="8" aboveAverage="0" equalAverage="0" bottom="0" percent="0" rank="5" text="" dxfId="18"/>
  </conditionalFormatting>
  <conditionalFormatting sqref="J64:AA64">
    <cfRule type="top10" priority="9" aboveAverage="0" equalAverage="0" bottom="0" percent="0" rank="5" text="" dxfId="19"/>
  </conditionalFormatting>
  <conditionalFormatting sqref="J64:AA64">
    <cfRule type="top10" priority="10" aboveAverage="0" equalAverage="0" bottom="1" percent="0" rank="5" text="" dxfId="20"/>
  </conditionalFormatting>
  <conditionalFormatting sqref="J64:AA64">
    <cfRule type="top10" priority="11" aboveAverage="0" equalAverage="0" bottom="1" percent="0" rank="5" text="" dxfId="21"/>
  </conditionalFormatting>
  <conditionalFormatting sqref="I64 J66:AA66 I66:I67 I69:AA69">
    <cfRule type="top10" priority="12" aboveAverage="0" equalAverage="0" bottom="0" percent="0" rank="5" text="" dxfId="22"/>
  </conditionalFormatting>
  <conditionalFormatting sqref="J67:AA67">
    <cfRule type="top10" priority="13" aboveAverage="0" equalAverage="0" bottom="0" percent="0" rank="5" text="" dxfId="23"/>
  </conditionalFormatting>
  <conditionalFormatting sqref="J67:AA67">
    <cfRule type="top10" priority="14" aboveAverage="0" equalAverage="0" bottom="1" percent="0" rank="5" text="" dxfId="24"/>
  </conditionalFormatting>
  <conditionalFormatting sqref="J67:AA67">
    <cfRule type="top10" priority="15" aboveAverage="0" equalAverage="0" bottom="1" percent="0" rank="5" text="" dxfId="2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17" aboveAverage="0" equalAverage="0" bottom="0" percent="0" rank="5" text="" dxfId="26"/>
  </conditionalFormatting>
  <conditionalFormatting sqref="I62:Z63 AA63 AB86:AB87">
    <cfRule type="top10" priority="18" aboveAverage="0" equalAverage="0" bottom="1" percent="0" rank="5" text="" dxfId="27"/>
  </conditionalFormatting>
  <conditionalFormatting sqref="I62:Z62 Z63:AA63">
    <cfRule type="top10" priority="19" aboveAverage="0" equalAverage="0" bottom="1" percent="0" rank="5" text="" dxfId="28"/>
  </conditionalFormatting>
  <conditionalFormatting sqref="I62:Z62 Z63:AA63">
    <cfRule type="top10" priority="20" aboveAverage="0" equalAverage="0" bottom="0" percent="0" rank="5" text="" dxfId="29"/>
  </conditionalFormatting>
  <conditionalFormatting sqref="I63:AA63">
    <cfRule type="top10" priority="21" aboveAverage="0" equalAverage="0" bottom="1" percent="0" rank="5" text="" dxfId="30"/>
  </conditionalFormatting>
  <conditionalFormatting sqref="I63:AA63">
    <cfRule type="top10" priority="22" aboveAverage="0" equalAverage="0" bottom="0" percent="0" rank="5" text="" dxfId="3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G3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1" t="n">
        <v>0.718</v>
      </c>
      <c r="C2" s="1" t="n">
        <v>0.388</v>
      </c>
      <c r="D2" s="1" t="n">
        <v>0.718</v>
      </c>
      <c r="F2" s="5"/>
      <c r="H2" s="1" t="n">
        <v>1966</v>
      </c>
      <c r="P2" s="25" t="n">
        <v>31.3</v>
      </c>
      <c r="Q2" s="1" t="n">
        <v>26.2</v>
      </c>
      <c r="R2" s="1" t="n">
        <v>19.7</v>
      </c>
      <c r="S2" s="1" t="n">
        <v>15.8</v>
      </c>
      <c r="T2" s="1" t="n">
        <v>23.6</v>
      </c>
      <c r="U2" s="1" t="n">
        <v>93</v>
      </c>
      <c r="V2" s="1" t="n">
        <v>87.5</v>
      </c>
      <c r="W2" s="1" t="n">
        <v>90.3</v>
      </c>
      <c r="X2" s="1" t="n">
        <v>132.4</v>
      </c>
      <c r="Y2" s="1" t="n">
        <v>42.2</v>
      </c>
      <c r="Z2" s="1" t="n">
        <v>34.3</v>
      </c>
      <c r="AA2" s="10" t="n">
        <v>6.4</v>
      </c>
      <c r="AB2" s="26" t="n">
        <f aca="false">SUM(P2:AA2)</f>
        <v>602.7</v>
      </c>
      <c r="AC2" s="2" t="n">
        <f aca="false">SUM(U2:V2)</f>
        <v>180.5</v>
      </c>
      <c r="AD2" s="2" t="n">
        <f aca="false">SUM(T2:X2)</f>
        <v>426.8</v>
      </c>
      <c r="AE2" s="2"/>
      <c r="AF2" s="1" t="n">
        <v>1966</v>
      </c>
      <c r="AN2" s="25" t="n">
        <v>-26.9709677419355</v>
      </c>
      <c r="AO2" s="1" t="n">
        <v>-37.6964285714286</v>
      </c>
      <c r="AP2" s="1" t="n">
        <v>-28.5096774193548</v>
      </c>
      <c r="AQ2" s="1" t="n">
        <v>-18.66</v>
      </c>
      <c r="AR2" s="1" t="n">
        <v>-5.42903225806452</v>
      </c>
      <c r="AS2" s="1" t="n">
        <v>2.08965517241379</v>
      </c>
      <c r="AT2" s="1" t="n">
        <v>9.9</v>
      </c>
      <c r="AU2" s="1" t="n">
        <v>5.99677419354839</v>
      </c>
      <c r="AV2" s="1" t="n">
        <v>1.97</v>
      </c>
      <c r="AW2" s="1" t="n">
        <v>-13.3161290322581</v>
      </c>
      <c r="AX2" s="1" t="n">
        <v>-17.2344827586207</v>
      </c>
      <c r="AY2" s="10" t="n">
        <v>-24.4387096774193</v>
      </c>
      <c r="AZ2" s="2" t="n">
        <f aca="false">AVERAGE(AN2:AY2)</f>
        <v>-12.6915831744266</v>
      </c>
      <c r="BA2" s="1" t="n">
        <f aca="false">AVERAGE(AS2:AT2)</f>
        <v>5.9948275862069</v>
      </c>
      <c r="BB2" s="1" t="n">
        <f aca="false">AVERAGE(AS2:AV2)</f>
        <v>4.98910734149055</v>
      </c>
    </row>
    <row r="3" customFormat="false" ht="15.8" hidden="false" customHeight="false" outlineLevel="0" collapsed="false">
      <c r="A3" s="1" t="n">
        <v>1967</v>
      </c>
      <c r="B3" s="1" t="n">
        <v>1.01</v>
      </c>
      <c r="C3" s="1" t="n">
        <v>1.047</v>
      </c>
      <c r="D3" s="1" t="n">
        <v>1.01</v>
      </c>
      <c r="F3" s="5"/>
      <c r="H3" s="1" t="n">
        <v>1967</v>
      </c>
      <c r="I3" s="1" t="n">
        <v>93</v>
      </c>
      <c r="J3" s="1" t="n">
        <v>87.5</v>
      </c>
      <c r="K3" s="1" t="n">
        <v>90.3</v>
      </c>
      <c r="L3" s="1" t="n">
        <v>132.4</v>
      </c>
      <c r="M3" s="1" t="n">
        <v>42.2</v>
      </c>
      <c r="N3" s="1" t="n">
        <v>34.3</v>
      </c>
      <c r="O3" s="10" t="n">
        <v>6.4</v>
      </c>
      <c r="P3" s="25" t="n">
        <v>19.2</v>
      </c>
      <c r="Q3" s="1" t="n">
        <v>6.3</v>
      </c>
      <c r="R3" s="1" t="n">
        <v>18.3</v>
      </c>
      <c r="S3" s="1" t="n">
        <v>33</v>
      </c>
      <c r="T3" s="1" t="n">
        <v>66.6</v>
      </c>
      <c r="U3" s="1" t="n">
        <v>86.4</v>
      </c>
      <c r="V3" s="1" t="n">
        <v>129.3</v>
      </c>
      <c r="W3" s="1" t="n">
        <v>36.4</v>
      </c>
      <c r="X3" s="1" t="n">
        <v>48.2</v>
      </c>
      <c r="Y3" s="1" t="n">
        <v>49.5</v>
      </c>
      <c r="Z3" s="1" t="n">
        <v>30</v>
      </c>
      <c r="AA3" s="10" t="n">
        <v>39.4</v>
      </c>
      <c r="AB3" s="26" t="n">
        <f aca="false">SUM(P3:AA3)</f>
        <v>562.6</v>
      </c>
      <c r="AC3" s="2" t="n">
        <f aca="false">SUM(U3:V3)</f>
        <v>215.7</v>
      </c>
      <c r="AD3" s="2" t="n">
        <f aca="false">SUM(T3:X3)</f>
        <v>366.9</v>
      </c>
      <c r="AE3" s="2"/>
      <c r="AF3" s="1" t="n">
        <v>1967</v>
      </c>
      <c r="AG3" s="1" t="n">
        <v>2.08965517241379</v>
      </c>
      <c r="AH3" s="1" t="n">
        <v>9.9</v>
      </c>
      <c r="AI3" s="1" t="n">
        <v>5.99677419354839</v>
      </c>
      <c r="AJ3" s="1" t="n">
        <v>1.97</v>
      </c>
      <c r="AK3" s="1" t="n">
        <v>-13.3161290322581</v>
      </c>
      <c r="AL3" s="1" t="n">
        <v>-17.2344827586207</v>
      </c>
      <c r="AM3" s="10" t="n">
        <v>-24.4387096774193</v>
      </c>
      <c r="AN3" s="25" t="n">
        <v>-30.5322580645161</v>
      </c>
      <c r="AO3" s="1" t="n">
        <v>-26.6321428571428</v>
      </c>
      <c r="AP3" s="1" t="n">
        <v>-13.8516129032258</v>
      </c>
      <c r="AQ3" s="1" t="n">
        <v>-5.84285714285714</v>
      </c>
      <c r="AR3" s="1" t="n">
        <v>-4.94516129032258</v>
      </c>
      <c r="AS3" s="1" t="n">
        <v>3.92</v>
      </c>
      <c r="AT3" s="1" t="n">
        <v>9.93548387096774</v>
      </c>
      <c r="AU3" s="1" t="n">
        <v>5.71935483870968</v>
      </c>
      <c r="AV3" s="1" t="n">
        <v>0.866666666666667</v>
      </c>
      <c r="AW3" s="1" t="n">
        <v>-3.945</v>
      </c>
      <c r="AX3" s="1" t="n">
        <v>-9.82</v>
      </c>
      <c r="AY3" s="10" t="n">
        <v>-23.4516129032258</v>
      </c>
      <c r="AZ3" s="2" t="n">
        <f aca="false">AVERAGE(AN3:AY3)</f>
        <v>-8.21492831541219</v>
      </c>
      <c r="BA3" s="1" t="n">
        <f aca="false">AVERAGE(AS3:AT3)</f>
        <v>6.92774193548387</v>
      </c>
      <c r="BB3" s="1" t="n">
        <f aca="false">AVERAGE(AS3:AV3)</f>
        <v>5.11037634408602</v>
      </c>
    </row>
    <row r="4" customFormat="false" ht="15.8" hidden="false" customHeight="false" outlineLevel="0" collapsed="false">
      <c r="A4" s="1" t="n">
        <v>1968</v>
      </c>
      <c r="B4" s="1" t="n">
        <v>0.52</v>
      </c>
      <c r="C4" s="1" t="n">
        <v>0.575</v>
      </c>
      <c r="D4" s="1" t="n">
        <v>0.52</v>
      </c>
      <c r="F4" s="5"/>
      <c r="H4" s="1" t="n">
        <v>1968</v>
      </c>
      <c r="I4" s="1" t="n">
        <v>86.4</v>
      </c>
      <c r="J4" s="1" t="n">
        <v>129.3</v>
      </c>
      <c r="K4" s="1" t="n">
        <v>36.4</v>
      </c>
      <c r="L4" s="1" t="n">
        <v>48.2</v>
      </c>
      <c r="M4" s="1" t="n">
        <v>49.5</v>
      </c>
      <c r="N4" s="1" t="n">
        <v>30</v>
      </c>
      <c r="O4" s="10" t="n">
        <v>39.4</v>
      </c>
      <c r="P4" s="25" t="n">
        <v>17.9</v>
      </c>
      <c r="Q4" s="1" t="n">
        <v>26.1</v>
      </c>
      <c r="R4" s="1" t="n">
        <v>39.4</v>
      </c>
      <c r="S4" s="1" t="n">
        <v>23.1</v>
      </c>
      <c r="T4" s="1" t="n">
        <v>26.9</v>
      </c>
      <c r="U4" s="1" t="n">
        <v>30.9</v>
      </c>
      <c r="V4" s="1" t="n">
        <v>127.2</v>
      </c>
      <c r="W4" s="1" t="n">
        <v>69</v>
      </c>
      <c r="X4" s="1" t="n">
        <v>34.1</v>
      </c>
      <c r="Y4" s="1" t="n">
        <v>30.8</v>
      </c>
      <c r="Z4" s="1" t="n">
        <v>10.8</v>
      </c>
      <c r="AA4" s="10" t="n">
        <v>14.5</v>
      </c>
      <c r="AB4" s="26" t="n">
        <f aca="false">SUM(P4:AA4)</f>
        <v>450.7</v>
      </c>
      <c r="AC4" s="2" t="n">
        <f aca="false">SUM(U4:V4)</f>
        <v>158.1</v>
      </c>
      <c r="AD4" s="2" t="n">
        <f aca="false">SUM(T4:X4)</f>
        <v>288.1</v>
      </c>
      <c r="AE4" s="2"/>
      <c r="AF4" s="1" t="n">
        <v>1968</v>
      </c>
      <c r="AG4" s="1" t="n">
        <v>3.92</v>
      </c>
      <c r="AH4" s="1" t="n">
        <v>9.93548387096774</v>
      </c>
      <c r="AI4" s="1" t="n">
        <v>5.71935483870968</v>
      </c>
      <c r="AJ4" s="1" t="n">
        <v>0.866666666666667</v>
      </c>
      <c r="AK4" s="1" t="n">
        <v>-3.945</v>
      </c>
      <c r="AL4" s="1" t="n">
        <v>-9.82</v>
      </c>
      <c r="AM4" s="10" t="n">
        <v>-23.4516129032258</v>
      </c>
      <c r="AN4" s="25" t="n">
        <v>-32.6612903225806</v>
      </c>
      <c r="AO4" s="1" t="n">
        <v>-25.7448275862069</v>
      </c>
      <c r="AP4" s="1" t="n">
        <v>-15.3774193548387</v>
      </c>
      <c r="AQ4" s="1" t="n">
        <v>-17.0033333333333</v>
      </c>
      <c r="AR4" s="1" t="n">
        <v>-4.30322580645161</v>
      </c>
      <c r="AS4" s="1" t="n">
        <v>1.34333333333333</v>
      </c>
      <c r="AT4" s="1" t="n">
        <v>6.8</v>
      </c>
      <c r="AU4" s="1" t="n">
        <v>5.83548387096774</v>
      </c>
      <c r="AV4" s="1" t="n">
        <v>-0.58</v>
      </c>
      <c r="AW4" s="1" t="n">
        <v>-9.29032258064516</v>
      </c>
      <c r="AX4" s="1" t="n">
        <v>-30.2133333333333</v>
      </c>
      <c r="AY4" s="10" t="n">
        <v>-33.7290322580645</v>
      </c>
      <c r="AZ4" s="2" t="n">
        <f aca="false">AVERAGE(AN4:AY4)</f>
        <v>-12.9103306142628</v>
      </c>
      <c r="BA4" s="1" t="n">
        <f aca="false">AVERAGE(AS4:AT4)</f>
        <v>4.07166666666667</v>
      </c>
      <c r="BB4" s="1" t="n">
        <f aca="false">AVERAGE(AS4:AV4)</f>
        <v>3.34970430107527</v>
      </c>
    </row>
    <row r="5" customFormat="false" ht="15.8" hidden="false" customHeight="false" outlineLevel="0" collapsed="false">
      <c r="A5" s="1" t="n">
        <v>1969</v>
      </c>
      <c r="B5" s="1" t="n">
        <v>0.794</v>
      </c>
      <c r="C5" s="1" t="n">
        <v>1.039</v>
      </c>
      <c r="D5" s="1" t="n">
        <v>0.794</v>
      </c>
      <c r="F5" s="5"/>
      <c r="H5" s="1" t="n">
        <v>1969</v>
      </c>
      <c r="I5" s="1" t="n">
        <v>30.9</v>
      </c>
      <c r="J5" s="1" t="n">
        <v>127.2</v>
      </c>
      <c r="K5" s="1" t="n">
        <v>69</v>
      </c>
      <c r="L5" s="1" t="n">
        <v>34.1</v>
      </c>
      <c r="M5" s="1" t="n">
        <v>30.8</v>
      </c>
      <c r="N5" s="1" t="n">
        <v>10.8</v>
      </c>
      <c r="O5" s="10" t="n">
        <v>14.5</v>
      </c>
      <c r="P5" s="25" t="n">
        <v>9.4</v>
      </c>
      <c r="Q5" s="1" t="n">
        <v>7.1</v>
      </c>
      <c r="R5" s="1" t="n">
        <v>17</v>
      </c>
      <c r="S5" s="1" t="n">
        <v>16.5</v>
      </c>
      <c r="T5" s="1" t="n">
        <v>17.9</v>
      </c>
      <c r="U5" s="1" t="n">
        <v>86.8</v>
      </c>
      <c r="V5" s="1" t="n">
        <v>59.6</v>
      </c>
      <c r="W5" s="1" t="n">
        <v>23.5</v>
      </c>
      <c r="X5" s="1" t="n">
        <v>21.7</v>
      </c>
      <c r="Y5" s="1" t="n">
        <v>33.6</v>
      </c>
      <c r="Z5" s="1" t="n">
        <v>27.4</v>
      </c>
      <c r="AA5" s="10" t="n">
        <v>4.7</v>
      </c>
      <c r="AB5" s="26" t="n">
        <f aca="false">SUM(P5:AA5)</f>
        <v>325.2</v>
      </c>
      <c r="AC5" s="2" t="n">
        <f aca="false">SUM(U5:V5)</f>
        <v>146.4</v>
      </c>
      <c r="AD5" s="2" t="n">
        <f aca="false">SUM(T5:X5)</f>
        <v>209.5</v>
      </c>
      <c r="AE5" s="2"/>
      <c r="AF5" s="1" t="n">
        <v>1969</v>
      </c>
      <c r="AG5" s="1" t="n">
        <v>1.34333333333333</v>
      </c>
      <c r="AH5" s="1" t="n">
        <v>6.8</v>
      </c>
      <c r="AI5" s="1" t="n">
        <v>5.83548387096774</v>
      </c>
      <c r="AJ5" s="1" t="n">
        <v>-0.58</v>
      </c>
      <c r="AK5" s="1" t="n">
        <v>-9.29032258064516</v>
      </c>
      <c r="AL5" s="1" t="n">
        <v>-30.2133333333333</v>
      </c>
      <c r="AM5" s="10" t="n">
        <v>-33.7290322580645</v>
      </c>
      <c r="AN5" s="25" t="n">
        <v>-34.4903225806452</v>
      </c>
      <c r="AO5" s="1" t="n">
        <v>-31.1</v>
      </c>
      <c r="AP5" s="1" t="n">
        <v>-24.358064516129</v>
      </c>
      <c r="AQ5" s="1" t="n">
        <v>-17.0633333333333</v>
      </c>
      <c r="AR5" s="1" t="n">
        <v>-9.70645161290323</v>
      </c>
      <c r="AS5" s="1" t="n">
        <v>2.3</v>
      </c>
      <c r="AT5" s="1" t="n">
        <v>9.84516129032258</v>
      </c>
      <c r="AU5" s="1" t="n">
        <v>4.88709677419355</v>
      </c>
      <c r="AV5" s="1" t="n">
        <v>0.726666666666667</v>
      </c>
      <c r="AW5" s="1" t="n">
        <v>-9.24838709677419</v>
      </c>
      <c r="AX5" s="1" t="n">
        <v>-14.6366666666667</v>
      </c>
      <c r="AY5" s="10" t="n">
        <v>-23.8193548387097</v>
      </c>
      <c r="AZ5" s="2" t="n">
        <f aca="false">AVERAGE(AN5:AY5)</f>
        <v>-12.2219713261649</v>
      </c>
      <c r="BA5" s="1" t="n">
        <f aca="false">AVERAGE(AS5:AT5)</f>
        <v>6.07258064516129</v>
      </c>
      <c r="BB5" s="1" t="n">
        <f aca="false">AVERAGE(AS5:AV5)</f>
        <v>4.4397311827957</v>
      </c>
    </row>
    <row r="6" customFormat="false" ht="15.8" hidden="false" customHeight="false" outlineLevel="0" collapsed="false">
      <c r="A6" s="1" t="n">
        <v>1970</v>
      </c>
      <c r="B6" s="1" t="n">
        <v>0.56</v>
      </c>
      <c r="C6" s="1" t="n">
        <v>0.77</v>
      </c>
      <c r="D6" s="1" t="n">
        <v>0.56</v>
      </c>
      <c r="F6" s="5"/>
      <c r="H6" s="1" t="n">
        <v>1970</v>
      </c>
      <c r="I6" s="1" t="n">
        <v>86.8</v>
      </c>
      <c r="J6" s="1" t="n">
        <v>59.6</v>
      </c>
      <c r="K6" s="1" t="n">
        <v>23.5</v>
      </c>
      <c r="L6" s="1" t="n">
        <v>21.7</v>
      </c>
      <c r="M6" s="1" t="n">
        <v>33.6</v>
      </c>
      <c r="N6" s="1" t="n">
        <v>27.4</v>
      </c>
      <c r="O6" s="10" t="n">
        <v>4.7</v>
      </c>
      <c r="P6" s="25" t="n">
        <v>27.7</v>
      </c>
      <c r="Q6" s="1" t="n">
        <v>21.3</v>
      </c>
      <c r="R6" s="1" t="n">
        <v>18</v>
      </c>
      <c r="S6" s="1" t="n">
        <v>16.1</v>
      </c>
      <c r="T6" s="1" t="n">
        <v>19</v>
      </c>
      <c r="U6" s="1" t="n">
        <v>22.8</v>
      </c>
      <c r="V6" s="1" t="n">
        <v>24.4</v>
      </c>
      <c r="W6" s="1" t="n">
        <v>27.7</v>
      </c>
      <c r="X6" s="1" t="n">
        <v>48.2</v>
      </c>
      <c r="Y6" s="1" t="n">
        <v>37.9</v>
      </c>
      <c r="Z6" s="1" t="n">
        <v>22.4</v>
      </c>
      <c r="AA6" s="10" t="n">
        <v>30</v>
      </c>
      <c r="AB6" s="26" t="n">
        <f aca="false">SUM(P6:AA6)</f>
        <v>315.5</v>
      </c>
      <c r="AC6" s="2" t="n">
        <f aca="false">SUM(U6:V6)</f>
        <v>47.2</v>
      </c>
      <c r="AD6" s="2" t="n">
        <f aca="false">SUM(T6:X6)</f>
        <v>142.1</v>
      </c>
      <c r="AE6" s="2"/>
      <c r="AF6" s="1" t="n">
        <v>1970</v>
      </c>
      <c r="AG6" s="1" t="n">
        <v>2.3</v>
      </c>
      <c r="AH6" s="1" t="n">
        <v>9.84516129032258</v>
      </c>
      <c r="AI6" s="1" t="n">
        <v>4.88709677419355</v>
      </c>
      <c r="AJ6" s="1" t="n">
        <v>0.726666666666667</v>
      </c>
      <c r="AK6" s="1" t="n">
        <v>-9.24838709677419</v>
      </c>
      <c r="AL6" s="1" t="n">
        <v>-14.6366666666667</v>
      </c>
      <c r="AM6" s="10" t="n">
        <v>-23.8193548387097</v>
      </c>
      <c r="AN6" s="25" t="n">
        <v>-34.5870967741935</v>
      </c>
      <c r="AO6" s="1" t="n">
        <v>-29.6678571428571</v>
      </c>
      <c r="AP6" s="1" t="n">
        <v>-19.741935483871</v>
      </c>
      <c r="AQ6" s="1" t="n">
        <v>-18.1266666666667</v>
      </c>
      <c r="AR6" s="1" t="n">
        <v>-10.8225806451613</v>
      </c>
      <c r="AS6" s="1" t="n">
        <v>1.37666666666667</v>
      </c>
      <c r="AT6" s="1" t="n">
        <v>8.52903225806451</v>
      </c>
      <c r="AU6" s="1" t="n">
        <v>4.13870967741936</v>
      </c>
      <c r="AV6" s="1" t="n">
        <v>2.70333333333333</v>
      </c>
      <c r="AW6" s="1" t="n">
        <v>-10.0933333333333</v>
      </c>
      <c r="AX6" s="1" t="n">
        <v>-23.4</v>
      </c>
      <c r="AY6" s="10" t="n">
        <v>-26.0645161290323</v>
      </c>
      <c r="AZ6" s="2" t="n">
        <f aca="false">AVERAGE(AN6:AY6)</f>
        <v>-12.9796870199693</v>
      </c>
      <c r="BA6" s="1" t="n">
        <f aca="false">AVERAGE(AS6:AT6)</f>
        <v>4.95284946236559</v>
      </c>
      <c r="BB6" s="1" t="n">
        <f aca="false">AVERAGE(AS6:AV6)</f>
        <v>4.18693548387097</v>
      </c>
    </row>
    <row r="7" customFormat="false" ht="15.8" hidden="false" customHeight="false" outlineLevel="0" collapsed="false">
      <c r="A7" s="1" t="n">
        <v>1971</v>
      </c>
      <c r="B7" s="1" t="n">
        <v>0.455</v>
      </c>
      <c r="C7" s="1" t="n">
        <v>0.706</v>
      </c>
      <c r="D7" s="1" t="n">
        <v>0.455</v>
      </c>
      <c r="F7" s="5"/>
      <c r="H7" s="1" t="n">
        <v>1971</v>
      </c>
      <c r="I7" s="1" t="n">
        <v>22.8</v>
      </c>
      <c r="J7" s="1" t="n">
        <v>24.4</v>
      </c>
      <c r="K7" s="1" t="n">
        <v>27.7</v>
      </c>
      <c r="L7" s="1" t="n">
        <v>48.2</v>
      </c>
      <c r="M7" s="1" t="n">
        <v>37.9</v>
      </c>
      <c r="N7" s="1" t="n">
        <v>22.4</v>
      </c>
      <c r="O7" s="10" t="n">
        <v>30</v>
      </c>
      <c r="P7" s="25" t="n">
        <v>31.7</v>
      </c>
      <c r="Q7" s="1" t="n">
        <v>10.8</v>
      </c>
      <c r="R7" s="1" t="n">
        <v>18.1</v>
      </c>
      <c r="S7" s="1" t="n">
        <v>17</v>
      </c>
      <c r="T7" s="1" t="n">
        <v>30.6</v>
      </c>
      <c r="U7" s="1" t="n">
        <v>61</v>
      </c>
      <c r="V7" s="1" t="n">
        <v>81.4</v>
      </c>
      <c r="W7" s="1" t="n">
        <v>77.9</v>
      </c>
      <c r="X7" s="1" t="n">
        <v>46.2</v>
      </c>
      <c r="Y7" s="1" t="n">
        <v>50.8</v>
      </c>
      <c r="Z7" s="1" t="n">
        <v>46.8</v>
      </c>
      <c r="AA7" s="10" t="n">
        <v>17.9</v>
      </c>
      <c r="AB7" s="26" t="n">
        <f aca="false">SUM(P7:AA7)</f>
        <v>490.2</v>
      </c>
      <c r="AC7" s="2" t="n">
        <f aca="false">SUM(U7:V7)</f>
        <v>142.4</v>
      </c>
      <c r="AD7" s="2" t="n">
        <f aca="false">SUM(T7:X7)</f>
        <v>297.1</v>
      </c>
      <c r="AE7" s="2"/>
      <c r="AF7" s="1" t="n">
        <v>1971</v>
      </c>
      <c r="AG7" s="1" t="n">
        <v>1.37666666666667</v>
      </c>
      <c r="AH7" s="1" t="n">
        <v>8.52903225806451</v>
      </c>
      <c r="AI7" s="1" t="n">
        <v>4.13870967741936</v>
      </c>
      <c r="AJ7" s="1" t="n">
        <v>2.70333333333333</v>
      </c>
      <c r="AK7" s="1" t="n">
        <v>-10.0933333333333</v>
      </c>
      <c r="AL7" s="1" t="n">
        <v>-23.4</v>
      </c>
      <c r="AM7" s="10" t="n">
        <v>-26.0645161290323</v>
      </c>
      <c r="AN7" s="25" t="n">
        <v>-29.3806451612903</v>
      </c>
      <c r="AO7" s="1" t="n">
        <v>-34.85</v>
      </c>
      <c r="AP7" s="1" t="n">
        <v>-22.8774193548387</v>
      </c>
      <c r="AQ7" s="1" t="n">
        <v>-19.2366666666667</v>
      </c>
      <c r="AR7" s="1" t="n">
        <v>-4.70322580645161</v>
      </c>
      <c r="AS7" s="1" t="n">
        <v>2.24666666666667</v>
      </c>
      <c r="AT7" s="1" t="n">
        <v>7.80645161290323</v>
      </c>
      <c r="AU7" s="1" t="n">
        <v>6.95483870967742</v>
      </c>
      <c r="AV7" s="1" t="n">
        <v>2.73333333333333</v>
      </c>
      <c r="AW7" s="1" t="n">
        <v>-10.1483870967742</v>
      </c>
      <c r="AX7" s="1" t="n">
        <v>-16.9533333333333</v>
      </c>
      <c r="AY7" s="10" t="n">
        <v>-23.8709677419355</v>
      </c>
      <c r="AZ7" s="2" t="n">
        <f aca="false">AVERAGE(AN7:AY7)</f>
        <v>-11.8566129032258</v>
      </c>
      <c r="BA7" s="1" t="n">
        <f aca="false">AVERAGE(AS7:AT7)</f>
        <v>5.02655913978495</v>
      </c>
      <c r="BB7" s="1" t="n">
        <f aca="false">AVERAGE(AS7:AV7)</f>
        <v>4.93532258064516</v>
      </c>
    </row>
    <row r="8" customFormat="false" ht="15.8" hidden="false" customHeight="false" outlineLevel="0" collapsed="false">
      <c r="A8" s="1" t="n">
        <v>1972</v>
      </c>
      <c r="B8" s="1" t="n">
        <v>0.553</v>
      </c>
      <c r="C8" s="1" t="n">
        <v>0.934</v>
      </c>
      <c r="D8" s="1" t="n">
        <v>0.553</v>
      </c>
      <c r="F8" s="5"/>
      <c r="H8" s="1" t="n">
        <v>1972</v>
      </c>
      <c r="I8" s="1" t="n">
        <v>61</v>
      </c>
      <c r="J8" s="1" t="n">
        <v>81.4</v>
      </c>
      <c r="K8" s="1" t="n">
        <v>77.9</v>
      </c>
      <c r="L8" s="1" t="n">
        <v>46.2</v>
      </c>
      <c r="M8" s="1" t="n">
        <v>50.8</v>
      </c>
      <c r="N8" s="1" t="n">
        <v>46.8</v>
      </c>
      <c r="O8" s="10" t="n">
        <v>17.9</v>
      </c>
      <c r="P8" s="25" t="n">
        <v>18.6</v>
      </c>
      <c r="Q8" s="1" t="n">
        <v>20.5</v>
      </c>
      <c r="R8" s="1" t="n">
        <v>20.6</v>
      </c>
      <c r="S8" s="1" t="n">
        <v>29.2</v>
      </c>
      <c r="T8" s="1" t="n">
        <v>41.3</v>
      </c>
      <c r="U8" s="1" t="n">
        <v>32.4</v>
      </c>
      <c r="V8" s="1" t="n">
        <v>82.4</v>
      </c>
      <c r="W8" s="1" t="n">
        <v>63.7</v>
      </c>
      <c r="X8" s="1" t="n">
        <v>31.1</v>
      </c>
      <c r="Y8" s="1" t="n">
        <v>43.6</v>
      </c>
      <c r="Z8" s="1" t="n">
        <v>47.5</v>
      </c>
      <c r="AA8" s="10" t="n">
        <v>26.2</v>
      </c>
      <c r="AB8" s="26" t="n">
        <f aca="false">SUM(P8:AA8)</f>
        <v>457.1</v>
      </c>
      <c r="AC8" s="2" t="n">
        <f aca="false">SUM(U8:V8)</f>
        <v>114.8</v>
      </c>
      <c r="AD8" s="2" t="n">
        <f aca="false">SUM(T8:X8)</f>
        <v>250.9</v>
      </c>
      <c r="AE8" s="2"/>
      <c r="AF8" s="1" t="n">
        <v>1972</v>
      </c>
      <c r="AG8" s="1" t="n">
        <v>2.24666666666667</v>
      </c>
      <c r="AH8" s="1" t="n">
        <v>7.80645161290323</v>
      </c>
      <c r="AI8" s="1" t="n">
        <v>6.95483870967742</v>
      </c>
      <c r="AJ8" s="1" t="n">
        <v>2.73333333333333</v>
      </c>
      <c r="AK8" s="1" t="n">
        <v>-10.1483870967742</v>
      </c>
      <c r="AL8" s="1" t="n">
        <v>-16.9533333333333</v>
      </c>
      <c r="AM8" s="10" t="n">
        <v>-23.8709677419355</v>
      </c>
      <c r="AN8" s="25" t="n">
        <v>-31.0032258064516</v>
      </c>
      <c r="AO8" s="1" t="n">
        <v>-23.7172413793103</v>
      </c>
      <c r="AP8" s="1" t="n">
        <v>-23.0935483870968</v>
      </c>
      <c r="AQ8" s="1" t="n">
        <v>-12.8333333333333</v>
      </c>
      <c r="AR8" s="1" t="n">
        <v>-10.4806451612903</v>
      </c>
      <c r="AS8" s="1" t="n">
        <v>3.26</v>
      </c>
      <c r="AT8" s="1" t="n">
        <v>6.79677419354839</v>
      </c>
      <c r="AU8" s="1" t="n">
        <v>6.43870967741936</v>
      </c>
      <c r="AV8" s="1" t="n">
        <v>0.31</v>
      </c>
      <c r="AW8" s="1" t="n">
        <v>-6.49333333333334</v>
      </c>
      <c r="AX8" s="1" t="n">
        <v>-27.6066666666667</v>
      </c>
      <c r="AY8" s="10" t="n">
        <v>-26.1129032258064</v>
      </c>
      <c r="AZ8" s="2" t="n">
        <f aca="false">AVERAGE(AN8:AY8)</f>
        <v>-12.0446177851934</v>
      </c>
      <c r="BA8" s="1" t="n">
        <f aca="false">AVERAGE(AS8:AT8)</f>
        <v>5.02838709677419</v>
      </c>
      <c r="BB8" s="1" t="n">
        <f aca="false">AVERAGE(AS8:AV8)</f>
        <v>4.20137096774194</v>
      </c>
    </row>
    <row r="9" customFormat="false" ht="15.8" hidden="false" customHeight="false" outlineLevel="0" collapsed="false">
      <c r="A9" s="1" t="n">
        <v>1973</v>
      </c>
      <c r="B9" s="1" t="n">
        <v>0.294</v>
      </c>
      <c r="C9" s="1" t="n">
        <v>0.655</v>
      </c>
      <c r="D9" s="1" t="n">
        <v>0.294</v>
      </c>
      <c r="F9" s="5"/>
      <c r="H9" s="1" t="n">
        <v>1973</v>
      </c>
      <c r="I9" s="1" t="n">
        <v>32.4</v>
      </c>
      <c r="J9" s="1" t="n">
        <v>82.4</v>
      </c>
      <c r="K9" s="1" t="n">
        <v>63.7</v>
      </c>
      <c r="L9" s="1" t="n">
        <v>31.1</v>
      </c>
      <c r="M9" s="1" t="n">
        <v>43.6</v>
      </c>
      <c r="N9" s="1" t="n">
        <v>47.5</v>
      </c>
      <c r="O9" s="10" t="n">
        <v>26.2</v>
      </c>
      <c r="P9" s="25" t="n">
        <v>28.3</v>
      </c>
      <c r="Q9" s="1" t="n">
        <v>14.4</v>
      </c>
      <c r="R9" s="1" t="n">
        <v>29.8</v>
      </c>
      <c r="S9" s="1" t="n">
        <v>27.2</v>
      </c>
      <c r="T9" s="1" t="n">
        <v>24.6</v>
      </c>
      <c r="U9" s="1" t="n">
        <v>37.2</v>
      </c>
      <c r="V9" s="1" t="n">
        <v>90.7</v>
      </c>
      <c r="W9" s="1" t="n">
        <v>41.9</v>
      </c>
      <c r="X9" s="1" t="n">
        <v>46.8</v>
      </c>
      <c r="Y9" s="1" t="n">
        <v>45.8</v>
      </c>
      <c r="Z9" s="1" t="n">
        <v>31.5</v>
      </c>
      <c r="AA9" s="10" t="n">
        <v>20.5</v>
      </c>
      <c r="AB9" s="26" t="n">
        <f aca="false">SUM(P9:AA9)</f>
        <v>438.7</v>
      </c>
      <c r="AC9" s="2" t="n">
        <f aca="false">SUM(U9:V9)</f>
        <v>127.9</v>
      </c>
      <c r="AD9" s="2" t="n">
        <f aca="false">SUM(T9:X9)</f>
        <v>241.2</v>
      </c>
      <c r="AE9" s="2"/>
      <c r="AF9" s="1" t="n">
        <v>1973</v>
      </c>
      <c r="AG9" s="1" t="n">
        <v>3.26</v>
      </c>
      <c r="AH9" s="1" t="n">
        <v>6.79677419354839</v>
      </c>
      <c r="AI9" s="1" t="n">
        <v>6.43870967741936</v>
      </c>
      <c r="AJ9" s="1" t="n">
        <v>0.31</v>
      </c>
      <c r="AK9" s="1" t="n">
        <v>-6.49333333333334</v>
      </c>
      <c r="AL9" s="1" t="n">
        <v>-27.6066666666667</v>
      </c>
      <c r="AM9" s="10" t="n">
        <v>-26.1129032258064</v>
      </c>
      <c r="AN9" s="25" t="n">
        <v>-33.6032258064516</v>
      </c>
      <c r="AO9" s="1" t="n">
        <v>-23.6321428571429</v>
      </c>
      <c r="AP9" s="1" t="n">
        <v>-21.2032258064516</v>
      </c>
      <c r="AQ9" s="1" t="n">
        <v>-10.3833333333333</v>
      </c>
      <c r="AR9" s="1" t="n">
        <v>-4.89354838709677</v>
      </c>
      <c r="AS9" s="1" t="n">
        <v>4.71</v>
      </c>
      <c r="AT9" s="1" t="n">
        <v>8.0258064516129</v>
      </c>
      <c r="AU9" s="1" t="n">
        <v>7.51290322580645</v>
      </c>
      <c r="AV9" s="1" t="n">
        <v>0.953333333333333</v>
      </c>
      <c r="AW9" s="1" t="n">
        <v>-8.41290322580645</v>
      </c>
      <c r="AX9" s="1" t="n">
        <v>-18.8866666666667</v>
      </c>
      <c r="AY9" s="10" t="n">
        <v>-28.4354838709677</v>
      </c>
      <c r="AZ9" s="2" t="n">
        <f aca="false">AVERAGE(AN9:AY9)</f>
        <v>-10.6873739119304</v>
      </c>
      <c r="BA9" s="1" t="n">
        <f aca="false">AVERAGE(AS9:AT9)</f>
        <v>6.36790322580645</v>
      </c>
      <c r="BB9" s="1" t="n">
        <f aca="false">AVERAGE(AS9:AV9)</f>
        <v>5.30051075268817</v>
      </c>
    </row>
    <row r="10" customFormat="false" ht="15.8" hidden="false" customHeight="false" outlineLevel="0" collapsed="false">
      <c r="A10" s="1" t="n">
        <v>1974</v>
      </c>
      <c r="B10" s="1" t="n">
        <v>0.574</v>
      </c>
      <c r="C10" s="1" t="n">
        <v>1.007</v>
      </c>
      <c r="D10" s="1" t="n">
        <v>0.574</v>
      </c>
      <c r="F10" s="5"/>
      <c r="H10" s="1" t="n">
        <v>1974</v>
      </c>
      <c r="I10" s="1" t="n">
        <v>37.2</v>
      </c>
      <c r="J10" s="1" t="n">
        <v>90.7</v>
      </c>
      <c r="K10" s="1" t="n">
        <v>41.9</v>
      </c>
      <c r="L10" s="1" t="n">
        <v>46.8</v>
      </c>
      <c r="M10" s="1" t="n">
        <v>45.8</v>
      </c>
      <c r="N10" s="1" t="n">
        <v>31.5</v>
      </c>
      <c r="O10" s="10" t="n">
        <v>20.5</v>
      </c>
      <c r="P10" s="25" t="n">
        <v>12.3</v>
      </c>
      <c r="Q10" s="1" t="n">
        <v>14.7</v>
      </c>
      <c r="R10" s="1" t="n">
        <v>17.3</v>
      </c>
      <c r="S10" s="1" t="n">
        <v>30.1</v>
      </c>
      <c r="T10" s="1" t="n">
        <v>22.2</v>
      </c>
      <c r="U10" s="1" t="n">
        <v>15.8</v>
      </c>
      <c r="V10" s="1" t="n">
        <v>32.2</v>
      </c>
      <c r="W10" s="1" t="n">
        <v>20.3</v>
      </c>
      <c r="X10" s="1" t="n">
        <v>47.7</v>
      </c>
      <c r="Y10" s="1" t="n">
        <v>60</v>
      </c>
      <c r="Z10" s="1" t="n">
        <v>15.1</v>
      </c>
      <c r="AA10" s="10" t="n">
        <v>37.3</v>
      </c>
      <c r="AB10" s="26" t="n">
        <f aca="false">SUM(P10:AA10)</f>
        <v>325</v>
      </c>
      <c r="AC10" s="2" t="n">
        <f aca="false">SUM(U10:V10)</f>
        <v>48</v>
      </c>
      <c r="AD10" s="2" t="n">
        <f aca="false">SUM(T10:X10)</f>
        <v>138.2</v>
      </c>
      <c r="AE10" s="2"/>
      <c r="AF10" s="1" t="n">
        <v>1974</v>
      </c>
      <c r="AG10" s="1" t="n">
        <v>4.71</v>
      </c>
      <c r="AH10" s="1" t="n">
        <v>8.0258064516129</v>
      </c>
      <c r="AI10" s="1" t="n">
        <v>7.51290322580645</v>
      </c>
      <c r="AJ10" s="1" t="n">
        <v>0.953333333333333</v>
      </c>
      <c r="AK10" s="1" t="n">
        <v>-8.41290322580645</v>
      </c>
      <c r="AL10" s="1" t="n">
        <v>-18.8866666666667</v>
      </c>
      <c r="AM10" s="10" t="n">
        <v>-28.4354838709677</v>
      </c>
      <c r="AN10" s="25" t="n">
        <v>-30.4096774193548</v>
      </c>
      <c r="AO10" s="1" t="n">
        <v>-33.8285714285714</v>
      </c>
      <c r="AP10" s="1" t="n">
        <v>-20.0612903225806</v>
      </c>
      <c r="AQ10" s="1" t="n">
        <v>-15.2533333333333</v>
      </c>
      <c r="AR10" s="1" t="n">
        <v>-7.94838709677419</v>
      </c>
      <c r="AS10" s="1" t="n">
        <v>1.61</v>
      </c>
      <c r="AT10" s="1" t="n">
        <v>10.8935483870968</v>
      </c>
      <c r="AU10" s="1" t="n">
        <v>6.24193548387097</v>
      </c>
      <c r="AV10" s="1" t="n">
        <v>2.38</v>
      </c>
      <c r="AW10" s="1" t="n">
        <v>-9.96774193548387</v>
      </c>
      <c r="AX10" s="1" t="n">
        <v>-29.4233333333333</v>
      </c>
      <c r="AY10" s="10" t="n">
        <v>-18.5612903225806</v>
      </c>
      <c r="AZ10" s="2" t="n">
        <f aca="false">AVERAGE(AN10:AY10)</f>
        <v>-12.027345110087</v>
      </c>
      <c r="BA10" s="1" t="n">
        <f aca="false">AVERAGE(AS10:AT10)</f>
        <v>6.25177419354839</v>
      </c>
      <c r="BB10" s="1" t="n">
        <f aca="false">AVERAGE(AS10:AV10)</f>
        <v>5.28137096774194</v>
      </c>
    </row>
    <row r="11" customFormat="false" ht="15.8" hidden="false" customHeight="false" outlineLevel="0" collapsed="false">
      <c r="A11" s="1" t="n">
        <v>1975</v>
      </c>
      <c r="B11" s="1" t="n">
        <v>0.232</v>
      </c>
      <c r="C11" s="1" t="n">
        <v>0.59</v>
      </c>
      <c r="D11" s="1" t="n">
        <v>0.232</v>
      </c>
      <c r="F11" s="5"/>
      <c r="H11" s="1" t="n">
        <v>1975</v>
      </c>
      <c r="I11" s="1" t="n">
        <v>15.8</v>
      </c>
      <c r="J11" s="1" t="n">
        <v>32.2</v>
      </c>
      <c r="K11" s="1" t="n">
        <v>20.3</v>
      </c>
      <c r="L11" s="1" t="n">
        <v>47.7</v>
      </c>
      <c r="M11" s="1" t="n">
        <v>60</v>
      </c>
      <c r="N11" s="1" t="n">
        <v>15.1</v>
      </c>
      <c r="O11" s="10" t="n">
        <v>37.3</v>
      </c>
      <c r="P11" s="25" t="n">
        <v>19.9</v>
      </c>
      <c r="Q11" s="1" t="n">
        <v>24.7</v>
      </c>
      <c r="R11" s="1" t="n">
        <v>11.6</v>
      </c>
      <c r="S11" s="1" t="n">
        <v>45.7</v>
      </c>
      <c r="T11" s="1" t="n">
        <v>51.7</v>
      </c>
      <c r="U11" s="1" t="n">
        <v>83.4</v>
      </c>
      <c r="V11" s="1" t="n">
        <v>78.9</v>
      </c>
      <c r="W11" s="1" t="n">
        <v>88.1</v>
      </c>
      <c r="X11" s="1" t="n">
        <v>53.2</v>
      </c>
      <c r="Y11" s="1" t="n">
        <v>31.5</v>
      </c>
      <c r="Z11" s="1" t="n">
        <v>31.9</v>
      </c>
      <c r="AA11" s="10" t="n">
        <v>27.7</v>
      </c>
      <c r="AB11" s="26" t="n">
        <f aca="false">SUM(P11:AA11)</f>
        <v>548.3</v>
      </c>
      <c r="AC11" s="2" t="n">
        <f aca="false">SUM(U11:V11)</f>
        <v>162.3</v>
      </c>
      <c r="AD11" s="2" t="n">
        <f aca="false">SUM(T11:X11)</f>
        <v>355.3</v>
      </c>
      <c r="AE11" s="2"/>
      <c r="AF11" s="1" t="n">
        <v>1975</v>
      </c>
      <c r="AG11" s="1" t="n">
        <v>1.61</v>
      </c>
      <c r="AH11" s="1" t="n">
        <v>10.8935483870968</v>
      </c>
      <c r="AI11" s="1" t="n">
        <v>6.24193548387097</v>
      </c>
      <c r="AJ11" s="1" t="n">
        <v>2.38</v>
      </c>
      <c r="AK11" s="1" t="n">
        <v>-9.96774193548387</v>
      </c>
      <c r="AL11" s="1" t="n">
        <v>-29.4233333333333</v>
      </c>
      <c r="AM11" s="10" t="n">
        <v>-18.5612903225806</v>
      </c>
      <c r="AN11" s="25" t="n">
        <v>-29.0032258064516</v>
      </c>
      <c r="AO11" s="1" t="n">
        <v>-31.0428571428571</v>
      </c>
      <c r="AP11" s="1" t="n">
        <v>-23.5451612903226</v>
      </c>
      <c r="AQ11" s="1" t="n">
        <v>-12.7033333333333</v>
      </c>
      <c r="AR11" s="1" t="n">
        <v>-6.01612903225807</v>
      </c>
      <c r="AS11" s="1" t="n">
        <v>2.84666666666667</v>
      </c>
      <c r="AT11" s="1" t="n">
        <v>9.35483870967742</v>
      </c>
      <c r="AU11" s="1" t="n">
        <v>6.25483870967742</v>
      </c>
      <c r="AV11" s="1" t="n">
        <v>3.77</v>
      </c>
      <c r="AW11" s="1" t="n">
        <v>-10.2935483870968</v>
      </c>
      <c r="AX11" s="1" t="n">
        <v>-19.9766666666667</v>
      </c>
      <c r="AY11" s="10" t="n">
        <v>-23.8741935483871</v>
      </c>
      <c r="AZ11" s="2" t="n">
        <f aca="false">AVERAGE(AN11:AY11)</f>
        <v>-11.1857309267793</v>
      </c>
      <c r="BA11" s="1" t="n">
        <f aca="false">AVERAGE(AS11:AT11)</f>
        <v>6.10075268817204</v>
      </c>
      <c r="BB11" s="1" t="n">
        <f aca="false">AVERAGE(AS11:AV11)</f>
        <v>5.55658602150538</v>
      </c>
    </row>
    <row r="12" customFormat="false" ht="15.8" hidden="false" customHeight="false" outlineLevel="0" collapsed="false">
      <c r="A12" s="1" t="n">
        <v>1976</v>
      </c>
      <c r="B12" s="1" t="n">
        <v>0.706</v>
      </c>
      <c r="C12" s="1" t="n">
        <v>1.15</v>
      </c>
      <c r="D12" s="1" t="n">
        <v>0.706</v>
      </c>
      <c r="F12" s="5"/>
      <c r="H12" s="1" t="n">
        <v>1976</v>
      </c>
      <c r="I12" s="1" t="n">
        <v>83.4</v>
      </c>
      <c r="J12" s="1" t="n">
        <v>78.9</v>
      </c>
      <c r="K12" s="1" t="n">
        <v>88.1</v>
      </c>
      <c r="L12" s="1" t="n">
        <v>53.2</v>
      </c>
      <c r="M12" s="1" t="n">
        <v>31.5</v>
      </c>
      <c r="N12" s="1" t="n">
        <v>31.9</v>
      </c>
      <c r="O12" s="10" t="n">
        <v>27.7</v>
      </c>
      <c r="P12" s="25" t="n">
        <v>21.4</v>
      </c>
      <c r="Q12" s="1" t="n">
        <v>23.5</v>
      </c>
      <c r="R12" s="1" t="n">
        <v>0.6</v>
      </c>
      <c r="S12" s="1" t="n">
        <v>16.9</v>
      </c>
      <c r="T12" s="1" t="n">
        <v>27.4</v>
      </c>
      <c r="U12" s="1" t="n">
        <v>54.4</v>
      </c>
      <c r="V12" s="1" t="n">
        <v>44.3</v>
      </c>
      <c r="W12" s="1" t="n">
        <v>30.4</v>
      </c>
      <c r="X12" s="1" t="n">
        <v>38.8</v>
      </c>
      <c r="Y12" s="1" t="n">
        <v>24.3</v>
      </c>
      <c r="Z12" s="1" t="n">
        <v>15.8</v>
      </c>
      <c r="AA12" s="10" t="n">
        <v>22.2</v>
      </c>
      <c r="AB12" s="26" t="n">
        <f aca="false">SUM(P12:AA12)</f>
        <v>320</v>
      </c>
      <c r="AC12" s="2" t="n">
        <f aca="false">SUM(U12:V12)</f>
        <v>98.7</v>
      </c>
      <c r="AD12" s="2" t="n">
        <f aca="false">SUM(T12:X12)</f>
        <v>195.3</v>
      </c>
      <c r="AE12" s="2"/>
      <c r="AF12" s="1" t="n">
        <v>1976</v>
      </c>
      <c r="AG12" s="1" t="n">
        <v>2.84666666666667</v>
      </c>
      <c r="AH12" s="1" t="n">
        <v>9.35483870967742</v>
      </c>
      <c r="AI12" s="1" t="n">
        <v>6.25483870967742</v>
      </c>
      <c r="AJ12" s="1" t="n">
        <v>3.77</v>
      </c>
      <c r="AK12" s="1" t="n">
        <v>-10.2935483870968</v>
      </c>
      <c r="AL12" s="1" t="n">
        <v>-19.9766666666667</v>
      </c>
      <c r="AM12" s="10" t="n">
        <v>-23.8741935483871</v>
      </c>
      <c r="AN12" s="25" t="n">
        <v>-31.9193548387097</v>
      </c>
      <c r="AO12" s="1" t="n">
        <v>-28.2241379310345</v>
      </c>
      <c r="AP12" s="1" t="n">
        <v>-21.0645161290323</v>
      </c>
      <c r="AQ12" s="1" t="n">
        <v>-8.43666666666667</v>
      </c>
      <c r="AR12" s="1" t="n">
        <v>-3.85483870967742</v>
      </c>
      <c r="AS12" s="1" t="n">
        <v>5.03666666666666</v>
      </c>
      <c r="AT12" s="1" t="n">
        <v>8.49677419354839</v>
      </c>
      <c r="AU12" s="1" t="n">
        <v>7.80645161290323</v>
      </c>
      <c r="AV12" s="1" t="n">
        <v>1.91666666666667</v>
      </c>
      <c r="AW12" s="1" t="n">
        <v>-15.4096774193548</v>
      </c>
      <c r="AX12" s="1" t="n">
        <v>-14.9733333333333</v>
      </c>
      <c r="AY12" s="10" t="n">
        <v>-24.3516129032258</v>
      </c>
      <c r="AZ12" s="2" t="n">
        <f aca="false">AVERAGE(AN12:AY12)</f>
        <v>-10.4147982326041</v>
      </c>
      <c r="BA12" s="1" t="n">
        <f aca="false">AVERAGE(AS12:AT12)</f>
        <v>6.76672043010753</v>
      </c>
      <c r="BB12" s="1" t="n">
        <f aca="false">AVERAGE(AS12:AV12)</f>
        <v>5.81413978494624</v>
      </c>
    </row>
    <row r="13" customFormat="false" ht="15.8" hidden="false" customHeight="false" outlineLevel="0" collapsed="false">
      <c r="A13" s="1" t="n">
        <v>1977</v>
      </c>
      <c r="B13" s="1" t="n">
        <v>0.681</v>
      </c>
      <c r="C13" s="1" t="n">
        <v>1.007</v>
      </c>
      <c r="D13" s="1" t="n">
        <v>0.681</v>
      </c>
      <c r="F13" s="5"/>
      <c r="H13" s="1" t="n">
        <v>1977</v>
      </c>
      <c r="I13" s="1" t="n">
        <v>54.4</v>
      </c>
      <c r="J13" s="1" t="n">
        <v>44.3</v>
      </c>
      <c r="K13" s="1" t="n">
        <v>30.4</v>
      </c>
      <c r="L13" s="1" t="n">
        <v>38.8</v>
      </c>
      <c r="M13" s="1" t="n">
        <v>24.3</v>
      </c>
      <c r="N13" s="1" t="n">
        <v>15.8</v>
      </c>
      <c r="O13" s="10" t="n">
        <v>22.2</v>
      </c>
      <c r="P13" s="25" t="n">
        <v>19.95</v>
      </c>
      <c r="Q13" s="1" t="n">
        <v>22.5</v>
      </c>
      <c r="R13" s="1" t="n">
        <v>15.85</v>
      </c>
      <c r="S13" s="1" t="n">
        <v>18.3</v>
      </c>
      <c r="T13" s="1" t="n">
        <v>37.85</v>
      </c>
      <c r="U13" s="1" t="n">
        <v>46.35</v>
      </c>
      <c r="V13" s="1" t="n">
        <v>63</v>
      </c>
      <c r="W13" s="1" t="n">
        <v>37.85</v>
      </c>
      <c r="X13" s="1" t="n">
        <v>49.05</v>
      </c>
      <c r="Y13" s="1" t="n">
        <v>28.65</v>
      </c>
      <c r="Z13" s="1" t="n">
        <v>21.1</v>
      </c>
      <c r="AA13" s="10" t="n">
        <v>21.4</v>
      </c>
      <c r="AB13" s="26" t="n">
        <f aca="false">SUM(P13:AA13)</f>
        <v>381.85</v>
      </c>
      <c r="AC13" s="2" t="n">
        <f aca="false">SUM(U13:V13)</f>
        <v>109.35</v>
      </c>
      <c r="AD13" s="2" t="n">
        <f aca="false">SUM(T13:X13)</f>
        <v>234.1</v>
      </c>
      <c r="AE13" s="2"/>
      <c r="AF13" s="1" t="n">
        <v>1977</v>
      </c>
      <c r="AG13" s="1" t="n">
        <v>5.03666666666666</v>
      </c>
      <c r="AH13" s="1" t="n">
        <v>8.49677419354839</v>
      </c>
      <c r="AI13" s="1" t="n">
        <v>7.80645161290323</v>
      </c>
      <c r="AJ13" s="1" t="n">
        <v>1.91666666666667</v>
      </c>
      <c r="AK13" s="1" t="n">
        <v>-15.4096774193548</v>
      </c>
      <c r="AL13" s="1" t="n">
        <v>-14.9733333333333</v>
      </c>
      <c r="AM13" s="10" t="n">
        <v>-24.3516129032258</v>
      </c>
      <c r="AN13" s="25" t="n">
        <v>-31.0274193548387</v>
      </c>
      <c r="AO13" s="1" t="n">
        <v>-28.8192118226601</v>
      </c>
      <c r="AP13" s="1" t="n">
        <v>-21.5612903225806</v>
      </c>
      <c r="AQ13" s="1" t="n">
        <v>-14.9283333333333</v>
      </c>
      <c r="AR13" s="1" t="n">
        <v>-6.01451612903226</v>
      </c>
      <c r="AS13" s="1" t="n">
        <v>2.85166666666667</v>
      </c>
      <c r="AT13" s="1" t="n">
        <v>9.16612903225807</v>
      </c>
      <c r="AU13" s="1" t="n">
        <v>6.06451612903226</v>
      </c>
      <c r="AV13" s="1" t="n">
        <v>1.22</v>
      </c>
      <c r="AW13" s="1" t="n">
        <v>-11.4241935483871</v>
      </c>
      <c r="AX13" s="1" t="n">
        <v>-17.0133333333333</v>
      </c>
      <c r="AY13" s="10" t="n">
        <v>-27.4725806451613</v>
      </c>
      <c r="AZ13" s="2" t="n">
        <f aca="false">AVERAGE(AN13:AY13)</f>
        <v>-11.5798805551141</v>
      </c>
      <c r="BA13" s="1" t="n">
        <f aca="false">AVERAGE(AS13:AT13)</f>
        <v>6.00889784946237</v>
      </c>
      <c r="BB13" s="1" t="n">
        <f aca="false">AVERAGE(AS13:AV13)</f>
        <v>4.82557795698925</v>
      </c>
    </row>
    <row r="14" customFormat="false" ht="15.8" hidden="false" customHeight="false" outlineLevel="0" collapsed="false">
      <c r="A14" s="1" t="n">
        <v>1978</v>
      </c>
      <c r="B14" s="1" t="n">
        <v>0.732</v>
      </c>
      <c r="C14" s="1" t="n">
        <v>0.933</v>
      </c>
      <c r="D14" s="1" t="n">
        <v>0.732</v>
      </c>
      <c r="F14" s="5"/>
      <c r="H14" s="1" t="n">
        <v>1978</v>
      </c>
      <c r="I14" s="1" t="n">
        <v>46.35</v>
      </c>
      <c r="J14" s="1" t="n">
        <v>63</v>
      </c>
      <c r="K14" s="1" t="n">
        <v>37.85</v>
      </c>
      <c r="L14" s="1" t="n">
        <v>49.05</v>
      </c>
      <c r="M14" s="1" t="n">
        <v>28.65</v>
      </c>
      <c r="N14" s="1" t="n">
        <v>21.1</v>
      </c>
      <c r="O14" s="10" t="n">
        <v>21.4</v>
      </c>
      <c r="P14" s="25" t="n">
        <v>18.5</v>
      </c>
      <c r="Q14" s="1" t="n">
        <v>21.5</v>
      </c>
      <c r="R14" s="1" t="n">
        <v>31.1</v>
      </c>
      <c r="S14" s="1" t="n">
        <v>19.7</v>
      </c>
      <c r="T14" s="1" t="n">
        <v>48.3</v>
      </c>
      <c r="U14" s="1" t="n">
        <v>38.3</v>
      </c>
      <c r="V14" s="1" t="n">
        <v>81.7</v>
      </c>
      <c r="W14" s="1" t="n">
        <v>45.3</v>
      </c>
      <c r="X14" s="1" t="n">
        <v>59.3</v>
      </c>
      <c r="Y14" s="1" t="n">
        <v>33</v>
      </c>
      <c r="Z14" s="1" t="n">
        <v>26.4</v>
      </c>
      <c r="AA14" s="10" t="n">
        <v>20.6</v>
      </c>
      <c r="AB14" s="26" t="n">
        <f aca="false">SUM(P14:AA14)</f>
        <v>443.7</v>
      </c>
      <c r="AC14" s="2" t="n">
        <f aca="false">SUM(U14:V14)</f>
        <v>120</v>
      </c>
      <c r="AD14" s="2" t="n">
        <f aca="false">SUM(T14:X14)</f>
        <v>272.9</v>
      </c>
      <c r="AE14" s="2"/>
      <c r="AF14" s="1" t="n">
        <v>1978</v>
      </c>
      <c r="AG14" s="1" t="n">
        <v>2.85166666666667</v>
      </c>
      <c r="AH14" s="1" t="n">
        <v>9.16612903225807</v>
      </c>
      <c r="AI14" s="1" t="n">
        <v>6.06451612903226</v>
      </c>
      <c r="AJ14" s="1" t="n">
        <v>1.22</v>
      </c>
      <c r="AK14" s="1" t="n">
        <v>-11.4241935483871</v>
      </c>
      <c r="AL14" s="1" t="n">
        <v>-17.0133333333333</v>
      </c>
      <c r="AM14" s="10" t="n">
        <v>-27.4725806451613</v>
      </c>
      <c r="AN14" s="25" t="n">
        <v>-30.1354838709677</v>
      </c>
      <c r="AO14" s="1" t="n">
        <v>-29.4142857142857</v>
      </c>
      <c r="AP14" s="1" t="n">
        <v>-22.058064516129</v>
      </c>
      <c r="AQ14" s="1" t="n">
        <v>-21.42</v>
      </c>
      <c r="AR14" s="1" t="n">
        <v>-8.17419354838709</v>
      </c>
      <c r="AS14" s="1" t="n">
        <v>0.666666666666667</v>
      </c>
      <c r="AT14" s="1" t="n">
        <v>9.83548387096774</v>
      </c>
      <c r="AU14" s="1" t="n">
        <v>4.32258064516129</v>
      </c>
      <c r="AV14" s="1" t="n">
        <v>0.523333333333334</v>
      </c>
      <c r="AW14" s="1" t="n">
        <v>-7.43870967741936</v>
      </c>
      <c r="AX14" s="1" t="n">
        <v>-19.0533333333333</v>
      </c>
      <c r="AY14" s="10" t="n">
        <v>-30.5935483870968</v>
      </c>
      <c r="AZ14" s="2" t="n">
        <f aca="false">AVERAGE(AN14:AY14)</f>
        <v>-12.7449628776242</v>
      </c>
      <c r="BA14" s="1" t="n">
        <f aca="false">AVERAGE(AS14:AT14)</f>
        <v>5.25107526881721</v>
      </c>
      <c r="BB14" s="1" t="n">
        <f aca="false">AVERAGE(AS14:AV14)</f>
        <v>3.83701612903226</v>
      </c>
    </row>
    <row r="15" customFormat="false" ht="15.8" hidden="false" customHeight="false" outlineLevel="0" collapsed="false">
      <c r="A15" s="1" t="n">
        <v>1979</v>
      </c>
      <c r="B15" s="1" t="n">
        <v>0.836</v>
      </c>
      <c r="C15" s="1" t="n">
        <v>1.035</v>
      </c>
      <c r="D15" s="1" t="n">
        <v>0.836</v>
      </c>
      <c r="F15" s="5"/>
      <c r="H15" s="1" t="n">
        <v>1979</v>
      </c>
      <c r="I15" s="1" t="n">
        <v>38.3</v>
      </c>
      <c r="J15" s="1" t="n">
        <v>81.7</v>
      </c>
      <c r="K15" s="1" t="n">
        <v>45.3</v>
      </c>
      <c r="L15" s="1" t="n">
        <v>59.3</v>
      </c>
      <c r="M15" s="1" t="n">
        <v>33</v>
      </c>
      <c r="N15" s="1" t="n">
        <v>26.4</v>
      </c>
      <c r="O15" s="10" t="n">
        <v>20.6</v>
      </c>
      <c r="P15" s="25" t="n">
        <v>18.2</v>
      </c>
      <c r="Q15" s="1" t="n">
        <v>22.9</v>
      </c>
      <c r="R15" s="1" t="n">
        <v>16.7</v>
      </c>
      <c r="S15" s="1" t="n">
        <v>26.4</v>
      </c>
      <c r="T15" s="1" t="n">
        <v>37.3</v>
      </c>
      <c r="U15" s="1" t="n">
        <v>31.5</v>
      </c>
      <c r="V15" s="1" t="n">
        <v>67.3</v>
      </c>
      <c r="W15" s="1" t="n">
        <v>65.9</v>
      </c>
      <c r="X15" s="1" t="n">
        <v>96.1</v>
      </c>
      <c r="Y15" s="1" t="n">
        <v>52.3</v>
      </c>
      <c r="Z15" s="1" t="n">
        <v>20.9</v>
      </c>
      <c r="AA15" s="10" t="n">
        <v>21.5</v>
      </c>
      <c r="AB15" s="26" t="n">
        <f aca="false">SUM(P15:AA15)</f>
        <v>477</v>
      </c>
      <c r="AC15" s="2" t="n">
        <f aca="false">SUM(U15:V15)</f>
        <v>98.8</v>
      </c>
      <c r="AD15" s="2" t="n">
        <f aca="false">SUM(T15:X15)</f>
        <v>298.1</v>
      </c>
      <c r="AE15" s="2"/>
      <c r="AF15" s="1" t="n">
        <v>1979</v>
      </c>
      <c r="AG15" s="1" t="n">
        <v>0.666666666666667</v>
      </c>
      <c r="AH15" s="1" t="n">
        <v>9.83548387096774</v>
      </c>
      <c r="AI15" s="1" t="n">
        <v>4.32258064516129</v>
      </c>
      <c r="AJ15" s="1" t="n">
        <v>0.523333333333334</v>
      </c>
      <c r="AK15" s="1" t="n">
        <v>-7.43870967741936</v>
      </c>
      <c r="AL15" s="1" t="n">
        <v>-19.0533333333333</v>
      </c>
      <c r="AM15" s="10" t="n">
        <v>-30.5935483870968</v>
      </c>
      <c r="AN15" s="25" t="n">
        <v>-32.0129032258065</v>
      </c>
      <c r="AO15" s="1" t="n">
        <v>-33.8392857142857</v>
      </c>
      <c r="AP15" s="1" t="n">
        <v>-27.9096774193548</v>
      </c>
      <c r="AQ15" s="1" t="n">
        <v>-16.78</v>
      </c>
      <c r="AR15" s="1" t="n">
        <v>-2.76774193548387</v>
      </c>
      <c r="AS15" s="1" t="n">
        <v>2.83666666666667</v>
      </c>
      <c r="AT15" s="1" t="n">
        <v>9.51290322580645</v>
      </c>
      <c r="AU15" s="1" t="n">
        <v>7.53548387096774</v>
      </c>
      <c r="AV15" s="1" t="n">
        <v>4.34666666666667</v>
      </c>
      <c r="AW15" s="1" t="n">
        <v>-10.3612903225806</v>
      </c>
      <c r="AX15" s="1" t="n">
        <v>-16.9866666666667</v>
      </c>
      <c r="AY15" s="10" t="n">
        <v>-28.541935483871</v>
      </c>
      <c r="AZ15" s="2" t="n">
        <f aca="false">AVERAGE(AN15:AY15)</f>
        <v>-12.0806483614951</v>
      </c>
      <c r="BA15" s="1" t="n">
        <f aca="false">AVERAGE(AS15:AT15)</f>
        <v>6.17478494623656</v>
      </c>
      <c r="BB15" s="1" t="n">
        <f aca="false">AVERAGE(AS15:AV15)</f>
        <v>6.05793010752688</v>
      </c>
    </row>
    <row r="16" customFormat="false" ht="15.8" hidden="false" customHeight="false" outlineLevel="0" collapsed="false">
      <c r="A16" s="1" t="n">
        <v>1980</v>
      </c>
      <c r="B16" s="1" t="n">
        <v>0.457</v>
      </c>
      <c r="C16" s="1" t="n">
        <v>0.605</v>
      </c>
      <c r="D16" s="1" t="n">
        <v>0.457</v>
      </c>
      <c r="F16" s="5"/>
      <c r="H16" s="1" t="n">
        <v>1980</v>
      </c>
      <c r="I16" s="1" t="n">
        <v>31.5</v>
      </c>
      <c r="J16" s="1" t="n">
        <v>67.3</v>
      </c>
      <c r="K16" s="1" t="n">
        <v>65.9</v>
      </c>
      <c r="L16" s="1" t="n">
        <v>96.1</v>
      </c>
      <c r="M16" s="1" t="n">
        <v>52.3</v>
      </c>
      <c r="N16" s="1" t="n">
        <v>20.9</v>
      </c>
      <c r="O16" s="10" t="n">
        <v>21.5</v>
      </c>
      <c r="P16" s="25" t="n">
        <v>13.6</v>
      </c>
      <c r="Q16" s="1" t="n">
        <v>10.5</v>
      </c>
      <c r="R16" s="1" t="n">
        <v>4.6</v>
      </c>
      <c r="S16" s="1" t="n">
        <v>6.1</v>
      </c>
      <c r="T16" s="1" t="n">
        <v>22.4</v>
      </c>
      <c r="U16" s="1" t="n">
        <v>34.7</v>
      </c>
      <c r="V16" s="1" t="n">
        <v>41.7</v>
      </c>
      <c r="W16" s="1" t="n">
        <v>103.8</v>
      </c>
      <c r="X16" s="1" t="n">
        <v>61.3</v>
      </c>
      <c r="Y16" s="1" t="n">
        <v>32.5</v>
      </c>
      <c r="Z16" s="1" t="n">
        <v>37.2</v>
      </c>
      <c r="AA16" s="10" t="n">
        <v>31.1</v>
      </c>
      <c r="AB16" s="26" t="n">
        <f aca="false">SUM(P16:AA16)</f>
        <v>399.5</v>
      </c>
      <c r="AC16" s="2" t="n">
        <f aca="false">SUM(U16:V16)</f>
        <v>76.4</v>
      </c>
      <c r="AD16" s="2" t="n">
        <f aca="false">SUM(T16:X16)</f>
        <v>263.9</v>
      </c>
      <c r="AE16" s="2"/>
      <c r="AF16" s="1" t="n">
        <v>1980</v>
      </c>
      <c r="AG16" s="1" t="n">
        <v>2.83666666666667</v>
      </c>
      <c r="AH16" s="1" t="n">
        <v>9.51290322580645</v>
      </c>
      <c r="AI16" s="1" t="n">
        <v>7.53548387096774</v>
      </c>
      <c r="AJ16" s="1" t="n">
        <v>4.34666666666667</v>
      </c>
      <c r="AK16" s="1" t="n">
        <v>-10.3612903225806</v>
      </c>
      <c r="AL16" s="1" t="n">
        <v>-16.9866666666667</v>
      </c>
      <c r="AM16" s="10" t="n">
        <v>-28.541935483871</v>
      </c>
      <c r="AN16" s="25" t="n">
        <v>-31.7032258064516</v>
      </c>
      <c r="AO16" s="1" t="n">
        <v>-24.1068965517241</v>
      </c>
      <c r="AP16" s="1" t="n">
        <v>-21.7516129032258</v>
      </c>
      <c r="AQ16" s="1" t="n">
        <v>-11.6066666666667</v>
      </c>
      <c r="AR16" s="1" t="n">
        <v>-3.76451612903226</v>
      </c>
      <c r="AS16" s="1" t="n">
        <v>3.67666666666667</v>
      </c>
      <c r="AT16" s="1" t="n">
        <v>6.40645161290323</v>
      </c>
      <c r="AU16" s="1" t="n">
        <v>4.16129032258065</v>
      </c>
      <c r="AV16" s="1" t="n">
        <v>2.15333333333333</v>
      </c>
      <c r="AW16" s="1" t="n">
        <v>-4.28387096774194</v>
      </c>
      <c r="AX16" s="1" t="n">
        <v>-22.2433333333333</v>
      </c>
      <c r="AY16" s="10" t="n">
        <v>-24.7064516129032</v>
      </c>
      <c r="AZ16" s="2" t="n">
        <f aca="false">AVERAGE(AN16:AY16)</f>
        <v>-10.6474026696329</v>
      </c>
      <c r="BA16" s="1" t="n">
        <f aca="false">AVERAGE(AS16:AT16)</f>
        <v>5.04155913978495</v>
      </c>
      <c r="BB16" s="1" t="n">
        <f aca="false">AVERAGE(AS16:AV16)</f>
        <v>4.09943548387097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1" t="n">
        <v>1.109</v>
      </c>
      <c r="D17" s="1" t="n">
        <v>0.792</v>
      </c>
      <c r="F17" s="5"/>
      <c r="H17" s="1" t="n">
        <v>1981</v>
      </c>
      <c r="I17" s="1" t="n">
        <v>34.7</v>
      </c>
      <c r="J17" s="1" t="n">
        <v>41.7</v>
      </c>
      <c r="K17" s="1" t="n">
        <v>103.8</v>
      </c>
      <c r="L17" s="1" t="n">
        <v>61.3</v>
      </c>
      <c r="M17" s="1" t="n">
        <v>32.5</v>
      </c>
      <c r="N17" s="1" t="n">
        <v>37.2</v>
      </c>
      <c r="O17" s="10" t="n">
        <v>31.1</v>
      </c>
      <c r="P17" s="25" t="n">
        <v>26.4</v>
      </c>
      <c r="Q17" s="1" t="n">
        <v>17.5</v>
      </c>
      <c r="R17" s="1" t="n">
        <v>21.3</v>
      </c>
      <c r="S17" s="1" t="n">
        <v>38.9</v>
      </c>
      <c r="T17" s="1" t="n">
        <v>28.4</v>
      </c>
      <c r="U17" s="1" t="n">
        <v>12.9</v>
      </c>
      <c r="V17" s="1" t="n">
        <v>25.4</v>
      </c>
      <c r="W17" s="1" t="n">
        <v>118.7</v>
      </c>
      <c r="X17" s="1" t="n">
        <v>60.1</v>
      </c>
      <c r="Y17" s="1" t="n">
        <v>36.4</v>
      </c>
      <c r="Z17" s="1" t="n">
        <v>19.7</v>
      </c>
      <c r="AA17" s="10" t="n">
        <v>24.8</v>
      </c>
      <c r="AB17" s="26" t="n">
        <f aca="false">SUM(P17:AA17)</f>
        <v>430.5</v>
      </c>
      <c r="AC17" s="2" t="n">
        <f aca="false">SUM(U17:V17)</f>
        <v>38.3</v>
      </c>
      <c r="AD17" s="2" t="n">
        <f aca="false">SUM(T17:X17)</f>
        <v>245.5</v>
      </c>
      <c r="AE17" s="2"/>
      <c r="AF17" s="1" t="n">
        <v>1981</v>
      </c>
      <c r="AG17" s="1" t="n">
        <v>3.67666666666667</v>
      </c>
      <c r="AH17" s="1" t="n">
        <v>6.40645161290323</v>
      </c>
      <c r="AI17" s="1" t="n">
        <v>4.16129032258065</v>
      </c>
      <c r="AJ17" s="1" t="n">
        <v>2.15333333333333</v>
      </c>
      <c r="AK17" s="1" t="n">
        <v>-4.28387096774194</v>
      </c>
      <c r="AL17" s="1" t="n">
        <v>-22.2433333333333</v>
      </c>
      <c r="AM17" s="10" t="n">
        <v>-24.7064516129032</v>
      </c>
      <c r="AN17" s="25" t="n">
        <v>-20.4612903225806</v>
      </c>
      <c r="AO17" s="1" t="n">
        <v>-22.4035714285714</v>
      </c>
      <c r="AP17" s="1" t="n">
        <v>-25.0387096774193</v>
      </c>
      <c r="AQ17" s="1" t="n">
        <v>-15.5066666666667</v>
      </c>
      <c r="AR17" s="1" t="n">
        <v>-7.09354838709677</v>
      </c>
      <c r="AS17" s="1" t="n">
        <v>5.92333333333333</v>
      </c>
      <c r="AT17" s="1" t="n">
        <v>7.06774193548387</v>
      </c>
      <c r="AU17" s="1" t="n">
        <v>10.7161290322581</v>
      </c>
      <c r="AV17" s="1" t="n">
        <v>3.45333333333333</v>
      </c>
      <c r="AW17" s="1" t="n">
        <v>-4.19677419354839</v>
      </c>
      <c r="AX17" s="1" t="n">
        <v>-13.7466666666667</v>
      </c>
      <c r="AY17" s="10" t="n">
        <v>-18.3193548387097</v>
      </c>
      <c r="AZ17" s="2" t="n">
        <f aca="false">AVERAGE(AN17:AY17)</f>
        <v>-8.30050371223759</v>
      </c>
      <c r="BA17" s="1" t="n">
        <f aca="false">AVERAGE(AS17:AT17)</f>
        <v>6.4955376344086</v>
      </c>
      <c r="BB17" s="1" t="n">
        <f aca="false">AVERAGE(AS17:AV17)</f>
        <v>6.79013440860215</v>
      </c>
    </row>
    <row r="18" customFormat="false" ht="15.8" hidden="false" customHeight="false" outlineLevel="0" collapsed="false">
      <c r="A18" s="1" t="n">
        <v>1982</v>
      </c>
      <c r="B18" s="1" t="n">
        <v>0.864</v>
      </c>
      <c r="C18" s="1" t="n">
        <v>1.077</v>
      </c>
      <c r="D18" s="1" t="n">
        <v>0.864</v>
      </c>
      <c r="F18" s="5"/>
      <c r="H18" s="1" t="n">
        <v>1982</v>
      </c>
      <c r="I18" s="1" t="n">
        <v>12.9</v>
      </c>
      <c r="J18" s="1" t="n">
        <v>25.4</v>
      </c>
      <c r="K18" s="1" t="n">
        <v>118.7</v>
      </c>
      <c r="L18" s="1" t="n">
        <v>60.1</v>
      </c>
      <c r="M18" s="1" t="n">
        <v>36.4</v>
      </c>
      <c r="N18" s="1" t="n">
        <v>19.7</v>
      </c>
      <c r="O18" s="10" t="n">
        <v>24.8</v>
      </c>
      <c r="P18" s="25" t="n">
        <v>32.9</v>
      </c>
      <c r="Q18" s="1" t="n">
        <v>29.1</v>
      </c>
      <c r="R18" s="1" t="n">
        <v>9.8</v>
      </c>
      <c r="S18" s="1" t="n">
        <v>30</v>
      </c>
      <c r="T18" s="1" t="n">
        <v>53</v>
      </c>
      <c r="U18" s="1" t="n">
        <v>69.1</v>
      </c>
      <c r="V18" s="1" t="n">
        <v>65.2</v>
      </c>
      <c r="W18" s="1" t="n">
        <v>145.9</v>
      </c>
      <c r="X18" s="1" t="n">
        <v>42.1</v>
      </c>
      <c r="Y18" s="1" t="n">
        <v>21.6</v>
      </c>
      <c r="Z18" s="1" t="n">
        <v>48</v>
      </c>
      <c r="AA18" s="10" t="n">
        <v>33.8</v>
      </c>
      <c r="AB18" s="26" t="n">
        <f aca="false">SUM(P18:AA18)</f>
        <v>580.5</v>
      </c>
      <c r="AC18" s="2" t="n">
        <f aca="false">SUM(U18:V18)</f>
        <v>134.3</v>
      </c>
      <c r="AD18" s="2" t="n">
        <f aca="false">SUM(T18:X18)</f>
        <v>375.3</v>
      </c>
      <c r="AE18" s="2"/>
      <c r="AF18" s="1" t="n">
        <v>1982</v>
      </c>
      <c r="AG18" s="1" t="n">
        <v>5.92333333333333</v>
      </c>
      <c r="AH18" s="1" t="n">
        <v>7.06774193548387</v>
      </c>
      <c r="AI18" s="1" t="n">
        <v>10.7161290322581</v>
      </c>
      <c r="AJ18" s="1" t="n">
        <v>3.45333333333333</v>
      </c>
      <c r="AK18" s="1" t="n">
        <v>-4.19677419354839</v>
      </c>
      <c r="AL18" s="1" t="n">
        <v>-13.7466666666667</v>
      </c>
      <c r="AM18" s="10" t="n">
        <v>-18.3193548387097</v>
      </c>
      <c r="AN18" s="25" t="n">
        <v>-31.8451612903226</v>
      </c>
      <c r="AO18" s="1" t="n">
        <v>-28.1714285714286</v>
      </c>
      <c r="AP18" s="1" t="n">
        <v>-29.0838709677419</v>
      </c>
      <c r="AQ18" s="1" t="n">
        <v>-9.19333333333333</v>
      </c>
      <c r="AR18" s="1" t="n">
        <v>-1.53870967741935</v>
      </c>
      <c r="AS18" s="1" t="n">
        <v>5.78</v>
      </c>
      <c r="AT18" s="1" t="n">
        <v>10.541935483871</v>
      </c>
      <c r="AU18" s="1" t="n">
        <v>5.78064516129032</v>
      </c>
      <c r="AV18" s="1" t="n">
        <v>1.19333333333333</v>
      </c>
      <c r="AW18" s="1" t="n">
        <v>-14.0096774193548</v>
      </c>
      <c r="AX18" s="1" t="n">
        <v>-17.9133333333333</v>
      </c>
      <c r="AY18" s="10" t="n">
        <v>-19.8483870967742</v>
      </c>
      <c r="AZ18" s="2" t="n">
        <f aca="false">AVERAGE(AN18:AY18)</f>
        <v>-10.6923323092678</v>
      </c>
      <c r="BA18" s="1" t="n">
        <f aca="false">AVERAGE(AS18:AT18)</f>
        <v>8.16096774193549</v>
      </c>
      <c r="BB18" s="1" t="n">
        <f aca="false">AVERAGE(AS18:AV18)</f>
        <v>5.82397849462366</v>
      </c>
    </row>
    <row r="19" customFormat="false" ht="15.8" hidden="false" customHeight="false" outlineLevel="0" collapsed="false">
      <c r="A19" s="1" t="n">
        <v>1983</v>
      </c>
      <c r="B19" s="1" t="n">
        <v>1.077</v>
      </c>
      <c r="C19" s="1" t="n">
        <v>1.174</v>
      </c>
      <c r="D19" s="1" t="n">
        <v>1.077</v>
      </c>
      <c r="F19" s="5"/>
      <c r="H19" s="1" t="n">
        <v>1983</v>
      </c>
      <c r="I19" s="1" t="n">
        <v>69.1</v>
      </c>
      <c r="J19" s="1" t="n">
        <v>65.2</v>
      </c>
      <c r="K19" s="1" t="n">
        <v>145.9</v>
      </c>
      <c r="L19" s="1" t="n">
        <v>42.1</v>
      </c>
      <c r="M19" s="1" t="n">
        <v>21.6</v>
      </c>
      <c r="N19" s="1" t="n">
        <v>48</v>
      </c>
      <c r="O19" s="10" t="n">
        <v>33.8</v>
      </c>
      <c r="P19" s="25" t="n">
        <v>21.8</v>
      </c>
      <c r="Q19" s="1" t="n">
        <v>25.9</v>
      </c>
      <c r="R19" s="1" t="n">
        <v>31.9</v>
      </c>
      <c r="S19" s="1" t="n">
        <v>20.3</v>
      </c>
      <c r="T19" s="1" t="n">
        <v>18.4</v>
      </c>
      <c r="U19" s="1" t="n">
        <v>115.8</v>
      </c>
      <c r="V19" s="1" t="n">
        <v>112.7</v>
      </c>
      <c r="W19" s="1" t="n">
        <v>53.8</v>
      </c>
      <c r="X19" s="1" t="n">
        <v>57.3</v>
      </c>
      <c r="Y19" s="1" t="n">
        <v>61</v>
      </c>
      <c r="Z19" s="1" t="n">
        <v>29.6</v>
      </c>
      <c r="AA19" s="10" t="n">
        <v>31.7</v>
      </c>
      <c r="AB19" s="26" t="n">
        <f aca="false">SUM(P19:AA19)</f>
        <v>580.2</v>
      </c>
      <c r="AC19" s="2" t="n">
        <f aca="false">SUM(U19:V19)</f>
        <v>228.5</v>
      </c>
      <c r="AD19" s="2" t="n">
        <f aca="false">SUM(T19:X19)</f>
        <v>358</v>
      </c>
      <c r="AE19" s="2"/>
      <c r="AF19" s="1" t="n">
        <v>1983</v>
      </c>
      <c r="AG19" s="1" t="n">
        <v>5.78</v>
      </c>
      <c r="AH19" s="1" t="n">
        <v>10.541935483871</v>
      </c>
      <c r="AI19" s="1" t="n">
        <v>5.78064516129032</v>
      </c>
      <c r="AJ19" s="1" t="n">
        <v>1.19333333333333</v>
      </c>
      <c r="AK19" s="1" t="n">
        <v>-14.0096774193548</v>
      </c>
      <c r="AL19" s="1" t="n">
        <v>-17.9133333333333</v>
      </c>
      <c r="AM19" s="10" t="n">
        <v>-19.8483870967742</v>
      </c>
      <c r="AN19" s="25" t="n">
        <v>-24.2645161290323</v>
      </c>
      <c r="AO19" s="1" t="n">
        <v>-28.7357142857143</v>
      </c>
      <c r="AP19" s="1" t="n">
        <v>-19.9</v>
      </c>
      <c r="AQ19" s="1" t="n">
        <v>-17.39</v>
      </c>
      <c r="AR19" s="1" t="n">
        <v>-8.71290322580645</v>
      </c>
      <c r="AS19" s="1" t="n">
        <v>4.29666666666667</v>
      </c>
      <c r="AT19" s="1" t="n">
        <v>10.2548387096774</v>
      </c>
      <c r="AU19" s="1" t="n">
        <v>6.53870967741935</v>
      </c>
      <c r="AV19" s="1" t="n">
        <v>3.83</v>
      </c>
      <c r="AW19" s="1" t="n">
        <v>-4.22903225806452</v>
      </c>
      <c r="AX19" s="1" t="n">
        <v>-18.22</v>
      </c>
      <c r="AY19" s="10" t="n">
        <v>-22.5322580645161</v>
      </c>
      <c r="AZ19" s="2" t="n">
        <f aca="false">AVERAGE(AN19:AY19)</f>
        <v>-9.92201740911419</v>
      </c>
      <c r="BA19" s="1" t="n">
        <f aca="false">AVERAGE(AS19:AT19)</f>
        <v>7.27575268817204</v>
      </c>
      <c r="BB19" s="1" t="n">
        <f aca="false">AVERAGE(AS19:AV19)</f>
        <v>6.23005376344086</v>
      </c>
    </row>
    <row r="20" customFormat="false" ht="15.8" hidden="false" customHeight="false" outlineLevel="0" collapsed="false">
      <c r="A20" s="1" t="n">
        <v>1984</v>
      </c>
      <c r="B20" s="1" t="n">
        <v>1.084</v>
      </c>
      <c r="C20" s="1" t="n">
        <v>1.089</v>
      </c>
      <c r="D20" s="1" t="n">
        <v>1.084</v>
      </c>
      <c r="F20" s="5"/>
      <c r="H20" s="1" t="n">
        <v>1984</v>
      </c>
      <c r="I20" s="1" t="n">
        <v>115.8</v>
      </c>
      <c r="J20" s="1" t="n">
        <v>112.7</v>
      </c>
      <c r="K20" s="1" t="n">
        <v>53.8</v>
      </c>
      <c r="L20" s="1" t="n">
        <v>57.3</v>
      </c>
      <c r="M20" s="1" t="n">
        <v>61</v>
      </c>
      <c r="N20" s="1" t="n">
        <v>29.6</v>
      </c>
      <c r="O20" s="10" t="n">
        <v>31.7</v>
      </c>
      <c r="P20" s="25" t="n">
        <v>19.4</v>
      </c>
      <c r="Q20" s="1" t="n">
        <v>4.5</v>
      </c>
      <c r="R20" s="1" t="n">
        <v>15.9</v>
      </c>
      <c r="S20" s="1" t="n">
        <v>22.6</v>
      </c>
      <c r="T20" s="1" t="n">
        <v>29</v>
      </c>
      <c r="U20" s="1" t="n">
        <v>65.6</v>
      </c>
      <c r="V20" s="1" t="n">
        <v>59.5</v>
      </c>
      <c r="W20" s="1" t="n">
        <v>76.1</v>
      </c>
      <c r="X20" s="1" t="n">
        <v>25.9</v>
      </c>
      <c r="Y20" s="1" t="n">
        <v>26</v>
      </c>
      <c r="Z20" s="1" t="n">
        <v>8.1</v>
      </c>
      <c r="AA20" s="10" t="n">
        <v>8.5</v>
      </c>
      <c r="AB20" s="26" t="n">
        <f aca="false">SUM(P20:AA20)</f>
        <v>361.1</v>
      </c>
      <c r="AC20" s="2" t="n">
        <f aca="false">SUM(U20:V20)</f>
        <v>125.1</v>
      </c>
      <c r="AD20" s="2" t="n">
        <f aca="false">SUM(T20:X20)</f>
        <v>256.1</v>
      </c>
      <c r="AE20" s="2"/>
      <c r="AF20" s="1" t="n">
        <v>1984</v>
      </c>
      <c r="AG20" s="1" t="n">
        <v>4.29666666666667</v>
      </c>
      <c r="AH20" s="1" t="n">
        <v>10.2548387096774</v>
      </c>
      <c r="AI20" s="1" t="n">
        <v>6.53870967741935</v>
      </c>
      <c r="AJ20" s="1" t="n">
        <v>3.83</v>
      </c>
      <c r="AK20" s="1" t="n">
        <v>-4.22903225806452</v>
      </c>
      <c r="AL20" s="1" t="n">
        <v>-18.22</v>
      </c>
      <c r="AM20" s="10" t="n">
        <v>-22.5322580645161</v>
      </c>
      <c r="AN20" s="25" t="n">
        <v>-22.258064516129</v>
      </c>
      <c r="AO20" s="1" t="n">
        <v>-18.6551724137931</v>
      </c>
      <c r="AP20" s="1" t="n">
        <v>-16.8806451612903</v>
      </c>
      <c r="AQ20" s="1" t="n">
        <v>-21.6766666666667</v>
      </c>
      <c r="AR20" s="1" t="n">
        <v>-5.59354838709677</v>
      </c>
      <c r="AS20" s="1" t="n">
        <v>4.33666666666667</v>
      </c>
      <c r="AT20" s="1" t="n">
        <v>11.058064516129</v>
      </c>
      <c r="AU20" s="1" t="n">
        <v>6.85483870967742</v>
      </c>
      <c r="AV20" s="1" t="n">
        <v>2.37</v>
      </c>
      <c r="AW20" s="1" t="n">
        <v>-9.95806451612903</v>
      </c>
      <c r="AX20" s="1" t="n">
        <v>-27.47</v>
      </c>
      <c r="AY20" s="10" t="n">
        <v>-22.9032258064516</v>
      </c>
      <c r="AZ20" s="2" t="n">
        <f aca="false">AVERAGE(AN20:AY20)</f>
        <v>-10.0646514645903</v>
      </c>
      <c r="BA20" s="1" t="n">
        <f aca="false">AVERAGE(AS20:AT20)</f>
        <v>7.69736559139785</v>
      </c>
      <c r="BB20" s="1" t="n">
        <f aca="false">AVERAGE(AS20:AV20)</f>
        <v>6.15489247311828</v>
      </c>
    </row>
    <row r="21" customFormat="false" ht="15.8" hidden="false" customHeight="false" outlineLevel="0" collapsed="false">
      <c r="A21" s="1" t="n">
        <v>1985</v>
      </c>
      <c r="B21" s="1" t="n">
        <v>0.706</v>
      </c>
      <c r="C21" s="1" t="n">
        <v>0.671</v>
      </c>
      <c r="D21" s="1" t="n">
        <v>0.706</v>
      </c>
      <c r="F21" s="5"/>
      <c r="H21" s="1" t="n">
        <v>1985</v>
      </c>
      <c r="I21" s="1" t="n">
        <v>65.6</v>
      </c>
      <c r="J21" s="1" t="n">
        <v>59.5</v>
      </c>
      <c r="K21" s="1" t="n">
        <v>76.1</v>
      </c>
      <c r="L21" s="1" t="n">
        <v>25.9</v>
      </c>
      <c r="M21" s="1" t="n">
        <v>26</v>
      </c>
      <c r="N21" s="1" t="n">
        <v>8.1</v>
      </c>
      <c r="O21" s="10" t="n">
        <v>8.5</v>
      </c>
      <c r="P21" s="25" t="n">
        <v>24.4</v>
      </c>
      <c r="Q21" s="1" t="n">
        <v>8</v>
      </c>
      <c r="R21" s="1" t="n">
        <v>9.3</v>
      </c>
      <c r="S21" s="1" t="n">
        <v>55.3</v>
      </c>
      <c r="T21" s="1" t="n">
        <v>60.2</v>
      </c>
      <c r="U21" s="1" t="n">
        <v>47.3</v>
      </c>
      <c r="V21" s="1" t="n">
        <v>49.9</v>
      </c>
      <c r="W21" s="1" t="n">
        <v>32.8</v>
      </c>
      <c r="X21" s="1" t="n">
        <v>41.5</v>
      </c>
      <c r="Y21" s="1" t="n">
        <v>43.7</v>
      </c>
      <c r="Z21" s="1" t="n">
        <v>21</v>
      </c>
      <c r="AA21" s="10" t="n">
        <v>45.5</v>
      </c>
      <c r="AB21" s="26" t="n">
        <f aca="false">SUM(P21:AA21)</f>
        <v>438.9</v>
      </c>
      <c r="AC21" s="2" t="n">
        <f aca="false">SUM(U21:V21)</f>
        <v>97.2</v>
      </c>
      <c r="AD21" s="2" t="n">
        <f aca="false">SUM(T21:X21)</f>
        <v>231.7</v>
      </c>
      <c r="AE21" s="2"/>
      <c r="AF21" s="1" t="n">
        <v>1985</v>
      </c>
      <c r="AG21" s="1" t="n">
        <v>4.33666666666667</v>
      </c>
      <c r="AH21" s="1" t="n">
        <v>11.058064516129</v>
      </c>
      <c r="AI21" s="1" t="n">
        <v>6.85483870967742</v>
      </c>
      <c r="AJ21" s="1" t="n">
        <v>2.37</v>
      </c>
      <c r="AK21" s="1" t="n">
        <v>-9.95806451612903</v>
      </c>
      <c r="AL21" s="1" t="n">
        <v>-27.47</v>
      </c>
      <c r="AM21" s="10" t="n">
        <v>-22.9032258064516</v>
      </c>
      <c r="AN21" s="25" t="n">
        <v>-32.5387096774193</v>
      </c>
      <c r="AO21" s="1" t="n">
        <v>-34.8785714285714</v>
      </c>
      <c r="AP21" s="1" t="n">
        <v>-18.3096774193548</v>
      </c>
      <c r="AQ21" s="1" t="n">
        <v>-15.79</v>
      </c>
      <c r="AR21" s="1" t="n">
        <v>-8.46774193548387</v>
      </c>
      <c r="AS21" s="1" t="n">
        <v>4.94</v>
      </c>
      <c r="AT21" s="1" t="n">
        <v>8.09354838709677</v>
      </c>
      <c r="AU21" s="1" t="n">
        <v>6.1741935483871</v>
      </c>
      <c r="AV21" s="1" t="n">
        <v>3.31333333333333</v>
      </c>
      <c r="AW21" s="1" t="n">
        <v>-4.71935483870968</v>
      </c>
      <c r="AX21" s="1" t="n">
        <v>-20.7166666666667</v>
      </c>
      <c r="AY21" s="10" t="n">
        <v>-31.2322580645161</v>
      </c>
      <c r="AZ21" s="2" t="n">
        <f aca="false">AVERAGE(AN21:AY21)</f>
        <v>-12.0109920634921</v>
      </c>
      <c r="BA21" s="1" t="n">
        <f aca="false">AVERAGE(AS21:AT21)</f>
        <v>6.51677419354839</v>
      </c>
      <c r="BB21" s="1" t="n">
        <f aca="false">AVERAGE(AS21:AV21)</f>
        <v>5.6302688172043</v>
      </c>
    </row>
    <row r="22" customFormat="false" ht="15.8" hidden="false" customHeight="false" outlineLevel="0" collapsed="false">
      <c r="A22" s="1" t="n">
        <v>1986</v>
      </c>
      <c r="B22" s="1" t="n">
        <v>0.281</v>
      </c>
      <c r="C22" s="1" t="n">
        <v>0.428</v>
      </c>
      <c r="D22" s="1" t="n">
        <v>0.281</v>
      </c>
      <c r="F22" s="5"/>
      <c r="H22" s="1" t="n">
        <v>1986</v>
      </c>
      <c r="I22" s="1" t="n">
        <v>47.3</v>
      </c>
      <c r="J22" s="1" t="n">
        <v>49.9</v>
      </c>
      <c r="K22" s="1" t="n">
        <v>32.8</v>
      </c>
      <c r="L22" s="1" t="n">
        <v>41.5</v>
      </c>
      <c r="M22" s="1" t="n">
        <v>43.7</v>
      </c>
      <c r="N22" s="1" t="n">
        <v>21</v>
      </c>
      <c r="O22" s="10" t="n">
        <v>45.5</v>
      </c>
      <c r="P22" s="25" t="n">
        <v>16.5</v>
      </c>
      <c r="Q22" s="1" t="n">
        <v>21.8</v>
      </c>
      <c r="R22" s="1" t="n">
        <v>17.2</v>
      </c>
      <c r="S22" s="1" t="n">
        <v>21.3</v>
      </c>
      <c r="T22" s="1" t="n">
        <v>11.4</v>
      </c>
      <c r="U22" s="1" t="n">
        <v>35.7</v>
      </c>
      <c r="V22" s="1" t="n">
        <v>148.7</v>
      </c>
      <c r="W22" s="1" t="n">
        <v>65.2</v>
      </c>
      <c r="X22" s="1" t="n">
        <v>32.1</v>
      </c>
      <c r="Y22" s="1" t="n">
        <v>72.8</v>
      </c>
      <c r="Z22" s="1" t="n">
        <v>22.5</v>
      </c>
      <c r="AA22" s="10" t="n">
        <v>9</v>
      </c>
      <c r="AB22" s="26" t="n">
        <f aca="false">SUM(P22:AA22)</f>
        <v>474.2</v>
      </c>
      <c r="AC22" s="2" t="n">
        <f aca="false">SUM(U22:V22)</f>
        <v>184.4</v>
      </c>
      <c r="AD22" s="2" t="n">
        <f aca="false">SUM(T22:X22)</f>
        <v>293.1</v>
      </c>
      <c r="AE22" s="2"/>
      <c r="AF22" s="1" t="n">
        <v>1986</v>
      </c>
      <c r="AG22" s="1" t="n">
        <v>4.94</v>
      </c>
      <c r="AH22" s="1" t="n">
        <v>8.09354838709677</v>
      </c>
      <c r="AI22" s="1" t="n">
        <v>6.1741935483871</v>
      </c>
      <c r="AJ22" s="1" t="n">
        <v>3.31333333333333</v>
      </c>
      <c r="AK22" s="1" t="n">
        <v>-4.71935483870968</v>
      </c>
      <c r="AL22" s="1" t="n">
        <v>-20.7166666666667</v>
      </c>
      <c r="AM22" s="10" t="n">
        <v>-31.2322580645161</v>
      </c>
      <c r="AN22" s="25" t="n">
        <v>-27.758064516129</v>
      </c>
      <c r="AO22" s="1" t="n">
        <v>-31.5571428571429</v>
      </c>
      <c r="AP22" s="1" t="n">
        <v>-18.2483870967742</v>
      </c>
      <c r="AQ22" s="1" t="n">
        <v>-12.7433333333333</v>
      </c>
      <c r="AR22" s="1" t="n">
        <v>-6.63870967741936</v>
      </c>
      <c r="AS22" s="1" t="n">
        <v>3.25666666666667</v>
      </c>
      <c r="AT22" s="1" t="n">
        <v>9.74838709677419</v>
      </c>
      <c r="AU22" s="1" t="n">
        <v>5.89354838709677</v>
      </c>
      <c r="AV22" s="1" t="n">
        <v>0.913333333333333</v>
      </c>
      <c r="AW22" s="1" t="n">
        <v>-3.08387096774194</v>
      </c>
      <c r="AX22" s="1" t="n">
        <v>-11.8166666666667</v>
      </c>
      <c r="AY22" s="10" t="n">
        <v>-31.3</v>
      </c>
      <c r="AZ22" s="2" t="n">
        <f aca="false">AVERAGE(AN22:AY22)</f>
        <v>-10.2778533026114</v>
      </c>
      <c r="BA22" s="1" t="n">
        <f aca="false">AVERAGE(AS22:AT22)</f>
        <v>6.50252688172043</v>
      </c>
      <c r="BB22" s="1" t="n">
        <f aca="false">AVERAGE(AS22:AV22)</f>
        <v>4.95298387096774</v>
      </c>
    </row>
    <row r="23" customFormat="false" ht="15.8" hidden="false" customHeight="false" outlineLevel="0" collapsed="false">
      <c r="A23" s="1" t="n">
        <v>1987</v>
      </c>
      <c r="B23" s="1" t="n">
        <v>0.78</v>
      </c>
      <c r="C23" s="1" t="n">
        <v>1.201</v>
      </c>
      <c r="D23" s="1" t="n">
        <v>0.78</v>
      </c>
      <c r="F23" s="5"/>
      <c r="H23" s="1" t="n">
        <v>1987</v>
      </c>
      <c r="I23" s="1" t="n">
        <v>35.7</v>
      </c>
      <c r="J23" s="1" t="n">
        <v>148.7</v>
      </c>
      <c r="K23" s="1" t="n">
        <v>65.2</v>
      </c>
      <c r="L23" s="1" t="n">
        <v>32.1</v>
      </c>
      <c r="M23" s="1" t="n">
        <v>72.8</v>
      </c>
      <c r="N23" s="1" t="n">
        <v>22.5</v>
      </c>
      <c r="O23" s="10" t="n">
        <v>9</v>
      </c>
      <c r="P23" s="25" t="n">
        <v>19.3</v>
      </c>
      <c r="Q23" s="1" t="n">
        <v>22.2</v>
      </c>
      <c r="R23" s="1" t="n">
        <v>14.6</v>
      </c>
      <c r="S23" s="1" t="n">
        <v>22.3</v>
      </c>
      <c r="T23" s="1" t="n">
        <v>44.6</v>
      </c>
      <c r="U23" s="1" t="n">
        <v>40.1</v>
      </c>
      <c r="V23" s="1" t="n">
        <v>57.8</v>
      </c>
      <c r="W23" s="1" t="n">
        <v>40.4</v>
      </c>
      <c r="X23" s="1" t="n">
        <v>20.1</v>
      </c>
      <c r="Y23" s="1" t="n">
        <v>12.3</v>
      </c>
      <c r="Z23" s="1" t="n">
        <v>24.8</v>
      </c>
      <c r="AA23" s="10" t="n">
        <v>39.3</v>
      </c>
      <c r="AB23" s="26" t="n">
        <f aca="false">SUM(P23:AA23)</f>
        <v>357.8</v>
      </c>
      <c r="AC23" s="2" t="n">
        <f aca="false">SUM(U23:V23)</f>
        <v>97.9</v>
      </c>
      <c r="AD23" s="2" t="n">
        <f aca="false">SUM(T23:X23)</f>
        <v>203</v>
      </c>
      <c r="AE23" s="2"/>
      <c r="AF23" s="1" t="n">
        <v>1987</v>
      </c>
      <c r="AG23" s="1" t="n">
        <v>3.25666666666667</v>
      </c>
      <c r="AH23" s="1" t="n">
        <v>9.74838709677419</v>
      </c>
      <c r="AI23" s="1" t="n">
        <v>5.89354838709677</v>
      </c>
      <c r="AJ23" s="1" t="n">
        <v>0.913333333333333</v>
      </c>
      <c r="AK23" s="1" t="n">
        <v>-3.08387096774194</v>
      </c>
      <c r="AL23" s="1" t="n">
        <v>-11.8166666666667</v>
      </c>
      <c r="AM23" s="10" t="n">
        <v>-31.3</v>
      </c>
      <c r="AN23" s="25" t="n">
        <v>-30.7967741935484</v>
      </c>
      <c r="AO23" s="1" t="n">
        <v>-27.3714285714286</v>
      </c>
      <c r="AP23" s="1" t="n">
        <v>-20.6354838709677</v>
      </c>
      <c r="AQ23" s="1" t="n">
        <v>-18.5066666666667</v>
      </c>
      <c r="AR23" s="1" t="n">
        <v>-2.44838709677419</v>
      </c>
      <c r="AS23" s="1" t="n">
        <v>3.29666666666667</v>
      </c>
      <c r="AT23" s="1" t="n">
        <v>11.1806451612903</v>
      </c>
      <c r="AU23" s="1" t="n">
        <v>5.6</v>
      </c>
      <c r="AV23" s="1" t="n">
        <v>1.31666666666667</v>
      </c>
      <c r="AW23" s="1" t="n">
        <v>-2.24516129032258</v>
      </c>
      <c r="AX23" s="1" t="n">
        <v>-21.2033333333333</v>
      </c>
      <c r="AY23" s="10" t="n">
        <v>-26.6193548387097</v>
      </c>
      <c r="AZ23" s="2" t="n">
        <f aca="false">AVERAGE(AN23:AY23)</f>
        <v>-10.7027176139273</v>
      </c>
      <c r="BA23" s="1" t="n">
        <f aca="false">AVERAGE(AS23:AT23)</f>
        <v>7.2386559139785</v>
      </c>
      <c r="BB23" s="1" t="n">
        <f aca="false">AVERAGE(AS23:AV23)</f>
        <v>5.34849462365591</v>
      </c>
    </row>
    <row r="24" customFormat="false" ht="15.8" hidden="false" customHeight="false" outlineLevel="0" collapsed="false">
      <c r="A24" s="1" t="n">
        <v>1988</v>
      </c>
      <c r="B24" s="1" t="n">
        <v>0.793</v>
      </c>
      <c r="C24" s="1" t="n">
        <v>1.043</v>
      </c>
      <c r="D24" s="1" t="n">
        <v>0.793</v>
      </c>
      <c r="F24" s="5"/>
      <c r="H24" s="1" t="n">
        <v>1988</v>
      </c>
      <c r="I24" s="1" t="n">
        <v>40.1</v>
      </c>
      <c r="J24" s="1" t="n">
        <v>57.8</v>
      </c>
      <c r="K24" s="1" t="n">
        <v>40.4</v>
      </c>
      <c r="L24" s="1" t="n">
        <v>20.1</v>
      </c>
      <c r="M24" s="1" t="n">
        <v>12.3</v>
      </c>
      <c r="N24" s="1" t="n">
        <v>24.8</v>
      </c>
      <c r="O24" s="10" t="n">
        <v>39.3</v>
      </c>
      <c r="P24" s="25" t="n">
        <v>13.8</v>
      </c>
      <c r="Q24" s="1" t="n">
        <v>9.7</v>
      </c>
      <c r="R24" s="1" t="n">
        <v>4.5</v>
      </c>
      <c r="S24" s="1" t="n">
        <v>35.7</v>
      </c>
      <c r="T24" s="1" t="n">
        <v>28.9</v>
      </c>
      <c r="U24" s="1" t="n">
        <v>20</v>
      </c>
      <c r="V24" s="1" t="n">
        <v>57.3</v>
      </c>
      <c r="W24" s="1" t="n">
        <v>69.2</v>
      </c>
      <c r="X24" s="1" t="n">
        <v>46.5</v>
      </c>
      <c r="Y24" s="1" t="n">
        <v>42.2</v>
      </c>
      <c r="Z24" s="1" t="n">
        <v>24.5</v>
      </c>
      <c r="AA24" s="10" t="n">
        <v>32.2</v>
      </c>
      <c r="AB24" s="26" t="n">
        <f aca="false">SUM(P24:AA24)</f>
        <v>384.5</v>
      </c>
      <c r="AC24" s="2" t="n">
        <f aca="false">SUM(U24:V24)</f>
        <v>77.3</v>
      </c>
      <c r="AD24" s="2" t="n">
        <f aca="false">SUM(T24:X24)</f>
        <v>221.9</v>
      </c>
      <c r="AE24" s="2"/>
      <c r="AF24" s="1" t="n">
        <v>1988</v>
      </c>
      <c r="AG24" s="1" t="n">
        <v>3.29666666666667</v>
      </c>
      <c r="AH24" s="1" t="n">
        <v>11.1806451612903</v>
      </c>
      <c r="AI24" s="1" t="n">
        <v>5.6</v>
      </c>
      <c r="AJ24" s="1" t="n">
        <v>1.31666666666667</v>
      </c>
      <c r="AK24" s="1" t="n">
        <v>-2.24516129032258</v>
      </c>
      <c r="AL24" s="1" t="n">
        <v>-21.2033333333333</v>
      </c>
      <c r="AM24" s="10" t="n">
        <v>-26.6193548387097</v>
      </c>
      <c r="AN24" s="25" t="n">
        <v>-25.1225806451613</v>
      </c>
      <c r="AO24" s="1" t="n">
        <v>-28.7103448275862</v>
      </c>
      <c r="AP24" s="1" t="n">
        <v>-16</v>
      </c>
      <c r="AQ24" s="1" t="n">
        <v>-19.7533333333333</v>
      </c>
      <c r="AR24" s="1" t="n">
        <v>-3.79677419354839</v>
      </c>
      <c r="AS24" s="1" t="n">
        <v>3.74333333333333</v>
      </c>
      <c r="AT24" s="1" t="n">
        <v>9.55806451612903</v>
      </c>
      <c r="AU24" s="1" t="n">
        <v>6.8741935483871</v>
      </c>
      <c r="AV24" s="1" t="n">
        <v>2.99</v>
      </c>
      <c r="AW24" s="1" t="n">
        <v>-6.17741935483871</v>
      </c>
      <c r="AX24" s="1" t="n">
        <v>-19.57</v>
      </c>
      <c r="AY24" s="10" t="n">
        <v>-22.8225806451613</v>
      </c>
      <c r="AZ24" s="2" t="n">
        <f aca="false">AVERAGE(AN24:AY24)</f>
        <v>-9.89895346681498</v>
      </c>
      <c r="BA24" s="1" t="n">
        <f aca="false">AVERAGE(AS24:AT24)</f>
        <v>6.65069892473118</v>
      </c>
      <c r="BB24" s="1" t="n">
        <f aca="false">AVERAGE(AS24:AV24)</f>
        <v>5.79139784946237</v>
      </c>
    </row>
    <row r="25" customFormat="false" ht="15.8" hidden="false" customHeight="false" outlineLevel="0" collapsed="false">
      <c r="A25" s="1" t="n">
        <v>1989</v>
      </c>
      <c r="B25" s="1" t="n">
        <v>1.004</v>
      </c>
      <c r="C25" s="1" t="n">
        <v>1.14</v>
      </c>
      <c r="D25" s="1" t="n">
        <v>1.004</v>
      </c>
      <c r="F25" s="5"/>
      <c r="H25" s="1" t="n">
        <v>1989</v>
      </c>
      <c r="I25" s="1" t="n">
        <v>20</v>
      </c>
      <c r="J25" s="1" t="n">
        <v>57.3</v>
      </c>
      <c r="K25" s="1" t="n">
        <v>69.2</v>
      </c>
      <c r="L25" s="1" t="n">
        <v>46.5</v>
      </c>
      <c r="M25" s="1" t="n">
        <v>42.2</v>
      </c>
      <c r="N25" s="1" t="n">
        <v>24.5</v>
      </c>
      <c r="O25" s="10" t="n">
        <v>32.2</v>
      </c>
      <c r="P25" s="25" t="n">
        <v>22.4</v>
      </c>
      <c r="Q25" s="1" t="n">
        <v>13.2</v>
      </c>
      <c r="R25" s="1" t="n">
        <v>10.6</v>
      </c>
      <c r="S25" s="1" t="n">
        <v>9.5</v>
      </c>
      <c r="T25" s="1" t="n">
        <v>26.3</v>
      </c>
      <c r="U25" s="1" t="n">
        <v>41.9</v>
      </c>
      <c r="V25" s="1" t="n">
        <v>48.3</v>
      </c>
      <c r="W25" s="1" t="n">
        <v>48.4</v>
      </c>
      <c r="X25" s="1" t="n">
        <v>30.9</v>
      </c>
      <c r="Y25" s="1" t="n">
        <v>45.9</v>
      </c>
      <c r="Z25" s="1" t="n">
        <v>21.7</v>
      </c>
      <c r="AA25" s="10" t="n">
        <v>23</v>
      </c>
      <c r="AB25" s="26" t="n">
        <f aca="false">SUM(P25:AA25)</f>
        <v>342.1</v>
      </c>
      <c r="AC25" s="2" t="n">
        <f aca="false">SUM(U25:V25)</f>
        <v>90.2</v>
      </c>
      <c r="AD25" s="2" t="n">
        <f aca="false">SUM(T25:X25)</f>
        <v>195.8</v>
      </c>
      <c r="AE25" s="2"/>
      <c r="AF25" s="1" t="n">
        <v>1989</v>
      </c>
      <c r="AG25" s="1" t="n">
        <v>3.74333333333333</v>
      </c>
      <c r="AH25" s="1" t="n">
        <v>9.55806451612903</v>
      </c>
      <c r="AI25" s="1" t="n">
        <v>6.8741935483871</v>
      </c>
      <c r="AJ25" s="1" t="n">
        <v>2.99</v>
      </c>
      <c r="AK25" s="1" t="n">
        <v>-6.17741935483871</v>
      </c>
      <c r="AL25" s="1" t="n">
        <v>-19.57</v>
      </c>
      <c r="AM25" s="10" t="n">
        <v>-22.8225806451613</v>
      </c>
      <c r="AN25" s="25" t="n">
        <v>-31.8032258064516</v>
      </c>
      <c r="AO25" s="1" t="n">
        <v>-24.7857142857143</v>
      </c>
      <c r="AP25" s="1" t="n">
        <v>-13.5774193548387</v>
      </c>
      <c r="AQ25" s="1" t="n">
        <v>-18.1033333333333</v>
      </c>
      <c r="AR25" s="1" t="n">
        <v>-1.82903225806452</v>
      </c>
      <c r="AS25" s="1" t="n">
        <v>6.67</v>
      </c>
      <c r="AT25" s="1" t="n">
        <v>11.9387096774194</v>
      </c>
      <c r="AU25" s="1" t="n">
        <v>7.15483870967742</v>
      </c>
      <c r="AV25" s="1" t="n">
        <v>2.47333333333333</v>
      </c>
      <c r="AW25" s="1" t="n">
        <v>-5.18064516129032</v>
      </c>
      <c r="AX25" s="1" t="n">
        <v>-18.8266666666667</v>
      </c>
      <c r="AY25" s="10" t="n">
        <v>-28.9451612903226</v>
      </c>
      <c r="AZ25" s="2" t="n">
        <f aca="false">AVERAGE(AN25:AY25)</f>
        <v>-9.56785970302099</v>
      </c>
      <c r="BA25" s="1" t="n">
        <f aca="false">AVERAGE(AS25:AT25)</f>
        <v>9.30435483870968</v>
      </c>
      <c r="BB25" s="1" t="n">
        <f aca="false">AVERAGE(AS25:AV25)</f>
        <v>7.05922043010753</v>
      </c>
    </row>
    <row r="26" customFormat="false" ht="15.8" hidden="false" customHeight="false" outlineLevel="0" collapsed="false">
      <c r="A26" s="1" t="n">
        <v>1990</v>
      </c>
      <c r="B26" s="1" t="n">
        <v>0.944</v>
      </c>
      <c r="C26" s="1" t="n">
        <v>0.976</v>
      </c>
      <c r="D26" s="1" t="n">
        <v>0.944</v>
      </c>
      <c r="F26" s="5"/>
      <c r="H26" s="1" t="n">
        <v>1990</v>
      </c>
      <c r="I26" s="1" t="n">
        <v>41.9</v>
      </c>
      <c r="J26" s="1" t="n">
        <v>48.3</v>
      </c>
      <c r="K26" s="1" t="n">
        <v>48.4</v>
      </c>
      <c r="L26" s="1" t="n">
        <v>30.9</v>
      </c>
      <c r="M26" s="1" t="n">
        <v>45.9</v>
      </c>
      <c r="N26" s="1" t="n">
        <v>21.7</v>
      </c>
      <c r="O26" s="10" t="n">
        <v>23</v>
      </c>
      <c r="P26" s="25" t="n">
        <v>30</v>
      </c>
      <c r="Q26" s="1" t="n">
        <v>21.7</v>
      </c>
      <c r="R26" s="1" t="n">
        <v>29.6</v>
      </c>
      <c r="S26" s="1" t="n">
        <v>11.8</v>
      </c>
      <c r="T26" s="1" t="n">
        <v>20.3</v>
      </c>
      <c r="U26" s="1" t="n">
        <v>71.2</v>
      </c>
      <c r="V26" s="1" t="n">
        <v>32.3</v>
      </c>
      <c r="W26" s="1" t="n">
        <v>43</v>
      </c>
      <c r="X26" s="1" t="n">
        <v>51.6</v>
      </c>
      <c r="Y26" s="1" t="n">
        <v>37.6</v>
      </c>
      <c r="Z26" s="1" t="n">
        <v>30.9</v>
      </c>
      <c r="AA26" s="10" t="n">
        <v>16.3</v>
      </c>
      <c r="AB26" s="26" t="n">
        <f aca="false">SUM(P26:AA26)</f>
        <v>396.3</v>
      </c>
      <c r="AC26" s="2" t="n">
        <f aca="false">SUM(U26:V26)</f>
        <v>103.5</v>
      </c>
      <c r="AD26" s="2" t="n">
        <f aca="false">SUM(T26:X26)</f>
        <v>218.4</v>
      </c>
      <c r="AE26" s="2"/>
      <c r="AF26" s="1" t="n">
        <v>1990</v>
      </c>
      <c r="AG26" s="1" t="n">
        <v>6.67</v>
      </c>
      <c r="AH26" s="1" t="n">
        <v>11.9387096774194</v>
      </c>
      <c r="AI26" s="1" t="n">
        <v>7.15483870967742</v>
      </c>
      <c r="AJ26" s="1" t="n">
        <v>2.47333333333333</v>
      </c>
      <c r="AK26" s="1" t="n">
        <v>-5.18064516129032</v>
      </c>
      <c r="AL26" s="1" t="n">
        <v>-18.8266666666667</v>
      </c>
      <c r="AM26" s="10" t="n">
        <v>-28.9451612903226</v>
      </c>
      <c r="AN26" s="25" t="n">
        <v>-33.4483870967742</v>
      </c>
      <c r="AO26" s="1" t="n">
        <v>-26.9</v>
      </c>
      <c r="AP26" s="1" t="n">
        <v>-18.9741935483871</v>
      </c>
      <c r="AQ26" s="1" t="n">
        <v>-9.43666666666667</v>
      </c>
      <c r="AR26" s="1" t="n">
        <v>-2.71612903225806</v>
      </c>
      <c r="AS26" s="1" t="n">
        <v>6.75</v>
      </c>
      <c r="AT26" s="1" t="n">
        <v>13.158064516129</v>
      </c>
      <c r="AU26" s="1" t="n">
        <v>7.69354838709678</v>
      </c>
      <c r="AV26" s="1" t="n">
        <v>1.56666666666667</v>
      </c>
      <c r="AW26" s="1" t="n">
        <v>-8.8</v>
      </c>
      <c r="AX26" s="1" t="n">
        <v>-26.59</v>
      </c>
      <c r="AY26" s="10" t="n">
        <v>-23.358064516129</v>
      </c>
      <c r="AZ26" s="2" t="n">
        <f aca="false">AVERAGE(AN26:AY26)</f>
        <v>-10.0879301075269</v>
      </c>
      <c r="BA26" s="1" t="n">
        <f aca="false">AVERAGE(AS26:AT26)</f>
        <v>9.95403225806452</v>
      </c>
      <c r="BB26" s="1" t="n">
        <f aca="false">AVERAGE(AS26:AV26)</f>
        <v>7.29206989247312</v>
      </c>
    </row>
    <row r="27" customFormat="false" ht="15.8" hidden="false" customHeight="false" outlineLevel="0" collapsed="false">
      <c r="A27" s="1" t="n">
        <v>1991</v>
      </c>
      <c r="B27" s="1" t="n">
        <v>1.263</v>
      </c>
      <c r="C27" s="1" t="n">
        <v>1.29</v>
      </c>
      <c r="D27" s="1" t="n">
        <v>1.263</v>
      </c>
      <c r="F27" s="5"/>
      <c r="H27" s="1" t="n">
        <v>1991</v>
      </c>
      <c r="I27" s="1" t="n">
        <v>71.2</v>
      </c>
      <c r="J27" s="1" t="n">
        <v>32.3</v>
      </c>
      <c r="K27" s="1" t="n">
        <v>43</v>
      </c>
      <c r="L27" s="1" t="n">
        <v>51.6</v>
      </c>
      <c r="M27" s="1" t="n">
        <v>37.6</v>
      </c>
      <c r="N27" s="1" t="n">
        <v>30.9</v>
      </c>
      <c r="O27" s="10" t="n">
        <v>16.3</v>
      </c>
      <c r="P27" s="25" t="n">
        <v>42.1</v>
      </c>
      <c r="Q27" s="1" t="n">
        <v>17.1</v>
      </c>
      <c r="R27" s="1" t="n">
        <v>17.5</v>
      </c>
      <c r="S27" s="1" t="n">
        <v>31.1</v>
      </c>
      <c r="T27" s="1" t="n">
        <v>49.2</v>
      </c>
      <c r="U27" s="1" t="n">
        <v>37</v>
      </c>
      <c r="V27" s="1" t="n">
        <v>53.2</v>
      </c>
      <c r="W27" s="1" t="n">
        <v>20.6</v>
      </c>
      <c r="X27" s="1" t="n">
        <v>107.8</v>
      </c>
      <c r="Y27" s="1" t="n">
        <v>56.8</v>
      </c>
      <c r="Z27" s="1" t="n">
        <v>28.4</v>
      </c>
      <c r="AA27" s="10" t="n">
        <v>23.2</v>
      </c>
      <c r="AB27" s="26" t="n">
        <f aca="false">SUM(P27:AA27)</f>
        <v>484</v>
      </c>
      <c r="AC27" s="2" t="n">
        <f aca="false">SUM(U27:V27)</f>
        <v>90.2</v>
      </c>
      <c r="AD27" s="2" t="n">
        <f aca="false">SUM(T27:X27)</f>
        <v>267.8</v>
      </c>
      <c r="AE27" s="2"/>
      <c r="AF27" s="1" t="n">
        <v>1991</v>
      </c>
      <c r="AG27" s="1" t="n">
        <v>6.75</v>
      </c>
      <c r="AH27" s="1" t="n">
        <v>13.158064516129</v>
      </c>
      <c r="AI27" s="1" t="n">
        <v>7.69354838709678</v>
      </c>
      <c r="AJ27" s="1" t="n">
        <v>1.56666666666667</v>
      </c>
      <c r="AK27" s="1" t="n">
        <v>-8.8</v>
      </c>
      <c r="AL27" s="1" t="n">
        <v>-26.59</v>
      </c>
      <c r="AM27" s="10" t="n">
        <v>-23.358064516129</v>
      </c>
      <c r="AN27" s="25" t="n">
        <v>-27.4193548387097</v>
      </c>
      <c r="AO27" s="1" t="n">
        <v>-27.0178571428571</v>
      </c>
      <c r="AP27" s="1" t="n">
        <v>-24.8935483870968</v>
      </c>
      <c r="AQ27" s="1" t="n">
        <v>-7.19</v>
      </c>
      <c r="AR27" s="1" t="n">
        <v>0.116129032258065</v>
      </c>
      <c r="AS27" s="1" t="n">
        <v>8.96666666666667</v>
      </c>
      <c r="AT27" s="1" t="n">
        <v>9.96451612903226</v>
      </c>
      <c r="AU27" s="1" t="n">
        <v>5.74838709677419</v>
      </c>
      <c r="AV27" s="1" t="n">
        <v>4.18</v>
      </c>
      <c r="AW27" s="1" t="n">
        <v>-4.02258064516129</v>
      </c>
      <c r="AX27" s="1" t="n">
        <v>-15.67</v>
      </c>
      <c r="AY27" s="10" t="n">
        <v>-27.6161290322581</v>
      </c>
      <c r="AZ27" s="2" t="n">
        <f aca="false">AVERAGE(AN27:AY27)</f>
        <v>-8.73781426011265</v>
      </c>
      <c r="BA27" s="1" t="n">
        <f aca="false">AVERAGE(AS27:AT27)</f>
        <v>9.46559139784947</v>
      </c>
      <c r="BB27" s="1" t="n">
        <f aca="false">AVERAGE(AS27:AV27)</f>
        <v>7.21489247311828</v>
      </c>
    </row>
    <row r="28" customFormat="false" ht="15.8" hidden="false" customHeight="false" outlineLevel="0" collapsed="false">
      <c r="A28" s="1" t="n">
        <v>1992</v>
      </c>
      <c r="B28" s="1" t="n">
        <v>0.83</v>
      </c>
      <c r="C28" s="1" t="n">
        <v>0.722</v>
      </c>
      <c r="D28" s="1" t="n">
        <v>0.83</v>
      </c>
      <c r="F28" s="5"/>
      <c r="H28" s="1" t="n">
        <v>1992</v>
      </c>
      <c r="I28" s="1" t="n">
        <v>37</v>
      </c>
      <c r="J28" s="1" t="n">
        <v>53.2</v>
      </c>
      <c r="K28" s="1" t="n">
        <v>20.6</v>
      </c>
      <c r="L28" s="1" t="n">
        <v>107.8</v>
      </c>
      <c r="M28" s="1" t="n">
        <v>56.8</v>
      </c>
      <c r="N28" s="1" t="n">
        <v>28.4</v>
      </c>
      <c r="O28" s="10" t="n">
        <v>23.2</v>
      </c>
      <c r="P28" s="25" t="n">
        <v>10.6</v>
      </c>
      <c r="Q28" s="1" t="n">
        <v>21.8</v>
      </c>
      <c r="R28" s="1" t="n">
        <v>22.2</v>
      </c>
      <c r="S28" s="1" t="n">
        <v>12.1</v>
      </c>
      <c r="T28" s="1" t="n">
        <v>31.9</v>
      </c>
      <c r="U28" s="1" t="n">
        <v>33.7</v>
      </c>
      <c r="V28" s="1" t="n">
        <v>60.3</v>
      </c>
      <c r="W28" s="1" t="n">
        <v>113.8</v>
      </c>
      <c r="X28" s="1" t="n">
        <v>21.6</v>
      </c>
      <c r="Y28" s="1" t="n">
        <v>61.1</v>
      </c>
      <c r="Z28" s="1" t="n">
        <v>30.9</v>
      </c>
      <c r="AA28" s="10" t="n">
        <v>22.2</v>
      </c>
      <c r="AB28" s="26" t="n">
        <f aca="false">SUM(P28:AA28)</f>
        <v>442.2</v>
      </c>
      <c r="AC28" s="2" t="n">
        <f aca="false">SUM(U28:V28)</f>
        <v>94</v>
      </c>
      <c r="AD28" s="2" t="n">
        <f aca="false">SUM(T28:X28)</f>
        <v>261.3</v>
      </c>
      <c r="AE28" s="2"/>
      <c r="AF28" s="1" t="n">
        <v>1992</v>
      </c>
      <c r="AG28" s="1" t="n">
        <v>8.96666666666667</v>
      </c>
      <c r="AH28" s="1" t="n">
        <v>9.96451612903226</v>
      </c>
      <c r="AI28" s="1" t="n">
        <v>5.74838709677419</v>
      </c>
      <c r="AJ28" s="1" t="n">
        <v>4.18</v>
      </c>
      <c r="AK28" s="1" t="n">
        <v>-4.02258064516129</v>
      </c>
      <c r="AL28" s="1" t="n">
        <v>-15.67</v>
      </c>
      <c r="AM28" s="10" t="n">
        <v>-27.6161290322581</v>
      </c>
      <c r="AN28" s="25" t="n">
        <v>-31.3903225806452</v>
      </c>
      <c r="AO28" s="1" t="n">
        <v>-22.8</v>
      </c>
      <c r="AP28" s="1" t="n">
        <v>-16.8645161290323</v>
      </c>
      <c r="AQ28" s="1" t="n">
        <v>-22.2766666666667</v>
      </c>
      <c r="AR28" s="1" t="n">
        <v>-1.80322580645161</v>
      </c>
      <c r="AS28" s="1" t="n">
        <v>2.30333333333333</v>
      </c>
      <c r="AT28" s="1" t="n">
        <v>8.19354838709677</v>
      </c>
      <c r="AU28" s="1" t="n">
        <v>7.41612903225806</v>
      </c>
      <c r="AV28" s="1" t="n">
        <v>1.39333333333333</v>
      </c>
      <c r="AW28" s="1" t="n">
        <v>-13.3870967741936</v>
      </c>
      <c r="AX28" s="1" t="n">
        <v>-27.6733333333333</v>
      </c>
      <c r="AY28" s="10" t="n">
        <v>-22.1225806451613</v>
      </c>
      <c r="AZ28" s="2" t="n">
        <f aca="false">AVERAGE(AN28:AY28)</f>
        <v>-11.5842831541219</v>
      </c>
      <c r="BA28" s="1" t="n">
        <f aca="false">AVERAGE(AS28:AT28)</f>
        <v>5.24844086021505</v>
      </c>
      <c r="BB28" s="1" t="n">
        <f aca="false">AVERAGE(AS28:AV28)</f>
        <v>4.82658602150538</v>
      </c>
    </row>
    <row r="29" customFormat="false" ht="15.8" hidden="false" customHeight="false" outlineLevel="0" collapsed="false">
      <c r="A29" s="1" t="n">
        <v>1993</v>
      </c>
      <c r="B29" s="1" t="n">
        <v>1.401</v>
      </c>
      <c r="C29" s="1" t="n">
        <v>1.434</v>
      </c>
      <c r="D29" s="1" t="n">
        <v>1.401</v>
      </c>
      <c r="F29" s="5"/>
      <c r="H29" s="1" t="n">
        <v>1993</v>
      </c>
      <c r="I29" s="1" t="n">
        <v>33.7</v>
      </c>
      <c r="J29" s="1" t="n">
        <v>60.3</v>
      </c>
      <c r="K29" s="1" t="n">
        <v>113.8</v>
      </c>
      <c r="L29" s="1" t="n">
        <v>21.6</v>
      </c>
      <c r="M29" s="1" t="n">
        <v>61.1</v>
      </c>
      <c r="N29" s="1" t="n">
        <v>30.9</v>
      </c>
      <c r="O29" s="10" t="n">
        <v>22.2</v>
      </c>
      <c r="P29" s="25" t="n">
        <v>19.3</v>
      </c>
      <c r="Q29" s="1" t="n">
        <v>16.9</v>
      </c>
      <c r="R29" s="1" t="n">
        <v>21.2</v>
      </c>
      <c r="S29" s="1" t="n">
        <v>3.9</v>
      </c>
      <c r="T29" s="1" t="n">
        <v>54</v>
      </c>
      <c r="U29" s="1" t="n">
        <v>50.6</v>
      </c>
      <c r="V29" s="1" t="n">
        <v>52.7</v>
      </c>
      <c r="W29" s="1" t="n">
        <v>70.6</v>
      </c>
      <c r="X29" s="1" t="n">
        <v>87.9</v>
      </c>
      <c r="Y29" s="1" t="n">
        <v>42.8</v>
      </c>
      <c r="Z29" s="1" t="n">
        <v>7.8</v>
      </c>
      <c r="AA29" s="10" t="n">
        <v>14.7</v>
      </c>
      <c r="AB29" s="26" t="n">
        <f aca="false">SUM(P29:AA29)</f>
        <v>442.4</v>
      </c>
      <c r="AC29" s="2" t="n">
        <f aca="false">SUM(U29:V29)</f>
        <v>103.3</v>
      </c>
      <c r="AD29" s="2" t="n">
        <f aca="false">SUM(T29:X29)</f>
        <v>315.8</v>
      </c>
      <c r="AE29" s="2"/>
      <c r="AF29" s="1" t="n">
        <v>1993</v>
      </c>
      <c r="AG29" s="1" t="n">
        <v>2.30333333333333</v>
      </c>
      <c r="AH29" s="1" t="n">
        <v>8.19354838709677</v>
      </c>
      <c r="AI29" s="1" t="n">
        <v>7.41612903225806</v>
      </c>
      <c r="AJ29" s="1" t="n">
        <v>1.39333333333333</v>
      </c>
      <c r="AK29" s="1" t="n">
        <v>-13.3870967741936</v>
      </c>
      <c r="AL29" s="1" t="n">
        <v>-27.6733333333333</v>
      </c>
      <c r="AM29" s="10" t="n">
        <v>-22.1225806451613</v>
      </c>
      <c r="AN29" s="25" t="n">
        <v>-23.9967741935484</v>
      </c>
      <c r="AO29" s="1" t="n">
        <v>-23.5928571428571</v>
      </c>
      <c r="AP29" s="1" t="n">
        <v>-15.5645161290323</v>
      </c>
      <c r="AQ29" s="1" t="n">
        <v>-13.29</v>
      </c>
      <c r="AR29" s="1" t="n">
        <v>-4.81935483870968</v>
      </c>
      <c r="AS29" s="1" t="n">
        <v>7.91</v>
      </c>
      <c r="AT29" s="1" t="n">
        <v>11.7967741935484</v>
      </c>
      <c r="AU29" s="1" t="n">
        <v>7.95806451612903</v>
      </c>
      <c r="AV29" s="1" t="n">
        <v>2.32</v>
      </c>
      <c r="AW29" s="1" t="n">
        <v>-6.4741935483871</v>
      </c>
      <c r="AX29" s="1" t="n">
        <v>-14.3166666666667</v>
      </c>
      <c r="AY29" s="10" t="n">
        <v>-25.0387096774193</v>
      </c>
      <c r="AZ29" s="2" t="n">
        <f aca="false">AVERAGE(AN29:AY29)</f>
        <v>-8.0923527905786</v>
      </c>
      <c r="BA29" s="1" t="n">
        <f aca="false">AVERAGE(AS29:AT29)</f>
        <v>9.8533870967742</v>
      </c>
      <c r="BB29" s="1" t="n">
        <f aca="false">AVERAGE(AS29:AV29)</f>
        <v>7.49620967741936</v>
      </c>
    </row>
    <row r="30" customFormat="false" ht="15.8" hidden="false" customHeight="false" outlineLevel="0" collapsed="false">
      <c r="A30" s="1" t="n">
        <v>1994</v>
      </c>
      <c r="B30" s="1" t="n">
        <v>1.222</v>
      </c>
      <c r="C30" s="1" t="n">
        <v>1.079</v>
      </c>
      <c r="D30" s="1" t="n">
        <v>1.222</v>
      </c>
      <c r="F30" s="5"/>
      <c r="H30" s="1" t="n">
        <v>1994</v>
      </c>
      <c r="I30" s="1" t="n">
        <v>50.6</v>
      </c>
      <c r="J30" s="1" t="n">
        <v>52.7</v>
      </c>
      <c r="K30" s="1" t="n">
        <v>70.6</v>
      </c>
      <c r="L30" s="1" t="n">
        <v>87.9</v>
      </c>
      <c r="M30" s="1" t="n">
        <v>42.8</v>
      </c>
      <c r="N30" s="1" t="n">
        <v>7.8</v>
      </c>
      <c r="O30" s="10" t="n">
        <v>14.7</v>
      </c>
      <c r="P30" s="25" t="n">
        <v>36.7</v>
      </c>
      <c r="Q30" s="1" t="n">
        <v>33</v>
      </c>
      <c r="R30" s="1" t="n">
        <v>19.8</v>
      </c>
      <c r="S30" s="1" t="n">
        <v>22.3</v>
      </c>
      <c r="T30" s="1" t="n">
        <v>25</v>
      </c>
      <c r="U30" s="1" t="n">
        <v>28.6</v>
      </c>
      <c r="V30" s="1" t="n">
        <v>50.6</v>
      </c>
      <c r="W30" s="1" t="n">
        <v>30.3</v>
      </c>
      <c r="X30" s="1" t="n">
        <v>51.1</v>
      </c>
      <c r="Y30" s="1" t="n">
        <v>46.5</v>
      </c>
      <c r="Z30" s="1" t="n">
        <v>30.2</v>
      </c>
      <c r="AA30" s="10" t="n">
        <v>26.4</v>
      </c>
      <c r="AB30" s="26" t="n">
        <f aca="false">SUM(P30:AA30)</f>
        <v>400.5</v>
      </c>
      <c r="AC30" s="2" t="n">
        <f aca="false">SUM(U30:V30)</f>
        <v>79.2</v>
      </c>
      <c r="AD30" s="2" t="n">
        <f aca="false">SUM(T30:X30)</f>
        <v>185.6</v>
      </c>
      <c r="AE30" s="2"/>
      <c r="AF30" s="1" t="n">
        <v>1994</v>
      </c>
      <c r="AG30" s="1" t="n">
        <v>7.91</v>
      </c>
      <c r="AH30" s="1" t="n">
        <v>11.7967741935484</v>
      </c>
      <c r="AI30" s="1" t="n">
        <v>7.95806451612903</v>
      </c>
      <c r="AJ30" s="1" t="n">
        <v>2.32</v>
      </c>
      <c r="AK30" s="1" t="n">
        <v>-6.4741935483871</v>
      </c>
      <c r="AL30" s="1" t="n">
        <v>-14.3166666666667</v>
      </c>
      <c r="AM30" s="10" t="n">
        <v>-25.0387096774193</v>
      </c>
      <c r="AN30" s="25" t="n">
        <v>-28.5967741935484</v>
      </c>
      <c r="AO30" s="1" t="n">
        <v>-34.6357142857143</v>
      </c>
      <c r="AP30" s="1" t="n">
        <v>-15.4387096774194</v>
      </c>
      <c r="AQ30" s="1" t="n">
        <v>-10.35</v>
      </c>
      <c r="AR30" s="1" t="n">
        <v>-7.09354838709677</v>
      </c>
      <c r="AS30" s="1" t="n">
        <v>7.06</v>
      </c>
      <c r="AT30" s="1" t="n">
        <v>10.8225806451613</v>
      </c>
      <c r="AU30" s="1" t="n">
        <v>8.19032258064516</v>
      </c>
      <c r="AV30" s="1" t="n">
        <v>2.94666666666667</v>
      </c>
      <c r="AW30" s="1" t="n">
        <v>-3.84193548387097</v>
      </c>
      <c r="AX30" s="1" t="n">
        <v>-23.33</v>
      </c>
      <c r="AY30" s="10" t="n">
        <v>-26.6032258064516</v>
      </c>
      <c r="AZ30" s="2" t="n">
        <f aca="false">AVERAGE(AN30:AY30)</f>
        <v>-10.0725281618024</v>
      </c>
      <c r="BA30" s="1" t="n">
        <f aca="false">AVERAGE(AS30:AT30)</f>
        <v>8.94129032258065</v>
      </c>
      <c r="BB30" s="1" t="n">
        <f aca="false">AVERAGE(AS30:AV30)</f>
        <v>7.25489247311828</v>
      </c>
    </row>
    <row r="31" customFormat="false" ht="15.8" hidden="false" customHeight="false" outlineLevel="0" collapsed="false">
      <c r="A31" s="1" t="n">
        <v>1995</v>
      </c>
      <c r="B31" s="1" t="n">
        <v>0.576</v>
      </c>
      <c r="C31" s="1" t="n">
        <v>0.351</v>
      </c>
      <c r="D31" s="1" t="n">
        <v>0.576</v>
      </c>
      <c r="F31" s="5"/>
      <c r="H31" s="1" t="n">
        <v>1995</v>
      </c>
      <c r="I31" s="1" t="n">
        <v>28.6</v>
      </c>
      <c r="J31" s="1" t="n">
        <v>50.6</v>
      </c>
      <c r="K31" s="1" t="n">
        <v>30.3</v>
      </c>
      <c r="L31" s="1" t="n">
        <v>51.1</v>
      </c>
      <c r="M31" s="1" t="n">
        <v>46.5</v>
      </c>
      <c r="N31" s="1" t="n">
        <v>30.2</v>
      </c>
      <c r="O31" s="10" t="n">
        <v>26.4</v>
      </c>
      <c r="P31" s="25" t="n">
        <v>21.2</v>
      </c>
      <c r="Q31" s="1" t="n">
        <v>34.6</v>
      </c>
      <c r="R31" s="1" t="n">
        <v>17.3</v>
      </c>
      <c r="S31" s="1" t="n">
        <v>24.1</v>
      </c>
      <c r="T31" s="1" t="n">
        <v>80.9</v>
      </c>
      <c r="U31" s="1" t="n">
        <v>54.7</v>
      </c>
      <c r="V31" s="1" t="n">
        <v>139.1</v>
      </c>
      <c r="W31" s="1" t="n">
        <v>104.9</v>
      </c>
      <c r="X31" s="1" t="n">
        <v>43.6</v>
      </c>
      <c r="Y31" s="1" t="n">
        <v>32.4</v>
      </c>
      <c r="Z31" s="1" t="n">
        <v>40.6</v>
      </c>
      <c r="AA31" s="10" t="n">
        <v>16</v>
      </c>
      <c r="AB31" s="26" t="n">
        <f aca="false">SUM(P31:AA31)</f>
        <v>609.4</v>
      </c>
      <c r="AC31" s="2" t="n">
        <f aca="false">SUM(U31:V31)</f>
        <v>193.8</v>
      </c>
      <c r="AD31" s="2" t="n">
        <f aca="false">SUM(T31:X31)</f>
        <v>423.2</v>
      </c>
      <c r="AE31" s="2"/>
      <c r="AF31" s="1" t="n">
        <v>1995</v>
      </c>
      <c r="AG31" s="1" t="n">
        <v>7.06</v>
      </c>
      <c r="AH31" s="1" t="n">
        <v>10.8225806451613</v>
      </c>
      <c r="AI31" s="1" t="n">
        <v>8.19032258064516</v>
      </c>
      <c r="AJ31" s="1" t="n">
        <v>2.94666666666667</v>
      </c>
      <c r="AK31" s="1" t="n">
        <v>-3.84193548387097</v>
      </c>
      <c r="AL31" s="1" t="n">
        <v>-23.33</v>
      </c>
      <c r="AM31" s="10" t="n">
        <v>-26.6032258064516</v>
      </c>
      <c r="AN31" s="25" t="n">
        <v>-17.7387096774194</v>
      </c>
      <c r="AO31" s="1" t="n">
        <v>-17.3464285714286</v>
      </c>
      <c r="AP31" s="1" t="n">
        <v>-17.1161290322581</v>
      </c>
      <c r="AQ31" s="1" t="n">
        <v>-2.79666666666667</v>
      </c>
      <c r="AR31" s="1" t="n">
        <v>-1.48387096774194</v>
      </c>
      <c r="AS31" s="1" t="n">
        <v>4.00666666666667</v>
      </c>
      <c r="AT31" s="1" t="n">
        <v>10.6354838709677</v>
      </c>
      <c r="AU31" s="1" t="n">
        <v>9.00322580645161</v>
      </c>
      <c r="AV31" s="1" t="n">
        <v>3.06</v>
      </c>
      <c r="AW31" s="1" t="n">
        <v>-7.05806451612903</v>
      </c>
      <c r="AX31" s="1" t="n">
        <v>-21.3233333333333</v>
      </c>
      <c r="AY31" s="10" t="n">
        <v>-28.441935483871</v>
      </c>
      <c r="AZ31" s="2" t="n">
        <f aca="false">AVERAGE(AN31:AY31)</f>
        <v>-7.21664682539683</v>
      </c>
      <c r="BA31" s="1" t="n">
        <f aca="false">AVERAGE(AS31:AT31)</f>
        <v>7.3210752688172</v>
      </c>
      <c r="BB31" s="1" t="n">
        <f aca="false">AVERAGE(AS31:AV31)</f>
        <v>6.67634408602151</v>
      </c>
    </row>
    <row r="32" customFormat="false" ht="15.8" hidden="false" customHeight="false" outlineLevel="0" collapsed="false">
      <c r="A32" s="1" t="n">
        <v>1996</v>
      </c>
      <c r="B32" s="1" t="n">
        <v>1.061</v>
      </c>
      <c r="C32" s="1" t="n">
        <v>1.247</v>
      </c>
      <c r="D32" s="1" t="n">
        <v>1.061</v>
      </c>
      <c r="F32" s="5"/>
      <c r="H32" s="1" t="n">
        <v>1996</v>
      </c>
      <c r="I32" s="1" t="n">
        <v>54.7</v>
      </c>
      <c r="J32" s="1" t="n">
        <v>139.1</v>
      </c>
      <c r="K32" s="1" t="n">
        <v>104.9</v>
      </c>
      <c r="L32" s="1" t="n">
        <v>43.6</v>
      </c>
      <c r="M32" s="1" t="n">
        <v>32.4</v>
      </c>
      <c r="N32" s="1" t="n">
        <v>40.6</v>
      </c>
      <c r="O32" s="10" t="n">
        <v>16</v>
      </c>
      <c r="P32" s="25" t="n">
        <v>19.6</v>
      </c>
      <c r="Q32" s="1" t="n">
        <v>19.5</v>
      </c>
      <c r="R32" s="1" t="n">
        <v>4.7</v>
      </c>
      <c r="S32" s="1" t="n">
        <v>26.3</v>
      </c>
      <c r="T32" s="1" t="n">
        <v>15.5</v>
      </c>
      <c r="U32" s="1" t="n">
        <v>80.7</v>
      </c>
      <c r="V32" s="1" t="n">
        <v>88.3</v>
      </c>
      <c r="W32" s="1" t="n">
        <v>70.2</v>
      </c>
      <c r="X32" s="1" t="n">
        <v>7.8</v>
      </c>
      <c r="Y32" s="1" t="n">
        <v>63.6</v>
      </c>
      <c r="Z32" s="1" t="n">
        <v>29.6</v>
      </c>
      <c r="AA32" s="10" t="n">
        <v>30.2</v>
      </c>
      <c r="AB32" s="26" t="n">
        <f aca="false">SUM(P32:AA32)</f>
        <v>456</v>
      </c>
      <c r="AC32" s="2" t="n">
        <f aca="false">SUM(U32:V32)</f>
        <v>169</v>
      </c>
      <c r="AD32" s="2" t="n">
        <f aca="false">SUM(T32:X32)</f>
        <v>262.5</v>
      </c>
      <c r="AE32" s="2"/>
      <c r="AF32" s="1" t="n">
        <v>1996</v>
      </c>
      <c r="AG32" s="1" t="n">
        <v>4.00666666666667</v>
      </c>
      <c r="AH32" s="1" t="n">
        <v>10.6354838709677</v>
      </c>
      <c r="AI32" s="1" t="n">
        <v>9.00322580645161</v>
      </c>
      <c r="AJ32" s="1" t="n">
        <v>3.06</v>
      </c>
      <c r="AK32" s="1" t="n">
        <v>-7.05806451612903</v>
      </c>
      <c r="AL32" s="1" t="n">
        <v>-21.3233333333333</v>
      </c>
      <c r="AM32" s="10" t="n">
        <v>-28.441935483871</v>
      </c>
      <c r="AN32" s="25" t="n">
        <v>-23.1741935483871</v>
      </c>
      <c r="AO32" s="1" t="n">
        <v>-21.1586206896552</v>
      </c>
      <c r="AP32" s="1" t="n">
        <v>-15.4516129032258</v>
      </c>
      <c r="AQ32" s="1" t="n">
        <v>-15.4433333333333</v>
      </c>
      <c r="AR32" s="1" t="n">
        <v>-2.53548387096774</v>
      </c>
      <c r="AS32" s="1" t="n">
        <v>5.11</v>
      </c>
      <c r="AT32" s="1" t="n">
        <v>10.9225806451613</v>
      </c>
      <c r="AU32" s="1" t="n">
        <v>5.80967741935484</v>
      </c>
      <c r="AV32" s="1" t="n">
        <v>-0.636666666666667</v>
      </c>
      <c r="AW32" s="1" t="n">
        <v>-4.3741935483871</v>
      </c>
      <c r="AX32" s="1" t="n">
        <v>-10.2566666666667</v>
      </c>
      <c r="AY32" s="10" t="n">
        <v>-22.8225806451613</v>
      </c>
      <c r="AZ32" s="2" t="n">
        <f aca="false">AVERAGE(AN32:AY32)</f>
        <v>-7.83425781732789</v>
      </c>
      <c r="BA32" s="1" t="n">
        <f aca="false">AVERAGE(AS32:AT32)</f>
        <v>8.01629032258065</v>
      </c>
      <c r="BB32" s="1" t="n">
        <f aca="false">AVERAGE(AS32:AV32)</f>
        <v>5.30139784946237</v>
      </c>
    </row>
    <row r="33" customFormat="false" ht="15.8" hidden="false" customHeight="false" outlineLevel="0" collapsed="false">
      <c r="A33" s="1" t="n">
        <v>1997</v>
      </c>
      <c r="B33" s="1" t="n">
        <v>0.283</v>
      </c>
      <c r="C33" s="1" t="n">
        <v>0.364</v>
      </c>
      <c r="D33" s="1" t="n">
        <v>0.283</v>
      </c>
      <c r="F33" s="5"/>
      <c r="H33" s="1" t="n">
        <v>1997</v>
      </c>
      <c r="I33" s="1" t="n">
        <v>80.7</v>
      </c>
      <c r="J33" s="1" t="n">
        <v>88.3</v>
      </c>
      <c r="K33" s="1" t="n">
        <v>70.2</v>
      </c>
      <c r="L33" s="1" t="n">
        <v>7.8</v>
      </c>
      <c r="M33" s="1" t="n">
        <v>63.6</v>
      </c>
      <c r="N33" s="1" t="n">
        <v>29.6</v>
      </c>
      <c r="O33" s="10" t="n">
        <v>30.2</v>
      </c>
      <c r="P33" s="25" t="n">
        <v>14.5</v>
      </c>
      <c r="Q33" s="1" t="n">
        <v>27.9</v>
      </c>
      <c r="R33" s="1" t="n">
        <v>30.2</v>
      </c>
      <c r="S33" s="1" t="n">
        <v>35.6</v>
      </c>
      <c r="T33" s="1" t="n">
        <v>74.7</v>
      </c>
      <c r="U33" s="1" t="n">
        <v>37.5</v>
      </c>
      <c r="V33" s="1" t="n">
        <v>59.2</v>
      </c>
      <c r="W33" s="1" t="n">
        <v>21.8</v>
      </c>
      <c r="X33" s="1" t="n">
        <v>22.7</v>
      </c>
      <c r="Y33" s="1" t="n">
        <v>50.6</v>
      </c>
      <c r="Z33" s="1" t="n">
        <v>26.1</v>
      </c>
      <c r="AA33" s="10" t="n">
        <v>17.5</v>
      </c>
      <c r="AB33" s="26" t="n">
        <f aca="false">SUM(P33:AA33)</f>
        <v>418.3</v>
      </c>
      <c r="AC33" s="2" t="n">
        <f aca="false">SUM(U33:V33)</f>
        <v>96.7</v>
      </c>
      <c r="AD33" s="2" t="n">
        <f aca="false">SUM(T33:X33)</f>
        <v>215.9</v>
      </c>
      <c r="AE33" s="2"/>
      <c r="AF33" s="1" t="n">
        <v>1997</v>
      </c>
      <c r="AG33" s="1" t="n">
        <v>5.11</v>
      </c>
      <c r="AH33" s="1" t="n">
        <v>10.9225806451613</v>
      </c>
      <c r="AI33" s="1" t="n">
        <v>5.80967741935484</v>
      </c>
      <c r="AJ33" s="1" t="n">
        <v>-0.636666666666667</v>
      </c>
      <c r="AK33" s="1" t="n">
        <v>-4.3741935483871</v>
      </c>
      <c r="AL33" s="1" t="n">
        <v>-10.2566666666667</v>
      </c>
      <c r="AM33" s="10" t="n">
        <v>-22.8225806451613</v>
      </c>
      <c r="AN33" s="25" t="n">
        <v>-29.9387096774193</v>
      </c>
      <c r="AO33" s="1" t="n">
        <v>-30.9821428571429</v>
      </c>
      <c r="AP33" s="1" t="n">
        <v>-16.5709677419355</v>
      </c>
      <c r="AQ33" s="1" t="n">
        <v>-6.41</v>
      </c>
      <c r="AR33" s="1" t="n">
        <v>-1.56129032258065</v>
      </c>
      <c r="AS33" s="1" t="n">
        <v>4.25333333333333</v>
      </c>
      <c r="AT33" s="1" t="n">
        <v>5.37096774193548</v>
      </c>
      <c r="AU33" s="1" t="n">
        <v>5.35806451612903</v>
      </c>
      <c r="AV33" s="1" t="n">
        <v>2.86333333333333</v>
      </c>
      <c r="AW33" s="1" t="n">
        <v>-4.86129032258065</v>
      </c>
      <c r="AX33" s="1" t="n">
        <v>-21.32</v>
      </c>
      <c r="AY33" s="10" t="n">
        <v>-30.858064516129</v>
      </c>
      <c r="AZ33" s="2" t="n">
        <f aca="false">AVERAGE(AN33:AY33)</f>
        <v>-10.3880638760881</v>
      </c>
      <c r="BA33" s="1" t="n">
        <f aca="false">AVERAGE(AS33:AT33)</f>
        <v>4.81215053763441</v>
      </c>
      <c r="BB33" s="1" t="n">
        <f aca="false">AVERAGE(AS33:AV33)</f>
        <v>4.4614247311828</v>
      </c>
    </row>
    <row r="34" customFormat="false" ht="15.8" hidden="false" customHeight="false" outlineLevel="0" collapsed="false">
      <c r="A34" s="1" t="n">
        <v>1998</v>
      </c>
      <c r="B34" s="1" t="n">
        <v>1.037</v>
      </c>
      <c r="C34" s="1" t="n">
        <v>1.385</v>
      </c>
      <c r="D34" s="1" t="n">
        <v>1.037</v>
      </c>
      <c r="F34" s="5"/>
      <c r="H34" s="1" t="n">
        <v>1998</v>
      </c>
      <c r="I34" s="1" t="n">
        <v>37.5</v>
      </c>
      <c r="J34" s="1" t="n">
        <v>59.2</v>
      </c>
      <c r="K34" s="1" t="n">
        <v>21.8</v>
      </c>
      <c r="L34" s="1" t="n">
        <v>22.7</v>
      </c>
      <c r="M34" s="1" t="n">
        <v>50.6</v>
      </c>
      <c r="N34" s="1" t="n">
        <v>26.1</v>
      </c>
      <c r="O34" s="10" t="n">
        <v>17.5</v>
      </c>
      <c r="P34" s="25" t="n">
        <v>15.4</v>
      </c>
      <c r="Q34" s="1" t="n">
        <v>28.1</v>
      </c>
      <c r="R34" s="1" t="n">
        <v>30.7</v>
      </c>
      <c r="S34" s="1" t="n">
        <v>50</v>
      </c>
      <c r="T34" s="1" t="n">
        <v>21.7</v>
      </c>
      <c r="U34" s="1" t="n">
        <v>12.2</v>
      </c>
      <c r="V34" s="1" t="n">
        <v>70.5</v>
      </c>
      <c r="W34" s="1" t="n">
        <v>140.9</v>
      </c>
      <c r="X34" s="1" t="n">
        <v>42.4</v>
      </c>
      <c r="Y34" s="1" t="n">
        <v>73.4</v>
      </c>
      <c r="Z34" s="1" t="n">
        <v>17.6</v>
      </c>
      <c r="AA34" s="10" t="n">
        <v>34.9</v>
      </c>
      <c r="AB34" s="26" t="n">
        <f aca="false">SUM(P34:AA34)</f>
        <v>537.8</v>
      </c>
      <c r="AC34" s="2" t="n">
        <f aca="false">SUM(U34:V34)</f>
        <v>82.7</v>
      </c>
      <c r="AD34" s="2" t="n">
        <f aca="false">SUM(T34:X34)</f>
        <v>287.7</v>
      </c>
      <c r="AE34" s="2"/>
      <c r="AF34" s="1" t="n">
        <v>1998</v>
      </c>
      <c r="AG34" s="1" t="n">
        <v>4.25333333333333</v>
      </c>
      <c r="AH34" s="1" t="n">
        <v>5.37096774193548</v>
      </c>
      <c r="AI34" s="1" t="n">
        <v>5.35806451612903</v>
      </c>
      <c r="AJ34" s="1" t="n">
        <v>2.86333333333333</v>
      </c>
      <c r="AK34" s="1" t="n">
        <v>-4.86129032258065</v>
      </c>
      <c r="AL34" s="1" t="n">
        <v>-21.32</v>
      </c>
      <c r="AM34" s="10" t="n">
        <v>-30.858064516129</v>
      </c>
      <c r="AN34" s="25" t="n">
        <v>-28.7548387096774</v>
      </c>
      <c r="AO34" s="1" t="n">
        <v>-34.7785714285714</v>
      </c>
      <c r="AP34" s="1" t="n">
        <v>-18.6451612903226</v>
      </c>
      <c r="AQ34" s="1" t="n">
        <v>-16.4766666666667</v>
      </c>
      <c r="AR34" s="1" t="n">
        <v>-6.14838709677419</v>
      </c>
      <c r="AS34" s="1" t="n">
        <v>4.15</v>
      </c>
      <c r="AT34" s="1" t="n">
        <v>12.641935483871</v>
      </c>
      <c r="AU34" s="1" t="n">
        <v>8.63870967741935</v>
      </c>
      <c r="AV34" s="1" t="n">
        <v>-0.253333333333333</v>
      </c>
      <c r="AW34" s="1" t="n">
        <v>-13.4806451612903</v>
      </c>
      <c r="AX34" s="1" t="n">
        <v>-29.3266666666667</v>
      </c>
      <c r="AY34" s="10" t="n">
        <v>-27.3193548387097</v>
      </c>
      <c r="AZ34" s="2" t="n">
        <f aca="false">AVERAGE(AN34:AY34)</f>
        <v>-12.4794150025602</v>
      </c>
      <c r="BA34" s="1" t="n">
        <f aca="false">AVERAGE(AS34:AT34)</f>
        <v>8.39596774193549</v>
      </c>
      <c r="BB34" s="1" t="n">
        <f aca="false">AVERAGE(AS34:AV34)</f>
        <v>6.29432795698925</v>
      </c>
    </row>
    <row r="35" customFormat="false" ht="15.8" hidden="false" customHeight="false" outlineLevel="0" collapsed="false">
      <c r="A35" s="1" t="n">
        <v>1999</v>
      </c>
      <c r="B35" s="1" t="n">
        <v>0.673</v>
      </c>
      <c r="C35" s="1" t="n">
        <v>0.782</v>
      </c>
      <c r="D35" s="1" t="n">
        <v>0.673</v>
      </c>
      <c r="F35" s="5"/>
      <c r="H35" s="1" t="n">
        <v>1999</v>
      </c>
      <c r="I35" s="1" t="n">
        <v>12.2</v>
      </c>
      <c r="J35" s="1" t="n">
        <v>70.5</v>
      </c>
      <c r="K35" s="1" t="n">
        <v>140.9</v>
      </c>
      <c r="L35" s="1" t="n">
        <v>42.4</v>
      </c>
      <c r="M35" s="1" t="n">
        <v>73.4</v>
      </c>
      <c r="N35" s="1" t="n">
        <v>17.6</v>
      </c>
      <c r="O35" s="10" t="n">
        <v>34.9</v>
      </c>
      <c r="P35" s="25" t="n">
        <v>45.7</v>
      </c>
      <c r="Q35" s="1" t="n">
        <v>23.2</v>
      </c>
      <c r="R35" s="1" t="n">
        <v>24.8</v>
      </c>
      <c r="S35" s="1" t="n">
        <v>39.1</v>
      </c>
      <c r="T35" s="1" t="n">
        <v>65.2</v>
      </c>
      <c r="U35" s="1" t="n">
        <v>14.2</v>
      </c>
      <c r="V35" s="1" t="n">
        <v>44.7</v>
      </c>
      <c r="W35" s="1" t="n">
        <v>41.9</v>
      </c>
      <c r="X35" s="1" t="n">
        <v>27.6</v>
      </c>
      <c r="Y35" s="1" t="n">
        <v>33.5</v>
      </c>
      <c r="Z35" s="1" t="n">
        <v>22.6</v>
      </c>
      <c r="AA35" s="10" t="n">
        <v>23.1</v>
      </c>
      <c r="AB35" s="26" t="n">
        <f aca="false">SUM(P35:AA35)</f>
        <v>405.6</v>
      </c>
      <c r="AC35" s="2" t="n">
        <f aca="false">SUM(U35:V35)</f>
        <v>58.9</v>
      </c>
      <c r="AD35" s="2" t="n">
        <f aca="false">SUM(T35:X35)</f>
        <v>193.6</v>
      </c>
      <c r="AE35" s="2"/>
      <c r="AF35" s="1" t="n">
        <v>1999</v>
      </c>
      <c r="AG35" s="1" t="n">
        <v>4.15</v>
      </c>
      <c r="AH35" s="1" t="n">
        <v>12.641935483871</v>
      </c>
      <c r="AI35" s="1" t="n">
        <v>8.63870967741935</v>
      </c>
      <c r="AJ35" s="1" t="n">
        <v>-0.253333333333333</v>
      </c>
      <c r="AK35" s="1" t="n">
        <v>-13.4806451612903</v>
      </c>
      <c r="AL35" s="1" t="n">
        <v>-29.3266666666667</v>
      </c>
      <c r="AM35" s="10" t="n">
        <v>-27.3193548387097</v>
      </c>
      <c r="AN35" s="25" t="n">
        <v>-33.658064516129</v>
      </c>
      <c r="AO35" s="1" t="n">
        <v>-25.0535714285714</v>
      </c>
      <c r="AP35" s="1" t="n">
        <v>-26.3290322580645</v>
      </c>
      <c r="AQ35" s="1" t="n">
        <v>-17.6166666666667</v>
      </c>
      <c r="AR35" s="1" t="n">
        <v>-8.63225806451613</v>
      </c>
      <c r="AS35" s="1" t="n">
        <v>3.69666666666667</v>
      </c>
      <c r="AT35" s="1" t="n">
        <v>10.1129032258065</v>
      </c>
      <c r="AU35" s="1" t="n">
        <v>7.74838709677419</v>
      </c>
      <c r="AV35" s="1" t="n">
        <v>2.34666666666667</v>
      </c>
      <c r="AW35" s="1" t="n">
        <v>-3.15483870967742</v>
      </c>
      <c r="AX35" s="1" t="n">
        <v>-20.0233333333333</v>
      </c>
      <c r="AY35" s="10" t="n">
        <v>-18.5096774193548</v>
      </c>
      <c r="AZ35" s="2" t="n">
        <f aca="false">AVERAGE(AN35:AY35)</f>
        <v>-10.7560682283666</v>
      </c>
      <c r="BA35" s="1" t="n">
        <f aca="false">AVERAGE(AS35:AT35)</f>
        <v>6.90478494623656</v>
      </c>
      <c r="BB35" s="1" t="n">
        <f aca="false">AVERAGE(AS35:AV35)</f>
        <v>5.97615591397849</v>
      </c>
    </row>
    <row r="36" customFormat="false" ht="15.8" hidden="false" customHeight="false" outlineLevel="0" collapsed="false">
      <c r="A36" s="1" t="n">
        <v>2000</v>
      </c>
      <c r="B36" s="1" t="n">
        <v>0.622</v>
      </c>
      <c r="C36" s="1" t="n">
        <v>0.79</v>
      </c>
      <c r="D36" s="1" t="n">
        <v>0.622</v>
      </c>
      <c r="F36" s="5"/>
      <c r="H36" s="1" t="n">
        <v>2000</v>
      </c>
      <c r="I36" s="1" t="n">
        <v>14.2</v>
      </c>
      <c r="J36" s="1" t="n">
        <v>44.7</v>
      </c>
      <c r="K36" s="1" t="n">
        <v>41.9</v>
      </c>
      <c r="L36" s="1" t="n">
        <v>27.6</v>
      </c>
      <c r="M36" s="1" t="n">
        <v>33.5</v>
      </c>
      <c r="N36" s="1" t="n">
        <v>22.6</v>
      </c>
      <c r="O36" s="10" t="n">
        <v>23.1</v>
      </c>
      <c r="P36" s="25" t="n">
        <v>24.3</v>
      </c>
      <c r="Q36" s="1" t="n">
        <v>28.3</v>
      </c>
      <c r="R36" s="1" t="n">
        <v>19.9</v>
      </c>
      <c r="S36" s="1" t="n">
        <v>35.8</v>
      </c>
      <c r="T36" s="1" t="n">
        <v>36.8</v>
      </c>
      <c r="U36" s="1" t="n">
        <v>62.6</v>
      </c>
      <c r="V36" s="1" t="n">
        <v>24</v>
      </c>
      <c r="W36" s="1" t="n">
        <v>140.2</v>
      </c>
      <c r="X36" s="1" t="n">
        <v>20.6</v>
      </c>
      <c r="Y36" s="1" t="n">
        <v>51.6</v>
      </c>
      <c r="Z36" s="1" t="n">
        <v>36.4</v>
      </c>
      <c r="AA36" s="10" t="n">
        <v>33.5</v>
      </c>
      <c r="AB36" s="26" t="n">
        <f aca="false">SUM(P36:AA36)</f>
        <v>514</v>
      </c>
      <c r="AC36" s="2" t="n">
        <f aca="false">SUM(U36:V36)</f>
        <v>86.6</v>
      </c>
      <c r="AD36" s="2" t="n">
        <f aca="false">SUM(T36:X36)</f>
        <v>284.2</v>
      </c>
      <c r="AE36" s="2"/>
      <c r="AF36" s="1" t="n">
        <v>2000</v>
      </c>
      <c r="AG36" s="1" t="n">
        <v>3.69666666666667</v>
      </c>
      <c r="AH36" s="1" t="n">
        <v>10.1129032258065</v>
      </c>
      <c r="AI36" s="1" t="n">
        <v>7.74838709677419</v>
      </c>
      <c r="AJ36" s="1" t="n">
        <v>2.34666666666667</v>
      </c>
      <c r="AK36" s="1" t="n">
        <v>-3.15483870967742</v>
      </c>
      <c r="AL36" s="1" t="n">
        <v>-20.0233333333333</v>
      </c>
      <c r="AM36" s="10" t="n">
        <v>-18.5096774193548</v>
      </c>
      <c r="AN36" s="25" t="n">
        <v>-33.0225806451613</v>
      </c>
      <c r="AO36" s="1" t="n">
        <v>-23.7758620689655</v>
      </c>
      <c r="AP36" s="1" t="n">
        <v>-15.1741935483871</v>
      </c>
      <c r="AQ36" s="1" t="n">
        <v>-8.22666666666667</v>
      </c>
      <c r="AR36" s="1" t="n">
        <v>-1.78387096774194</v>
      </c>
      <c r="AS36" s="1" t="n">
        <v>7.29333333333334</v>
      </c>
      <c r="AT36" s="1" t="n">
        <v>9.17741935483871</v>
      </c>
      <c r="AU36" s="1" t="n">
        <v>9.43225806451613</v>
      </c>
      <c r="AV36" s="1" t="n">
        <v>1.97333333333333</v>
      </c>
      <c r="AW36" s="1" t="n">
        <v>-6.98064516129032</v>
      </c>
      <c r="AX36" s="1" t="n">
        <v>-18.0833333333333</v>
      </c>
      <c r="AY36" s="10" t="n">
        <v>-28.7548387096774</v>
      </c>
      <c r="AZ36" s="2" t="n">
        <f aca="false">AVERAGE(AN36:AY36)</f>
        <v>-8.99380391793351</v>
      </c>
      <c r="BA36" s="1" t="n">
        <f aca="false">AVERAGE(AS36:AT36)</f>
        <v>8.23537634408602</v>
      </c>
      <c r="BB36" s="1" t="n">
        <f aca="false">AVERAGE(AS36:AV36)</f>
        <v>6.96908602150538</v>
      </c>
    </row>
    <row r="37" customFormat="false" ht="15.8" hidden="false" customHeight="false" outlineLevel="0" collapsed="false">
      <c r="A37" s="1" t="n">
        <v>2001</v>
      </c>
      <c r="B37" s="1" t="n">
        <v>0.475</v>
      </c>
      <c r="C37" s="1" t="n">
        <v>0.739</v>
      </c>
      <c r="D37" s="1" t="n">
        <v>0.475</v>
      </c>
      <c r="F37" s="5"/>
      <c r="H37" s="1" t="n">
        <v>2001</v>
      </c>
      <c r="I37" s="1" t="n">
        <v>62.6</v>
      </c>
      <c r="J37" s="1" t="n">
        <v>24</v>
      </c>
      <c r="K37" s="1" t="n">
        <v>140.2</v>
      </c>
      <c r="L37" s="1" t="n">
        <v>20.6</v>
      </c>
      <c r="M37" s="1" t="n">
        <v>51.6</v>
      </c>
      <c r="N37" s="1" t="n">
        <v>36.4</v>
      </c>
      <c r="O37" s="10" t="n">
        <v>33.5</v>
      </c>
      <c r="P37" s="25" t="n">
        <v>24.7</v>
      </c>
      <c r="Q37" s="1" t="n">
        <v>11.6</v>
      </c>
      <c r="R37" s="1" t="n">
        <v>21.4</v>
      </c>
      <c r="S37" s="1" t="n">
        <v>16.5</v>
      </c>
      <c r="T37" s="1" t="n">
        <v>33.7</v>
      </c>
      <c r="U37" s="1" t="n">
        <v>124.3</v>
      </c>
      <c r="V37" s="1" t="n">
        <v>77</v>
      </c>
      <c r="W37" s="1" t="n">
        <v>88.3</v>
      </c>
      <c r="X37" s="1" t="n">
        <v>12.1</v>
      </c>
      <c r="Y37" s="1" t="n">
        <v>30.2</v>
      </c>
      <c r="Z37" s="1" t="n">
        <v>35.8</v>
      </c>
      <c r="AA37" s="10" t="n">
        <v>30.7</v>
      </c>
      <c r="AB37" s="26" t="n">
        <f aca="false">SUM(P37:AA37)</f>
        <v>506.3</v>
      </c>
      <c r="AC37" s="2" t="n">
        <f aca="false">SUM(U37:V37)</f>
        <v>201.3</v>
      </c>
      <c r="AD37" s="2" t="n">
        <f aca="false">SUM(T37:X37)</f>
        <v>335.4</v>
      </c>
      <c r="AE37" s="2"/>
      <c r="AF37" s="1" t="n">
        <v>2001</v>
      </c>
      <c r="AG37" s="1" t="n">
        <v>7.29333333333334</v>
      </c>
      <c r="AH37" s="1" t="n">
        <v>9.17741935483871</v>
      </c>
      <c r="AI37" s="1" t="n">
        <v>9.43225806451613</v>
      </c>
      <c r="AJ37" s="1" t="n">
        <v>1.97333333333333</v>
      </c>
      <c r="AK37" s="1" t="n">
        <v>-6.98064516129032</v>
      </c>
      <c r="AL37" s="1" t="n">
        <v>-18.0833333333333</v>
      </c>
      <c r="AM37" s="10" t="n">
        <v>-28.7548387096774</v>
      </c>
      <c r="AN37" s="25" t="n">
        <v>-33.8838709677419</v>
      </c>
      <c r="AO37" s="1" t="n">
        <v>-30.975</v>
      </c>
      <c r="AP37" s="1" t="n">
        <v>-24.5225806451613</v>
      </c>
      <c r="AQ37" s="1" t="n">
        <v>-12.3633333333333</v>
      </c>
      <c r="AR37" s="1" t="n">
        <v>-0.296774193548387</v>
      </c>
      <c r="AS37" s="1" t="n">
        <v>6.33666666666667</v>
      </c>
      <c r="AT37" s="1" t="n">
        <v>8.72903225806452</v>
      </c>
      <c r="AU37" s="1" t="n">
        <v>10.0741935483871</v>
      </c>
      <c r="AV37" s="1" t="n">
        <v>3.04</v>
      </c>
      <c r="AW37" s="1" t="n">
        <v>-7.88064516129032</v>
      </c>
      <c r="AX37" s="1" t="n">
        <v>-20.1666666666667</v>
      </c>
      <c r="AY37" s="10" t="n">
        <v>-20.3258064516129</v>
      </c>
      <c r="AZ37" s="2" t="n">
        <f aca="false">AVERAGE(AN37:AY37)</f>
        <v>-10.186232078853</v>
      </c>
      <c r="BA37" s="1" t="n">
        <f aca="false">AVERAGE(AS37:AT37)</f>
        <v>7.53284946236559</v>
      </c>
      <c r="BB37" s="1" t="n">
        <f aca="false">AVERAGE(AS37:AV37)</f>
        <v>7.04497311827957</v>
      </c>
    </row>
    <row r="38" customFormat="false" ht="15.8" hidden="false" customHeight="false" outlineLevel="0" collapsed="false">
      <c r="A38" s="1" t="n">
        <v>2002</v>
      </c>
      <c r="B38" s="1" t="n">
        <v>0.685</v>
      </c>
      <c r="C38" s="1" t="n">
        <v>1.028</v>
      </c>
      <c r="D38" s="1" t="n">
        <v>0.685</v>
      </c>
      <c r="F38" s="5"/>
      <c r="H38" s="1" t="n">
        <v>2002</v>
      </c>
      <c r="I38" s="1" t="n">
        <v>124.3</v>
      </c>
      <c r="J38" s="1" t="n">
        <v>77</v>
      </c>
      <c r="K38" s="1" t="n">
        <v>88.3</v>
      </c>
      <c r="L38" s="1" t="n">
        <v>12.1</v>
      </c>
      <c r="M38" s="1" t="n">
        <v>30.2</v>
      </c>
      <c r="N38" s="1" t="n">
        <v>35.8</v>
      </c>
      <c r="O38" s="10" t="n">
        <v>30.7</v>
      </c>
      <c r="P38" s="25" t="n">
        <v>35.6</v>
      </c>
      <c r="Q38" s="1" t="n">
        <v>31.1</v>
      </c>
      <c r="R38" s="1" t="n">
        <v>32.3</v>
      </c>
      <c r="S38" s="1" t="n">
        <v>1.9</v>
      </c>
      <c r="T38" s="1" t="n">
        <v>64.3</v>
      </c>
      <c r="U38" s="1" t="n">
        <v>63.9</v>
      </c>
      <c r="V38" s="1" t="n">
        <v>62.2</v>
      </c>
      <c r="W38" s="1" t="n">
        <v>41.3</v>
      </c>
      <c r="X38" s="1" t="n">
        <v>43.4</v>
      </c>
      <c r="Y38" s="1" t="n">
        <v>73.5</v>
      </c>
      <c r="Z38" s="1" t="n">
        <v>26.9</v>
      </c>
      <c r="AA38" s="10" t="n">
        <v>21.4</v>
      </c>
      <c r="AB38" s="26" t="n">
        <f aca="false">SUM(P38:AA38)</f>
        <v>497.8</v>
      </c>
      <c r="AC38" s="2" t="n">
        <f aca="false">SUM(U38:V38)</f>
        <v>126.1</v>
      </c>
      <c r="AD38" s="2" t="n">
        <f aca="false">SUM(T38:X38)</f>
        <v>275.1</v>
      </c>
      <c r="AE38" s="2"/>
      <c r="AF38" s="1" t="n">
        <v>2002</v>
      </c>
      <c r="AG38" s="1" t="n">
        <v>6.33666666666667</v>
      </c>
      <c r="AH38" s="1" t="n">
        <v>8.72903225806452</v>
      </c>
      <c r="AI38" s="1" t="n">
        <v>10.0741935483871</v>
      </c>
      <c r="AJ38" s="1" t="n">
        <v>3.04</v>
      </c>
      <c r="AK38" s="1" t="n">
        <v>-7.88064516129032</v>
      </c>
      <c r="AL38" s="1" t="n">
        <v>-20.1666666666667</v>
      </c>
      <c r="AM38" s="10" t="n">
        <v>-20.3258064516129</v>
      </c>
      <c r="AN38" s="25" t="n">
        <v>-30.4483870967742</v>
      </c>
      <c r="AO38" s="1" t="n">
        <v>-24.0357142857143</v>
      </c>
      <c r="AP38" s="1" t="n">
        <v>-18.4451612903226</v>
      </c>
      <c r="AQ38" s="1" t="n">
        <v>-10.5766666666667</v>
      </c>
      <c r="AR38" s="1" t="n">
        <v>-2.30967741935484</v>
      </c>
      <c r="AS38" s="1" t="n">
        <v>4.96</v>
      </c>
      <c r="AT38" s="1" t="n">
        <v>9.01612903225806</v>
      </c>
      <c r="AU38" s="1" t="n">
        <v>6.44193548387097</v>
      </c>
      <c r="AV38" s="1" t="n">
        <v>0.256666666666667</v>
      </c>
      <c r="AW38" s="1" t="n">
        <v>-4.53225806451613</v>
      </c>
      <c r="AX38" s="1" t="n">
        <v>-18.9533333333333</v>
      </c>
      <c r="AY38" s="10" t="n">
        <v>-28.3322580645161</v>
      </c>
      <c r="AZ38" s="2" t="n">
        <f aca="false">AVERAGE(AN38:AY38)</f>
        <v>-9.74656041986687</v>
      </c>
      <c r="BA38" s="1" t="n">
        <f aca="false">AVERAGE(AS38:AT38)</f>
        <v>6.98806451612903</v>
      </c>
      <c r="BB38" s="1" t="n">
        <f aca="false">AVERAGE(AS38:AV38)</f>
        <v>5.16868279569893</v>
      </c>
    </row>
    <row r="39" customFormat="false" ht="15.8" hidden="false" customHeight="false" outlineLevel="0" collapsed="false">
      <c r="A39" s="1" t="n">
        <v>2003</v>
      </c>
      <c r="B39" s="1" t="n">
        <v>1.035</v>
      </c>
      <c r="C39" s="1" t="n">
        <v>1.283</v>
      </c>
      <c r="D39" s="1" t="n">
        <v>1.035</v>
      </c>
      <c r="F39" s="5"/>
      <c r="H39" s="1" t="n">
        <v>2003</v>
      </c>
      <c r="I39" s="1" t="n">
        <v>63.9</v>
      </c>
      <c r="J39" s="1" t="n">
        <v>62.2</v>
      </c>
      <c r="K39" s="1" t="n">
        <v>41.3</v>
      </c>
      <c r="L39" s="1" t="n">
        <v>43.4</v>
      </c>
      <c r="M39" s="1" t="n">
        <v>73.5</v>
      </c>
      <c r="N39" s="1" t="n">
        <v>26.9</v>
      </c>
      <c r="O39" s="10" t="n">
        <v>21.4</v>
      </c>
      <c r="P39" s="25" t="n">
        <v>19.9</v>
      </c>
      <c r="Q39" s="1" t="n">
        <v>17.1</v>
      </c>
      <c r="R39" s="1" t="n">
        <v>10</v>
      </c>
      <c r="S39" s="1" t="n">
        <v>28.2</v>
      </c>
      <c r="T39" s="1" t="n">
        <v>35.6</v>
      </c>
      <c r="U39" s="1" t="n">
        <v>70.5</v>
      </c>
      <c r="V39" s="1" t="n">
        <v>44.6</v>
      </c>
      <c r="W39" s="1" t="n">
        <v>43.3</v>
      </c>
      <c r="X39" s="1" t="n">
        <v>46.5</v>
      </c>
      <c r="Y39" s="1" t="n">
        <v>41.4</v>
      </c>
      <c r="Z39" s="1" t="n">
        <v>23.8</v>
      </c>
      <c r="AA39" s="10" t="n">
        <v>46.9</v>
      </c>
      <c r="AB39" s="26" t="n">
        <f aca="false">SUM(P39:AA39)</f>
        <v>427.8</v>
      </c>
      <c r="AC39" s="2" t="n">
        <f aca="false">SUM(U39:V39)</f>
        <v>115.1</v>
      </c>
      <c r="AD39" s="2" t="n">
        <f aca="false">SUM(T39:X39)</f>
        <v>240.5</v>
      </c>
      <c r="AE39" s="2"/>
      <c r="AF39" s="1" t="n">
        <v>2003</v>
      </c>
      <c r="AG39" s="1" t="n">
        <v>4.96</v>
      </c>
      <c r="AH39" s="1" t="n">
        <v>9.01612903225806</v>
      </c>
      <c r="AI39" s="1" t="n">
        <v>6.44193548387097</v>
      </c>
      <c r="AJ39" s="1" t="n">
        <v>0.256666666666667</v>
      </c>
      <c r="AK39" s="1" t="n">
        <v>-4.53225806451613</v>
      </c>
      <c r="AL39" s="1" t="n">
        <v>-18.9533333333333</v>
      </c>
      <c r="AM39" s="10" t="n">
        <v>-28.3322580645161</v>
      </c>
      <c r="AN39" s="25" t="n">
        <v>-29.3096774193548</v>
      </c>
      <c r="AO39" s="1" t="n">
        <v>-27.6285714285714</v>
      </c>
      <c r="AP39" s="1" t="n">
        <v>-21.3096774193548</v>
      </c>
      <c r="AQ39" s="1" t="n">
        <v>-12.0133333333333</v>
      </c>
      <c r="AR39" s="1" t="n">
        <v>-2.53870967741935</v>
      </c>
      <c r="AS39" s="1" t="n">
        <v>6.39666666666667</v>
      </c>
      <c r="AT39" s="1" t="n">
        <v>9.06129032258065</v>
      </c>
      <c r="AU39" s="1" t="n">
        <v>10.5290322580645</v>
      </c>
      <c r="AV39" s="1" t="n">
        <v>1.90666666666667</v>
      </c>
      <c r="AW39" s="1" t="n">
        <v>-5.11935483870968</v>
      </c>
      <c r="AX39" s="1" t="n">
        <v>-21.84</v>
      </c>
      <c r="AY39" s="10" t="n">
        <v>-21.2354838709677</v>
      </c>
      <c r="AZ39" s="2" t="n">
        <f aca="false">AVERAGE(AN39:AY39)</f>
        <v>-9.4250960061444</v>
      </c>
      <c r="BA39" s="1" t="n">
        <f aca="false">AVERAGE(AS39:AT39)</f>
        <v>7.72897849462366</v>
      </c>
      <c r="BB39" s="1" t="n">
        <f aca="false">AVERAGE(AS39:AV39)</f>
        <v>6.97341397849462</v>
      </c>
    </row>
    <row r="40" customFormat="false" ht="15.8" hidden="false" customHeight="false" outlineLevel="0" collapsed="false">
      <c r="A40" s="1" t="n">
        <v>2004</v>
      </c>
      <c r="B40" s="1" t="n">
        <v>1.09</v>
      </c>
      <c r="C40" s="1" t="n">
        <v>1.147</v>
      </c>
      <c r="D40" s="1" t="n">
        <v>1.09</v>
      </c>
      <c r="F40" s="5"/>
      <c r="H40" s="1" t="n">
        <v>2004</v>
      </c>
      <c r="I40" s="1" t="n">
        <v>70.5</v>
      </c>
      <c r="J40" s="1" t="n">
        <v>44.6</v>
      </c>
      <c r="K40" s="1" t="n">
        <v>43.3</v>
      </c>
      <c r="L40" s="1" t="n">
        <v>46.5</v>
      </c>
      <c r="M40" s="1" t="n">
        <v>41.4</v>
      </c>
      <c r="N40" s="1" t="n">
        <v>23.8</v>
      </c>
      <c r="O40" s="10" t="n">
        <v>46.9</v>
      </c>
      <c r="P40" s="25" t="n">
        <v>14.2</v>
      </c>
      <c r="Q40" s="1" t="n">
        <v>24.4</v>
      </c>
      <c r="R40" s="1" t="n">
        <v>17</v>
      </c>
      <c r="S40" s="1" t="n">
        <v>12.2</v>
      </c>
      <c r="T40" s="1" t="n">
        <v>29.7</v>
      </c>
      <c r="U40" s="1" t="n">
        <v>40.9</v>
      </c>
      <c r="V40" s="1" t="n">
        <v>34.5</v>
      </c>
      <c r="W40" s="1" t="n">
        <v>43.3</v>
      </c>
      <c r="X40" s="1" t="n">
        <v>46.6</v>
      </c>
      <c r="Y40" s="1" t="n">
        <v>28.3</v>
      </c>
      <c r="Z40" s="1" t="n">
        <v>23.9</v>
      </c>
      <c r="AA40" s="10" t="n">
        <v>14.8</v>
      </c>
      <c r="AB40" s="26" t="n">
        <f aca="false">SUM(P40:AA40)</f>
        <v>329.8</v>
      </c>
      <c r="AC40" s="2" t="n">
        <f aca="false">SUM(U40:V40)</f>
        <v>75.4</v>
      </c>
      <c r="AD40" s="2" t="n">
        <f aca="false">SUM(T40:X40)</f>
        <v>195</v>
      </c>
      <c r="AE40" s="2"/>
      <c r="AF40" s="1" t="n">
        <v>2004</v>
      </c>
      <c r="AG40" s="1" t="n">
        <v>6.39666666666667</v>
      </c>
      <c r="AH40" s="1" t="n">
        <v>9.06129032258065</v>
      </c>
      <c r="AI40" s="1" t="n">
        <v>10.5290322580645</v>
      </c>
      <c r="AJ40" s="1" t="n">
        <v>1.90666666666667</v>
      </c>
      <c r="AK40" s="1" t="n">
        <v>-5.11935483870968</v>
      </c>
      <c r="AL40" s="1" t="n">
        <v>-21.84</v>
      </c>
      <c r="AM40" s="10" t="n">
        <v>-21.2354838709677</v>
      </c>
      <c r="AN40" s="25" t="n">
        <v>-25.1838709677419</v>
      </c>
      <c r="AO40" s="1" t="n">
        <v>-27.0310344827586</v>
      </c>
      <c r="AP40" s="1" t="n">
        <v>-22.7838709677419</v>
      </c>
      <c r="AQ40" s="1" t="n">
        <v>-19.5966666666667</v>
      </c>
      <c r="AR40" s="1" t="n">
        <v>-5.85483870967742</v>
      </c>
      <c r="AS40" s="1" t="n">
        <v>6.38333333333334</v>
      </c>
      <c r="AT40" s="1" t="n">
        <v>10.9483870967742</v>
      </c>
      <c r="AU40" s="1" t="n">
        <v>6.13870967741935</v>
      </c>
      <c r="AV40" s="1" t="n">
        <v>1.82</v>
      </c>
      <c r="AW40" s="1" t="n">
        <v>-7.59032258064516</v>
      </c>
      <c r="AX40" s="1" t="n">
        <v>-16.1733333333333</v>
      </c>
      <c r="AY40" s="10" t="n">
        <v>-28.0645161290322</v>
      </c>
      <c r="AZ40" s="2" t="n">
        <f aca="false">AVERAGE(AN40:AY40)</f>
        <v>-10.5823353108392</v>
      </c>
      <c r="BA40" s="1" t="n">
        <f aca="false">AVERAGE(AS40:AT40)</f>
        <v>8.66586021505377</v>
      </c>
      <c r="BB40" s="1" t="n">
        <f aca="false">AVERAGE(AS40:AV40)</f>
        <v>6.32260752688172</v>
      </c>
    </row>
    <row r="41" customFormat="false" ht="15.8" hidden="false" customHeight="false" outlineLevel="0" collapsed="false">
      <c r="A41" s="1" t="n">
        <v>2005</v>
      </c>
      <c r="B41" s="1" t="n">
        <v>0.791</v>
      </c>
      <c r="C41" s="1" t="n">
        <v>0.728</v>
      </c>
      <c r="D41" s="1" t="n">
        <v>0.791</v>
      </c>
      <c r="F41" s="5"/>
      <c r="H41" s="1" t="n">
        <v>2005</v>
      </c>
      <c r="I41" s="1" t="n">
        <v>40.9</v>
      </c>
      <c r="J41" s="1" t="n">
        <v>34.5</v>
      </c>
      <c r="K41" s="1" t="n">
        <v>43.3</v>
      </c>
      <c r="L41" s="1" t="n">
        <v>46.6</v>
      </c>
      <c r="M41" s="1" t="n">
        <v>28.3</v>
      </c>
      <c r="N41" s="1" t="n">
        <v>23.9</v>
      </c>
      <c r="O41" s="10" t="n">
        <v>14.8</v>
      </c>
      <c r="P41" s="25" t="n">
        <v>19.1</v>
      </c>
      <c r="Q41" s="1" t="n">
        <v>7.6</v>
      </c>
      <c r="R41" s="1" t="n">
        <v>39.5</v>
      </c>
      <c r="S41" s="1" t="n">
        <v>41.7</v>
      </c>
      <c r="T41" s="1" t="n">
        <v>40</v>
      </c>
      <c r="U41" s="1" t="n">
        <v>61.2</v>
      </c>
      <c r="V41" s="1" t="n">
        <v>69.4</v>
      </c>
      <c r="W41" s="1" t="n">
        <v>63.9</v>
      </c>
      <c r="X41" s="1" t="n">
        <v>24.9</v>
      </c>
      <c r="Y41" s="1" t="n">
        <v>40.2</v>
      </c>
      <c r="Z41" s="1" t="n">
        <v>28.5</v>
      </c>
      <c r="AA41" s="10" t="n">
        <v>33.4</v>
      </c>
      <c r="AB41" s="26" t="n">
        <f aca="false">SUM(P41:AA41)</f>
        <v>469.4</v>
      </c>
      <c r="AC41" s="2" t="n">
        <f aca="false">SUM(U41:V41)</f>
        <v>130.6</v>
      </c>
      <c r="AD41" s="2" t="n">
        <f aca="false">SUM(T41:X41)</f>
        <v>259.4</v>
      </c>
      <c r="AE41" s="2"/>
      <c r="AF41" s="1" t="n">
        <v>2005</v>
      </c>
      <c r="AG41" s="1" t="n">
        <v>6.38333333333334</v>
      </c>
      <c r="AH41" s="1" t="n">
        <v>10.9483870967742</v>
      </c>
      <c r="AI41" s="1" t="n">
        <v>6.13870967741935</v>
      </c>
      <c r="AJ41" s="1" t="n">
        <v>1.82</v>
      </c>
      <c r="AK41" s="1" t="n">
        <v>-7.59032258064516</v>
      </c>
      <c r="AL41" s="1" t="n">
        <v>-16.1733333333333</v>
      </c>
      <c r="AM41" s="10" t="n">
        <v>-28.0645161290322</v>
      </c>
      <c r="AN41" s="25" t="n">
        <v>-23.3290322580645</v>
      </c>
      <c r="AO41" s="1" t="n">
        <v>-25.2</v>
      </c>
      <c r="AP41" s="1" t="n">
        <v>-25.7193548387097</v>
      </c>
      <c r="AQ41" s="1" t="n">
        <v>-16.19</v>
      </c>
      <c r="AR41" s="1" t="n">
        <v>-2.25483870967742</v>
      </c>
      <c r="AS41" s="1" t="n">
        <v>5.39666666666667</v>
      </c>
      <c r="AT41" s="1" t="n">
        <v>10.5935483870968</v>
      </c>
      <c r="AU41" s="1" t="n">
        <v>6.13225806451613</v>
      </c>
      <c r="AV41" s="1" t="n">
        <v>4.11333333333333</v>
      </c>
      <c r="AW41" s="1" t="n">
        <v>-1.94193548387097</v>
      </c>
      <c r="AX41" s="1" t="n">
        <v>-11.1733333333333</v>
      </c>
      <c r="AY41" s="10" t="n">
        <v>-23.4645161290323</v>
      </c>
      <c r="AZ41" s="2" t="n">
        <f aca="false">AVERAGE(AN41:AY41)</f>
        <v>-8.58643369175627</v>
      </c>
      <c r="BA41" s="1" t="n">
        <f aca="false">AVERAGE(AS41:AT41)</f>
        <v>7.99510752688172</v>
      </c>
      <c r="BB41" s="1" t="n">
        <f aca="false">AVERAGE(AS41:AV41)</f>
        <v>6.55895161290323</v>
      </c>
    </row>
    <row r="42" customFormat="false" ht="15.8" hidden="false" customHeight="false" outlineLevel="0" collapsed="false">
      <c r="A42" s="1" t="n">
        <v>2006</v>
      </c>
      <c r="B42" s="1" t="n">
        <v>1.188</v>
      </c>
      <c r="C42" s="1" t="n">
        <v>1.275</v>
      </c>
      <c r="D42" s="1" t="n">
        <v>1.188</v>
      </c>
      <c r="F42" s="5"/>
      <c r="H42" s="1" t="n">
        <v>2006</v>
      </c>
      <c r="I42" s="1" t="n">
        <v>61.2</v>
      </c>
      <c r="J42" s="1" t="n">
        <v>69.4</v>
      </c>
      <c r="K42" s="1" t="n">
        <v>63.9</v>
      </c>
      <c r="L42" s="1" t="n">
        <v>24.9</v>
      </c>
      <c r="M42" s="1" t="n">
        <v>40.2</v>
      </c>
      <c r="N42" s="1" t="n">
        <v>28.5</v>
      </c>
      <c r="O42" s="10" t="n">
        <v>33.4</v>
      </c>
      <c r="P42" s="25" t="n">
        <v>16.2</v>
      </c>
      <c r="Q42" s="1" t="n">
        <v>3.4</v>
      </c>
      <c r="R42" s="1" t="n">
        <v>30.8</v>
      </c>
      <c r="S42" s="1" t="n">
        <v>18.1</v>
      </c>
      <c r="T42" s="1" t="n">
        <v>19.1</v>
      </c>
      <c r="U42" s="1" t="n">
        <v>53.9</v>
      </c>
      <c r="V42" s="1" t="n">
        <v>128.4</v>
      </c>
      <c r="W42" s="1" t="n">
        <v>38</v>
      </c>
      <c r="X42" s="1" t="n">
        <v>44.4</v>
      </c>
      <c r="Y42" s="1" t="n">
        <v>48.5</v>
      </c>
      <c r="Z42" s="1" t="n">
        <v>55.4</v>
      </c>
      <c r="AA42" s="10" t="n">
        <v>36.9</v>
      </c>
      <c r="AB42" s="26" t="n">
        <f aca="false">SUM(P42:AA42)</f>
        <v>493.1</v>
      </c>
      <c r="AC42" s="2" t="n">
        <f aca="false">SUM(U42:V42)</f>
        <v>182.3</v>
      </c>
      <c r="AD42" s="2" t="n">
        <f aca="false">SUM(T42:X42)</f>
        <v>283.8</v>
      </c>
      <c r="AE42" s="2"/>
      <c r="AF42" s="1" t="n">
        <v>2006</v>
      </c>
      <c r="AG42" s="1" t="n">
        <v>5.39666666666667</v>
      </c>
      <c r="AH42" s="1" t="n">
        <v>10.5935483870968</v>
      </c>
      <c r="AI42" s="1" t="n">
        <v>6.13225806451613</v>
      </c>
      <c r="AJ42" s="1" t="n">
        <v>4.11333333333333</v>
      </c>
      <c r="AK42" s="1" t="n">
        <v>-1.94193548387097</v>
      </c>
      <c r="AL42" s="1" t="n">
        <v>-11.1733333333333</v>
      </c>
      <c r="AM42" s="10" t="n">
        <v>-23.4645161290323</v>
      </c>
      <c r="AN42" s="25" t="n">
        <v>-34.9129032258064</v>
      </c>
      <c r="AO42" s="1" t="n">
        <v>-27.9964285714286</v>
      </c>
      <c r="AP42" s="1" t="n">
        <v>-20.8516129032258</v>
      </c>
      <c r="AQ42" s="1" t="n">
        <v>-21.0533333333333</v>
      </c>
      <c r="AR42" s="1" t="n">
        <v>-3.63225806451613</v>
      </c>
      <c r="AS42" s="1" t="n">
        <v>6.43333333333334</v>
      </c>
      <c r="AT42" s="1" t="n">
        <v>9.9741935483871</v>
      </c>
      <c r="AU42" s="1" t="n">
        <v>5.93548387096774</v>
      </c>
      <c r="AV42" s="1" t="n">
        <v>1.9</v>
      </c>
      <c r="AW42" s="1" t="n">
        <v>-11.5354838709677</v>
      </c>
      <c r="AX42" s="1" t="n">
        <v>-25.7466666666667</v>
      </c>
      <c r="AY42" s="10" t="n">
        <v>-25.0354838709677</v>
      </c>
      <c r="AZ42" s="2" t="n">
        <f aca="false">AVERAGE(AN42:AY42)</f>
        <v>-12.2100966461854</v>
      </c>
      <c r="BA42" s="1" t="n">
        <f aca="false">AVERAGE(AS42:AT42)</f>
        <v>8.20376344086022</v>
      </c>
      <c r="BB42" s="1" t="n">
        <f aca="false">AVERAGE(AS42:AV42)</f>
        <v>6.06075268817204</v>
      </c>
    </row>
    <row r="43" customFormat="false" ht="15.8" hidden="false" customHeight="false" outlineLevel="0" collapsed="false">
      <c r="A43" s="1" t="n">
        <v>2007</v>
      </c>
      <c r="B43" s="1" t="n">
        <v>1.423</v>
      </c>
      <c r="C43" s="1" t="n">
        <v>1.375</v>
      </c>
      <c r="D43" s="1" t="n">
        <v>1.423</v>
      </c>
      <c r="F43" s="5"/>
      <c r="H43" s="1" t="n">
        <v>2007</v>
      </c>
      <c r="I43" s="1" t="n">
        <v>53.9</v>
      </c>
      <c r="J43" s="1" t="n">
        <v>128.4</v>
      </c>
      <c r="K43" s="1" t="n">
        <v>38</v>
      </c>
      <c r="L43" s="1" t="n">
        <v>44.4</v>
      </c>
      <c r="M43" s="1" t="n">
        <v>48.5</v>
      </c>
      <c r="N43" s="1" t="n">
        <v>55.4</v>
      </c>
      <c r="O43" s="10" t="n">
        <v>36.9</v>
      </c>
      <c r="P43" s="25" t="n">
        <v>39</v>
      </c>
      <c r="Q43" s="1" t="n">
        <v>17.9</v>
      </c>
      <c r="R43" s="1" t="n">
        <v>17.6</v>
      </c>
      <c r="S43" s="1" t="n">
        <v>34</v>
      </c>
      <c r="T43" s="1" t="n">
        <v>12.5</v>
      </c>
      <c r="U43" s="1" t="n">
        <v>56.5</v>
      </c>
      <c r="V43" s="1" t="n">
        <v>89.4</v>
      </c>
      <c r="W43" s="1" t="n">
        <v>89.6</v>
      </c>
      <c r="X43" s="1" t="n">
        <v>68</v>
      </c>
      <c r="Y43" s="1" t="n">
        <v>28</v>
      </c>
      <c r="Z43" s="1" t="n">
        <v>29.7</v>
      </c>
      <c r="AA43" s="10" t="n">
        <v>35.5</v>
      </c>
      <c r="AB43" s="26" t="n">
        <f aca="false">SUM(P43:AA43)</f>
        <v>517.7</v>
      </c>
      <c r="AC43" s="2" t="n">
        <f aca="false">SUM(U43:V43)</f>
        <v>145.9</v>
      </c>
      <c r="AD43" s="2" t="n">
        <f aca="false">SUM(T43:X43)</f>
        <v>316</v>
      </c>
      <c r="AE43" s="2"/>
      <c r="AF43" s="1" t="n">
        <v>2007</v>
      </c>
      <c r="AG43" s="1" t="n">
        <v>6.43333333333334</v>
      </c>
      <c r="AH43" s="1" t="n">
        <v>9.9741935483871</v>
      </c>
      <c r="AI43" s="1" t="n">
        <v>5.93548387096774</v>
      </c>
      <c r="AJ43" s="1" t="n">
        <v>1.9</v>
      </c>
      <c r="AK43" s="1" t="n">
        <v>-11.5354838709677</v>
      </c>
      <c r="AL43" s="1" t="n">
        <v>-25.7466666666667</v>
      </c>
      <c r="AM43" s="10" t="n">
        <v>-25.0354838709677</v>
      </c>
      <c r="AN43" s="25" t="n">
        <v>-19.3516129032258</v>
      </c>
      <c r="AO43" s="1" t="n">
        <v>-33.6071428571429</v>
      </c>
      <c r="AP43" s="1" t="n">
        <v>-18.5322580645161</v>
      </c>
      <c r="AQ43" s="1" t="n">
        <v>-7.95666666666667</v>
      </c>
      <c r="AR43" s="1" t="n">
        <v>-7.55806451612903</v>
      </c>
      <c r="AS43" s="1" t="n">
        <v>4.25666666666667</v>
      </c>
      <c r="AT43" s="1" t="n">
        <v>13.6258064516129</v>
      </c>
      <c r="AU43" s="1" t="n">
        <v>7.17096774193548</v>
      </c>
      <c r="AV43" s="1" t="n">
        <v>3.24666666666667</v>
      </c>
      <c r="AW43" s="1" t="n">
        <v>-1.93870967741935</v>
      </c>
      <c r="AX43" s="1" t="n">
        <v>-15.4933333333333</v>
      </c>
      <c r="AY43" s="10" t="n">
        <v>-20.7387096774194</v>
      </c>
      <c r="AZ43" s="2" t="n">
        <f aca="false">AVERAGE(AN43:AY43)</f>
        <v>-8.0730325140809</v>
      </c>
      <c r="BA43" s="1" t="n">
        <f aca="false">AVERAGE(AS43:AT43)</f>
        <v>8.94123655913979</v>
      </c>
      <c r="BB43" s="1" t="n">
        <f aca="false">AVERAGE(AS43:AV43)</f>
        <v>7.07502688172043</v>
      </c>
    </row>
    <row r="44" customFormat="false" ht="15.8" hidden="false" customHeight="false" outlineLevel="0" collapsed="false">
      <c r="A44" s="1" t="n">
        <v>2008</v>
      </c>
      <c r="B44" s="1" t="n">
        <v>1.772</v>
      </c>
      <c r="C44" s="1" t="n">
        <v>1.535</v>
      </c>
      <c r="D44" s="1" t="n">
        <v>1.772</v>
      </c>
      <c r="F44" s="5"/>
      <c r="H44" s="1" t="n">
        <v>2008</v>
      </c>
      <c r="I44" s="1" t="n">
        <v>56.5</v>
      </c>
      <c r="J44" s="1" t="n">
        <v>89.4</v>
      </c>
      <c r="K44" s="1" t="n">
        <v>89.6</v>
      </c>
      <c r="L44" s="1" t="n">
        <v>68</v>
      </c>
      <c r="M44" s="1" t="n">
        <v>28</v>
      </c>
      <c r="N44" s="1" t="n">
        <v>29.7</v>
      </c>
      <c r="O44" s="10" t="n">
        <v>35.5</v>
      </c>
      <c r="P44" s="25" t="n">
        <v>11.3</v>
      </c>
      <c r="Q44" s="1" t="n">
        <v>18.9</v>
      </c>
      <c r="R44" s="1" t="n">
        <v>33</v>
      </c>
      <c r="S44" s="1" t="n">
        <v>38.8</v>
      </c>
      <c r="T44" s="1" t="n">
        <v>12.6</v>
      </c>
      <c r="U44" s="1" t="n">
        <v>31.3</v>
      </c>
      <c r="V44" s="1" t="n">
        <v>86.9</v>
      </c>
      <c r="W44" s="1" t="n">
        <v>91.1</v>
      </c>
      <c r="X44" s="1" t="n">
        <v>43.4</v>
      </c>
      <c r="Y44" s="1" t="n">
        <v>43.5</v>
      </c>
      <c r="Z44" s="1" t="n">
        <v>27.9</v>
      </c>
      <c r="AA44" s="10" t="n">
        <v>25.5</v>
      </c>
      <c r="AB44" s="26" t="n">
        <f aca="false">SUM(P44:AA44)</f>
        <v>464.2</v>
      </c>
      <c r="AC44" s="2" t="n">
        <f aca="false">SUM(U44:V44)</f>
        <v>118.2</v>
      </c>
      <c r="AD44" s="2" t="n">
        <f aca="false">SUM(T44:X44)</f>
        <v>265.3</v>
      </c>
      <c r="AE44" s="2"/>
      <c r="AF44" s="1" t="n">
        <v>2008</v>
      </c>
      <c r="AG44" s="1" t="n">
        <v>4.25666666666667</v>
      </c>
      <c r="AH44" s="1" t="n">
        <v>13.6258064516129</v>
      </c>
      <c r="AI44" s="1" t="n">
        <v>7.17096774193548</v>
      </c>
      <c r="AJ44" s="1" t="n">
        <v>3.24666666666667</v>
      </c>
      <c r="AK44" s="1" t="n">
        <v>-1.93870967741935</v>
      </c>
      <c r="AL44" s="1" t="n">
        <v>-15.4933333333333</v>
      </c>
      <c r="AM44" s="10" t="n">
        <v>-20.7387096774194</v>
      </c>
      <c r="AN44" s="25" t="n">
        <v>-20.9935483870968</v>
      </c>
      <c r="AO44" s="1" t="n">
        <v>-24.4344827586207</v>
      </c>
      <c r="AP44" s="1" t="n">
        <v>-22.9870967741935</v>
      </c>
      <c r="AQ44" s="1" t="n">
        <v>-15.4866666666667</v>
      </c>
      <c r="AR44" s="1" t="n">
        <v>-6.65483870967742</v>
      </c>
      <c r="AS44" s="1" t="n">
        <v>3.71</v>
      </c>
      <c r="AT44" s="1" t="n">
        <v>10.1677419354839</v>
      </c>
      <c r="AU44" s="1" t="n">
        <v>7.15806451612903</v>
      </c>
      <c r="AV44" s="1" t="n">
        <v>2.61333333333333</v>
      </c>
      <c r="AW44" s="1" t="n">
        <v>-4.14516129032258</v>
      </c>
      <c r="AX44" s="1" t="n">
        <v>-17.19</v>
      </c>
      <c r="AY44" s="10" t="n">
        <v>-17.2806451612903</v>
      </c>
      <c r="AZ44" s="2" t="n">
        <f aca="false">AVERAGE(AN44:AY44)</f>
        <v>-8.79360833024348</v>
      </c>
      <c r="BA44" s="1" t="n">
        <f aca="false">AVERAGE(AS44:AT44)</f>
        <v>6.93887096774194</v>
      </c>
      <c r="BB44" s="1" t="n">
        <f aca="false">AVERAGE(AS44:AV44)</f>
        <v>5.91228494623656</v>
      </c>
    </row>
    <row r="45" customFormat="false" ht="15.8" hidden="false" customHeight="false" outlineLevel="0" collapsed="false">
      <c r="A45" s="1" t="n">
        <v>2009</v>
      </c>
      <c r="B45" s="1" t="n">
        <v>0.971</v>
      </c>
      <c r="C45" s="1" t="n">
        <v>0.508</v>
      </c>
      <c r="D45" s="1" t="n">
        <v>0.971</v>
      </c>
      <c r="F45" s="5"/>
      <c r="H45" s="1" t="n">
        <v>2009</v>
      </c>
      <c r="I45" s="1" t="n">
        <v>31.3</v>
      </c>
      <c r="J45" s="1" t="n">
        <v>86.9</v>
      </c>
      <c r="K45" s="1" t="n">
        <v>91.1</v>
      </c>
      <c r="L45" s="1" t="n">
        <v>43.4</v>
      </c>
      <c r="M45" s="1" t="n">
        <v>43.5</v>
      </c>
      <c r="N45" s="1" t="n">
        <v>27.9</v>
      </c>
      <c r="O45" s="10" t="n">
        <v>25.5</v>
      </c>
      <c r="P45" s="25" t="n">
        <v>19.9</v>
      </c>
      <c r="Q45" s="1" t="n">
        <v>17.9</v>
      </c>
      <c r="R45" s="1" t="n">
        <v>21</v>
      </c>
      <c r="S45" s="1" t="n">
        <v>11.6</v>
      </c>
      <c r="T45" s="1" t="n">
        <v>43</v>
      </c>
      <c r="U45" s="1" t="n">
        <v>48.1</v>
      </c>
      <c r="V45" s="1" t="n">
        <v>32.3</v>
      </c>
      <c r="W45" s="1" t="n">
        <v>30.3</v>
      </c>
      <c r="X45" s="1" t="n">
        <v>42.7</v>
      </c>
      <c r="Y45" s="1" t="n">
        <v>70.8</v>
      </c>
      <c r="Z45" s="1" t="n">
        <v>21</v>
      </c>
      <c r="AA45" s="10" t="n">
        <v>23.3</v>
      </c>
      <c r="AB45" s="26" t="n">
        <f aca="false">SUM(P45:AA45)</f>
        <v>381.9</v>
      </c>
      <c r="AC45" s="2" t="n">
        <f aca="false">SUM(U45:V45)</f>
        <v>80.4</v>
      </c>
      <c r="AD45" s="2" t="n">
        <f aca="false">SUM(T45:X45)</f>
        <v>196.4</v>
      </c>
      <c r="AE45" s="2"/>
      <c r="AF45" s="1" t="n">
        <v>2009</v>
      </c>
      <c r="AG45" s="1" t="n">
        <v>3.71</v>
      </c>
      <c r="AH45" s="1" t="n">
        <v>10.1677419354839</v>
      </c>
      <c r="AI45" s="1" t="n">
        <v>7.15806451612903</v>
      </c>
      <c r="AJ45" s="1" t="n">
        <v>2.61333333333333</v>
      </c>
      <c r="AK45" s="1" t="n">
        <v>-4.14516129032258</v>
      </c>
      <c r="AL45" s="1" t="n">
        <v>-17.19</v>
      </c>
      <c r="AM45" s="10" t="n">
        <v>-17.2806451612903</v>
      </c>
      <c r="AN45" s="25" t="n">
        <v>-29.0258064516129</v>
      </c>
      <c r="AO45" s="1" t="n">
        <v>-30.8392857142857</v>
      </c>
      <c r="AP45" s="1" t="n">
        <v>-20.8838709677419</v>
      </c>
      <c r="AQ45" s="1" t="n">
        <v>-13.3733333333333</v>
      </c>
      <c r="AR45" s="1" t="n">
        <v>-6.10967741935484</v>
      </c>
      <c r="AS45" s="1" t="n">
        <v>4.32</v>
      </c>
      <c r="AT45" s="1" t="n">
        <v>8.79677419354839</v>
      </c>
      <c r="AU45" s="1" t="n">
        <v>7.13225806451613</v>
      </c>
      <c r="AV45" s="1" t="n">
        <v>3.14</v>
      </c>
      <c r="AW45" s="1" t="n">
        <v>-3.70645161290323</v>
      </c>
      <c r="AX45" s="1" t="n">
        <v>-24.3566666666667</v>
      </c>
      <c r="AY45" s="10" t="n">
        <v>-34.5677419354839</v>
      </c>
      <c r="AZ45" s="2" t="n">
        <f aca="false">AVERAGE(AN45:AY45)</f>
        <v>-11.6228168202765</v>
      </c>
      <c r="BA45" s="1" t="n">
        <f aca="false">AVERAGE(AS45:AT45)</f>
        <v>6.55838709677419</v>
      </c>
      <c r="BB45" s="1" t="n">
        <f aca="false">AVERAGE(AS45:AV45)</f>
        <v>5.84725806451613</v>
      </c>
    </row>
    <row r="46" customFormat="false" ht="15.8" hidden="false" customHeight="false" outlineLevel="0" collapsed="false">
      <c r="A46" s="1" t="n">
        <v>2010</v>
      </c>
      <c r="B46" s="1" t="n">
        <v>0.877</v>
      </c>
      <c r="C46" s="1" t="n">
        <v>0.748</v>
      </c>
      <c r="D46" s="1" t="n">
        <v>0.877</v>
      </c>
      <c r="F46" s="5"/>
      <c r="H46" s="1" t="n">
        <v>2010</v>
      </c>
      <c r="I46" s="1" t="n">
        <v>48.1</v>
      </c>
      <c r="J46" s="1" t="n">
        <v>32.3</v>
      </c>
      <c r="K46" s="1" t="n">
        <v>30.3</v>
      </c>
      <c r="L46" s="1" t="n">
        <v>42.7</v>
      </c>
      <c r="M46" s="1" t="n">
        <v>70.8</v>
      </c>
      <c r="N46" s="1" t="n">
        <v>21</v>
      </c>
      <c r="O46" s="10" t="n">
        <v>23.3</v>
      </c>
      <c r="P46" s="25" t="n">
        <v>16.2</v>
      </c>
      <c r="Q46" s="1" t="n">
        <v>6.8</v>
      </c>
      <c r="R46" s="1" t="n">
        <v>42.3</v>
      </c>
      <c r="S46" s="1" t="n">
        <v>25</v>
      </c>
      <c r="T46" s="1" t="n">
        <v>39.2</v>
      </c>
      <c r="U46" s="1" t="n">
        <v>59.9</v>
      </c>
      <c r="V46" s="1" t="n">
        <v>23.5</v>
      </c>
      <c r="W46" s="1" t="n">
        <v>92</v>
      </c>
      <c r="X46" s="1" t="n">
        <v>40</v>
      </c>
      <c r="Y46" s="1" t="n">
        <v>57.2</v>
      </c>
      <c r="Z46" s="1" t="n">
        <v>58.7</v>
      </c>
      <c r="AA46" s="10" t="n">
        <v>19.8</v>
      </c>
      <c r="AB46" s="26" t="n">
        <f aca="false">SUM(P46:AA46)</f>
        <v>480.6</v>
      </c>
      <c r="AC46" s="2" t="n">
        <f aca="false">SUM(U46:V46)</f>
        <v>83.4</v>
      </c>
      <c r="AD46" s="2" t="n">
        <f aca="false">SUM(T46:X46)</f>
        <v>254.6</v>
      </c>
      <c r="AE46" s="2"/>
      <c r="AF46" s="1" t="n">
        <v>2010</v>
      </c>
      <c r="AG46" s="1" t="n">
        <v>4.32</v>
      </c>
      <c r="AH46" s="1" t="n">
        <v>8.79677419354839</v>
      </c>
      <c r="AI46" s="1" t="n">
        <v>7.13225806451613</v>
      </c>
      <c r="AJ46" s="1" t="n">
        <v>3.14</v>
      </c>
      <c r="AK46" s="1" t="n">
        <v>-3.70645161290323</v>
      </c>
      <c r="AL46" s="1" t="n">
        <v>-24.3566666666667</v>
      </c>
      <c r="AM46" s="10" t="n">
        <v>-34.5677419354839</v>
      </c>
      <c r="AN46" s="25" t="n">
        <v>-29.8548387096774</v>
      </c>
      <c r="AO46" s="1" t="n">
        <v>-36.9785714285714</v>
      </c>
      <c r="AP46" s="1" t="n">
        <v>-22.6258064516129</v>
      </c>
      <c r="AQ46" s="1" t="n">
        <v>-13.2666666666667</v>
      </c>
      <c r="AR46" s="1" t="n">
        <v>-3.50645161290323</v>
      </c>
      <c r="AS46" s="1" t="n">
        <v>4.67666666666667</v>
      </c>
      <c r="AT46" s="1" t="n">
        <v>7.95483870967742</v>
      </c>
      <c r="AU46" s="1" t="n">
        <v>6.30967741935484</v>
      </c>
      <c r="AV46" s="1" t="n">
        <v>0.0266666666666667</v>
      </c>
      <c r="AW46" s="1" t="n">
        <v>-1.17741935483871</v>
      </c>
      <c r="AX46" s="1" t="n">
        <v>-17.8033333333333</v>
      </c>
      <c r="AY46" s="10" t="n">
        <v>-30.1483870967742</v>
      </c>
      <c r="AZ46" s="2" t="n">
        <f aca="false">AVERAGE(AN46:AY46)</f>
        <v>-11.3661354326677</v>
      </c>
      <c r="BA46" s="1" t="n">
        <f aca="false">AVERAGE(AS46:AT46)</f>
        <v>6.31575268817204</v>
      </c>
      <c r="BB46" s="1" t="n">
        <f aca="false">AVERAGE(AS46:AV46)</f>
        <v>4.7419623655914</v>
      </c>
    </row>
    <row r="47" customFormat="false" ht="15.8" hidden="false" customHeight="false" outlineLevel="0" collapsed="false">
      <c r="A47" s="1" t="n">
        <v>2011</v>
      </c>
      <c r="B47" s="1" t="n">
        <v>1.126</v>
      </c>
      <c r="C47" s="1" t="n">
        <v>1.211</v>
      </c>
      <c r="D47" s="1" t="n">
        <v>1.126</v>
      </c>
      <c r="F47" s="5"/>
      <c r="H47" s="1" t="n">
        <v>2011</v>
      </c>
      <c r="I47" s="1" t="n">
        <v>59.9</v>
      </c>
      <c r="J47" s="1" t="n">
        <v>23.5</v>
      </c>
      <c r="K47" s="1" t="n">
        <v>92</v>
      </c>
      <c r="L47" s="1" t="n">
        <v>40</v>
      </c>
      <c r="M47" s="1" t="n">
        <v>57.2</v>
      </c>
      <c r="N47" s="1" t="n">
        <v>58.7</v>
      </c>
      <c r="O47" s="10" t="n">
        <v>19.8</v>
      </c>
      <c r="P47" s="25" t="n">
        <v>27.3</v>
      </c>
      <c r="Q47" s="1" t="n">
        <v>16.6</v>
      </c>
      <c r="R47" s="1" t="n">
        <v>15</v>
      </c>
      <c r="S47" s="1" t="n">
        <v>77.6</v>
      </c>
      <c r="T47" s="1" t="n">
        <v>63.3</v>
      </c>
      <c r="U47" s="1" t="n">
        <v>35.8</v>
      </c>
      <c r="V47" s="1" t="n">
        <v>39.7</v>
      </c>
      <c r="W47" s="1" t="n">
        <v>51.6</v>
      </c>
      <c r="X47" s="1" t="n">
        <v>43.1</v>
      </c>
      <c r="Y47" s="1" t="n">
        <v>41.6</v>
      </c>
      <c r="Z47" s="1" t="n">
        <v>30.4</v>
      </c>
      <c r="AA47" s="10" t="n">
        <v>16.9</v>
      </c>
      <c r="AB47" s="26" t="n">
        <f aca="false">SUM(P47:AA47)</f>
        <v>458.9</v>
      </c>
      <c r="AC47" s="2" t="n">
        <f aca="false">SUM(U47:V47)</f>
        <v>75.5</v>
      </c>
      <c r="AD47" s="2" t="n">
        <f aca="false">SUM(T47:X47)</f>
        <v>233.5</v>
      </c>
      <c r="AE47" s="2"/>
      <c r="AF47" s="1" t="n">
        <v>2011</v>
      </c>
      <c r="AG47" s="1" t="n">
        <v>4.67666666666667</v>
      </c>
      <c r="AH47" s="1" t="n">
        <v>7.95483870967742</v>
      </c>
      <c r="AI47" s="1" t="n">
        <v>6.30967741935484</v>
      </c>
      <c r="AJ47" s="1" t="n">
        <v>0.0266666666666667</v>
      </c>
      <c r="AK47" s="1" t="n">
        <v>-1.17741935483871</v>
      </c>
      <c r="AL47" s="1" t="n">
        <v>-17.8033333333333</v>
      </c>
      <c r="AM47" s="10" t="n">
        <v>-30.1483870967742</v>
      </c>
      <c r="AN47" s="25" t="n">
        <v>-28.2548387096774</v>
      </c>
      <c r="AO47" s="1" t="n">
        <v>-28.4214285714286</v>
      </c>
      <c r="AP47" s="1" t="n">
        <v>-14.3967741935484</v>
      </c>
      <c r="AQ47" s="1" t="n">
        <v>-8.15666666666667</v>
      </c>
      <c r="AR47" s="1" t="n">
        <v>-0.674193548387096</v>
      </c>
      <c r="AS47" s="1" t="n">
        <v>6.78333333333333</v>
      </c>
      <c r="AT47" s="1" t="n">
        <v>6.31290322580645</v>
      </c>
      <c r="AU47" s="1" t="n">
        <v>4.9741935483871</v>
      </c>
      <c r="AV47" s="1" t="n">
        <v>3.75</v>
      </c>
      <c r="AW47" s="1" t="n">
        <v>-3.89677419354839</v>
      </c>
      <c r="AX47" s="1" t="n">
        <v>-16.3</v>
      </c>
      <c r="AY47" s="10" t="n">
        <v>-18.2032258064516</v>
      </c>
      <c r="AZ47" s="2" t="n">
        <f aca="false">AVERAGE(AN47:AY47)</f>
        <v>-8.04028929851511</v>
      </c>
      <c r="BA47" s="1" t="n">
        <f aca="false">AVERAGE(AS47:AT47)</f>
        <v>6.54811827956989</v>
      </c>
      <c r="BB47" s="1" t="n">
        <f aca="false">AVERAGE(AS47:AV47)</f>
        <v>5.45510752688172</v>
      </c>
    </row>
    <row r="48" customFormat="false" ht="15.8" hidden="false" customHeight="false" outlineLevel="0" collapsed="false">
      <c r="A48" s="1" t="n">
        <v>2012</v>
      </c>
      <c r="B48" s="1" t="n">
        <v>1.555</v>
      </c>
      <c r="C48" s="1" t="n">
        <v>1.495</v>
      </c>
      <c r="D48" s="1" t="n">
        <v>1.555</v>
      </c>
      <c r="F48" s="5"/>
      <c r="H48" s="1" t="n">
        <v>2012</v>
      </c>
      <c r="I48" s="1" t="n">
        <v>35.8</v>
      </c>
      <c r="J48" s="1" t="n">
        <v>39.7</v>
      </c>
      <c r="K48" s="1" t="n">
        <v>51.6</v>
      </c>
      <c r="L48" s="1" t="n">
        <v>43.1</v>
      </c>
      <c r="M48" s="1" t="n">
        <v>41.6</v>
      </c>
      <c r="N48" s="1" t="n">
        <v>30.4</v>
      </c>
      <c r="O48" s="10" t="n">
        <v>16.9</v>
      </c>
      <c r="P48" s="25" t="n">
        <v>23.6</v>
      </c>
      <c r="Q48" s="1" t="n">
        <v>5.9</v>
      </c>
      <c r="R48" s="1" t="n">
        <v>19.9</v>
      </c>
      <c r="S48" s="1" t="n">
        <v>38</v>
      </c>
      <c r="T48" s="1" t="n">
        <v>44.5</v>
      </c>
      <c r="U48" s="1" t="n">
        <v>88.3</v>
      </c>
      <c r="V48" s="1" t="n">
        <v>94.9</v>
      </c>
      <c r="W48" s="1" t="n">
        <v>19.3</v>
      </c>
      <c r="X48" s="1" t="n">
        <v>59.9</v>
      </c>
      <c r="Y48" s="1" t="n">
        <v>36.7</v>
      </c>
      <c r="Z48" s="1" t="n">
        <v>34.6</v>
      </c>
      <c r="AA48" s="10" t="n">
        <v>18.1</v>
      </c>
      <c r="AB48" s="26" t="n">
        <f aca="false">SUM(P48:AA48)</f>
        <v>483.7</v>
      </c>
      <c r="AC48" s="2" t="n">
        <f aca="false">SUM(U48:V48)</f>
        <v>183.2</v>
      </c>
      <c r="AD48" s="2" t="n">
        <f aca="false">SUM(T48:X48)</f>
        <v>306.9</v>
      </c>
      <c r="AE48" s="2"/>
      <c r="AF48" s="1" t="n">
        <v>2012</v>
      </c>
      <c r="AG48" s="1" t="n">
        <v>6.78333333333333</v>
      </c>
      <c r="AH48" s="1" t="n">
        <v>6.31290322580645</v>
      </c>
      <c r="AI48" s="1" t="n">
        <v>4.9741935483871</v>
      </c>
      <c r="AJ48" s="1" t="n">
        <v>3.75</v>
      </c>
      <c r="AK48" s="1" t="n">
        <v>-3.89677419354839</v>
      </c>
      <c r="AL48" s="1" t="n">
        <v>-16.3</v>
      </c>
      <c r="AM48" s="10" t="n">
        <v>-18.2032258064516</v>
      </c>
      <c r="AN48" s="25" t="n">
        <v>-24.3322580645161</v>
      </c>
      <c r="AO48" s="1" t="n">
        <v>-23.1896551724138</v>
      </c>
      <c r="AP48" s="1" t="n">
        <v>-22.7354838709677</v>
      </c>
      <c r="AQ48" s="1" t="n">
        <v>-9.28666666666667</v>
      </c>
      <c r="AR48" s="1" t="n">
        <v>-1.71290322580645</v>
      </c>
      <c r="AS48" s="1" t="n">
        <v>10.25</v>
      </c>
      <c r="AT48" s="1" t="n">
        <v>10.7548387096774</v>
      </c>
      <c r="AU48" s="1" t="n">
        <v>5.18709677419355</v>
      </c>
      <c r="AV48" s="1" t="n">
        <v>3.12666666666667</v>
      </c>
      <c r="AW48" s="1" t="n">
        <v>-3.25161290322581</v>
      </c>
      <c r="AX48" s="1" t="n">
        <v>-18.32</v>
      </c>
      <c r="AY48" s="10" t="n">
        <v>-23.0870967741935</v>
      </c>
      <c r="AZ48" s="2" t="n">
        <f aca="false">AVERAGE(AN48:AY48)</f>
        <v>-8.04975621060438</v>
      </c>
      <c r="BA48" s="1" t="n">
        <f aca="false">AVERAGE(AS48:AT48)</f>
        <v>10.5024193548387</v>
      </c>
      <c r="BB48" s="1" t="n">
        <f aca="false">AVERAGE(AS48:AV48)</f>
        <v>7.32965053763441</v>
      </c>
    </row>
    <row r="49" customFormat="false" ht="15.8" hidden="false" customHeight="false" outlineLevel="0" collapsed="false">
      <c r="A49" s="1" t="n">
        <v>2013</v>
      </c>
      <c r="B49" s="1" t="n">
        <v>1.368</v>
      </c>
      <c r="C49" s="1" t="n">
        <v>1.075</v>
      </c>
      <c r="D49" s="1" t="n">
        <v>1.368</v>
      </c>
      <c r="H49" s="1" t="n">
        <v>2013</v>
      </c>
      <c r="I49" s="1" t="n">
        <v>88.3</v>
      </c>
      <c r="J49" s="1" t="n">
        <v>94.9</v>
      </c>
      <c r="K49" s="1" t="n">
        <v>19.3</v>
      </c>
      <c r="L49" s="1" t="n">
        <v>59.9</v>
      </c>
      <c r="M49" s="1" t="n">
        <v>36.7</v>
      </c>
      <c r="N49" s="1" t="n">
        <v>34.6</v>
      </c>
      <c r="O49" s="10" t="n">
        <v>18.1</v>
      </c>
      <c r="P49" s="25" t="n">
        <v>18.8</v>
      </c>
      <c r="Q49" s="1" t="n">
        <v>23.5</v>
      </c>
      <c r="R49" s="1" t="n">
        <v>26.5</v>
      </c>
      <c r="S49" s="1" t="n">
        <v>16.8</v>
      </c>
      <c r="T49" s="1" t="n">
        <v>13.8</v>
      </c>
      <c r="U49" s="1" t="n">
        <v>36.9</v>
      </c>
      <c r="V49" s="1" t="n">
        <v>23.2</v>
      </c>
      <c r="W49" s="1" t="n">
        <v>31.3</v>
      </c>
      <c r="X49" s="1" t="n">
        <v>30.1</v>
      </c>
      <c r="Y49" s="1" t="n">
        <v>59.5</v>
      </c>
      <c r="Z49" s="1" t="n">
        <v>42.4</v>
      </c>
      <c r="AA49" s="10" t="n">
        <v>34.1</v>
      </c>
      <c r="AB49" s="26" t="n">
        <f aca="false">SUM(P49:AA49)</f>
        <v>356.9</v>
      </c>
      <c r="AC49" s="2" t="n">
        <f aca="false">SUM(U49:V49)</f>
        <v>60.1</v>
      </c>
      <c r="AD49" s="2" t="n">
        <f aca="false">SUM(T49:X49)</f>
        <v>135.3</v>
      </c>
      <c r="AE49" s="2"/>
      <c r="AF49" s="1" t="n">
        <v>2013</v>
      </c>
      <c r="AG49" s="1" t="n">
        <v>10.25</v>
      </c>
      <c r="AH49" s="1" t="n">
        <v>10.7548387096774</v>
      </c>
      <c r="AI49" s="1" t="n">
        <v>5.18709677419355</v>
      </c>
      <c r="AJ49" s="1" t="n">
        <v>3.12666666666667</v>
      </c>
      <c r="AK49" s="1" t="n">
        <v>-3.25161290322581</v>
      </c>
      <c r="AL49" s="1" t="n">
        <v>-18.32</v>
      </c>
      <c r="AM49" s="10" t="n">
        <v>-23.0870967741935</v>
      </c>
      <c r="AN49" s="25" t="n">
        <v>-32.1612903225806</v>
      </c>
      <c r="AO49" s="1" t="n">
        <v>-23.7178571428571</v>
      </c>
      <c r="AP49" s="1" t="n">
        <v>-26.8032258064516</v>
      </c>
      <c r="AQ49" s="1" t="n">
        <v>-9.77666666666667</v>
      </c>
      <c r="AR49" s="1" t="n">
        <v>-3.88064516129032</v>
      </c>
      <c r="AS49" s="1" t="n">
        <v>6.08</v>
      </c>
      <c r="AT49" s="1" t="n">
        <v>11.9903225806452</v>
      </c>
      <c r="AU49" s="1" t="n">
        <v>7.42258064516129</v>
      </c>
      <c r="AV49" s="1" t="n">
        <v>0.453333333333333</v>
      </c>
      <c r="AW49" s="1" t="n">
        <v>-10.6838709677419</v>
      </c>
      <c r="AX49" s="1" t="n">
        <v>-14.23</v>
      </c>
      <c r="AY49" s="10" t="n">
        <v>-24.4193548387097</v>
      </c>
      <c r="AZ49" s="2" t="n">
        <f aca="false">AVERAGE(AN49:AY49)</f>
        <v>-9.97722286226319</v>
      </c>
      <c r="BA49" s="1" t="n">
        <f aca="false">AVERAGE(AS49:AT49)</f>
        <v>9.03516129032258</v>
      </c>
      <c r="BB49" s="1" t="n">
        <f aca="false">AVERAGE(AS49:AV49)</f>
        <v>6.48655913978495</v>
      </c>
    </row>
    <row r="50" customFormat="false" ht="15.8" hidden="false" customHeight="false" outlineLevel="0" collapsed="false">
      <c r="A50" s="1" t="n">
        <v>2014</v>
      </c>
      <c r="B50" s="1" t="n">
        <v>1.215</v>
      </c>
      <c r="C50" s="1" t="n">
        <v>0.925</v>
      </c>
      <c r="D50" s="1" t="n">
        <v>1.215</v>
      </c>
      <c r="H50" s="1" t="n">
        <v>2014</v>
      </c>
      <c r="I50" s="1" t="n">
        <v>36.9</v>
      </c>
      <c r="J50" s="1" t="n">
        <v>23.2</v>
      </c>
      <c r="K50" s="1" t="n">
        <v>31.3</v>
      </c>
      <c r="L50" s="1" t="n">
        <v>30.1</v>
      </c>
      <c r="M50" s="1" t="n">
        <v>59.5</v>
      </c>
      <c r="N50" s="1" t="n">
        <v>42.4</v>
      </c>
      <c r="O50" s="10" t="n">
        <v>34.1</v>
      </c>
      <c r="P50" s="25" t="n">
        <v>18.3</v>
      </c>
      <c r="Q50" s="1" t="n">
        <v>11.6</v>
      </c>
      <c r="R50" s="1" t="n">
        <v>24.2</v>
      </c>
      <c r="S50" s="1" t="n">
        <v>22.2</v>
      </c>
      <c r="T50" s="1" t="n">
        <v>69.8</v>
      </c>
      <c r="U50" s="1" t="n">
        <v>93</v>
      </c>
      <c r="V50" s="1" t="n">
        <v>83.1</v>
      </c>
      <c r="W50" s="1" t="n">
        <v>45</v>
      </c>
      <c r="X50" s="1" t="n">
        <v>38.1</v>
      </c>
      <c r="Y50" s="1" t="n">
        <v>33.8</v>
      </c>
      <c r="Z50" s="1" t="n">
        <v>28.6</v>
      </c>
      <c r="AA50" s="10" t="n">
        <v>36.7</v>
      </c>
      <c r="AB50" s="26" t="n">
        <f aca="false">SUM(P50:AA50)</f>
        <v>504.4</v>
      </c>
      <c r="AC50" s="2" t="n">
        <f aca="false">SUM(U50:V50)</f>
        <v>176.1</v>
      </c>
      <c r="AD50" s="2" t="n">
        <f aca="false">SUM(T50:X50)</f>
        <v>329</v>
      </c>
      <c r="AE50" s="2"/>
      <c r="AF50" s="1" t="n">
        <v>2014</v>
      </c>
      <c r="AG50" s="1" t="n">
        <v>6.08</v>
      </c>
      <c r="AH50" s="1" t="n">
        <v>11.9903225806452</v>
      </c>
      <c r="AI50" s="1" t="n">
        <v>7.42258064516129</v>
      </c>
      <c r="AJ50" s="1" t="n">
        <v>0.453333333333333</v>
      </c>
      <c r="AK50" s="1" t="n">
        <v>-10.6838709677419</v>
      </c>
      <c r="AL50" s="1" t="n">
        <v>-14.23</v>
      </c>
      <c r="AM50" s="10" t="n">
        <v>-24.4193548387097</v>
      </c>
      <c r="AN50" s="25" t="n">
        <v>-33.9870967741936</v>
      </c>
      <c r="AO50" s="1" t="n">
        <v>-32.475</v>
      </c>
      <c r="AP50" s="1" t="n">
        <v>-14.2967741935484</v>
      </c>
      <c r="AQ50" s="1" t="n">
        <v>-10.7366666666667</v>
      </c>
      <c r="AR50" s="1" t="n">
        <v>-2.93225806451613</v>
      </c>
      <c r="AS50" s="1" t="n">
        <v>6.36</v>
      </c>
      <c r="AT50" s="1" t="n">
        <v>6.77096774193548</v>
      </c>
      <c r="AU50" s="1" t="n">
        <v>5.40967741935484</v>
      </c>
      <c r="AV50" s="1" t="n">
        <v>1.23</v>
      </c>
      <c r="AW50" s="1" t="n">
        <v>-10.3290322580645</v>
      </c>
      <c r="AX50" s="1" t="n">
        <v>-19.9333333333333</v>
      </c>
      <c r="AY50" s="10" t="n">
        <v>-22.0096774193548</v>
      </c>
      <c r="AZ50" s="2" t="n">
        <f aca="false">AVERAGE(AN50:AY50)</f>
        <v>-10.5774327956989</v>
      </c>
      <c r="BA50" s="1" t="n">
        <f aca="false">AVERAGE(AS50:AT50)</f>
        <v>6.56548387096774</v>
      </c>
      <c r="BB50" s="1" t="n">
        <f aca="false">AVERAGE(AS50:AV50)</f>
        <v>4.94266129032258</v>
      </c>
    </row>
    <row r="51" customFormat="false" ht="15.8" hidden="false" customHeight="false" outlineLevel="0" collapsed="false">
      <c r="A51" s="1" t="n">
        <v>2015</v>
      </c>
      <c r="B51" s="1" t="n">
        <v>1.212</v>
      </c>
      <c r="C51" s="1" t="n">
        <v>1.044</v>
      </c>
      <c r="D51" s="1" t="n">
        <v>1.212</v>
      </c>
      <c r="H51" s="1" t="n">
        <v>2015</v>
      </c>
      <c r="I51" s="1" t="n">
        <v>93</v>
      </c>
      <c r="J51" s="1" t="n">
        <v>83.1</v>
      </c>
      <c r="K51" s="1" t="n">
        <v>45</v>
      </c>
      <c r="L51" s="1" t="n">
        <v>38.1</v>
      </c>
      <c r="M51" s="1" t="n">
        <v>33.8</v>
      </c>
      <c r="N51" s="1" t="n">
        <v>28.6</v>
      </c>
      <c r="O51" s="10" t="n">
        <v>36.7</v>
      </c>
      <c r="P51" s="25" t="n">
        <v>45.2</v>
      </c>
      <c r="Q51" s="1" t="n">
        <v>33.8</v>
      </c>
      <c r="R51" s="1" t="n">
        <v>14.1</v>
      </c>
      <c r="S51" s="1" t="n">
        <v>18.7</v>
      </c>
      <c r="T51" s="1" t="n">
        <v>30.6</v>
      </c>
      <c r="U51" s="1" t="n">
        <v>70.5</v>
      </c>
      <c r="V51" s="1" t="n">
        <v>120.7</v>
      </c>
      <c r="W51" s="1" t="n">
        <v>79.7</v>
      </c>
      <c r="X51" s="1" t="n">
        <v>43.7</v>
      </c>
      <c r="Y51" s="1" t="n">
        <v>34.2</v>
      </c>
      <c r="Z51" s="1" t="n">
        <v>27.4</v>
      </c>
      <c r="AA51" s="10" t="n">
        <v>32.4</v>
      </c>
      <c r="AB51" s="26" t="n">
        <f aca="false">SUM(P51:AA51)</f>
        <v>551</v>
      </c>
      <c r="AC51" s="2" t="n">
        <f aca="false">SUM(U51:V51)</f>
        <v>191.2</v>
      </c>
      <c r="AD51" s="2" t="n">
        <f aca="false">SUM(T51:X51)</f>
        <v>345.2</v>
      </c>
      <c r="AF51" s="1" t="n">
        <v>2015</v>
      </c>
      <c r="AG51" s="1" t="n">
        <v>6.36</v>
      </c>
      <c r="AH51" s="1" t="n">
        <v>6.77096774193548</v>
      </c>
      <c r="AI51" s="1" t="n">
        <v>5.40967741935484</v>
      </c>
      <c r="AJ51" s="1" t="n">
        <v>1.23</v>
      </c>
      <c r="AK51" s="1" t="n">
        <v>-10.3290322580645</v>
      </c>
      <c r="AL51" s="1" t="n">
        <v>-19.9333333333333</v>
      </c>
      <c r="AM51" s="10" t="n">
        <v>-22.0096774193548</v>
      </c>
      <c r="AN51" s="25" t="n">
        <v>-30.2483870967742</v>
      </c>
      <c r="AO51" s="1" t="n">
        <v>-24.9964285714286</v>
      </c>
      <c r="AP51" s="1" t="n">
        <v>-13.7774193548387</v>
      </c>
      <c r="AQ51" s="1" t="n">
        <v>-9.52666666666667</v>
      </c>
      <c r="AR51" s="1" t="n">
        <v>0.938709677419355</v>
      </c>
      <c r="AS51" s="1" t="n">
        <v>8.20333333333333</v>
      </c>
      <c r="AT51" s="1" t="n">
        <v>8.35161290322581</v>
      </c>
      <c r="AU51" s="1" t="n">
        <v>6.6741935483871</v>
      </c>
      <c r="AV51" s="1" t="n">
        <v>2.10333333333333</v>
      </c>
      <c r="AW51" s="1" t="n">
        <v>-8.7258064516129</v>
      </c>
      <c r="AX51" s="1" t="n">
        <v>-19.43</v>
      </c>
      <c r="AY51" s="10" t="n">
        <v>-21.2838709677419</v>
      </c>
      <c r="AZ51" s="2" t="n">
        <f aca="false">AVERAGE(AN51:AY51)</f>
        <v>-8.47644969278034</v>
      </c>
      <c r="BA51" s="1" t="n">
        <f aca="false">AVERAGE(AS51:AT51)</f>
        <v>8.27747311827957</v>
      </c>
      <c r="BB51" s="1" t="n">
        <f aca="false">AVERAGE(AS51:AV51)</f>
        <v>6.33311827956989</v>
      </c>
    </row>
    <row r="52" customFormat="false" ht="15.8" hidden="false" customHeight="false" outlineLevel="0" collapsed="false">
      <c r="A52" s="1" t="n">
        <v>2016</v>
      </c>
      <c r="B52" s="1" t="n">
        <v>1.023</v>
      </c>
      <c r="C52" s="1" t="n">
        <v>0.891</v>
      </c>
      <c r="D52" s="1" t="n">
        <v>1.023</v>
      </c>
      <c r="H52" s="1" t="n">
        <v>2016</v>
      </c>
      <c r="I52" s="1" t="n">
        <v>70.5</v>
      </c>
      <c r="J52" s="1" t="n">
        <v>120.7</v>
      </c>
      <c r="K52" s="1" t="n">
        <v>79.7</v>
      </c>
      <c r="L52" s="1" t="n">
        <v>43.7</v>
      </c>
      <c r="M52" s="1" t="n">
        <v>34.2</v>
      </c>
      <c r="N52" s="1" t="n">
        <v>27.4</v>
      </c>
      <c r="O52" s="10" t="n">
        <v>32.4</v>
      </c>
      <c r="P52" s="25" t="n">
        <v>27.5</v>
      </c>
      <c r="Q52" s="1" t="n">
        <v>39.3</v>
      </c>
      <c r="R52" s="1" t="n">
        <v>19</v>
      </c>
      <c r="S52" s="1" t="n">
        <v>38.3</v>
      </c>
      <c r="T52" s="1" t="n">
        <v>18.2</v>
      </c>
      <c r="U52" s="1" t="n">
        <v>82.1</v>
      </c>
      <c r="V52" s="1" t="n">
        <v>15.4</v>
      </c>
      <c r="W52" s="1" t="n">
        <v>88.8</v>
      </c>
      <c r="X52" s="1" t="n">
        <v>51.4</v>
      </c>
      <c r="Y52" s="1" t="n">
        <v>5.7</v>
      </c>
      <c r="Z52" s="1" t="n">
        <v>16.4</v>
      </c>
      <c r="AA52" s="10" t="n">
        <v>19.7</v>
      </c>
      <c r="AB52" s="26" t="n">
        <f aca="false">SUM(P52:AA52)</f>
        <v>421.8</v>
      </c>
      <c r="AC52" s="2" t="n">
        <f aca="false">SUM(U52:V52)</f>
        <v>97.5</v>
      </c>
      <c r="AD52" s="2" t="n">
        <f aca="false">SUM(T52:X52)</f>
        <v>255.9</v>
      </c>
      <c r="AF52" s="1" t="n">
        <v>2016</v>
      </c>
      <c r="AG52" s="1" t="n">
        <v>8.20333333333333</v>
      </c>
      <c r="AH52" s="1" t="n">
        <v>8.35161290322581</v>
      </c>
      <c r="AI52" s="1" t="n">
        <v>6.6741935483871</v>
      </c>
      <c r="AJ52" s="1" t="n">
        <v>2.10333333333333</v>
      </c>
      <c r="AK52" s="1" t="n">
        <v>-8.7258064516129</v>
      </c>
      <c r="AL52" s="1" t="n">
        <v>-19.43</v>
      </c>
      <c r="AM52" s="10" t="n">
        <v>-21.2838709677419</v>
      </c>
      <c r="AN52" s="25" t="n">
        <v>-28.9709677419355</v>
      </c>
      <c r="AO52" s="1" t="n">
        <v>-15.1034482758621</v>
      </c>
      <c r="AP52" s="1" t="n">
        <v>-18.6806451612903</v>
      </c>
      <c r="AQ52" s="1" t="n">
        <v>-6.54</v>
      </c>
      <c r="AR52" s="1" t="n">
        <v>-3.41935483870968</v>
      </c>
      <c r="AS52" s="1" t="n">
        <v>8.87</v>
      </c>
      <c r="AT52" s="1" t="n">
        <v>12.6225806451613</v>
      </c>
      <c r="AU52" s="1" t="n">
        <v>9.76774193548387</v>
      </c>
      <c r="AV52" s="1" t="n">
        <v>6.05333333333333</v>
      </c>
      <c r="AW52" s="1" t="n">
        <v>-3.04838709677419</v>
      </c>
      <c r="AX52" s="1" t="n">
        <v>-22.5966666666667</v>
      </c>
      <c r="AY52" s="10" t="n">
        <v>-31.2677419354839</v>
      </c>
      <c r="AZ52" s="2" t="n">
        <f aca="false">AVERAGE(AN52:AY52)</f>
        <v>-7.69279631689532</v>
      </c>
      <c r="BA52" s="1" t="n">
        <f aca="false">AVERAGE(AS52:AT52)</f>
        <v>10.7462903225806</v>
      </c>
      <c r="BB52" s="1" t="n">
        <f aca="false">AVERAGE(AS52:AV52)</f>
        <v>9.32841397849463</v>
      </c>
    </row>
    <row r="53" customFormat="false" ht="15.8" hidden="false" customHeight="false" outlineLevel="0" collapsed="false">
      <c r="A53" s="1" t="n">
        <v>2017</v>
      </c>
      <c r="B53" s="1" t="n">
        <v>0.952</v>
      </c>
      <c r="C53" s="1" t="n">
        <v>0.857</v>
      </c>
      <c r="D53" s="1" t="n">
        <v>0.952</v>
      </c>
      <c r="H53" s="1" t="n">
        <v>2017</v>
      </c>
      <c r="I53" s="1" t="n">
        <v>82.1</v>
      </c>
      <c r="J53" s="1" t="n">
        <v>15.4</v>
      </c>
      <c r="K53" s="1" t="n">
        <v>88.8</v>
      </c>
      <c r="L53" s="1" t="n">
        <v>51.4</v>
      </c>
      <c r="M53" s="1" t="n">
        <v>5.7</v>
      </c>
      <c r="N53" s="1" t="n">
        <v>16.4</v>
      </c>
      <c r="O53" s="10" t="n">
        <v>19.7</v>
      </c>
      <c r="P53" s="25" t="n">
        <v>18.5</v>
      </c>
      <c r="Q53" s="1" t="n">
        <v>25.2</v>
      </c>
      <c r="R53" s="1" t="n">
        <v>16.8</v>
      </c>
      <c r="S53" s="1" t="n">
        <v>35.4</v>
      </c>
      <c r="T53" s="1" t="n">
        <v>46.2</v>
      </c>
      <c r="U53" s="1" t="n">
        <v>93.1</v>
      </c>
      <c r="V53" s="1" t="n">
        <v>5.6</v>
      </c>
      <c r="W53" s="1" t="n">
        <v>90.9</v>
      </c>
      <c r="X53" s="1" t="n">
        <v>29.7</v>
      </c>
      <c r="Y53" s="1" t="n">
        <v>62.1</v>
      </c>
      <c r="Z53" s="1" t="n">
        <v>57.6</v>
      </c>
      <c r="AA53" s="10" t="n">
        <v>27.8</v>
      </c>
      <c r="AB53" s="26" t="n">
        <f aca="false">SUM(P53:AA53)</f>
        <v>508.9</v>
      </c>
      <c r="AC53" s="2" t="n">
        <f aca="false">SUM(U53:V53)</f>
        <v>98.7</v>
      </c>
      <c r="AD53" s="2" t="n">
        <f aca="false">SUM(T53:X53)</f>
        <v>265.5</v>
      </c>
      <c r="AF53" s="1" t="n">
        <v>2017</v>
      </c>
      <c r="AG53" s="1" t="n">
        <v>8.87</v>
      </c>
      <c r="AH53" s="1" t="n">
        <v>12.6225806451613</v>
      </c>
      <c r="AI53" s="1" t="n">
        <v>9.76774193548387</v>
      </c>
      <c r="AJ53" s="1" t="n">
        <v>6.05333333333333</v>
      </c>
      <c r="AK53" s="1" t="n">
        <v>-3.04838709677419</v>
      </c>
      <c r="AL53" s="1" t="n">
        <v>-22.5966666666667</v>
      </c>
      <c r="AM53" s="10" t="n">
        <v>-31.2677419354839</v>
      </c>
      <c r="AN53" s="25" t="n">
        <v>-27.0870967741936</v>
      </c>
      <c r="AO53" s="1" t="n">
        <v>-25.8714285714286</v>
      </c>
      <c r="AP53" s="1" t="n">
        <v>-9.68387096774194</v>
      </c>
      <c r="AQ53" s="1" t="n">
        <v>-15.5633333333333</v>
      </c>
      <c r="AR53" s="1" t="n">
        <v>-8.21935483870968</v>
      </c>
      <c r="AS53" s="1" t="n">
        <v>4.82</v>
      </c>
      <c r="AT53" s="1" t="n">
        <v>8.65161290322581</v>
      </c>
      <c r="AU53" s="1" t="n">
        <v>6.37741935483871</v>
      </c>
      <c r="AV53" s="1" t="n">
        <v>0.953333333333333</v>
      </c>
      <c r="AW53" s="1" t="n">
        <v>-3.16129032258064</v>
      </c>
      <c r="AX53" s="1" t="n">
        <v>-13.9766666666667</v>
      </c>
      <c r="AY53" s="10" t="n">
        <v>-17.7258064516129</v>
      </c>
      <c r="AZ53" s="2" t="n">
        <f aca="false">AVERAGE(AN53:AY53)</f>
        <v>-8.37387352790579</v>
      </c>
      <c r="BA53" s="1" t="n">
        <f aca="false">AVERAGE(AS53:AT53)</f>
        <v>6.7358064516129</v>
      </c>
      <c r="BB53" s="1" t="n">
        <f aca="false">AVERAGE(AS53:AV53)</f>
        <v>5.20059139784946</v>
      </c>
    </row>
    <row r="54" customFormat="false" ht="15.8" hidden="false" customHeight="false" outlineLevel="0" collapsed="false">
      <c r="A54" s="1" t="n">
        <v>2018</v>
      </c>
      <c r="B54" s="1" t="n">
        <v>1.145</v>
      </c>
      <c r="C54" s="1" t="n">
        <v>1.164</v>
      </c>
      <c r="D54" s="1" t="n">
        <v>1.145</v>
      </c>
      <c r="H54" s="1" t="n">
        <v>2018</v>
      </c>
      <c r="I54" s="1" t="n">
        <v>93.1</v>
      </c>
      <c r="J54" s="1" t="n">
        <v>5.6</v>
      </c>
      <c r="K54" s="1" t="n">
        <v>90.9</v>
      </c>
      <c r="L54" s="1" t="n">
        <v>29.7</v>
      </c>
      <c r="M54" s="1" t="n">
        <v>62.1</v>
      </c>
      <c r="N54" s="1" t="n">
        <v>57.6</v>
      </c>
      <c r="O54" s="10" t="n">
        <v>27.8</v>
      </c>
      <c r="P54" s="25" t="n">
        <v>17.2</v>
      </c>
      <c r="Q54" s="1" t="n">
        <v>10.5</v>
      </c>
      <c r="R54" s="1" t="n">
        <v>36.3</v>
      </c>
      <c r="S54" s="1" t="n">
        <v>21.8</v>
      </c>
      <c r="T54" s="1" t="n">
        <v>11.4</v>
      </c>
      <c r="U54" s="1" t="n">
        <v>81</v>
      </c>
      <c r="V54" s="1" t="n">
        <v>9.2</v>
      </c>
      <c r="W54" s="1" t="n">
        <v>41.9</v>
      </c>
      <c r="X54" s="1" t="n">
        <v>69.5</v>
      </c>
      <c r="Y54" s="1" t="n">
        <v>75.9</v>
      </c>
      <c r="Z54" s="1" t="n">
        <v>37</v>
      </c>
      <c r="AA54" s="10" t="n">
        <v>26.7</v>
      </c>
      <c r="AB54" s="26" t="n">
        <f aca="false">SUM(P54:AA54)</f>
        <v>438.4</v>
      </c>
      <c r="AC54" s="2" t="n">
        <f aca="false">SUM(U54:V54)</f>
        <v>90.2</v>
      </c>
      <c r="AD54" s="2" t="n">
        <f aca="false">SUM(T54:X54)</f>
        <v>213</v>
      </c>
      <c r="AF54" s="1" t="n">
        <v>2018</v>
      </c>
      <c r="AG54" s="1" t="n">
        <v>4.82</v>
      </c>
      <c r="AH54" s="1" t="n">
        <v>8.65161290322581</v>
      </c>
      <c r="AI54" s="1" t="n">
        <v>6.37741935483871</v>
      </c>
      <c r="AJ54" s="1" t="n">
        <v>0.953333333333333</v>
      </c>
      <c r="AK54" s="1" t="n">
        <v>-3.16129032258064</v>
      </c>
      <c r="AL54" s="1" t="n">
        <v>-13.9766666666667</v>
      </c>
      <c r="AM54" s="10" t="n">
        <v>-17.7258064516129</v>
      </c>
      <c r="AN54" s="25" t="n">
        <v>-20.8129032258064</v>
      </c>
      <c r="AO54" s="1" t="n">
        <v>-28.1214285714286</v>
      </c>
      <c r="AP54" s="1" t="n">
        <v>-27.4096774193548</v>
      </c>
      <c r="AQ54" s="1" t="n">
        <v>-14.7766666666667</v>
      </c>
      <c r="AR54" s="1" t="n">
        <v>-6.69677419354839</v>
      </c>
      <c r="AS54" s="1" t="n">
        <v>5.43333333333333</v>
      </c>
      <c r="AT54" s="1" t="n">
        <v>9.91290322580645</v>
      </c>
      <c r="AU54" s="1" t="n">
        <v>7.05161290322581</v>
      </c>
      <c r="AV54" s="1" t="n">
        <v>4.03666666666667</v>
      </c>
      <c r="AW54" s="1" t="n">
        <v>-4.35806451612903</v>
      </c>
      <c r="AX54" s="1" t="n">
        <v>-18.1666666666667</v>
      </c>
      <c r="AY54" s="10" t="n">
        <v>-20.558064516129</v>
      </c>
      <c r="AZ54" s="2" t="n">
        <f aca="false">AVERAGE(AN54:AY54)</f>
        <v>-9.53881080389145</v>
      </c>
      <c r="BA54" s="1" t="n">
        <f aca="false">AVERAGE(AS54:AT54)</f>
        <v>7.67311827956989</v>
      </c>
      <c r="BB54" s="1" t="n">
        <f aca="false">AVERAGE(AS54:AV54)</f>
        <v>6.60862903225807</v>
      </c>
    </row>
    <row r="55" customFormat="false" ht="15.8" hidden="false" customHeight="false" outlineLevel="0" collapsed="false">
      <c r="A55" s="1" t="n">
        <v>2019</v>
      </c>
      <c r="B55" s="1" t="n">
        <v>0.772</v>
      </c>
      <c r="C55" s="1" t="n">
        <v>0.708</v>
      </c>
      <c r="D55" s="1" t="n">
        <v>0.772</v>
      </c>
      <c r="H55" s="1" t="n">
        <v>2019</v>
      </c>
      <c r="I55" s="1" t="n">
        <v>81</v>
      </c>
      <c r="J55" s="1" t="n">
        <v>9.2</v>
      </c>
      <c r="K55" s="1" t="n">
        <v>41.9</v>
      </c>
      <c r="L55" s="1" t="n">
        <v>69.5</v>
      </c>
      <c r="M55" s="1" t="n">
        <v>75.9</v>
      </c>
      <c r="N55" s="1" t="n">
        <v>37</v>
      </c>
      <c r="O55" s="10" t="n">
        <v>26.7</v>
      </c>
      <c r="P55" s="25" t="n">
        <v>25.9</v>
      </c>
      <c r="Q55" s="1" t="n">
        <v>21.7</v>
      </c>
      <c r="R55" s="1" t="n">
        <v>22.7</v>
      </c>
      <c r="S55" s="1" t="n">
        <v>10.8</v>
      </c>
      <c r="T55" s="1" t="n">
        <v>85.4</v>
      </c>
      <c r="U55" s="1" t="n">
        <v>49.7</v>
      </c>
      <c r="V55" s="1" t="n">
        <v>72.6</v>
      </c>
      <c r="W55" s="1" t="n">
        <v>88.5</v>
      </c>
      <c r="X55" s="1" t="n">
        <v>89.3</v>
      </c>
      <c r="Y55" s="1" t="n">
        <v>70.1</v>
      </c>
      <c r="Z55" s="1" t="n">
        <v>32.7</v>
      </c>
      <c r="AA55" s="10" t="n">
        <v>37.1</v>
      </c>
      <c r="AB55" s="26" t="n">
        <f aca="false">SUM(P55:AA55)</f>
        <v>606.5</v>
      </c>
      <c r="AC55" s="2" t="n">
        <f aca="false">SUM(U55:V55)</f>
        <v>122.3</v>
      </c>
      <c r="AD55" s="2" t="n">
        <f aca="false">SUM(T55:X55)</f>
        <v>385.5</v>
      </c>
      <c r="AF55" s="1" t="n">
        <v>2019</v>
      </c>
      <c r="AG55" s="1" t="n">
        <v>5.43333333333333</v>
      </c>
      <c r="AH55" s="1" t="n">
        <v>9.91290322580645</v>
      </c>
      <c r="AI55" s="1" t="n">
        <v>7.05161290322581</v>
      </c>
      <c r="AJ55" s="1" t="n">
        <v>4.03666666666667</v>
      </c>
      <c r="AK55" s="1" t="n">
        <v>-4.35806451612903</v>
      </c>
      <c r="AL55" s="1" t="n">
        <v>-18.1666666666667</v>
      </c>
      <c r="AM55" s="10" t="n">
        <v>-20.558064516129</v>
      </c>
      <c r="AN55" s="25" t="n">
        <v>-29.4225806451613</v>
      </c>
      <c r="AO55" s="1" t="n">
        <v>-28.8142857142857</v>
      </c>
      <c r="AP55" s="1" t="n">
        <v>-16.6548387096774</v>
      </c>
      <c r="AQ55" s="1" t="n">
        <v>-11.27</v>
      </c>
      <c r="AR55" s="1" t="n">
        <v>-2.65806451612903</v>
      </c>
      <c r="AS55" s="1" t="n">
        <v>4.01</v>
      </c>
      <c r="AT55" s="1" t="n">
        <v>12.5935483870968</v>
      </c>
      <c r="AU55" s="1" t="n">
        <v>7.76451612903226</v>
      </c>
      <c r="AV55" s="1" t="n">
        <v>3.21</v>
      </c>
      <c r="AW55" s="1" t="n">
        <v>-5.19677419354839</v>
      </c>
      <c r="AX55" s="1" t="n">
        <v>-20.5166666666667</v>
      </c>
      <c r="AY55" s="10" t="n">
        <v>-21.8</v>
      </c>
      <c r="AZ55" s="2" t="n">
        <f aca="false">AVERAGE(AN55:AY55)</f>
        <v>-9.06292882744496</v>
      </c>
      <c r="BA55" s="1" t="n">
        <f aca="false">AVERAGE(AS55:AT55)</f>
        <v>8.30177419354839</v>
      </c>
      <c r="BB55" s="1" t="n">
        <f aca="false">AVERAGE(AS55:AV55)</f>
        <v>6.89451612903226</v>
      </c>
    </row>
    <row r="56" customFormat="false" ht="15.8" hidden="false" customHeight="false" outlineLevel="0" collapsed="false">
      <c r="A56" s="1" t="n">
        <v>2020</v>
      </c>
      <c r="B56" s="1" t="n">
        <v>0.534</v>
      </c>
      <c r="C56" s="1" t="n">
        <v>0.622</v>
      </c>
      <c r="D56" s="1" t="n">
        <v>0.534</v>
      </c>
      <c r="H56" s="1" t="n">
        <v>2020</v>
      </c>
      <c r="I56" s="1" t="n">
        <v>49.7</v>
      </c>
      <c r="J56" s="1" t="n">
        <v>72.6</v>
      </c>
      <c r="K56" s="1" t="n">
        <v>88.5</v>
      </c>
      <c r="L56" s="1" t="n">
        <v>89.3</v>
      </c>
      <c r="M56" s="1" t="n">
        <v>70.1</v>
      </c>
      <c r="N56" s="1" t="n">
        <v>32.7</v>
      </c>
      <c r="O56" s="10" t="n">
        <v>37.1</v>
      </c>
      <c r="P56" s="25" t="n">
        <v>26.7</v>
      </c>
      <c r="Q56" s="1" t="n">
        <v>40.7</v>
      </c>
      <c r="R56" s="1" t="n">
        <v>33.3</v>
      </c>
      <c r="S56" s="1" t="n">
        <v>45.9</v>
      </c>
      <c r="T56" s="1" t="n">
        <v>133.5</v>
      </c>
      <c r="U56" s="1" t="n">
        <v>58.8</v>
      </c>
      <c r="V56" s="1" t="n">
        <v>58.7</v>
      </c>
      <c r="W56" s="1" t="n">
        <v>88.2</v>
      </c>
      <c r="X56" s="1" t="n">
        <v>64.5</v>
      </c>
      <c r="Y56" s="1" t="n">
        <v>48.4</v>
      </c>
      <c r="Z56" s="1" t="n">
        <v>26.7</v>
      </c>
      <c r="AA56" s="10" t="n">
        <v>10.9</v>
      </c>
      <c r="AB56" s="26" t="n">
        <f aca="false">SUM(P56:AA56)</f>
        <v>636.3</v>
      </c>
      <c r="AC56" s="2" t="n">
        <f aca="false">SUM(U56:V56)</f>
        <v>117.5</v>
      </c>
      <c r="AD56" s="2" t="n">
        <f aca="false">SUM(T56:X56)</f>
        <v>403.7</v>
      </c>
      <c r="AF56" s="1" t="n">
        <v>2020</v>
      </c>
      <c r="AG56" s="1" t="n">
        <v>4.01</v>
      </c>
      <c r="AH56" s="1" t="n">
        <v>12.5935483870968</v>
      </c>
      <c r="AI56" s="1" t="n">
        <v>7.76451612903226</v>
      </c>
      <c r="AJ56" s="1" t="n">
        <v>3.21</v>
      </c>
      <c r="AK56" s="1" t="n">
        <v>-5.19677419354839</v>
      </c>
      <c r="AL56" s="1" t="n">
        <v>-20.5166666666667</v>
      </c>
      <c r="AM56" s="10" t="n">
        <v>-21.8</v>
      </c>
      <c r="AN56" s="25" t="n">
        <v>-22.4967741935484</v>
      </c>
      <c r="AO56" s="1" t="n">
        <v>-16.4068965517241</v>
      </c>
      <c r="AP56" s="1" t="n">
        <v>-12.3709677419355</v>
      </c>
      <c r="AQ56" s="1" t="n">
        <v>-7.11333333333333</v>
      </c>
      <c r="AR56" s="1" t="n">
        <v>1.69032258064516</v>
      </c>
      <c r="AS56" s="1" t="n">
        <v>6.11333333333333</v>
      </c>
      <c r="AT56" s="1" t="n">
        <v>9.18387096774194</v>
      </c>
      <c r="AU56" s="1" t="n">
        <v>8.73548387096774</v>
      </c>
      <c r="AV56" s="1" t="n">
        <v>4.77333333333333</v>
      </c>
      <c r="AW56" s="1" t="n">
        <v>-4.89677419354839</v>
      </c>
      <c r="AX56" s="1" t="n">
        <v>-11.95</v>
      </c>
      <c r="AY56" s="10" t="n">
        <v>-22.3322580645161</v>
      </c>
      <c r="AZ56" s="2" t="n">
        <f aca="false">AVERAGE(AN56:AY56)</f>
        <v>-5.5892216660487</v>
      </c>
      <c r="BA56" s="1" t="n">
        <f aca="false">AVERAGE(AS56:AT56)</f>
        <v>7.64860215053764</v>
      </c>
      <c r="BB56" s="1" t="n">
        <f aca="false">AVERAGE(AS56:AV56)</f>
        <v>7.20150537634409</v>
      </c>
    </row>
    <row r="57" customFormat="false" ht="15.8" hidden="false" customHeight="false" outlineLevel="0" collapsed="false">
      <c r="A57" s="1" t="n">
        <v>2021</v>
      </c>
      <c r="B57" s="1" t="n">
        <v>0.955</v>
      </c>
      <c r="C57" s="1" t="n">
        <v>1.245</v>
      </c>
      <c r="D57" s="1" t="n">
        <v>0.955</v>
      </c>
      <c r="H57" s="1" t="n">
        <v>2021</v>
      </c>
      <c r="I57" s="1" t="n">
        <v>58.8</v>
      </c>
      <c r="J57" s="1" t="n">
        <v>58.7</v>
      </c>
      <c r="K57" s="1" t="n">
        <v>88.2</v>
      </c>
      <c r="L57" s="1" t="n">
        <v>64.5</v>
      </c>
      <c r="M57" s="1" t="n">
        <v>48.4</v>
      </c>
      <c r="N57" s="1" t="n">
        <v>26.7</v>
      </c>
      <c r="O57" s="10" t="n">
        <v>10.9</v>
      </c>
      <c r="P57" s="25" t="n">
        <v>16.9</v>
      </c>
      <c r="Q57" s="1" t="n">
        <v>24.1</v>
      </c>
      <c r="R57" s="1" t="n">
        <v>30.4</v>
      </c>
      <c r="S57" s="1" t="n">
        <v>32.6</v>
      </c>
      <c r="T57" s="1" t="n">
        <v>58.4</v>
      </c>
      <c r="U57" s="1" t="n">
        <v>21.2</v>
      </c>
      <c r="V57" s="1" t="n">
        <v>88.6</v>
      </c>
      <c r="W57" s="1" t="n">
        <v>52.1</v>
      </c>
      <c r="X57" s="1" t="n">
        <v>53.9</v>
      </c>
      <c r="Y57" s="1" t="n">
        <v>46.6</v>
      </c>
      <c r="Z57" s="1" t="n">
        <v>32.9</v>
      </c>
      <c r="AA57" s="10" t="n">
        <v>45.3</v>
      </c>
      <c r="AB57" s="26" t="n">
        <f aca="false">SUM(P57:AA57)</f>
        <v>503</v>
      </c>
      <c r="AC57" s="2" t="n">
        <f aca="false">SUM(U57:V57)</f>
        <v>109.8</v>
      </c>
      <c r="AD57" s="2" t="n">
        <f aca="false">SUM(T57:X57)</f>
        <v>274.2</v>
      </c>
      <c r="AF57" s="1" t="n">
        <v>2021</v>
      </c>
      <c r="AG57" s="1" t="n">
        <v>6.11333333333333</v>
      </c>
      <c r="AH57" s="1" t="n">
        <v>9.18387096774194</v>
      </c>
      <c r="AI57" s="1" t="n">
        <v>8.73548387096774</v>
      </c>
      <c r="AJ57" s="1" t="n">
        <v>4.77333333333333</v>
      </c>
      <c r="AK57" s="1" t="n">
        <v>-4.89677419354839</v>
      </c>
      <c r="AL57" s="1" t="n">
        <v>-11.95</v>
      </c>
      <c r="AM57" s="10" t="n">
        <v>-22.3322580645161</v>
      </c>
      <c r="AN57" s="25" t="n">
        <v>-34.2483870967742</v>
      </c>
      <c r="AO57" s="1" t="n">
        <v>-34.3821428571429</v>
      </c>
      <c r="AP57" s="1" t="n">
        <v>-23.6548387096774</v>
      </c>
      <c r="AQ57" s="1" t="n">
        <v>-6.71333333333333</v>
      </c>
      <c r="AR57" s="1" t="n">
        <v>0.732258064516129</v>
      </c>
      <c r="AS57" s="1" t="n">
        <v>6.09666666666667</v>
      </c>
      <c r="AT57" s="1" t="n">
        <v>7.25806451612903</v>
      </c>
      <c r="AU57" s="1" t="n">
        <v>8.56451612903226</v>
      </c>
      <c r="AV57" s="1" t="n">
        <v>2.23666666666667</v>
      </c>
      <c r="AW57" s="1" t="n">
        <v>-3.92258064516129</v>
      </c>
      <c r="AX57" s="1" t="n">
        <v>-20.2633333333333</v>
      </c>
      <c r="AY57" s="10" t="n">
        <v>-28.0677419354839</v>
      </c>
      <c r="AZ57" s="2" t="n">
        <f aca="false">AVERAGE(AN57:AY57)</f>
        <v>-10.5303488223246</v>
      </c>
      <c r="BA57" s="1" t="n">
        <f aca="false">AVERAGE(AS57:AT57)</f>
        <v>6.67736559139785</v>
      </c>
      <c r="BB57" s="1" t="n">
        <f aca="false">AVERAGE(AS57:AV57)</f>
        <v>6.03897849462366</v>
      </c>
    </row>
    <row r="58" customFormat="false" ht="15.8" hidden="false" customHeight="false" outlineLevel="0" collapsed="false">
      <c r="P58" s="1" t="n">
        <f aca="false">SUM(P2:P57)</f>
        <v>1266.25</v>
      </c>
      <c r="Q58" s="1" t="n">
        <f aca="false">SUM(Q2:Q57)</f>
        <v>1106.6</v>
      </c>
      <c r="R58" s="1" t="n">
        <f aca="false">SUM(R2:R57)</f>
        <v>1174.75</v>
      </c>
      <c r="S58" s="1" t="n">
        <f aca="false">SUM(S2:S57)</f>
        <v>1475.2</v>
      </c>
      <c r="T58" s="1" t="n">
        <f aca="false">SUM(T2:T57)</f>
        <v>2177.85</v>
      </c>
      <c r="U58" s="1" t="n">
        <f aca="false">SUM(U2:U57)</f>
        <v>3007.25</v>
      </c>
      <c r="V58" s="1" t="n">
        <f aca="false">SUM(V2:V57)</f>
        <v>3651.2</v>
      </c>
      <c r="W58" s="1" t="n">
        <f aca="false">SUM(W2:W57)</f>
        <v>3569.15</v>
      </c>
      <c r="X58" s="1" t="n">
        <f aca="false">SUM(X2:X57)</f>
        <v>2640.55</v>
      </c>
      <c r="Y58" s="1" t="n">
        <f aca="false">SUM(Y2:Y57)</f>
        <v>2484.45</v>
      </c>
      <c r="Z58" s="1" t="n">
        <f aca="false">SUM(Z2:Z57)</f>
        <v>1638.4</v>
      </c>
      <c r="AA58" s="10" t="n">
        <f aca="false">SUM(AA2:AA57)</f>
        <v>1441.1</v>
      </c>
      <c r="AB58" s="26" t="n">
        <f aca="false">AVERAGE(AB2:AB57)</f>
        <v>457.727678571429</v>
      </c>
      <c r="AC58" s="2" t="n">
        <f aca="false">AVERAGE(AC2:AC57)</f>
        <v>118.900892857143</v>
      </c>
      <c r="AD58" s="2" t="n">
        <f aca="false">AVERAGE(AD2:AD57)</f>
        <v>268.678571428572</v>
      </c>
      <c r="AF58" s="1" t="s">
        <v>27</v>
      </c>
      <c r="AG58" s="1" t="n">
        <v>6.09666666666667</v>
      </c>
      <c r="AH58" s="1" t="n">
        <v>7.25806451612903</v>
      </c>
      <c r="AI58" s="1" t="n">
        <v>8.56451612903226</v>
      </c>
      <c r="AJ58" s="1" t="n">
        <v>2.23666666666667</v>
      </c>
      <c r="AK58" s="1" t="n">
        <v>-3.92258064516129</v>
      </c>
      <c r="AL58" s="1" t="n">
        <v>-20.2633333333333</v>
      </c>
      <c r="AM58" s="10" t="n">
        <v>-28.0677419354839</v>
      </c>
      <c r="AN58" s="1" t="n">
        <f aca="false">AVERAGE(AN2:AN57)</f>
        <v>-28.8525633640553</v>
      </c>
      <c r="AO58" s="1" t="n">
        <f aca="false">AVERAGE(AO2:AO57)</f>
        <v>-27.6045148662913</v>
      </c>
      <c r="AP58" s="1" t="n">
        <f aca="false">AVERAGE(AP2:AP57)</f>
        <v>-20.0854838709678</v>
      </c>
      <c r="AQ58" s="1" t="n">
        <f aca="false">AVERAGE(AQ2:AQ57)</f>
        <v>-13.3891284013605</v>
      </c>
      <c r="AR58" s="1" t="n">
        <f aca="false">AVERAGE(AR2:AR57)</f>
        <v>-4.39202188940092</v>
      </c>
      <c r="AS58" s="1" t="n">
        <f aca="false">AVERAGE(AS2:AS57)</f>
        <v>4.82865455665025</v>
      </c>
      <c r="AT58" s="1" t="n">
        <f aca="false">AVERAGE(AT2:AT57)</f>
        <v>9.58597350230415</v>
      </c>
      <c r="AU58" s="1" t="n">
        <f aca="false">AVERAGE(AU2:AU57)</f>
        <v>6.88225806451613</v>
      </c>
      <c r="AV58" s="1" t="n">
        <f aca="false">AVERAGE(AV2:AV57)</f>
        <v>2.20708333333333</v>
      </c>
      <c r="AW58" s="1" t="n">
        <f aca="false">AVERAGE(AW2:AW57)</f>
        <v>-6.81073252688172</v>
      </c>
      <c r="AX58" s="1" t="n">
        <f aca="false">AVERAGE(AX2:AX57)</f>
        <v>-19.2928181444992</v>
      </c>
      <c r="AY58" s="10" t="n">
        <f aca="false">AVERAGE(AY2:AY57)</f>
        <v>-24.8917914746544</v>
      </c>
      <c r="AZ58" s="2" t="n">
        <f aca="false">AVERAGE(AZ2:AZ57)</f>
        <v>-10.1512570901089</v>
      </c>
      <c r="BA58" s="1" t="n">
        <f aca="false">AVERAGE(BA2:BA57)</f>
        <v>7.2073140294772</v>
      </c>
      <c r="BB58" s="1" t="n">
        <f aca="false">AVERAGE(BB2:BB57)</f>
        <v>5.87599236420096</v>
      </c>
    </row>
    <row r="59" customFormat="false" ht="15.8" hidden="false" customHeight="false" outlineLevel="0" collapsed="false">
      <c r="AB59" s="26"/>
      <c r="AC59" s="2"/>
      <c r="AD59" s="2"/>
      <c r="AZ59" s="2"/>
    </row>
    <row r="60" customFormat="false" ht="15.8" hidden="false" customHeight="false" outlineLevel="0" collapsed="false">
      <c r="AB60" s="26"/>
      <c r="AC60" s="2"/>
      <c r="AD60" s="2"/>
      <c r="AZ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0.1819761359949</v>
      </c>
      <c r="J62" s="18" t="n">
        <f aca="false">CORREL($B$2:$B$57,J2:J57)</f>
        <v>0.058592625049865</v>
      </c>
      <c r="K62" s="18" t="n">
        <f aca="false">CORREL($B$2:$B$57,K2:K57)</f>
        <v>0.104657878291237</v>
      </c>
      <c r="L62" s="18" t="n">
        <f aca="false">CORREL($B$2:$B$57,L2:L57)</f>
        <v>0.096907979289641</v>
      </c>
      <c r="M62" s="18" t="n">
        <f aca="false">CORREL($B$2:$B$57,M2:M57)</f>
        <v>-0.107477251100309</v>
      </c>
      <c r="N62" s="18" t="n">
        <f aca="false">CORREL($B$2:$B$57,N2:N57)</f>
        <v>0.219984944666789</v>
      </c>
      <c r="O62" s="18" t="n">
        <f aca="false">CORREL($B$2:$B$57,O2:O57)</f>
        <v>-0.086068133160169</v>
      </c>
      <c r="P62" s="18" t="n">
        <f aca="false">CORREL($B$2:$B$57,P2:P57)</f>
        <v>0.072192070366424</v>
      </c>
      <c r="Q62" s="18" t="n">
        <f aca="false">CORREL($B$2:$B$57,Q2:Q57)</f>
        <v>-0.151487943018961</v>
      </c>
      <c r="R62" s="18" t="n">
        <f aca="false">CORREL($B$2:$B$57,R2:R57)</f>
        <v>0.066804263221795</v>
      </c>
      <c r="S62" s="18" t="n">
        <f aca="false">CORREL($B$2:$B$57,S2:S57)</f>
        <v>0.034938200347315</v>
      </c>
      <c r="T62" s="18" t="n">
        <f aca="false">CORREL($B$2:$B$57,T2:T57)</f>
        <v>-0.214171341338765</v>
      </c>
      <c r="U62" s="18" t="n">
        <f aca="false">CORREL($B$2:$B$57,U2:U57)</f>
        <v>0.112176530338953</v>
      </c>
      <c r="V62" s="18" t="n">
        <f aca="false">CORREL($B$2:$B$57,V2:V57)</f>
        <v>-0.070060514387831</v>
      </c>
      <c r="W62" s="18" t="n">
        <f aca="false">CORREL($B$2:$B$57,W2:W57)</f>
        <v>-0.102053104138584</v>
      </c>
      <c r="X62" s="18" t="n">
        <f aca="false">CORREL($B$2:$B$57,X2:X57)</f>
        <v>0.176617623054157</v>
      </c>
      <c r="Y62" s="18" t="n">
        <f aca="false">CORREL($B$2:$B$57,Y2:Y57)</f>
        <v>0.02248600395266</v>
      </c>
      <c r="Z62" s="18"/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0.359762541535612</v>
      </c>
      <c r="J63" s="18" t="n">
        <f aca="false">CORREL($B$2:$B$57,AH2:AH57)</f>
        <v>0.112281069047053</v>
      </c>
      <c r="K63" s="18" t="n">
        <f aca="false">CORREL($B$2:$B$57,AI2:AI57)</f>
        <v>-0.006482781144727</v>
      </c>
      <c r="L63" s="18" t="n">
        <f aca="false">CORREL($B$2:$B$57,AJ2:AJ57)</f>
        <v>0.120700806644713</v>
      </c>
      <c r="M63" s="18" t="n">
        <f aca="false">CORREL($B$2:$B$57,AK2:AK57)</f>
        <v>0.117893013822356</v>
      </c>
      <c r="N63" s="18" t="n">
        <f aca="false">CORREL($B$2:$B$57,AL2:AL57)</f>
        <v>0.09630629064559</v>
      </c>
      <c r="O63" s="18" t="n">
        <f aca="false">CORREL($B$2:$B$57,AM2:AM57)</f>
        <v>0.208121827934192</v>
      </c>
      <c r="P63" s="18" t="n">
        <f aca="false">CORREL($B$2:$B$57,AN2:AN57)</f>
        <v>0.331487971186973</v>
      </c>
      <c r="Q63" s="18" t="n">
        <f aca="false">CORREL($B$2:$B$57,AO2:AO57)</f>
        <v>0.093900321592996</v>
      </c>
      <c r="R63" s="18" t="n">
        <f aca="false">CORREL($B$2:$B$57,AP2:AP57)</f>
        <v>0.040593307679501</v>
      </c>
      <c r="S63" s="18" t="n">
        <f aca="false">CORREL($B$2:$B$57,AQ2:AQ57)</f>
        <v>0.03188892503649</v>
      </c>
      <c r="T63" s="18" t="n">
        <f aca="false">CORREL($B$2:$B$57,AR2:AR57)</f>
        <v>0.068240596640496</v>
      </c>
      <c r="U63" s="18" t="n">
        <f aca="false">CORREL($B$2:$B$57,AS2:AS57)</f>
        <v>0.525849065534147</v>
      </c>
      <c r="V63" s="18" t="n">
        <f aca="false">CORREL($B$2:$B$57,AT2:AT57)</f>
        <v>0.429784370214171</v>
      </c>
      <c r="W63" s="18" t="n">
        <f aca="false">CORREL($B$2:$B$57,AU2:AU57)</f>
        <v>0.042313370733209</v>
      </c>
      <c r="X63" s="18" t="n">
        <f aca="false">CORREL($B$2:$B$57,AV2:AV57)</f>
        <v>0.084670431607395</v>
      </c>
      <c r="Y63" s="18" t="n">
        <f aca="false">CORREL($B$2:$B$57,AW2:AW57)</f>
        <v>0.173347301197532</v>
      </c>
      <c r="Z63" s="18" t="n">
        <f aca="false">CORREL($B$2:$B$56,BA2:BA56)</f>
        <v>0.626254879974589</v>
      </c>
      <c r="AA63" s="18" t="n">
        <f aca="false">CORREL($B$2:$B$56,BB2:BB56)</f>
        <v>0.457400390062624</v>
      </c>
      <c r="AB63" s="16"/>
      <c r="AD63" s="2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0.219984944666789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-0.214171341338765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0.525849065534147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-0.006482781144727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4:AA64">
    <cfRule type="top10" priority="2" aboveAverage="0" equalAverage="0" bottom="1" percent="0" rank="5" text="" dxfId="32"/>
  </conditionalFormatting>
  <conditionalFormatting sqref="I64 J66:AA66 I66:I67 I69:AA69">
    <cfRule type="top10" priority="3" aboveAverage="0" equalAverage="0" bottom="1" percent="0" rank="5" text="" dxfId="33"/>
  </conditionalFormatting>
  <conditionalFormatting sqref="Z66:AA66">
    <cfRule type="top10" priority="4" aboveAverage="0" equalAverage="0" bottom="0" percent="0" rank="5" text="" dxfId="34"/>
  </conditionalFormatting>
  <conditionalFormatting sqref="Z66:AA66">
    <cfRule type="top10" priority="5" aboveAverage="0" equalAverage="0" bottom="1" percent="0" rank="5" text="" dxfId="35"/>
  </conditionalFormatting>
  <conditionalFormatting sqref="I64 J66:AA66 I66:I67 I69:AA69">
    <cfRule type="top10" priority="6" aboveAverage="0" equalAverage="0" bottom="1" percent="0" rank="5" text="" dxfId="36"/>
  </conditionalFormatting>
  <conditionalFormatting sqref="I64 J66:AA66 I66:I67 I69:AA69">
    <cfRule type="top10" priority="7" aboveAverage="0" equalAverage="0" bottom="0" percent="0" rank="5" text="" dxfId="37"/>
  </conditionalFormatting>
  <conditionalFormatting sqref="J64:AA64">
    <cfRule type="top10" priority="8" aboveAverage="0" equalAverage="0" bottom="0" percent="0" rank="5" text="" dxfId="38"/>
  </conditionalFormatting>
  <conditionalFormatting sqref="J64:AA64">
    <cfRule type="top10" priority="9" aboveAverage="0" equalAverage="0" bottom="0" percent="0" rank="5" text="" dxfId="39"/>
  </conditionalFormatting>
  <conditionalFormatting sqref="J67:AA67">
    <cfRule type="top10" priority="10" aboveAverage="0" equalAverage="0" bottom="1" percent="0" rank="5" text="" dxfId="40"/>
  </conditionalFormatting>
  <conditionalFormatting sqref="J67:AA67">
    <cfRule type="top10" priority="11" aboveAverage="0" equalAverage="0" bottom="1" percent="0" rank="5" text="" dxfId="41"/>
  </conditionalFormatting>
  <conditionalFormatting sqref="J67:AA67">
    <cfRule type="top10" priority="12" aboveAverage="0" equalAverage="0" bottom="0" percent="0" rank="5" text="" dxfId="42"/>
  </conditionalFormatting>
  <conditionalFormatting sqref="I64 J66:AA66 I66:I67 I69:AA69">
    <cfRule type="top10" priority="13" aboveAverage="0" equalAverage="0" bottom="0" percent="0" rank="5" text="" dxfId="43"/>
  </conditionalFormatting>
  <conditionalFormatting sqref="J64:AA64">
    <cfRule type="top10" priority="14" aboveAverage="0" equalAverage="0" bottom="1" percent="0" rank="5" text="" dxfId="44"/>
  </conditionalFormatting>
  <conditionalFormatting sqref="J67:AA67">
    <cfRule type="top10" priority="15" aboveAverage="0" equalAverage="0" bottom="0" percent="0" rank="5" text="" dxfId="4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17" aboveAverage="0" equalAverage="0" bottom="0" percent="0" rank="5" text="" dxfId="46"/>
  </conditionalFormatting>
  <conditionalFormatting sqref="I62:Z63 AA63 AB86:AB87">
    <cfRule type="top10" priority="18" aboveAverage="0" equalAverage="0" bottom="1" percent="0" rank="5" text="" dxfId="47"/>
  </conditionalFormatting>
  <conditionalFormatting sqref="I62:Z62 Z63:AA63">
    <cfRule type="top10" priority="19" aboveAverage="0" equalAverage="0" bottom="1" percent="0" rank="5" text="" dxfId="48"/>
  </conditionalFormatting>
  <conditionalFormatting sqref="I62:Z62 Z63:AA63">
    <cfRule type="top10" priority="20" aboveAverage="0" equalAverage="0" bottom="0" percent="0" rank="5" text="" dxfId="49"/>
  </conditionalFormatting>
  <conditionalFormatting sqref="I63:AA63">
    <cfRule type="top10" priority="21" aboveAverage="0" equalAverage="0" bottom="1" percent="0" rank="5" text="" dxfId="50"/>
  </conditionalFormatting>
  <conditionalFormatting sqref="I63:AA63">
    <cfRule type="top10" priority="22" aboveAverage="0" equalAverage="0" bottom="0" percent="0" rank="5" text="" dxfId="5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365"/>
  <sheetViews>
    <sheetView showFormulas="false" showGridLines="true" showRowColHeaders="true" showZeros="true" rightToLeft="false" tabSelected="false" showOutlineSymbols="true" defaultGridColor="true" view="normal" topLeftCell="G3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1" t="n">
        <v>1.055</v>
      </c>
      <c r="C2" s="5" t="n">
        <v>1.228</v>
      </c>
      <c r="D2" s="1" t="n">
        <v>1.055</v>
      </c>
      <c r="F2" s="5"/>
      <c r="H2" s="1" t="n">
        <v>1966</v>
      </c>
      <c r="P2" s="25" t="n">
        <v>14.1</v>
      </c>
      <c r="Q2" s="1" t="n">
        <v>10.4</v>
      </c>
      <c r="R2" s="1" t="n">
        <v>6.8</v>
      </c>
      <c r="S2" s="1" t="n">
        <v>15.4</v>
      </c>
      <c r="T2" s="1" t="n">
        <v>36.3</v>
      </c>
      <c r="U2" s="1" t="n">
        <v>57.3</v>
      </c>
      <c r="V2" s="1" t="n">
        <v>24</v>
      </c>
      <c r="W2" s="1" t="n">
        <v>65.3</v>
      </c>
      <c r="X2" s="1" t="n">
        <v>45.3</v>
      </c>
      <c r="Y2" s="1" t="n">
        <v>25.7</v>
      </c>
      <c r="Z2" s="1" t="n">
        <v>22.7</v>
      </c>
      <c r="AA2" s="10" t="n">
        <v>29.2</v>
      </c>
      <c r="AB2" s="26" t="n">
        <f aca="false">SUM(P2:AA2)</f>
        <v>352.5</v>
      </c>
      <c r="AC2" s="2" t="n">
        <f aca="false">SUM(U2:V2)</f>
        <v>81.3</v>
      </c>
      <c r="AD2" s="2" t="n">
        <f aca="false">SUM(T2:X2)</f>
        <v>228.2</v>
      </c>
      <c r="AE2" s="2"/>
      <c r="AF2" s="1" t="n">
        <v>1966</v>
      </c>
      <c r="AN2" s="25" t="n">
        <v>-42.7290322580645</v>
      </c>
      <c r="AO2" s="1" t="n">
        <v>-43.7607142857143</v>
      </c>
      <c r="AP2" s="1" t="n">
        <v>-39.2225806451613</v>
      </c>
      <c r="AQ2" s="1" t="n">
        <v>-25.3233333333333</v>
      </c>
      <c r="AR2" s="1" t="n">
        <v>-12.5774193548387</v>
      </c>
      <c r="AS2" s="1" t="n">
        <v>0.0133333333333335</v>
      </c>
      <c r="AT2" s="1" t="n">
        <v>7.57096774193549</v>
      </c>
      <c r="AU2" s="1" t="n">
        <v>5.43870967741935</v>
      </c>
      <c r="AV2" s="1" t="n">
        <v>-1.71333333333333</v>
      </c>
      <c r="AW2" s="1" t="n">
        <v>-18.8870967741935</v>
      </c>
      <c r="AX2" s="1" t="n">
        <v>-31.9866666666667</v>
      </c>
      <c r="AY2" s="10" t="n">
        <v>-24.7290322580645</v>
      </c>
      <c r="AZ2" s="2" t="n">
        <f aca="false">AVERAGE(AN2:AY2)</f>
        <v>-18.9921831797235</v>
      </c>
      <c r="BA2" s="1" t="n">
        <f aca="false">AVERAGE(AS2:AT2)</f>
        <v>3.79215053763441</v>
      </c>
      <c r="BB2" s="1" t="n">
        <f aca="false">AVERAGE(AS2:AV2)</f>
        <v>2.82741935483871</v>
      </c>
    </row>
    <row r="3" customFormat="false" ht="15.8" hidden="false" customHeight="false" outlineLevel="0" collapsed="false">
      <c r="A3" s="1" t="n">
        <v>1967</v>
      </c>
      <c r="B3" s="1" t="n">
        <v>1.206</v>
      </c>
      <c r="C3" s="5" t="n">
        <v>1.275</v>
      </c>
      <c r="D3" s="1" t="n">
        <v>1.206</v>
      </c>
      <c r="F3" s="5"/>
      <c r="H3" s="1" t="n">
        <v>1967</v>
      </c>
      <c r="I3" s="1" t="n">
        <v>57.3</v>
      </c>
      <c r="J3" s="1" t="n">
        <v>24</v>
      </c>
      <c r="K3" s="1" t="n">
        <v>65.3</v>
      </c>
      <c r="L3" s="1" t="n">
        <v>45.3</v>
      </c>
      <c r="M3" s="1" t="n">
        <v>25.7</v>
      </c>
      <c r="N3" s="1" t="n">
        <v>22.7</v>
      </c>
      <c r="O3" s="10" t="n">
        <v>29.2</v>
      </c>
      <c r="P3" s="25" t="n">
        <v>17.5</v>
      </c>
      <c r="Q3" s="1" t="n">
        <v>16.7</v>
      </c>
      <c r="R3" s="1" t="n">
        <v>13.5</v>
      </c>
      <c r="S3" s="1" t="n">
        <v>18.5</v>
      </c>
      <c r="T3" s="1" t="n">
        <v>11.4</v>
      </c>
      <c r="U3" s="1" t="n">
        <v>15.2</v>
      </c>
      <c r="V3" s="1" t="n">
        <v>11.9</v>
      </c>
      <c r="W3" s="1" t="n">
        <v>49.7</v>
      </c>
      <c r="X3" s="1" t="n">
        <v>39.1</v>
      </c>
      <c r="Y3" s="1" t="n">
        <v>23.1</v>
      </c>
      <c r="Z3" s="1" t="n">
        <v>37.6</v>
      </c>
      <c r="AA3" s="10" t="n">
        <v>24.4</v>
      </c>
      <c r="AB3" s="26" t="n">
        <f aca="false">SUM(P3:AA3)</f>
        <v>278.6</v>
      </c>
      <c r="AC3" s="2" t="n">
        <f aca="false">SUM(U3:V3)</f>
        <v>27.1</v>
      </c>
      <c r="AD3" s="2" t="n">
        <f aca="false">SUM(T3:X3)</f>
        <v>127.3</v>
      </c>
      <c r="AE3" s="2"/>
      <c r="AF3" s="1" t="n">
        <v>1967</v>
      </c>
      <c r="AG3" s="1" t="n">
        <v>0.0133333333333335</v>
      </c>
      <c r="AH3" s="1" t="n">
        <v>7.57096774193549</v>
      </c>
      <c r="AI3" s="1" t="n">
        <v>5.43870967741935</v>
      </c>
      <c r="AJ3" s="1" t="n">
        <v>-1.71333333333333</v>
      </c>
      <c r="AK3" s="1" t="n">
        <v>-18.8870967741935</v>
      </c>
      <c r="AL3" s="1" t="n">
        <v>-31.9866666666667</v>
      </c>
      <c r="AM3" s="10" t="n">
        <v>-24.7290322580645</v>
      </c>
      <c r="AN3" s="25" t="n">
        <v>-40.1032258064516</v>
      </c>
      <c r="AO3" s="1" t="n">
        <v>-36.75</v>
      </c>
      <c r="AP3" s="1" t="n">
        <v>-31.8096774193548</v>
      </c>
      <c r="AQ3" s="1" t="n">
        <v>-20.6733333333333</v>
      </c>
      <c r="AR3" s="1" t="n">
        <v>-11.0709677419355</v>
      </c>
      <c r="AS3" s="1" t="n">
        <v>1.64666666666667</v>
      </c>
      <c r="AT3" s="1" t="n">
        <v>11.1838709677419</v>
      </c>
      <c r="AU3" s="1" t="n">
        <v>4.40967741935484</v>
      </c>
      <c r="AV3" s="1" t="n">
        <v>-1.00666666666667</v>
      </c>
      <c r="AW3" s="1" t="n">
        <v>-6.98709677419355</v>
      </c>
      <c r="AX3" s="1" t="n">
        <v>-22.0666666666667</v>
      </c>
      <c r="AY3" s="10" t="n">
        <v>-25.3935483870968</v>
      </c>
      <c r="AZ3" s="2" t="n">
        <f aca="false">AVERAGE(AN3:AY3)</f>
        <v>-14.8850806451613</v>
      </c>
      <c r="BA3" s="1" t="n">
        <f aca="false">AVERAGE(AS3:AT3)</f>
        <v>6.4152688172043</v>
      </c>
      <c r="BB3" s="1" t="n">
        <f aca="false">AVERAGE(AS3:AV3)</f>
        <v>4.05838709677419</v>
      </c>
    </row>
    <row r="4" customFormat="false" ht="15.8" hidden="false" customHeight="false" outlineLevel="0" collapsed="false">
      <c r="A4" s="1" t="n">
        <v>1968</v>
      </c>
      <c r="B4" s="1" t="n">
        <v>0.701</v>
      </c>
      <c r="C4" s="5" t="n">
        <v>0.698</v>
      </c>
      <c r="D4" s="1" t="n">
        <v>0.701</v>
      </c>
      <c r="F4" s="5"/>
      <c r="H4" s="1" t="n">
        <v>1968</v>
      </c>
      <c r="I4" s="1" t="n">
        <v>15.2</v>
      </c>
      <c r="J4" s="1" t="n">
        <v>11.9</v>
      </c>
      <c r="K4" s="1" t="n">
        <v>49.7</v>
      </c>
      <c r="L4" s="1" t="n">
        <v>39.1</v>
      </c>
      <c r="M4" s="1" t="n">
        <v>23.1</v>
      </c>
      <c r="N4" s="1" t="n">
        <v>37.6</v>
      </c>
      <c r="O4" s="10" t="n">
        <v>24.4</v>
      </c>
      <c r="P4" s="25" t="n">
        <v>6.6</v>
      </c>
      <c r="Q4" s="1" t="n">
        <v>8.9</v>
      </c>
      <c r="R4" s="1" t="n">
        <v>21.6</v>
      </c>
      <c r="S4" s="1" t="n">
        <v>16.6</v>
      </c>
      <c r="T4" s="1" t="n">
        <v>8.9</v>
      </c>
      <c r="U4" s="1" t="n">
        <v>32.3</v>
      </c>
      <c r="V4" s="1" t="n">
        <v>62.5</v>
      </c>
      <c r="W4" s="1" t="n">
        <v>48.2</v>
      </c>
      <c r="X4" s="1" t="n">
        <v>23.6</v>
      </c>
      <c r="Y4" s="1" t="n">
        <v>35.8</v>
      </c>
      <c r="Z4" s="1" t="n">
        <v>5.8</v>
      </c>
      <c r="AA4" s="10" t="n">
        <v>39.4</v>
      </c>
      <c r="AB4" s="26" t="n">
        <f aca="false">SUM(P4:AA4)</f>
        <v>310.2</v>
      </c>
      <c r="AC4" s="2" t="n">
        <f aca="false">SUM(U4:V4)</f>
        <v>94.8</v>
      </c>
      <c r="AD4" s="2" t="n">
        <f aca="false">SUM(T4:X4)</f>
        <v>175.5</v>
      </c>
      <c r="AE4" s="2"/>
      <c r="AF4" s="1" t="n">
        <v>1968</v>
      </c>
      <c r="AG4" s="1" t="n">
        <v>1.64666666666667</v>
      </c>
      <c r="AH4" s="1" t="n">
        <v>11.1838709677419</v>
      </c>
      <c r="AI4" s="1" t="n">
        <v>4.40967741935484</v>
      </c>
      <c r="AJ4" s="1" t="n">
        <v>-1.00666666666667</v>
      </c>
      <c r="AK4" s="1" t="n">
        <v>-6.98709677419355</v>
      </c>
      <c r="AL4" s="1" t="n">
        <v>-22.0666666666667</v>
      </c>
      <c r="AM4" s="10" t="n">
        <v>-25.3935483870968</v>
      </c>
      <c r="AN4" s="25" t="n">
        <v>-35.4322580645161</v>
      </c>
      <c r="AO4" s="1" t="n">
        <v>-31.5758620689655</v>
      </c>
      <c r="AP4" s="1" t="n">
        <v>-25.2741935483871</v>
      </c>
      <c r="AQ4" s="1" t="n">
        <v>-22.4033333333333</v>
      </c>
      <c r="AR4" s="1" t="n">
        <v>-12.7032258064516</v>
      </c>
      <c r="AS4" s="1" t="n">
        <v>-0.666666666666666</v>
      </c>
      <c r="AT4" s="1" t="n">
        <v>8.08064516129032</v>
      </c>
      <c r="AU4" s="1" t="n">
        <v>4.98709677419355</v>
      </c>
      <c r="AV4" s="1" t="n">
        <v>-1.27333333333333</v>
      </c>
      <c r="AW4" s="1" t="n">
        <v>-16.4516129032258</v>
      </c>
      <c r="AX4" s="1" t="n">
        <v>-37.79</v>
      </c>
      <c r="AY4" s="10" t="n">
        <v>-39.6451612903226</v>
      </c>
      <c r="AZ4" s="2" t="n">
        <f aca="false">AVERAGE(AN4:AY4)</f>
        <v>-17.5123254233099</v>
      </c>
      <c r="BA4" s="1" t="n">
        <f aca="false">AVERAGE(AS4:AT4)</f>
        <v>3.70698924731183</v>
      </c>
      <c r="BB4" s="1" t="n">
        <f aca="false">AVERAGE(AS4:AV4)</f>
        <v>2.78193548387097</v>
      </c>
    </row>
    <row r="5" customFormat="false" ht="15.8" hidden="false" customHeight="false" outlineLevel="0" collapsed="false">
      <c r="A5" s="1" t="n">
        <v>1969</v>
      </c>
      <c r="B5" s="1" t="n">
        <v>1.087</v>
      </c>
      <c r="C5" s="5" t="n">
        <v>1.187</v>
      </c>
      <c r="D5" s="1" t="n">
        <v>1.087</v>
      </c>
      <c r="F5" s="5"/>
      <c r="H5" s="1" t="n">
        <v>1969</v>
      </c>
      <c r="I5" s="1" t="n">
        <v>32.3</v>
      </c>
      <c r="J5" s="1" t="n">
        <v>62.5</v>
      </c>
      <c r="K5" s="1" t="n">
        <v>48.2</v>
      </c>
      <c r="L5" s="1" t="n">
        <v>23.6</v>
      </c>
      <c r="M5" s="1" t="n">
        <v>35.8</v>
      </c>
      <c r="N5" s="1" t="n">
        <v>5.8</v>
      </c>
      <c r="O5" s="10" t="n">
        <v>39.4</v>
      </c>
      <c r="P5" s="25" t="n">
        <v>10.5</v>
      </c>
      <c r="Q5" s="1" t="n">
        <v>15.3</v>
      </c>
      <c r="R5" s="1" t="n">
        <v>7.7</v>
      </c>
      <c r="S5" s="1" t="n">
        <v>12</v>
      </c>
      <c r="T5" s="1" t="n">
        <v>12.8</v>
      </c>
      <c r="U5" s="1" t="n">
        <v>42</v>
      </c>
      <c r="V5" s="1" t="n">
        <v>29.8</v>
      </c>
      <c r="W5" s="1" t="n">
        <v>19.6</v>
      </c>
      <c r="X5" s="1" t="n">
        <v>29.3</v>
      </c>
      <c r="Y5" s="1" t="n">
        <v>11.7</v>
      </c>
      <c r="Z5" s="1" t="n">
        <v>21</v>
      </c>
      <c r="AA5" s="10" t="n">
        <v>27</v>
      </c>
      <c r="AB5" s="26" t="n">
        <f aca="false">SUM(P5:AA5)</f>
        <v>238.7</v>
      </c>
      <c r="AC5" s="2" t="n">
        <f aca="false">SUM(U5:V5)</f>
        <v>71.8</v>
      </c>
      <c r="AD5" s="2" t="n">
        <f aca="false">SUM(T5:X5)</f>
        <v>133.5</v>
      </c>
      <c r="AE5" s="2"/>
      <c r="AF5" s="1" t="n">
        <v>1969</v>
      </c>
      <c r="AG5" s="1" t="n">
        <v>-0.666666666666666</v>
      </c>
      <c r="AH5" s="1" t="n">
        <v>8.08064516129032</v>
      </c>
      <c r="AI5" s="1" t="n">
        <v>4.98709677419355</v>
      </c>
      <c r="AJ5" s="1" t="n">
        <v>-1.27333333333333</v>
      </c>
      <c r="AK5" s="1" t="n">
        <v>-16.4516129032258</v>
      </c>
      <c r="AL5" s="1" t="n">
        <v>-37.79</v>
      </c>
      <c r="AM5" s="10" t="n">
        <v>-39.6451612903226</v>
      </c>
      <c r="AN5" s="25" t="n">
        <v>-38.2354838709678</v>
      </c>
      <c r="AO5" s="1" t="n">
        <v>-41.6321428571428</v>
      </c>
      <c r="AP5" s="1" t="n">
        <v>-33.1451612903226</v>
      </c>
      <c r="AQ5" s="1" t="n">
        <v>-24.8066666666667</v>
      </c>
      <c r="AR5" s="1" t="n">
        <v>-11.3838709677419</v>
      </c>
      <c r="AS5" s="1" t="n">
        <v>2.93</v>
      </c>
      <c r="AT5" s="1" t="n">
        <v>11.7032258064516</v>
      </c>
      <c r="AU5" s="1" t="n">
        <v>5.70322580645162</v>
      </c>
      <c r="AV5" s="1" t="n">
        <v>-2.44333333333333</v>
      </c>
      <c r="AW5" s="1" t="n">
        <v>-15.4774193548387</v>
      </c>
      <c r="AX5" s="1" t="n">
        <v>-24.2133333333333</v>
      </c>
      <c r="AY5" s="10" t="n">
        <v>-31.9096774193548</v>
      </c>
      <c r="AZ5" s="2" t="n">
        <f aca="false">AVERAGE(AN5:AY5)</f>
        <v>-16.9092197900666</v>
      </c>
      <c r="BA5" s="1" t="n">
        <f aca="false">AVERAGE(AS5:AT5)</f>
        <v>7.31661290322581</v>
      </c>
      <c r="BB5" s="1" t="n">
        <f aca="false">AVERAGE(AS5:AV5)</f>
        <v>4.47327956989247</v>
      </c>
    </row>
    <row r="6" customFormat="false" ht="15.8" hidden="false" customHeight="false" outlineLevel="0" collapsed="false">
      <c r="A6" s="1" t="n">
        <v>1970</v>
      </c>
      <c r="B6" s="1" t="n">
        <v>0.938</v>
      </c>
      <c r="C6" s="5" t="n">
        <v>0.926</v>
      </c>
      <c r="D6" s="1" t="n">
        <v>0.938</v>
      </c>
      <c r="F6" s="5"/>
      <c r="H6" s="1" t="n">
        <v>1970</v>
      </c>
      <c r="I6" s="1" t="n">
        <v>42</v>
      </c>
      <c r="J6" s="1" t="n">
        <v>29.8</v>
      </c>
      <c r="K6" s="1" t="n">
        <v>19.6</v>
      </c>
      <c r="L6" s="1" t="n">
        <v>29.3</v>
      </c>
      <c r="M6" s="1" t="n">
        <v>11.7</v>
      </c>
      <c r="N6" s="1" t="n">
        <v>21</v>
      </c>
      <c r="O6" s="10" t="n">
        <v>27</v>
      </c>
      <c r="P6" s="25" t="n">
        <v>8.7</v>
      </c>
      <c r="Q6" s="1" t="n">
        <v>1.6</v>
      </c>
      <c r="R6" s="1" t="n">
        <v>9.9</v>
      </c>
      <c r="S6" s="1" t="n">
        <v>6.4</v>
      </c>
      <c r="T6" s="1" t="n">
        <v>18.4</v>
      </c>
      <c r="U6" s="1" t="n">
        <v>39.2</v>
      </c>
      <c r="V6" s="1" t="n">
        <v>75</v>
      </c>
      <c r="W6" s="1" t="n">
        <v>27.7</v>
      </c>
      <c r="X6" s="1" t="n">
        <v>46.4</v>
      </c>
      <c r="Y6" s="1" t="n">
        <v>37.1</v>
      </c>
      <c r="Z6" s="1" t="n">
        <v>23.6</v>
      </c>
      <c r="AA6" s="10" t="n">
        <v>15.1</v>
      </c>
      <c r="AB6" s="26" t="n">
        <f aca="false">SUM(P6:AA6)</f>
        <v>309.1</v>
      </c>
      <c r="AC6" s="2" t="n">
        <f aca="false">SUM(U6:V6)</f>
        <v>114.2</v>
      </c>
      <c r="AD6" s="2" t="n">
        <f aca="false">SUM(T6:X6)</f>
        <v>206.7</v>
      </c>
      <c r="AE6" s="2"/>
      <c r="AF6" s="1" t="n">
        <v>1970</v>
      </c>
      <c r="AG6" s="1" t="n">
        <v>2.93</v>
      </c>
      <c r="AH6" s="1" t="n">
        <v>11.7032258064516</v>
      </c>
      <c r="AI6" s="1" t="n">
        <v>5.70322580645162</v>
      </c>
      <c r="AJ6" s="1" t="n">
        <v>-2.44333333333333</v>
      </c>
      <c r="AK6" s="1" t="n">
        <v>-15.4774193548387</v>
      </c>
      <c r="AL6" s="1" t="n">
        <v>-24.2133333333333</v>
      </c>
      <c r="AM6" s="10" t="n">
        <v>-31.9096774193548</v>
      </c>
      <c r="AN6" s="25" t="n">
        <v>-37.9548387096774</v>
      </c>
      <c r="AO6" s="1" t="n">
        <v>-38.4678571428571</v>
      </c>
      <c r="AP6" s="1" t="n">
        <v>-29.1225806451613</v>
      </c>
      <c r="AQ6" s="1" t="n">
        <v>-24.71</v>
      </c>
      <c r="AR6" s="1" t="n">
        <v>-13.9935483870968</v>
      </c>
      <c r="AS6" s="1" t="n">
        <v>0.2</v>
      </c>
      <c r="AT6" s="1" t="n">
        <v>9.49354838709678</v>
      </c>
      <c r="AU6" s="1" t="n">
        <v>3.54193548387097</v>
      </c>
      <c r="AV6" s="1" t="n">
        <v>-0.733333333333333</v>
      </c>
      <c r="AW6" s="1" t="n">
        <v>-17.7483870967742</v>
      </c>
      <c r="AX6" s="1" t="n">
        <v>-27.7466666666667</v>
      </c>
      <c r="AY6" s="10" t="n">
        <v>-31.3967741935484</v>
      </c>
      <c r="AZ6" s="2" t="n">
        <f aca="false">AVERAGE(AN6:AY6)</f>
        <v>-17.386541858679</v>
      </c>
      <c r="BA6" s="1" t="n">
        <f aca="false">AVERAGE(AS6:AT6)</f>
        <v>4.84677419354839</v>
      </c>
      <c r="BB6" s="1" t="n">
        <f aca="false">AVERAGE(AS6:AV6)</f>
        <v>3.1255376344086</v>
      </c>
    </row>
    <row r="7" customFormat="false" ht="15.8" hidden="false" customHeight="false" outlineLevel="0" collapsed="false">
      <c r="A7" s="1" t="n">
        <v>1971</v>
      </c>
      <c r="B7" s="1" t="n">
        <v>0.327</v>
      </c>
      <c r="C7" s="5" t="n">
        <v>0.362</v>
      </c>
      <c r="D7" s="1" t="n">
        <v>0.327</v>
      </c>
      <c r="F7" s="5"/>
      <c r="H7" s="1" t="n">
        <v>1971</v>
      </c>
      <c r="I7" s="1" t="n">
        <v>39.2</v>
      </c>
      <c r="J7" s="1" t="n">
        <v>75</v>
      </c>
      <c r="K7" s="1" t="n">
        <v>27.7</v>
      </c>
      <c r="L7" s="1" t="n">
        <v>46.4</v>
      </c>
      <c r="M7" s="1" t="n">
        <v>37.1</v>
      </c>
      <c r="N7" s="1" t="n">
        <v>23.6</v>
      </c>
      <c r="O7" s="10" t="n">
        <v>15.1</v>
      </c>
      <c r="P7" s="25" t="n">
        <v>11.1</v>
      </c>
      <c r="Q7" s="1" t="n">
        <v>2.4</v>
      </c>
      <c r="R7" s="1" t="n">
        <v>20.5</v>
      </c>
      <c r="S7" s="1" t="n">
        <v>8</v>
      </c>
      <c r="T7" s="1" t="n">
        <v>16.4</v>
      </c>
      <c r="U7" s="1" t="n">
        <v>16</v>
      </c>
      <c r="V7" s="1" t="n">
        <v>60.8</v>
      </c>
      <c r="W7" s="1" t="n">
        <v>16.9</v>
      </c>
      <c r="X7" s="1" t="n">
        <v>30.6</v>
      </c>
      <c r="Y7" s="1" t="n">
        <v>35.2</v>
      </c>
      <c r="Z7" s="1" t="n">
        <v>33.3</v>
      </c>
      <c r="AA7" s="10" t="n">
        <v>32.7</v>
      </c>
      <c r="AB7" s="26" t="n">
        <f aca="false">SUM(P7:AA7)</f>
        <v>283.9</v>
      </c>
      <c r="AC7" s="2" t="n">
        <f aca="false">SUM(U7:V7)</f>
        <v>76.8</v>
      </c>
      <c r="AD7" s="2" t="n">
        <f aca="false">SUM(T7:X7)</f>
        <v>140.7</v>
      </c>
      <c r="AE7" s="2"/>
      <c r="AF7" s="1" t="n">
        <v>1971</v>
      </c>
      <c r="AG7" s="1" t="n">
        <v>0.2</v>
      </c>
      <c r="AH7" s="1" t="n">
        <v>9.49354838709678</v>
      </c>
      <c r="AI7" s="1" t="n">
        <v>3.54193548387097</v>
      </c>
      <c r="AJ7" s="1" t="n">
        <v>-0.733333333333333</v>
      </c>
      <c r="AK7" s="1" t="n">
        <v>-17.7483870967742</v>
      </c>
      <c r="AL7" s="1" t="n">
        <v>-27.7466666666667</v>
      </c>
      <c r="AM7" s="10" t="n">
        <v>-31.3967741935484</v>
      </c>
      <c r="AN7" s="25" t="n">
        <v>-39.3612903225806</v>
      </c>
      <c r="AO7" s="1" t="n">
        <v>-37.2857142857143</v>
      </c>
      <c r="AP7" s="1" t="n">
        <v>-29.2258064516129</v>
      </c>
      <c r="AQ7" s="1" t="n">
        <v>-25.07</v>
      </c>
      <c r="AR7" s="1" t="n">
        <v>-10.2483870967742</v>
      </c>
      <c r="AS7" s="1" t="n">
        <v>1.82666666666667</v>
      </c>
      <c r="AT7" s="1" t="n">
        <v>8.90322580645161</v>
      </c>
      <c r="AU7" s="1" t="n">
        <v>9.38709677419355</v>
      </c>
      <c r="AV7" s="1" t="n">
        <v>1.1</v>
      </c>
      <c r="AW7" s="1" t="n">
        <v>-17.6225806451613</v>
      </c>
      <c r="AX7" s="1" t="n">
        <v>-25.8033333333333</v>
      </c>
      <c r="AY7" s="10" t="n">
        <v>-29.5129032258065</v>
      </c>
      <c r="AZ7" s="2" t="n">
        <f aca="false">AVERAGE(AN7:AY7)</f>
        <v>-16.0760855094726</v>
      </c>
      <c r="BA7" s="1" t="n">
        <f aca="false">AVERAGE(AS7:AT7)</f>
        <v>5.36494623655914</v>
      </c>
      <c r="BB7" s="1" t="n">
        <f aca="false">AVERAGE(AS7:AV7)</f>
        <v>5.30424731182796</v>
      </c>
    </row>
    <row r="8" customFormat="false" ht="15.8" hidden="false" customHeight="false" outlineLevel="0" collapsed="false">
      <c r="A8" s="1" t="n">
        <v>1972</v>
      </c>
      <c r="B8" s="1" t="n">
        <v>0.804</v>
      </c>
      <c r="C8" s="5" t="n">
        <v>1.017</v>
      </c>
      <c r="D8" s="1" t="n">
        <v>0.804</v>
      </c>
      <c r="F8" s="5"/>
      <c r="H8" s="1" t="n">
        <v>1972</v>
      </c>
      <c r="I8" s="1" t="n">
        <v>16</v>
      </c>
      <c r="J8" s="1" t="n">
        <v>60.8</v>
      </c>
      <c r="K8" s="1" t="n">
        <v>16.9</v>
      </c>
      <c r="L8" s="1" t="n">
        <v>30.6</v>
      </c>
      <c r="M8" s="1" t="n">
        <v>35.2</v>
      </c>
      <c r="N8" s="1" t="n">
        <v>33.3</v>
      </c>
      <c r="O8" s="10" t="n">
        <v>32.7</v>
      </c>
      <c r="P8" s="25" t="n">
        <v>18.5</v>
      </c>
      <c r="Q8" s="1" t="n">
        <v>8</v>
      </c>
      <c r="R8" s="1" t="n">
        <v>2.1</v>
      </c>
      <c r="S8" s="1" t="n">
        <v>26.8</v>
      </c>
      <c r="T8" s="1" t="n">
        <v>13.4</v>
      </c>
      <c r="U8" s="1" t="n">
        <v>3.4</v>
      </c>
      <c r="V8" s="1" t="n">
        <v>52</v>
      </c>
      <c r="W8" s="1" t="n">
        <v>29.6</v>
      </c>
      <c r="X8" s="1" t="n">
        <v>25.5</v>
      </c>
      <c r="Y8" s="1" t="n">
        <v>23.3</v>
      </c>
      <c r="Z8" s="1" t="n">
        <v>9.2</v>
      </c>
      <c r="AA8" s="10" t="n">
        <v>16.3</v>
      </c>
      <c r="AB8" s="26" t="n">
        <f aca="false">SUM(P8:AA8)</f>
        <v>228.1</v>
      </c>
      <c r="AC8" s="2" t="n">
        <f aca="false">SUM(U8:V8)</f>
        <v>55.4</v>
      </c>
      <c r="AD8" s="2" t="n">
        <f aca="false">SUM(T8:X8)</f>
        <v>123.9</v>
      </c>
      <c r="AE8" s="2"/>
      <c r="AF8" s="1" t="n">
        <v>1972</v>
      </c>
      <c r="AG8" s="1" t="n">
        <v>1.82666666666667</v>
      </c>
      <c r="AH8" s="1" t="n">
        <v>8.90322580645161</v>
      </c>
      <c r="AI8" s="1" t="n">
        <v>9.38709677419355</v>
      </c>
      <c r="AJ8" s="1" t="n">
        <v>1.1</v>
      </c>
      <c r="AK8" s="1" t="n">
        <v>-17.6225806451613</v>
      </c>
      <c r="AL8" s="1" t="n">
        <v>-25.8033333333333</v>
      </c>
      <c r="AM8" s="10" t="n">
        <v>-29.5129032258065</v>
      </c>
      <c r="AN8" s="25" t="n">
        <v>-40.6129032258064</v>
      </c>
      <c r="AO8" s="1" t="n">
        <v>-36.4965517241379</v>
      </c>
      <c r="AP8" s="1" t="n">
        <v>-34.1193548387097</v>
      </c>
      <c r="AQ8" s="1" t="n">
        <v>-20.3366666666667</v>
      </c>
      <c r="AR8" s="1" t="n">
        <v>-14.7838709677419</v>
      </c>
      <c r="AS8" s="1" t="n">
        <v>1.54333333333333</v>
      </c>
      <c r="AT8" s="1" t="n">
        <v>7.52258064516129</v>
      </c>
      <c r="AU8" s="1" t="n">
        <v>4.28387096774194</v>
      </c>
      <c r="AV8" s="1" t="n">
        <v>-3.53</v>
      </c>
      <c r="AW8" s="1" t="n">
        <v>-15.4903225806452</v>
      </c>
      <c r="AX8" s="1" t="n">
        <v>-34.0633333333333</v>
      </c>
      <c r="AY8" s="10" t="n">
        <v>-37.1064516129032</v>
      </c>
      <c r="AZ8" s="2" t="n">
        <f aca="false">AVERAGE(AN8:AY8)</f>
        <v>-18.5991391669757</v>
      </c>
      <c r="BA8" s="1" t="n">
        <f aca="false">AVERAGE(AS8:AT8)</f>
        <v>4.53295698924731</v>
      </c>
      <c r="BB8" s="1" t="n">
        <f aca="false">AVERAGE(AS8:AV8)</f>
        <v>2.45494623655914</v>
      </c>
    </row>
    <row r="9" customFormat="false" ht="15.8" hidden="false" customHeight="false" outlineLevel="0" collapsed="false">
      <c r="A9" s="1" t="n">
        <v>1973</v>
      </c>
      <c r="B9" s="1" t="n">
        <v>0.38</v>
      </c>
      <c r="C9" s="5" t="n">
        <v>0.59</v>
      </c>
      <c r="D9" s="1" t="n">
        <v>0.38</v>
      </c>
      <c r="F9" s="5"/>
      <c r="H9" s="1" t="n">
        <v>1973</v>
      </c>
      <c r="I9" s="1" t="n">
        <v>3.4</v>
      </c>
      <c r="J9" s="1" t="n">
        <v>52</v>
      </c>
      <c r="K9" s="1" t="n">
        <v>29.6</v>
      </c>
      <c r="L9" s="1" t="n">
        <v>25.5</v>
      </c>
      <c r="M9" s="1" t="n">
        <v>23.3</v>
      </c>
      <c r="N9" s="1" t="n">
        <v>9.2</v>
      </c>
      <c r="O9" s="10" t="n">
        <v>16.3</v>
      </c>
      <c r="P9" s="25" t="n">
        <v>25.4</v>
      </c>
      <c r="Q9" s="1" t="n">
        <v>27.4</v>
      </c>
      <c r="R9" s="1" t="n">
        <v>14</v>
      </c>
      <c r="S9" s="1" t="n">
        <v>6.2</v>
      </c>
      <c r="T9" s="1" t="n">
        <v>17.3</v>
      </c>
      <c r="U9" s="1" t="n">
        <v>26.1</v>
      </c>
      <c r="V9" s="1" t="n">
        <v>71.8</v>
      </c>
      <c r="W9" s="1" t="n">
        <v>17.3</v>
      </c>
      <c r="X9" s="1" t="n">
        <v>47.4</v>
      </c>
      <c r="Y9" s="1" t="n">
        <v>32.6</v>
      </c>
      <c r="Z9" s="1" t="n">
        <v>10.3</v>
      </c>
      <c r="AA9" s="10" t="n">
        <v>9.6</v>
      </c>
      <c r="AB9" s="26" t="n">
        <f aca="false">SUM(P9:AA9)</f>
        <v>305.4</v>
      </c>
      <c r="AC9" s="2" t="n">
        <f aca="false">SUM(U9:V9)</f>
        <v>97.9</v>
      </c>
      <c r="AD9" s="2" t="n">
        <f aca="false">SUM(T9:X9)</f>
        <v>179.9</v>
      </c>
      <c r="AE9" s="2"/>
      <c r="AF9" s="1" t="n">
        <v>1973</v>
      </c>
      <c r="AG9" s="1" t="n">
        <v>1.54333333333333</v>
      </c>
      <c r="AH9" s="1" t="n">
        <v>7.52258064516129</v>
      </c>
      <c r="AI9" s="1" t="n">
        <v>4.28387096774194</v>
      </c>
      <c r="AJ9" s="1" t="n">
        <v>-3.53</v>
      </c>
      <c r="AK9" s="1" t="n">
        <v>-15.4903225806452</v>
      </c>
      <c r="AL9" s="1" t="n">
        <v>-34.0633333333333</v>
      </c>
      <c r="AM9" s="10" t="n">
        <v>-37.1064516129032</v>
      </c>
      <c r="AN9" s="25" t="n">
        <v>-37.8322580645161</v>
      </c>
      <c r="AO9" s="1" t="n">
        <v>-32.5178571428571</v>
      </c>
      <c r="AP9" s="1" t="n">
        <v>-28.4483870967742</v>
      </c>
      <c r="AQ9" s="1" t="n">
        <v>-24.9333333333333</v>
      </c>
      <c r="AR9" s="1" t="n">
        <v>-12.4225806451613</v>
      </c>
      <c r="AS9" s="1" t="n">
        <v>1.09</v>
      </c>
      <c r="AT9" s="1" t="n">
        <v>8.03225806451613</v>
      </c>
      <c r="AU9" s="1" t="n">
        <v>6.60967741935484</v>
      </c>
      <c r="AV9" s="1" t="n">
        <v>-1.04333333333333</v>
      </c>
      <c r="AW9" s="1" t="n">
        <v>-18.0096774193548</v>
      </c>
      <c r="AX9" s="1" t="n">
        <v>-32.42</v>
      </c>
      <c r="AY9" s="10" t="n">
        <v>-37.0774193548387</v>
      </c>
      <c r="AZ9" s="2" t="n">
        <f aca="false">AVERAGE(AN9:AY9)</f>
        <v>-17.4144092421915</v>
      </c>
      <c r="BA9" s="1" t="n">
        <f aca="false">AVERAGE(AS9:AT9)</f>
        <v>4.56112903225807</v>
      </c>
      <c r="BB9" s="1" t="n">
        <f aca="false">AVERAGE(AS9:AV9)</f>
        <v>3.67215053763441</v>
      </c>
    </row>
    <row r="10" customFormat="false" ht="15.8" hidden="false" customHeight="false" outlineLevel="0" collapsed="false">
      <c r="A10" s="1" t="n">
        <v>1974</v>
      </c>
      <c r="B10" s="1" t="n">
        <v>0</v>
      </c>
      <c r="C10" s="5" t="n">
        <v>0.433</v>
      </c>
      <c r="D10" s="1" t="n">
        <v>0</v>
      </c>
      <c r="F10" s="5"/>
      <c r="H10" s="1" t="n">
        <v>1974</v>
      </c>
      <c r="I10" s="1" t="n">
        <v>26.1</v>
      </c>
      <c r="J10" s="1" t="n">
        <v>71.8</v>
      </c>
      <c r="K10" s="1" t="n">
        <v>17.3</v>
      </c>
      <c r="L10" s="1" t="n">
        <v>47.4</v>
      </c>
      <c r="M10" s="1" t="n">
        <v>32.6</v>
      </c>
      <c r="N10" s="1" t="n">
        <v>10.3</v>
      </c>
      <c r="O10" s="10" t="n">
        <v>9.6</v>
      </c>
      <c r="P10" s="25" t="n">
        <v>7.1</v>
      </c>
      <c r="Q10" s="1" t="n">
        <v>17.6</v>
      </c>
      <c r="R10" s="1" t="n">
        <v>16.4</v>
      </c>
      <c r="S10" s="1" t="n">
        <v>10.4</v>
      </c>
      <c r="T10" s="1" t="n">
        <v>22.2</v>
      </c>
      <c r="U10" s="1" t="n">
        <v>30.6</v>
      </c>
      <c r="V10" s="1" t="n">
        <v>49.2</v>
      </c>
      <c r="W10" s="1" t="n">
        <v>49.9</v>
      </c>
      <c r="X10" s="1" t="n">
        <v>13.3</v>
      </c>
      <c r="Y10" s="1" t="n">
        <v>50</v>
      </c>
      <c r="Z10" s="1" t="n">
        <v>9.3</v>
      </c>
      <c r="AA10" s="10" t="n">
        <v>20.8</v>
      </c>
      <c r="AB10" s="26" t="n">
        <f aca="false">SUM(P10:AA10)</f>
        <v>296.8</v>
      </c>
      <c r="AC10" s="2" t="n">
        <f aca="false">SUM(U10:V10)</f>
        <v>79.8</v>
      </c>
      <c r="AD10" s="2" t="n">
        <f aca="false">SUM(T10:X10)</f>
        <v>165.2</v>
      </c>
      <c r="AE10" s="2"/>
      <c r="AF10" s="1" t="n">
        <v>1974</v>
      </c>
      <c r="AG10" s="1" t="n">
        <v>1.09</v>
      </c>
      <c r="AH10" s="1" t="n">
        <v>8.03225806451613</v>
      </c>
      <c r="AI10" s="1" t="n">
        <v>6.60967741935484</v>
      </c>
      <c r="AJ10" s="1" t="n">
        <v>-1.04333333333333</v>
      </c>
      <c r="AK10" s="1" t="n">
        <v>-18.0096774193548</v>
      </c>
      <c r="AL10" s="1" t="n">
        <v>-32.42</v>
      </c>
      <c r="AM10" s="10" t="n">
        <v>-37.0774193548387</v>
      </c>
      <c r="AN10" s="25" t="n">
        <v>-41.2354838709678</v>
      </c>
      <c r="AO10" s="1" t="n">
        <v>-37.5535714285714</v>
      </c>
      <c r="AP10" s="1" t="n">
        <v>-26.8322580645161</v>
      </c>
      <c r="AQ10" s="1" t="n">
        <v>-20.8733333333333</v>
      </c>
      <c r="AR10" s="1" t="n">
        <v>-11.7548387096774</v>
      </c>
      <c r="AS10" s="1" t="n">
        <v>-0.39</v>
      </c>
      <c r="AT10" s="1" t="n">
        <v>5.98064516129032</v>
      </c>
      <c r="AU10" s="1" t="n">
        <v>6.45161290322581</v>
      </c>
      <c r="AV10" s="1" t="n">
        <v>-0.973333333333333</v>
      </c>
      <c r="AW10" s="1" t="n">
        <v>-21.9064516129032</v>
      </c>
      <c r="AX10" s="1" t="n">
        <v>-36.8566666666667</v>
      </c>
      <c r="AY10" s="10" t="n">
        <v>-33.258064516129</v>
      </c>
      <c r="AZ10" s="2" t="n">
        <f aca="false">AVERAGE(AN10:AY10)</f>
        <v>-18.2668119559652</v>
      </c>
      <c r="BA10" s="1" t="n">
        <f aca="false">AVERAGE(AS10:AT10)</f>
        <v>2.79532258064516</v>
      </c>
      <c r="BB10" s="1" t="n">
        <f aca="false">AVERAGE(AS10:AV10)</f>
        <v>2.7672311827957</v>
      </c>
    </row>
    <row r="11" customFormat="false" ht="15.8" hidden="false" customHeight="false" outlineLevel="0" collapsed="false">
      <c r="A11" s="1" t="n">
        <v>1975</v>
      </c>
      <c r="B11" s="1" t="n">
        <v>0.604</v>
      </c>
      <c r="C11" s="5" t="n">
        <v>1.085</v>
      </c>
      <c r="D11" s="1" t="n">
        <v>0.604</v>
      </c>
      <c r="F11" s="5"/>
      <c r="H11" s="1" t="n">
        <v>1975</v>
      </c>
      <c r="I11" s="1" t="n">
        <v>30.6</v>
      </c>
      <c r="J11" s="1" t="n">
        <v>49.2</v>
      </c>
      <c r="K11" s="1" t="n">
        <v>49.9</v>
      </c>
      <c r="L11" s="1" t="n">
        <v>13.3</v>
      </c>
      <c r="M11" s="1" t="n">
        <v>50</v>
      </c>
      <c r="N11" s="1" t="n">
        <v>9.3</v>
      </c>
      <c r="O11" s="10" t="n">
        <v>20.8</v>
      </c>
      <c r="P11" s="25" t="n">
        <v>7.1</v>
      </c>
      <c r="Q11" s="1" t="n">
        <v>10.3</v>
      </c>
      <c r="R11" s="1" t="n">
        <v>7.1</v>
      </c>
      <c r="S11" s="1" t="n">
        <v>17.4</v>
      </c>
      <c r="T11" s="1" t="n">
        <v>27.7</v>
      </c>
      <c r="U11" s="1" t="n">
        <v>30</v>
      </c>
      <c r="V11" s="1" t="n">
        <v>34.8</v>
      </c>
      <c r="W11" s="1" t="n">
        <v>12.5</v>
      </c>
      <c r="X11" s="1" t="n">
        <v>36.1</v>
      </c>
      <c r="Y11" s="1" t="n">
        <v>24.7</v>
      </c>
      <c r="Z11" s="1" t="n">
        <v>17</v>
      </c>
      <c r="AA11" s="10" t="n">
        <v>24.1</v>
      </c>
      <c r="AB11" s="26" t="n">
        <f aca="false">SUM(P11:AA11)</f>
        <v>248.8</v>
      </c>
      <c r="AC11" s="2" t="n">
        <f aca="false">SUM(U11:V11)</f>
        <v>64.8</v>
      </c>
      <c r="AD11" s="2" t="n">
        <f aca="false">SUM(T11:X11)</f>
        <v>141.1</v>
      </c>
      <c r="AE11" s="2"/>
      <c r="AF11" s="1" t="n">
        <v>1975</v>
      </c>
      <c r="AG11" s="1" t="n">
        <v>-0.39</v>
      </c>
      <c r="AH11" s="1" t="n">
        <v>5.98064516129032</v>
      </c>
      <c r="AI11" s="1" t="n">
        <v>6.45161290322581</v>
      </c>
      <c r="AJ11" s="1" t="n">
        <v>-0.973333333333333</v>
      </c>
      <c r="AK11" s="1" t="n">
        <v>-21.9064516129032</v>
      </c>
      <c r="AL11" s="1" t="n">
        <v>-36.8566666666667</v>
      </c>
      <c r="AM11" s="10" t="n">
        <v>-33.258064516129</v>
      </c>
      <c r="AN11" s="25" t="n">
        <v>-35.5129032258065</v>
      </c>
      <c r="AO11" s="1" t="n">
        <v>-35.8642857142857</v>
      </c>
      <c r="AP11" s="1" t="n">
        <v>-32.4741935483871</v>
      </c>
      <c r="AQ11" s="1" t="n">
        <v>-23.14</v>
      </c>
      <c r="AR11" s="1" t="n">
        <v>-8.52903225806451</v>
      </c>
      <c r="AS11" s="1" t="n">
        <v>3.47666666666667</v>
      </c>
      <c r="AT11" s="1" t="n">
        <v>9.22258064516129</v>
      </c>
      <c r="AU11" s="1" t="n">
        <v>4.88387096774194</v>
      </c>
      <c r="AV11" s="1" t="n">
        <v>-0.173333333333333</v>
      </c>
      <c r="AW11" s="1" t="n">
        <v>-16.0612903225806</v>
      </c>
      <c r="AX11" s="1" t="n">
        <v>-30.3033333333333</v>
      </c>
      <c r="AY11" s="10" t="n">
        <v>-23.7774193548387</v>
      </c>
      <c r="AZ11" s="2" t="n">
        <f aca="false">AVERAGE(AN11:AY11)</f>
        <v>-15.687722734255</v>
      </c>
      <c r="BA11" s="1" t="n">
        <f aca="false">AVERAGE(AS11:AT11)</f>
        <v>6.34962365591398</v>
      </c>
      <c r="BB11" s="1" t="n">
        <f aca="false">AVERAGE(AS11:AV11)</f>
        <v>4.35244623655914</v>
      </c>
    </row>
    <row r="12" customFormat="false" ht="15.8" hidden="false" customHeight="false" outlineLevel="0" collapsed="false">
      <c r="A12" s="1" t="n">
        <v>1976</v>
      </c>
      <c r="B12" s="1" t="n">
        <v>0.795</v>
      </c>
      <c r="C12" s="5" t="n">
        <v>1.192</v>
      </c>
      <c r="D12" s="1" t="n">
        <v>0.795</v>
      </c>
      <c r="F12" s="5"/>
      <c r="H12" s="1" t="n">
        <v>1976</v>
      </c>
      <c r="I12" s="1" t="n">
        <v>30</v>
      </c>
      <c r="J12" s="1" t="n">
        <v>34.8</v>
      </c>
      <c r="K12" s="1" t="n">
        <v>12.5</v>
      </c>
      <c r="L12" s="1" t="n">
        <v>36.1</v>
      </c>
      <c r="M12" s="1" t="n">
        <v>24.7</v>
      </c>
      <c r="N12" s="1" t="n">
        <v>17</v>
      </c>
      <c r="O12" s="10" t="n">
        <v>24.1</v>
      </c>
      <c r="P12" s="25" t="n">
        <v>8.3</v>
      </c>
      <c r="Q12" s="1" t="n">
        <v>9.1</v>
      </c>
      <c r="R12" s="1" t="n">
        <v>9.8</v>
      </c>
      <c r="S12" s="1" t="n">
        <v>8.2</v>
      </c>
      <c r="T12" s="1" t="n">
        <v>14.2</v>
      </c>
      <c r="U12" s="1" t="n">
        <v>26.4</v>
      </c>
      <c r="V12" s="1" t="n">
        <v>25.9</v>
      </c>
      <c r="W12" s="1" t="n">
        <v>23.1</v>
      </c>
      <c r="X12" s="1" t="n">
        <v>51.3</v>
      </c>
      <c r="Y12" s="1" t="n">
        <v>18.3</v>
      </c>
      <c r="Z12" s="1" t="n">
        <v>21.5</v>
      </c>
      <c r="AA12" s="10" t="n">
        <v>17.4</v>
      </c>
      <c r="AB12" s="26" t="n">
        <f aca="false">SUM(P12:AA12)</f>
        <v>233.5</v>
      </c>
      <c r="AC12" s="2" t="n">
        <f aca="false">SUM(U12:V12)</f>
        <v>52.3</v>
      </c>
      <c r="AD12" s="2" t="n">
        <f aca="false">SUM(T12:X12)</f>
        <v>140.9</v>
      </c>
      <c r="AE12" s="2"/>
      <c r="AF12" s="1" t="n">
        <v>1976</v>
      </c>
      <c r="AG12" s="1" t="n">
        <v>3.47666666666667</v>
      </c>
      <c r="AH12" s="1" t="n">
        <v>9.22258064516129</v>
      </c>
      <c r="AI12" s="1" t="n">
        <v>4.88387096774194</v>
      </c>
      <c r="AJ12" s="1" t="n">
        <v>-0.173333333333333</v>
      </c>
      <c r="AK12" s="1" t="n">
        <v>-16.0612903225806</v>
      </c>
      <c r="AL12" s="1" t="n">
        <v>-30.3033333333333</v>
      </c>
      <c r="AM12" s="10" t="n">
        <v>-23.7774193548387</v>
      </c>
      <c r="AN12" s="25" t="n">
        <v>-33.2193548387097</v>
      </c>
      <c r="AO12" s="1" t="n">
        <v>-38.0862068965517</v>
      </c>
      <c r="AP12" s="1" t="n">
        <v>-33.5032258064516</v>
      </c>
      <c r="AQ12" s="1" t="n">
        <v>-17.8333333333333</v>
      </c>
      <c r="AR12" s="1" t="n">
        <v>-11.7548387096774</v>
      </c>
      <c r="AS12" s="1" t="n">
        <v>2.87666666666667</v>
      </c>
      <c r="AT12" s="1" t="n">
        <v>6.40322580645161</v>
      </c>
      <c r="AU12" s="1" t="n">
        <v>3.7741935483871</v>
      </c>
      <c r="AV12" s="1" t="n">
        <v>-1.30666666666667</v>
      </c>
      <c r="AW12" s="1" t="n">
        <v>-19.1806451612903</v>
      </c>
      <c r="AX12" s="1" t="n">
        <v>-32.9666666666667</v>
      </c>
      <c r="AY12" s="10" t="n">
        <v>-38.9258064516129</v>
      </c>
      <c r="AZ12" s="2" t="n">
        <f aca="false">AVERAGE(AN12:AY12)</f>
        <v>-17.8102215424546</v>
      </c>
      <c r="BA12" s="1" t="n">
        <f aca="false">AVERAGE(AS12:AT12)</f>
        <v>4.63994623655914</v>
      </c>
      <c r="BB12" s="1" t="n">
        <f aca="false">AVERAGE(AS12:AV12)</f>
        <v>2.93685483870968</v>
      </c>
    </row>
    <row r="13" customFormat="false" ht="15.8" hidden="false" customHeight="false" outlineLevel="0" collapsed="false">
      <c r="A13" s="1" t="n">
        <v>1977</v>
      </c>
      <c r="B13" s="1" t="n">
        <v>0.283</v>
      </c>
      <c r="C13" s="5" t="n">
        <v>0.563</v>
      </c>
      <c r="D13" s="1" t="n">
        <v>0.283</v>
      </c>
      <c r="F13" s="5"/>
      <c r="H13" s="1" t="n">
        <v>1977</v>
      </c>
      <c r="I13" s="1" t="n">
        <v>26.4</v>
      </c>
      <c r="J13" s="1" t="n">
        <v>25.9</v>
      </c>
      <c r="K13" s="1" t="n">
        <v>23.1</v>
      </c>
      <c r="L13" s="1" t="n">
        <v>51.3</v>
      </c>
      <c r="M13" s="1" t="n">
        <v>18.3</v>
      </c>
      <c r="N13" s="1" t="n">
        <v>21.5</v>
      </c>
      <c r="O13" s="10" t="n">
        <v>17.4</v>
      </c>
      <c r="P13" s="25" t="n">
        <v>11.2</v>
      </c>
      <c r="Q13" s="1" t="n">
        <v>5.7</v>
      </c>
      <c r="R13" s="1" t="n">
        <v>5.4</v>
      </c>
      <c r="S13" s="1" t="n">
        <v>39.5</v>
      </c>
      <c r="T13" s="1" t="n">
        <v>16.6</v>
      </c>
      <c r="U13" s="1" t="n">
        <v>69.2</v>
      </c>
      <c r="V13" s="1" t="n">
        <v>54.8</v>
      </c>
      <c r="W13" s="1" t="n">
        <v>23.1</v>
      </c>
      <c r="X13" s="1" t="n">
        <v>19.3</v>
      </c>
      <c r="Y13" s="1" t="n">
        <v>10.8</v>
      </c>
      <c r="Z13" s="1" t="n">
        <v>16.6</v>
      </c>
      <c r="AA13" s="10" t="n">
        <v>7.9</v>
      </c>
      <c r="AB13" s="26" t="n">
        <f aca="false">SUM(P13:AA13)</f>
        <v>280.1</v>
      </c>
      <c r="AC13" s="2" t="n">
        <f aca="false">SUM(U13:V13)</f>
        <v>124</v>
      </c>
      <c r="AD13" s="2" t="n">
        <f aca="false">SUM(T13:X13)</f>
        <v>183</v>
      </c>
      <c r="AE13" s="2"/>
      <c r="AF13" s="1" t="n">
        <v>1977</v>
      </c>
      <c r="AG13" s="1" t="n">
        <v>2.87666666666667</v>
      </c>
      <c r="AH13" s="1" t="n">
        <v>6.40322580645161</v>
      </c>
      <c r="AI13" s="1" t="n">
        <v>3.7741935483871</v>
      </c>
      <c r="AJ13" s="1" t="n">
        <v>-1.30666666666667</v>
      </c>
      <c r="AK13" s="1" t="n">
        <v>-19.1806451612903</v>
      </c>
      <c r="AL13" s="1" t="n">
        <v>-32.9666666666667</v>
      </c>
      <c r="AM13" s="10" t="n">
        <v>-38.9258064516129</v>
      </c>
      <c r="AN13" s="25" t="n">
        <v>-36.3129032258065</v>
      </c>
      <c r="AO13" s="1" t="n">
        <v>-39.5607142857143</v>
      </c>
      <c r="AP13" s="1" t="n">
        <v>-34.9032258064516</v>
      </c>
      <c r="AQ13" s="1" t="n">
        <v>-21.0566666666667</v>
      </c>
      <c r="AR13" s="1" t="n">
        <v>-6.49032258064516</v>
      </c>
      <c r="AS13" s="1" t="n">
        <v>2.82666666666667</v>
      </c>
      <c r="AT13" s="1" t="n">
        <v>7.62903225806452</v>
      </c>
      <c r="AU13" s="1" t="n">
        <v>3.71290322580645</v>
      </c>
      <c r="AV13" s="1" t="n">
        <v>-2.29</v>
      </c>
      <c r="AW13" s="1" t="n">
        <v>-20.3838709677419</v>
      </c>
      <c r="AX13" s="1" t="n">
        <v>-32.6266666666667</v>
      </c>
      <c r="AY13" s="10" t="n">
        <v>-35.9516129032258</v>
      </c>
      <c r="AZ13" s="2" t="n">
        <f aca="false">AVERAGE(AN13:AY13)</f>
        <v>-17.9506150793651</v>
      </c>
      <c r="BA13" s="1" t="n">
        <f aca="false">AVERAGE(AS13:AT13)</f>
        <v>5.22784946236559</v>
      </c>
      <c r="BB13" s="1" t="n">
        <f aca="false">AVERAGE(AS13:AV13)</f>
        <v>2.96965053763441</v>
      </c>
    </row>
    <row r="14" customFormat="false" ht="15.8" hidden="false" customHeight="false" outlineLevel="0" collapsed="false">
      <c r="A14" s="1" t="n">
        <v>1978</v>
      </c>
      <c r="B14" s="1" t="n">
        <v>0.693</v>
      </c>
      <c r="C14" s="5" t="n">
        <v>1.045</v>
      </c>
      <c r="D14" s="1" t="n">
        <v>0.693</v>
      </c>
      <c r="F14" s="5"/>
      <c r="H14" s="1" t="n">
        <v>1978</v>
      </c>
      <c r="I14" s="1" t="n">
        <v>69.2</v>
      </c>
      <c r="J14" s="1" t="n">
        <v>54.8</v>
      </c>
      <c r="K14" s="1" t="n">
        <v>23.1</v>
      </c>
      <c r="L14" s="1" t="n">
        <v>19.3</v>
      </c>
      <c r="M14" s="1" t="n">
        <v>10.8</v>
      </c>
      <c r="N14" s="1" t="n">
        <v>16.6</v>
      </c>
      <c r="O14" s="10" t="n">
        <v>7.9</v>
      </c>
      <c r="P14" s="25" t="n">
        <v>6.6</v>
      </c>
      <c r="Q14" s="1" t="n">
        <v>15.3</v>
      </c>
      <c r="R14" s="1" t="n">
        <v>7.7</v>
      </c>
      <c r="S14" s="1" t="n">
        <v>5.1</v>
      </c>
      <c r="T14" s="1" t="n">
        <v>11.1</v>
      </c>
      <c r="U14" s="1" t="n">
        <v>9.5</v>
      </c>
      <c r="V14" s="1" t="n">
        <v>18.8</v>
      </c>
      <c r="W14" s="1" t="n">
        <v>24</v>
      </c>
      <c r="X14" s="1" t="n">
        <v>28.2</v>
      </c>
      <c r="Y14" s="1" t="n">
        <v>13.4</v>
      </c>
      <c r="Z14" s="1" t="n">
        <v>17.5</v>
      </c>
      <c r="AA14" s="10" t="n">
        <v>3.1</v>
      </c>
      <c r="AB14" s="26" t="n">
        <f aca="false">SUM(P14:AA14)</f>
        <v>160.3</v>
      </c>
      <c r="AC14" s="2" t="n">
        <f aca="false">SUM(U14:V14)</f>
        <v>28.3</v>
      </c>
      <c r="AD14" s="2" t="n">
        <f aca="false">SUM(T14:X14)</f>
        <v>91.6</v>
      </c>
      <c r="AE14" s="2"/>
      <c r="AF14" s="1" t="n">
        <v>1978</v>
      </c>
      <c r="AG14" s="1" t="n">
        <v>2.82666666666667</v>
      </c>
      <c r="AH14" s="1" t="n">
        <v>7.62903225806452</v>
      </c>
      <c r="AI14" s="1" t="n">
        <v>3.71290322580645</v>
      </c>
      <c r="AJ14" s="1" t="n">
        <v>-2.29</v>
      </c>
      <c r="AK14" s="1" t="n">
        <v>-20.3838709677419</v>
      </c>
      <c r="AL14" s="1" t="n">
        <v>-32.6266666666667</v>
      </c>
      <c r="AM14" s="10" t="n">
        <v>-35.9516129032258</v>
      </c>
      <c r="AN14" s="25" t="n">
        <v>-42.0516129032258</v>
      </c>
      <c r="AO14" s="1" t="n">
        <v>-35.6214285714286</v>
      </c>
      <c r="AP14" s="1" t="n">
        <v>-35.9290322580645</v>
      </c>
      <c r="AQ14" s="1" t="n">
        <v>-25.67</v>
      </c>
      <c r="AR14" s="1" t="n">
        <v>-12.8032258064516</v>
      </c>
      <c r="AS14" s="1" t="n">
        <v>2.41</v>
      </c>
      <c r="AT14" s="1" t="n">
        <v>9.43870967741936</v>
      </c>
      <c r="AU14" s="1" t="n">
        <v>7.07741935483871</v>
      </c>
      <c r="AV14" s="1" t="n">
        <v>-1.13</v>
      </c>
      <c r="AW14" s="1" t="n">
        <v>-12.8193548387097</v>
      </c>
      <c r="AX14" s="1" t="n">
        <v>-24.32</v>
      </c>
      <c r="AY14" s="10" t="n">
        <v>-41.9516129032258</v>
      </c>
      <c r="AZ14" s="2" t="n">
        <f aca="false">AVERAGE(AN14:AY14)</f>
        <v>-17.7808448540707</v>
      </c>
      <c r="BA14" s="1" t="n">
        <f aca="false">AVERAGE(AS14:AT14)</f>
        <v>5.92435483870968</v>
      </c>
      <c r="BB14" s="1" t="n">
        <f aca="false">AVERAGE(AS14:AV14)</f>
        <v>4.44903225806452</v>
      </c>
    </row>
    <row r="15" customFormat="false" ht="15.8" hidden="false" customHeight="false" outlineLevel="0" collapsed="false">
      <c r="A15" s="1" t="n">
        <v>1979</v>
      </c>
      <c r="B15" s="1" t="n">
        <v>1.027</v>
      </c>
      <c r="C15" s="5" t="n">
        <v>1.311</v>
      </c>
      <c r="D15" s="1" t="n">
        <v>1.027</v>
      </c>
      <c r="F15" s="5"/>
      <c r="H15" s="1" t="n">
        <v>1979</v>
      </c>
      <c r="I15" s="1" t="n">
        <v>9.5</v>
      </c>
      <c r="J15" s="1" t="n">
        <v>18.8</v>
      </c>
      <c r="K15" s="1" t="n">
        <v>24</v>
      </c>
      <c r="L15" s="1" t="n">
        <v>28.2</v>
      </c>
      <c r="M15" s="1" t="n">
        <v>13.4</v>
      </c>
      <c r="N15" s="1" t="n">
        <v>17.5</v>
      </c>
      <c r="O15" s="10" t="n">
        <v>3.1</v>
      </c>
      <c r="P15" s="25" t="n">
        <v>3.8</v>
      </c>
      <c r="Q15" s="1" t="n">
        <v>9.7</v>
      </c>
      <c r="R15" s="1" t="n">
        <v>2.5</v>
      </c>
      <c r="S15" s="1" t="n">
        <v>3.6</v>
      </c>
      <c r="T15" s="1" t="n">
        <v>8.8</v>
      </c>
      <c r="U15" s="1" t="n">
        <v>18.8</v>
      </c>
      <c r="V15" s="1" t="n">
        <v>12</v>
      </c>
      <c r="W15" s="1" t="n">
        <v>21.1</v>
      </c>
      <c r="X15" s="1" t="n">
        <v>39.4</v>
      </c>
      <c r="Y15" s="1" t="n">
        <v>15.1</v>
      </c>
      <c r="Z15" s="1" t="n">
        <v>18.3</v>
      </c>
      <c r="AA15" s="10" t="n">
        <v>17.2</v>
      </c>
      <c r="AB15" s="26" t="n">
        <f aca="false">SUM(P15:AA15)</f>
        <v>170.3</v>
      </c>
      <c r="AC15" s="2" t="n">
        <f aca="false">SUM(U15:V15)</f>
        <v>30.8</v>
      </c>
      <c r="AD15" s="2" t="n">
        <f aca="false">SUM(T15:X15)</f>
        <v>100.1</v>
      </c>
      <c r="AE15" s="2"/>
      <c r="AF15" s="1" t="n">
        <v>1979</v>
      </c>
      <c r="AG15" s="1" t="n">
        <v>2.41</v>
      </c>
      <c r="AH15" s="1" t="n">
        <v>9.43870967741936</v>
      </c>
      <c r="AI15" s="1" t="n">
        <v>7.07741935483871</v>
      </c>
      <c r="AJ15" s="1" t="n">
        <v>-1.13</v>
      </c>
      <c r="AK15" s="1" t="n">
        <v>-12.8193548387097</v>
      </c>
      <c r="AL15" s="1" t="n">
        <v>-24.32</v>
      </c>
      <c r="AM15" s="10" t="n">
        <v>-41.9516129032258</v>
      </c>
      <c r="AN15" s="25" t="n">
        <v>-45.8612903225806</v>
      </c>
      <c r="AO15" s="1" t="n">
        <v>-48.1428571428572</v>
      </c>
      <c r="AP15" s="1" t="n">
        <v>-36.2870967741935</v>
      </c>
      <c r="AQ15" s="1" t="n">
        <v>-24.7833333333333</v>
      </c>
      <c r="AR15" s="1" t="n">
        <v>-13.3967741935484</v>
      </c>
      <c r="AS15" s="1" t="n">
        <v>5.10666666666667</v>
      </c>
      <c r="AT15" s="1" t="n">
        <v>10.5645161290323</v>
      </c>
      <c r="AU15" s="1" t="n">
        <v>5.37096774193549</v>
      </c>
      <c r="AV15" s="1" t="n">
        <v>-1.29</v>
      </c>
      <c r="AW15" s="1" t="n">
        <v>-18.2</v>
      </c>
      <c r="AX15" s="1" t="n">
        <v>-33.1666666666667</v>
      </c>
      <c r="AY15" s="10" t="n">
        <v>-33.7483870967742</v>
      </c>
      <c r="AZ15" s="2" t="n">
        <f aca="false">AVERAGE(AN15:AY15)</f>
        <v>-19.4861879160266</v>
      </c>
      <c r="BA15" s="1" t="n">
        <f aca="false">AVERAGE(AS15:AT15)</f>
        <v>7.83559139784946</v>
      </c>
      <c r="BB15" s="1" t="n">
        <f aca="false">AVERAGE(AS15:AV15)</f>
        <v>4.9380376344086</v>
      </c>
    </row>
    <row r="16" customFormat="false" ht="15.8" hidden="false" customHeight="false" outlineLevel="0" collapsed="false">
      <c r="A16" s="1" t="n">
        <v>1980</v>
      </c>
      <c r="B16" s="1" t="n">
        <v>0.158</v>
      </c>
      <c r="C16" s="5" t="n">
        <v>0.317</v>
      </c>
      <c r="D16" s="1" t="n">
        <v>0.158</v>
      </c>
      <c r="F16" s="5"/>
      <c r="H16" s="1" t="n">
        <v>1980</v>
      </c>
      <c r="I16" s="1" t="n">
        <v>18.8</v>
      </c>
      <c r="J16" s="1" t="n">
        <v>12</v>
      </c>
      <c r="K16" s="1" t="n">
        <v>21.1</v>
      </c>
      <c r="L16" s="1" t="n">
        <v>39.4</v>
      </c>
      <c r="M16" s="1" t="n">
        <v>15.1</v>
      </c>
      <c r="N16" s="1" t="n">
        <v>18.3</v>
      </c>
      <c r="O16" s="10" t="n">
        <v>17.2</v>
      </c>
      <c r="P16" s="25" t="n">
        <v>6.7</v>
      </c>
      <c r="Q16" s="1" t="n">
        <v>9.8</v>
      </c>
      <c r="R16" s="1" t="n">
        <v>9.9</v>
      </c>
      <c r="S16" s="1" t="n">
        <v>7.1</v>
      </c>
      <c r="T16" s="1" t="n">
        <v>27.8</v>
      </c>
      <c r="U16" s="1" t="n">
        <v>47.7</v>
      </c>
      <c r="V16" s="1" t="n">
        <v>8.7</v>
      </c>
      <c r="W16" s="1" t="n">
        <v>49.8</v>
      </c>
      <c r="X16" s="1" t="n">
        <v>45.9</v>
      </c>
      <c r="Y16" s="1" t="n">
        <v>51.3</v>
      </c>
      <c r="Z16" s="1" t="n">
        <v>3.8</v>
      </c>
      <c r="AA16" s="10" t="n">
        <v>8.4</v>
      </c>
      <c r="AB16" s="26" t="n">
        <f aca="false">SUM(P16:AA16)</f>
        <v>276.9</v>
      </c>
      <c r="AC16" s="2" t="n">
        <f aca="false">SUM(U16:V16)</f>
        <v>56.4</v>
      </c>
      <c r="AD16" s="2" t="n">
        <f aca="false">SUM(T16:X16)</f>
        <v>179.9</v>
      </c>
      <c r="AE16" s="2"/>
      <c r="AF16" s="1" t="n">
        <v>1980</v>
      </c>
      <c r="AG16" s="1" t="n">
        <v>5.10666666666667</v>
      </c>
      <c r="AH16" s="1" t="n">
        <v>10.5645161290323</v>
      </c>
      <c r="AI16" s="1" t="n">
        <v>5.37096774193549</v>
      </c>
      <c r="AJ16" s="1" t="n">
        <v>-1.29</v>
      </c>
      <c r="AK16" s="1" t="n">
        <v>-18.2</v>
      </c>
      <c r="AL16" s="1" t="n">
        <v>-33.1666666666667</v>
      </c>
      <c r="AM16" s="10" t="n">
        <v>-33.7483870967742</v>
      </c>
      <c r="AN16" s="25" t="n">
        <v>-38.7322580645161</v>
      </c>
      <c r="AO16" s="1" t="n">
        <v>-32.9344827586207</v>
      </c>
      <c r="AP16" s="1" t="n">
        <v>-33.6838709677419</v>
      </c>
      <c r="AQ16" s="1" t="n">
        <v>-21.62</v>
      </c>
      <c r="AR16" s="1" t="n">
        <v>-10.1096774193548</v>
      </c>
      <c r="AS16" s="1" t="n">
        <v>-0.44</v>
      </c>
      <c r="AT16" s="1" t="n">
        <v>8.91612903225806</v>
      </c>
      <c r="AU16" s="1" t="n">
        <v>7.66774193548387</v>
      </c>
      <c r="AV16" s="1" t="n">
        <v>-0.24</v>
      </c>
      <c r="AW16" s="1" t="n">
        <v>-11.3161290322581</v>
      </c>
      <c r="AX16" s="1" t="n">
        <v>-34.3733333333333</v>
      </c>
      <c r="AY16" s="10" t="n">
        <v>-34.4483870967742</v>
      </c>
      <c r="AZ16" s="2" t="n">
        <f aca="false">AVERAGE(AN16:AY16)</f>
        <v>-16.7761889754048</v>
      </c>
      <c r="BA16" s="1" t="n">
        <f aca="false">AVERAGE(AS16:AT16)</f>
        <v>4.23806451612903</v>
      </c>
      <c r="BB16" s="1" t="n">
        <f aca="false">AVERAGE(AS16:AV16)</f>
        <v>3.97596774193548</v>
      </c>
    </row>
    <row r="17" customFormat="false" ht="15.8" hidden="false" customHeight="false" outlineLevel="0" collapsed="false">
      <c r="A17" s="1" t="n">
        <v>1981</v>
      </c>
      <c r="B17" s="1" t="n">
        <v>0.673</v>
      </c>
      <c r="C17" s="5" t="n">
        <v>1.025</v>
      </c>
      <c r="D17" s="1" t="n">
        <v>0.673</v>
      </c>
      <c r="F17" s="5"/>
      <c r="H17" s="1" t="n">
        <v>1981</v>
      </c>
      <c r="I17" s="1" t="n">
        <v>47.7</v>
      </c>
      <c r="J17" s="1" t="n">
        <v>8.7</v>
      </c>
      <c r="K17" s="1" t="n">
        <v>49.8</v>
      </c>
      <c r="L17" s="1" t="n">
        <v>45.9</v>
      </c>
      <c r="M17" s="1" t="n">
        <v>51.3</v>
      </c>
      <c r="N17" s="1" t="n">
        <v>3.8</v>
      </c>
      <c r="O17" s="10" t="n">
        <v>8.4</v>
      </c>
      <c r="P17" s="25" t="n">
        <v>18.7</v>
      </c>
      <c r="Q17" s="1" t="n">
        <v>10.5</v>
      </c>
      <c r="R17" s="1" t="n">
        <v>16.9</v>
      </c>
      <c r="S17" s="1" t="n">
        <v>20.6</v>
      </c>
      <c r="T17" s="1" t="n">
        <v>13.8</v>
      </c>
      <c r="U17" s="1" t="n">
        <v>46.4</v>
      </c>
      <c r="V17" s="1" t="n">
        <v>52.1</v>
      </c>
      <c r="W17" s="1" t="n">
        <v>22.9</v>
      </c>
      <c r="X17" s="1" t="n">
        <v>24.7</v>
      </c>
      <c r="Y17" s="1" t="n">
        <v>37.4</v>
      </c>
      <c r="Z17" s="1" t="n">
        <v>16.2</v>
      </c>
      <c r="AA17" s="10" t="n">
        <v>26.1</v>
      </c>
      <c r="AB17" s="26" t="n">
        <f aca="false">SUM(P17:AA17)</f>
        <v>306.3</v>
      </c>
      <c r="AC17" s="2" t="n">
        <f aca="false">SUM(U17:V17)</f>
        <v>98.5</v>
      </c>
      <c r="AD17" s="2" t="n">
        <f aca="false">SUM(T17:X17)</f>
        <v>159.9</v>
      </c>
      <c r="AE17" s="2"/>
      <c r="AF17" s="1" t="n">
        <v>1981</v>
      </c>
      <c r="AG17" s="1" t="n">
        <v>-0.44</v>
      </c>
      <c r="AH17" s="1" t="n">
        <v>8.91612903225806</v>
      </c>
      <c r="AI17" s="1" t="n">
        <v>7.66774193548387</v>
      </c>
      <c r="AJ17" s="1" t="n">
        <v>-0.24</v>
      </c>
      <c r="AK17" s="1" t="n">
        <v>-11.3161290322581</v>
      </c>
      <c r="AL17" s="1" t="n">
        <v>-34.3733333333333</v>
      </c>
      <c r="AM17" s="10" t="n">
        <v>-34.4483870967742</v>
      </c>
      <c r="AN17" s="25" t="n">
        <v>-25.5129032258064</v>
      </c>
      <c r="AO17" s="1" t="n">
        <v>-35.5535714285714</v>
      </c>
      <c r="AP17" s="1" t="n">
        <v>-32.1516129032258</v>
      </c>
      <c r="AQ17" s="1" t="n">
        <v>-20.3366666666667</v>
      </c>
      <c r="AR17" s="1" t="n">
        <v>-14.4741935483871</v>
      </c>
      <c r="AS17" s="1" t="n">
        <v>1.70666666666667</v>
      </c>
      <c r="AT17" s="1" t="n">
        <v>6.8258064516129</v>
      </c>
      <c r="AU17" s="1" t="n">
        <v>5.58709677419355</v>
      </c>
      <c r="AV17" s="1" t="n">
        <v>-2.98333333333333</v>
      </c>
      <c r="AW17" s="1" t="n">
        <v>-18.2032258064516</v>
      </c>
      <c r="AX17" s="1" t="n">
        <v>-23.74</v>
      </c>
      <c r="AY17" s="10" t="n">
        <v>-33.4548387096774</v>
      </c>
      <c r="AZ17" s="2" t="n">
        <f aca="false">AVERAGE(AN17:AY17)</f>
        <v>-16.0242313108039</v>
      </c>
      <c r="BA17" s="1" t="n">
        <f aca="false">AVERAGE(AS17:AT17)</f>
        <v>4.26623655913979</v>
      </c>
      <c r="BB17" s="1" t="n">
        <f aca="false">AVERAGE(AS17:AV17)</f>
        <v>2.78405913978495</v>
      </c>
    </row>
    <row r="18" customFormat="false" ht="15.8" hidden="false" customHeight="false" outlineLevel="0" collapsed="false">
      <c r="A18" s="1" t="n">
        <v>1982</v>
      </c>
      <c r="B18" s="1" t="n">
        <v>0.69</v>
      </c>
      <c r="C18" s="5" t="n">
        <v>0.958</v>
      </c>
      <c r="D18" s="1" t="n">
        <v>0.69</v>
      </c>
      <c r="F18" s="5"/>
      <c r="H18" s="1" t="n">
        <v>1982</v>
      </c>
      <c r="I18" s="1" t="n">
        <v>46.4</v>
      </c>
      <c r="J18" s="1" t="n">
        <v>52.1</v>
      </c>
      <c r="K18" s="1" t="n">
        <v>22.9</v>
      </c>
      <c r="L18" s="1" t="n">
        <v>24.7</v>
      </c>
      <c r="M18" s="1" t="n">
        <v>37.4</v>
      </c>
      <c r="N18" s="1" t="n">
        <v>16.2</v>
      </c>
      <c r="O18" s="10" t="n">
        <v>26.1</v>
      </c>
      <c r="P18" s="25" t="n">
        <v>4.1</v>
      </c>
      <c r="Q18" s="1" t="n">
        <v>10.8</v>
      </c>
      <c r="R18" s="1" t="n">
        <v>7.7</v>
      </c>
      <c r="S18" s="1" t="n">
        <v>21.6</v>
      </c>
      <c r="T18" s="1" t="n">
        <v>3.4</v>
      </c>
      <c r="U18" s="1" t="n">
        <v>51.2</v>
      </c>
      <c r="V18" s="1" t="n">
        <v>41</v>
      </c>
      <c r="W18" s="1" t="n">
        <v>8.8</v>
      </c>
      <c r="X18" s="1" t="n">
        <v>52</v>
      </c>
      <c r="Y18" s="1" t="n">
        <v>28.5</v>
      </c>
      <c r="Z18" s="1" t="n">
        <v>3.7</v>
      </c>
      <c r="AA18" s="10" t="n">
        <v>14.2</v>
      </c>
      <c r="AB18" s="26" t="n">
        <f aca="false">SUM(P18:AA18)</f>
        <v>247</v>
      </c>
      <c r="AC18" s="2" t="n">
        <f aca="false">SUM(U18:V18)</f>
        <v>92.2</v>
      </c>
      <c r="AD18" s="2" t="n">
        <f aca="false">SUM(T18:X18)</f>
        <v>156.4</v>
      </c>
      <c r="AE18" s="2"/>
      <c r="AF18" s="1" t="n">
        <v>1982</v>
      </c>
      <c r="AG18" s="1" t="n">
        <v>1.70666666666667</v>
      </c>
      <c r="AH18" s="1" t="n">
        <v>6.8258064516129</v>
      </c>
      <c r="AI18" s="1" t="n">
        <v>5.58709677419355</v>
      </c>
      <c r="AJ18" s="1" t="n">
        <v>-2.98333333333333</v>
      </c>
      <c r="AK18" s="1" t="n">
        <v>-18.2032258064516</v>
      </c>
      <c r="AL18" s="1" t="n">
        <v>-23.74</v>
      </c>
      <c r="AM18" s="10" t="n">
        <v>-33.4548387096774</v>
      </c>
      <c r="AN18" s="25" t="n">
        <v>-40.8935483870968</v>
      </c>
      <c r="AO18" s="1" t="n">
        <v>-32.6892857142857</v>
      </c>
      <c r="AP18" s="1" t="n">
        <v>-34.9161290322581</v>
      </c>
      <c r="AQ18" s="1" t="n">
        <v>-21.2233333333333</v>
      </c>
      <c r="AR18" s="1" t="n">
        <v>-13.3483870967742</v>
      </c>
      <c r="AS18" s="1" t="n">
        <v>0.703333333333333</v>
      </c>
      <c r="AT18" s="1" t="n">
        <v>7.3741935483871</v>
      </c>
      <c r="AU18" s="1" t="n">
        <v>7.44193548387096</v>
      </c>
      <c r="AV18" s="1" t="n">
        <v>-0.693333333333333</v>
      </c>
      <c r="AW18" s="1" t="n">
        <v>-21.2387096774194</v>
      </c>
      <c r="AX18" s="1" t="n">
        <v>-34.96</v>
      </c>
      <c r="AY18" s="10" t="n">
        <v>-33.4870967741935</v>
      </c>
      <c r="AZ18" s="2" t="n">
        <f aca="false">AVERAGE(AN18:AY18)</f>
        <v>-18.1608634152586</v>
      </c>
      <c r="BA18" s="1" t="n">
        <f aca="false">AVERAGE(AS18:AT18)</f>
        <v>4.03876344086022</v>
      </c>
      <c r="BB18" s="1" t="n">
        <f aca="false">AVERAGE(AS18:AV18)</f>
        <v>3.70653225806452</v>
      </c>
    </row>
    <row r="19" customFormat="false" ht="15.8" hidden="false" customHeight="false" outlineLevel="0" collapsed="false">
      <c r="A19" s="1" t="n">
        <v>1983</v>
      </c>
      <c r="B19" s="1" t="n">
        <v>0.65</v>
      </c>
      <c r="C19" s="5" t="n">
        <v>0.928</v>
      </c>
      <c r="D19" s="1" t="n">
        <v>0.65</v>
      </c>
      <c r="F19" s="5"/>
      <c r="H19" s="1" t="n">
        <v>1983</v>
      </c>
      <c r="I19" s="1" t="n">
        <v>51.2</v>
      </c>
      <c r="J19" s="1" t="n">
        <v>41</v>
      </c>
      <c r="K19" s="1" t="n">
        <v>8.8</v>
      </c>
      <c r="L19" s="1" t="n">
        <v>52</v>
      </c>
      <c r="M19" s="1" t="n">
        <v>28.5</v>
      </c>
      <c r="N19" s="1" t="n">
        <v>3.7</v>
      </c>
      <c r="O19" s="10" t="n">
        <v>14.2</v>
      </c>
      <c r="P19" s="25" t="n">
        <v>15.4</v>
      </c>
      <c r="Q19" s="1" t="n">
        <v>8.1</v>
      </c>
      <c r="R19" s="1" t="n">
        <v>8.1</v>
      </c>
      <c r="S19" s="1" t="n">
        <v>9.4</v>
      </c>
      <c r="T19" s="1" t="n">
        <v>16.7</v>
      </c>
      <c r="U19" s="1" t="n">
        <v>11.2</v>
      </c>
      <c r="V19" s="1" t="n">
        <v>34.9</v>
      </c>
      <c r="W19" s="1" t="n">
        <v>60.6</v>
      </c>
      <c r="X19" s="1" t="n">
        <v>27.5</v>
      </c>
      <c r="Y19" s="1" t="n">
        <v>9</v>
      </c>
      <c r="Z19" s="1" t="n">
        <v>20.8</v>
      </c>
      <c r="AA19" s="10" t="n">
        <v>13.7</v>
      </c>
      <c r="AB19" s="26" t="n">
        <f aca="false">SUM(P19:AA19)</f>
        <v>235.4</v>
      </c>
      <c r="AC19" s="2" t="n">
        <f aca="false">SUM(U19:V19)</f>
        <v>46.1</v>
      </c>
      <c r="AD19" s="2" t="n">
        <f aca="false">SUM(T19:X19)</f>
        <v>150.9</v>
      </c>
      <c r="AE19" s="2"/>
      <c r="AF19" s="1" t="n">
        <v>1983</v>
      </c>
      <c r="AG19" s="1" t="n">
        <v>0.703333333333333</v>
      </c>
      <c r="AH19" s="1" t="n">
        <v>7.3741935483871</v>
      </c>
      <c r="AI19" s="1" t="n">
        <v>7.44193548387096</v>
      </c>
      <c r="AJ19" s="1" t="n">
        <v>-0.693333333333333</v>
      </c>
      <c r="AK19" s="1" t="n">
        <v>-21.2387096774194</v>
      </c>
      <c r="AL19" s="1" t="n">
        <v>-34.96</v>
      </c>
      <c r="AM19" s="10" t="n">
        <v>-33.4870967741935</v>
      </c>
      <c r="AN19" s="25" t="n">
        <v>-33.2870967741936</v>
      </c>
      <c r="AO19" s="1" t="n">
        <v>-33.3857142857143</v>
      </c>
      <c r="AP19" s="1" t="n">
        <v>-28.6709677419355</v>
      </c>
      <c r="AQ19" s="1" t="n">
        <v>-26.2133333333333</v>
      </c>
      <c r="AR19" s="1" t="n">
        <v>-11.6774193548387</v>
      </c>
      <c r="AS19" s="1" t="n">
        <v>2.52666666666667</v>
      </c>
      <c r="AT19" s="1" t="n">
        <v>7.38387096774194</v>
      </c>
      <c r="AU19" s="1" t="n">
        <v>7.12258064516129</v>
      </c>
      <c r="AV19" s="1" t="n">
        <v>0.636666666666666</v>
      </c>
      <c r="AW19" s="1" t="n">
        <v>-12.9290322580645</v>
      </c>
      <c r="AX19" s="1" t="n">
        <v>-22.52</v>
      </c>
      <c r="AY19" s="10" t="n">
        <v>-35.3548387096774</v>
      </c>
      <c r="AZ19" s="2" t="n">
        <f aca="false">AVERAGE(AN19:AY19)</f>
        <v>-15.5307181259601</v>
      </c>
      <c r="BA19" s="1" t="n">
        <f aca="false">AVERAGE(AS19:AT19)</f>
        <v>4.9552688172043</v>
      </c>
      <c r="BB19" s="1" t="n">
        <f aca="false">AVERAGE(AS19:AV19)</f>
        <v>4.41744623655914</v>
      </c>
    </row>
    <row r="20" customFormat="false" ht="15.8" hidden="false" customHeight="false" outlineLevel="0" collapsed="false">
      <c r="A20" s="1" t="n">
        <v>1984</v>
      </c>
      <c r="B20" s="1" t="n">
        <v>0.998</v>
      </c>
      <c r="C20" s="5" t="n">
        <v>1.247</v>
      </c>
      <c r="D20" s="1" t="n">
        <v>0.998</v>
      </c>
      <c r="E20" s="30"/>
      <c r="F20" s="5"/>
      <c r="H20" s="1" t="n">
        <v>1984</v>
      </c>
      <c r="I20" s="1" t="n">
        <v>11.2</v>
      </c>
      <c r="J20" s="1" t="n">
        <v>34.9</v>
      </c>
      <c r="K20" s="1" t="n">
        <v>60.6</v>
      </c>
      <c r="L20" s="1" t="n">
        <v>27.5</v>
      </c>
      <c r="M20" s="1" t="n">
        <v>9</v>
      </c>
      <c r="N20" s="1" t="n">
        <v>20.8</v>
      </c>
      <c r="O20" s="10" t="n">
        <v>13.7</v>
      </c>
      <c r="P20" s="25" t="n">
        <v>15</v>
      </c>
      <c r="Q20" s="1" t="n">
        <v>13.1</v>
      </c>
      <c r="R20" s="1" t="n">
        <v>8.3</v>
      </c>
      <c r="S20" s="1" t="n">
        <v>8.8</v>
      </c>
      <c r="T20" s="1" t="n">
        <v>17.1</v>
      </c>
      <c r="U20" s="1" t="n">
        <v>18.2</v>
      </c>
      <c r="V20" s="1" t="n">
        <v>15.4</v>
      </c>
      <c r="W20" s="1" t="n">
        <v>56.6</v>
      </c>
      <c r="X20" s="1" t="n">
        <v>56.8</v>
      </c>
      <c r="Y20" s="1" t="n">
        <v>28</v>
      </c>
      <c r="Z20" s="1" t="n">
        <v>15</v>
      </c>
      <c r="AA20" s="10" t="n">
        <v>77.1</v>
      </c>
      <c r="AB20" s="26" t="n">
        <f aca="false">SUM(P20:AA20)</f>
        <v>329.4</v>
      </c>
      <c r="AC20" s="2" t="n">
        <f aca="false">SUM(U20:V20)</f>
        <v>33.6</v>
      </c>
      <c r="AD20" s="2" t="n">
        <f aca="false">SUM(T20:X20)</f>
        <v>164.1</v>
      </c>
      <c r="AE20" s="2"/>
      <c r="AF20" s="1" t="n">
        <v>1984</v>
      </c>
      <c r="AG20" s="1" t="n">
        <v>2.52666666666667</v>
      </c>
      <c r="AH20" s="1" t="n">
        <v>7.38387096774194</v>
      </c>
      <c r="AI20" s="1" t="n">
        <v>7.12258064516129</v>
      </c>
      <c r="AJ20" s="1" t="n">
        <v>0.636666666666666</v>
      </c>
      <c r="AK20" s="1" t="n">
        <v>-12.9290322580645</v>
      </c>
      <c r="AL20" s="1" t="n">
        <v>-22.52</v>
      </c>
      <c r="AM20" s="10" t="n">
        <v>-35.3548387096774</v>
      </c>
      <c r="AN20" s="25" t="n">
        <v>-30.8677419354839</v>
      </c>
      <c r="AO20" s="1" t="n">
        <v>-35.3758620689655</v>
      </c>
      <c r="AP20" s="1" t="n">
        <v>-30.3903225806452</v>
      </c>
      <c r="AQ20" s="1" t="n">
        <v>-29.0666666666667</v>
      </c>
      <c r="AR20" s="1" t="n">
        <v>-12.0161290322581</v>
      </c>
      <c r="AS20" s="1" t="n">
        <v>2.60666666666667</v>
      </c>
      <c r="AT20" s="1" t="n">
        <v>13.2</v>
      </c>
      <c r="AU20" s="1" t="n">
        <v>4.93870967741935</v>
      </c>
      <c r="AV20" s="1" t="n">
        <v>0.86</v>
      </c>
      <c r="AW20" s="1" t="n">
        <v>-13.9258064516129</v>
      </c>
      <c r="AX20" s="1" t="n">
        <v>-30.1066666666667</v>
      </c>
      <c r="AY20" s="10" t="n">
        <v>-32.9903225806452</v>
      </c>
      <c r="AZ20" s="2" t="n">
        <f aca="false">AVERAGE(AN20:AY20)</f>
        <v>-16.0945118032382</v>
      </c>
      <c r="BA20" s="1" t="n">
        <f aca="false">AVERAGE(AS20:AT20)</f>
        <v>7.90333333333333</v>
      </c>
      <c r="BB20" s="1" t="n">
        <f aca="false">AVERAGE(AS20:AV20)</f>
        <v>5.40134408602151</v>
      </c>
    </row>
    <row r="21" customFormat="false" ht="15.8" hidden="false" customHeight="false" outlineLevel="0" collapsed="false">
      <c r="A21" s="1" t="n">
        <v>1985</v>
      </c>
      <c r="B21" s="1" t="n">
        <v>0.385</v>
      </c>
      <c r="C21" s="5" t="n">
        <v>0.49</v>
      </c>
      <c r="D21" s="1" t="n">
        <v>0.385</v>
      </c>
      <c r="F21" s="5"/>
      <c r="H21" s="1" t="n">
        <v>1985</v>
      </c>
      <c r="I21" s="1" t="n">
        <v>18.2</v>
      </c>
      <c r="J21" s="1" t="n">
        <v>15.4</v>
      </c>
      <c r="K21" s="1" t="n">
        <v>56.6</v>
      </c>
      <c r="L21" s="1" t="n">
        <v>56.8</v>
      </c>
      <c r="M21" s="1" t="n">
        <v>28</v>
      </c>
      <c r="N21" s="1" t="n">
        <v>15</v>
      </c>
      <c r="O21" s="10" t="n">
        <v>77.1</v>
      </c>
      <c r="P21" s="25" t="n">
        <v>5</v>
      </c>
      <c r="Q21" s="1" t="n">
        <v>7.2</v>
      </c>
      <c r="R21" s="1" t="n">
        <v>55.2</v>
      </c>
      <c r="S21" s="1" t="n">
        <v>17.3</v>
      </c>
      <c r="T21" s="1" t="n">
        <v>5.8</v>
      </c>
      <c r="U21" s="1" t="n">
        <v>12.1</v>
      </c>
      <c r="V21" s="1" t="n">
        <v>15.2</v>
      </c>
      <c r="W21" s="1" t="n">
        <v>56.3</v>
      </c>
      <c r="X21" s="1" t="n">
        <v>43.2</v>
      </c>
      <c r="Y21" s="1" t="n">
        <v>18.5</v>
      </c>
      <c r="Z21" s="1" t="n">
        <v>27.1</v>
      </c>
      <c r="AA21" s="10" t="n">
        <v>8.1</v>
      </c>
      <c r="AB21" s="26" t="n">
        <f aca="false">SUM(P21:AA21)</f>
        <v>271</v>
      </c>
      <c r="AC21" s="2" t="n">
        <f aca="false">SUM(U21:V21)</f>
        <v>27.3</v>
      </c>
      <c r="AD21" s="2" t="n">
        <f aca="false">SUM(T21:X21)</f>
        <v>132.6</v>
      </c>
      <c r="AE21" s="2"/>
      <c r="AF21" s="1" t="n">
        <v>1985</v>
      </c>
      <c r="AG21" s="1" t="n">
        <v>2.60666666666667</v>
      </c>
      <c r="AH21" s="1" t="n">
        <v>13.2</v>
      </c>
      <c r="AI21" s="1" t="n">
        <v>4.93870967741935</v>
      </c>
      <c r="AJ21" s="1" t="n">
        <v>0.86</v>
      </c>
      <c r="AK21" s="1" t="n">
        <v>-13.9258064516129</v>
      </c>
      <c r="AL21" s="1" t="n">
        <v>-30.1066666666667</v>
      </c>
      <c r="AM21" s="10" t="n">
        <v>-32.9903225806452</v>
      </c>
      <c r="AN21" s="25" t="n">
        <v>-37.8</v>
      </c>
      <c r="AO21" s="1" t="n">
        <v>-35.7</v>
      </c>
      <c r="AP21" s="1" t="n">
        <v>-31.3322580645161</v>
      </c>
      <c r="AQ21" s="1" t="n">
        <v>-23.56</v>
      </c>
      <c r="AR21" s="1" t="n">
        <v>-12.6032258064516</v>
      </c>
      <c r="AS21" s="1" t="n">
        <v>4.44666666666667</v>
      </c>
      <c r="AT21" s="1" t="n">
        <v>7.57741935483871</v>
      </c>
      <c r="AU21" s="1" t="n">
        <v>5.03548387096774</v>
      </c>
      <c r="AV21" s="1" t="n">
        <v>0.32</v>
      </c>
      <c r="AW21" s="1" t="n">
        <v>-12.9806451612903</v>
      </c>
      <c r="AX21" s="1" t="n">
        <v>-24.87</v>
      </c>
      <c r="AY21" s="10" t="n">
        <v>-33.6064516129032</v>
      </c>
      <c r="AZ21" s="2" t="n">
        <f aca="false">AVERAGE(AN21:AY21)</f>
        <v>-16.2560842293907</v>
      </c>
      <c r="BA21" s="1" t="n">
        <f aca="false">AVERAGE(AS21:AT21)</f>
        <v>6.01204301075269</v>
      </c>
      <c r="BB21" s="1" t="n">
        <f aca="false">AVERAGE(AS21:AV21)</f>
        <v>4.34489247311828</v>
      </c>
    </row>
    <row r="22" customFormat="false" ht="15.8" hidden="false" customHeight="false" outlineLevel="0" collapsed="false">
      <c r="A22" s="1" t="n">
        <v>1986</v>
      </c>
      <c r="B22" s="1" t="n">
        <v>0.873</v>
      </c>
      <c r="C22" s="5" t="n">
        <v>1.149</v>
      </c>
      <c r="D22" s="1" t="n">
        <v>0.873</v>
      </c>
      <c r="F22" s="5"/>
      <c r="H22" s="1" t="n">
        <v>1986</v>
      </c>
      <c r="I22" s="1" t="n">
        <v>12.1</v>
      </c>
      <c r="J22" s="1" t="n">
        <v>15.2</v>
      </c>
      <c r="K22" s="1" t="n">
        <v>56.3</v>
      </c>
      <c r="L22" s="1" t="n">
        <v>43.2</v>
      </c>
      <c r="M22" s="1" t="n">
        <v>18.5</v>
      </c>
      <c r="N22" s="1" t="n">
        <v>27.1</v>
      </c>
      <c r="O22" s="10" t="n">
        <v>8.1</v>
      </c>
      <c r="P22" s="25" t="n">
        <v>15</v>
      </c>
      <c r="Q22" s="1" t="n">
        <v>28.6</v>
      </c>
      <c r="R22" s="1" t="n">
        <v>7.9</v>
      </c>
      <c r="S22" s="1" t="n">
        <v>9.8</v>
      </c>
      <c r="T22" s="1" t="n">
        <v>17</v>
      </c>
      <c r="U22" s="1" t="n">
        <v>44.8</v>
      </c>
      <c r="V22" s="1" t="n">
        <v>20.1</v>
      </c>
      <c r="W22" s="1" t="n">
        <v>27.4</v>
      </c>
      <c r="X22" s="1" t="n">
        <v>20.1</v>
      </c>
      <c r="Y22" s="1" t="n">
        <v>20.8</v>
      </c>
      <c r="Z22" s="1" t="n">
        <v>28.7</v>
      </c>
      <c r="AA22" s="10" t="n">
        <v>7.5</v>
      </c>
      <c r="AB22" s="26" t="n">
        <f aca="false">SUM(P22:AA22)</f>
        <v>247.7</v>
      </c>
      <c r="AC22" s="2" t="n">
        <f aca="false">SUM(U22:V22)</f>
        <v>64.9</v>
      </c>
      <c r="AD22" s="2" t="n">
        <f aca="false">SUM(T22:X22)</f>
        <v>129.4</v>
      </c>
      <c r="AE22" s="2"/>
      <c r="AF22" s="1" t="n">
        <v>1986</v>
      </c>
      <c r="AG22" s="1" t="n">
        <v>4.44666666666667</v>
      </c>
      <c r="AH22" s="1" t="n">
        <v>7.57741935483871</v>
      </c>
      <c r="AI22" s="1" t="n">
        <v>5.03548387096774</v>
      </c>
      <c r="AJ22" s="1" t="n">
        <v>0.32</v>
      </c>
      <c r="AK22" s="1" t="n">
        <v>-12.9806451612903</v>
      </c>
      <c r="AL22" s="1" t="n">
        <v>-24.87</v>
      </c>
      <c r="AM22" s="10" t="n">
        <v>-33.6064516129032</v>
      </c>
      <c r="AN22" s="25" t="n">
        <v>-37.9774193548387</v>
      </c>
      <c r="AO22" s="1" t="n">
        <v>-33.5178571428571</v>
      </c>
      <c r="AP22" s="1" t="n">
        <v>-34.6161290322581</v>
      </c>
      <c r="AQ22" s="1" t="n">
        <v>-25.89</v>
      </c>
      <c r="AR22" s="1" t="n">
        <v>-12.2225806451613</v>
      </c>
      <c r="AS22" s="1" t="n">
        <v>0.643333333333333</v>
      </c>
      <c r="AT22" s="1" t="n">
        <v>10.0354838709677</v>
      </c>
      <c r="AU22" s="1" t="n">
        <v>4.50967741935484</v>
      </c>
      <c r="AV22" s="1" t="n">
        <v>-1.97</v>
      </c>
      <c r="AW22" s="1" t="n">
        <v>-12.8322580645161</v>
      </c>
      <c r="AX22" s="1" t="n">
        <v>-25.9333333333333</v>
      </c>
      <c r="AY22" s="10" t="n">
        <v>-37.4193548387097</v>
      </c>
      <c r="AZ22" s="2" t="n">
        <f aca="false">AVERAGE(AN22:AY22)</f>
        <v>-17.2658698156682</v>
      </c>
      <c r="BA22" s="1" t="n">
        <f aca="false">AVERAGE(AS22:AT22)</f>
        <v>5.33940860215054</v>
      </c>
      <c r="BB22" s="1" t="n">
        <f aca="false">AVERAGE(AS22:AV22)</f>
        <v>3.30462365591398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 t="n">
        <v>0.654</v>
      </c>
      <c r="D23" s="1" t="n">
        <v>0.484</v>
      </c>
      <c r="F23" s="5"/>
      <c r="H23" s="1" t="n">
        <v>1987</v>
      </c>
      <c r="I23" s="1" t="n">
        <v>44.8</v>
      </c>
      <c r="J23" s="1" t="n">
        <v>20.1</v>
      </c>
      <c r="K23" s="1" t="n">
        <v>27.4</v>
      </c>
      <c r="L23" s="1" t="n">
        <v>20.1</v>
      </c>
      <c r="M23" s="1" t="n">
        <v>20.8</v>
      </c>
      <c r="N23" s="1" t="n">
        <v>28.7</v>
      </c>
      <c r="O23" s="10" t="n">
        <v>7.5</v>
      </c>
      <c r="P23" s="25" t="n">
        <v>4.4</v>
      </c>
      <c r="Q23" s="1" t="n">
        <v>9.2</v>
      </c>
      <c r="R23" s="1" t="n">
        <v>30.1</v>
      </c>
      <c r="S23" s="1" t="n">
        <v>9</v>
      </c>
      <c r="T23" s="1" t="n">
        <v>27</v>
      </c>
      <c r="U23" s="1" t="n">
        <v>35.6</v>
      </c>
      <c r="V23" s="1" t="n">
        <v>23</v>
      </c>
      <c r="W23" s="1" t="n">
        <v>16.2</v>
      </c>
      <c r="X23" s="1" t="n">
        <v>5.5</v>
      </c>
      <c r="Y23" s="1" t="n">
        <v>45.6</v>
      </c>
      <c r="Z23" s="1" t="n">
        <v>51.1</v>
      </c>
      <c r="AA23" s="10" t="n">
        <v>16</v>
      </c>
      <c r="AB23" s="26" t="n">
        <f aca="false">SUM(P23:AA23)</f>
        <v>272.7</v>
      </c>
      <c r="AC23" s="2" t="n">
        <f aca="false">SUM(U23:V23)</f>
        <v>58.6</v>
      </c>
      <c r="AD23" s="2" t="n">
        <f aca="false">SUM(T23:X23)</f>
        <v>107.3</v>
      </c>
      <c r="AE23" s="2"/>
      <c r="AF23" s="1" t="n">
        <v>1987</v>
      </c>
      <c r="AG23" s="1" t="n">
        <v>0.643333333333333</v>
      </c>
      <c r="AH23" s="1" t="n">
        <v>10.0354838709677</v>
      </c>
      <c r="AI23" s="1" t="n">
        <v>4.50967741935484</v>
      </c>
      <c r="AJ23" s="1" t="n">
        <v>-1.97</v>
      </c>
      <c r="AK23" s="1" t="n">
        <v>-12.8322580645161</v>
      </c>
      <c r="AL23" s="1" t="n">
        <v>-25.9333333333333</v>
      </c>
      <c r="AM23" s="10" t="n">
        <v>-37.4193548387097</v>
      </c>
      <c r="AN23" s="25" t="n">
        <v>-43.8838709677419</v>
      </c>
      <c r="AO23" s="1" t="n">
        <v>-38.3107142857143</v>
      </c>
      <c r="AP23" s="1" t="n">
        <v>-35.3838709677419</v>
      </c>
      <c r="AQ23" s="1" t="n">
        <v>-23.3833333333333</v>
      </c>
      <c r="AR23" s="1" t="n">
        <v>-10.3032258064516</v>
      </c>
      <c r="AS23" s="1" t="n">
        <v>-1.26333333333333</v>
      </c>
      <c r="AT23" s="1" t="n">
        <v>8.46451612903226</v>
      </c>
      <c r="AU23" s="1" t="n">
        <v>5.5</v>
      </c>
      <c r="AV23" s="1" t="n">
        <v>-1.39</v>
      </c>
      <c r="AW23" s="1" t="n">
        <v>-15.8193548387097</v>
      </c>
      <c r="AX23" s="1" t="n">
        <v>-31.53</v>
      </c>
      <c r="AY23" s="10" t="n">
        <v>-36.8516129032258</v>
      </c>
      <c r="AZ23" s="2" t="n">
        <f aca="false">AVERAGE(AN23:AY23)</f>
        <v>-18.6795666922683</v>
      </c>
      <c r="BA23" s="1" t="n">
        <f aca="false">AVERAGE(AS23:AT23)</f>
        <v>3.60059139784946</v>
      </c>
      <c r="BB23" s="1" t="n">
        <f aca="false">AVERAGE(AS23:AV23)</f>
        <v>2.82779569892473</v>
      </c>
    </row>
    <row r="24" customFormat="false" ht="15.8" hidden="false" customHeight="false" outlineLevel="0" collapsed="false">
      <c r="A24" s="1" t="n">
        <v>1988</v>
      </c>
      <c r="B24" s="1" t="n">
        <v>0.877</v>
      </c>
      <c r="C24" s="5" t="n">
        <v>1.153</v>
      </c>
      <c r="D24" s="1" t="n">
        <v>0.877</v>
      </c>
      <c r="F24" s="5"/>
      <c r="H24" s="1" t="n">
        <v>1988</v>
      </c>
      <c r="I24" s="1" t="n">
        <v>35.6</v>
      </c>
      <c r="J24" s="1" t="n">
        <v>23</v>
      </c>
      <c r="K24" s="1" t="n">
        <v>16.2</v>
      </c>
      <c r="L24" s="1" t="n">
        <v>5.5</v>
      </c>
      <c r="M24" s="1" t="n">
        <v>45.6</v>
      </c>
      <c r="N24" s="1" t="n">
        <v>51.1</v>
      </c>
      <c r="O24" s="10" t="n">
        <v>16</v>
      </c>
      <c r="P24" s="25" t="n">
        <v>17.3</v>
      </c>
      <c r="Q24" s="1" t="n">
        <v>14.4</v>
      </c>
      <c r="R24" s="1" t="n">
        <v>13.8</v>
      </c>
      <c r="S24" s="1" t="n">
        <v>10.1</v>
      </c>
      <c r="T24" s="1" t="n">
        <v>5.4</v>
      </c>
      <c r="U24" s="1" t="n">
        <v>38.8</v>
      </c>
      <c r="V24" s="1" t="n">
        <v>44.8</v>
      </c>
      <c r="W24" s="1" t="n">
        <v>47.8</v>
      </c>
      <c r="X24" s="1" t="n">
        <v>84.9</v>
      </c>
      <c r="Y24" s="1" t="n">
        <v>33</v>
      </c>
      <c r="Z24" s="1" t="n">
        <v>9</v>
      </c>
      <c r="AA24" s="10" t="n">
        <v>24.1</v>
      </c>
      <c r="AB24" s="26" t="n">
        <f aca="false">SUM(P24:AA24)</f>
        <v>343.4</v>
      </c>
      <c r="AC24" s="2" t="n">
        <f aca="false">SUM(U24:V24)</f>
        <v>83.6</v>
      </c>
      <c r="AD24" s="2" t="n">
        <f aca="false">SUM(T24:X24)</f>
        <v>221.7</v>
      </c>
      <c r="AE24" s="2"/>
      <c r="AF24" s="1" t="n">
        <v>1988</v>
      </c>
      <c r="AG24" s="1" t="n">
        <v>-1.26333333333333</v>
      </c>
      <c r="AH24" s="1" t="n">
        <v>8.46451612903226</v>
      </c>
      <c r="AI24" s="1" t="n">
        <v>5.5</v>
      </c>
      <c r="AJ24" s="1" t="n">
        <v>-1.39</v>
      </c>
      <c r="AK24" s="1" t="n">
        <v>-15.8193548387097</v>
      </c>
      <c r="AL24" s="1" t="n">
        <v>-31.53</v>
      </c>
      <c r="AM24" s="10" t="n">
        <v>-36.8516129032258</v>
      </c>
      <c r="AN24" s="25" t="n">
        <v>-31.8258064516129</v>
      </c>
      <c r="AO24" s="1" t="n">
        <v>-34.3034482758621</v>
      </c>
      <c r="AP24" s="1" t="n">
        <v>-31.2096774193548</v>
      </c>
      <c r="AQ24" s="1" t="n">
        <v>-27.7133333333333</v>
      </c>
      <c r="AR24" s="1" t="n">
        <v>-9.04838709677419</v>
      </c>
      <c r="AS24" s="1" t="n">
        <v>4.43</v>
      </c>
      <c r="AT24" s="1" t="n">
        <v>6.74516129032258</v>
      </c>
      <c r="AU24" s="1" t="n">
        <v>5.13870967741935</v>
      </c>
      <c r="AV24" s="1" t="n">
        <v>-0.283333333333333</v>
      </c>
      <c r="AW24" s="1" t="n">
        <v>-15.5677419354839</v>
      </c>
      <c r="AX24" s="1" t="n">
        <v>-28.45</v>
      </c>
      <c r="AY24" s="10" t="n">
        <v>-24.2096774193548</v>
      </c>
      <c r="AZ24" s="2" t="n">
        <f aca="false">AVERAGE(AN24:AY24)</f>
        <v>-15.5247945247806</v>
      </c>
      <c r="BA24" s="1" t="n">
        <f aca="false">AVERAGE(AS24:AT24)</f>
        <v>5.58758064516129</v>
      </c>
      <c r="BB24" s="1" t="n">
        <f aca="false">AVERAGE(AS24:AV24)</f>
        <v>4.00763440860215</v>
      </c>
    </row>
    <row r="25" customFormat="false" ht="15.8" hidden="false" customHeight="false" outlineLevel="0" collapsed="false">
      <c r="A25" s="1" t="n">
        <v>1989</v>
      </c>
      <c r="B25" s="1" t="n">
        <v>0</v>
      </c>
      <c r="C25" s="5" t="n">
        <v>0.244</v>
      </c>
      <c r="D25" s="1" t="n">
        <v>0</v>
      </c>
      <c r="F25" s="5"/>
      <c r="H25" s="1" t="n">
        <v>1989</v>
      </c>
      <c r="I25" s="1" t="n">
        <v>38.8</v>
      </c>
      <c r="J25" s="1" t="n">
        <v>44.8</v>
      </c>
      <c r="K25" s="1" t="n">
        <v>47.8</v>
      </c>
      <c r="L25" s="1" t="n">
        <v>84.9</v>
      </c>
      <c r="M25" s="1" t="n">
        <v>33</v>
      </c>
      <c r="N25" s="1" t="n">
        <v>9</v>
      </c>
      <c r="O25" s="10" t="n">
        <v>24.1</v>
      </c>
      <c r="P25" s="25" t="n">
        <v>5.5</v>
      </c>
      <c r="Q25" s="1" t="n">
        <v>5.3</v>
      </c>
      <c r="R25" s="1" t="n">
        <v>21.9</v>
      </c>
      <c r="S25" s="1" t="n">
        <v>30.6</v>
      </c>
      <c r="T25" s="1" t="n">
        <v>16.7</v>
      </c>
      <c r="U25" s="1" t="n">
        <v>28.2</v>
      </c>
      <c r="V25" s="1" t="n">
        <v>54.2</v>
      </c>
      <c r="W25" s="1" t="n">
        <v>58.9</v>
      </c>
      <c r="X25" s="1" t="n">
        <v>44.9</v>
      </c>
      <c r="Y25" s="1" t="n">
        <v>21.2</v>
      </c>
      <c r="Z25" s="1" t="n">
        <v>17.2</v>
      </c>
      <c r="AA25" s="10" t="n">
        <v>11.4</v>
      </c>
      <c r="AB25" s="26" t="n">
        <f aca="false">SUM(P25:AA25)</f>
        <v>316</v>
      </c>
      <c r="AC25" s="2" t="n">
        <f aca="false">SUM(U25:V25)</f>
        <v>82.4</v>
      </c>
      <c r="AD25" s="2" t="n">
        <f aca="false">SUM(T25:X25)</f>
        <v>202.9</v>
      </c>
      <c r="AE25" s="2"/>
      <c r="AF25" s="1" t="n">
        <v>1989</v>
      </c>
      <c r="AG25" s="1" t="n">
        <v>4.43</v>
      </c>
      <c r="AH25" s="1" t="n">
        <v>6.74516129032258</v>
      </c>
      <c r="AI25" s="1" t="n">
        <v>5.13870967741935</v>
      </c>
      <c r="AJ25" s="1" t="n">
        <v>-0.283333333333333</v>
      </c>
      <c r="AK25" s="1" t="n">
        <v>-15.5677419354839</v>
      </c>
      <c r="AL25" s="1" t="n">
        <v>-28.45</v>
      </c>
      <c r="AM25" s="10" t="n">
        <v>-24.2096774193548</v>
      </c>
      <c r="AN25" s="25" t="n">
        <v>-35.3677419354839</v>
      </c>
      <c r="AO25" s="1" t="n">
        <v>-30.1214285714286</v>
      </c>
      <c r="AP25" s="1" t="n">
        <v>-28.141935483871</v>
      </c>
      <c r="AQ25" s="1" t="n">
        <v>-24.6</v>
      </c>
      <c r="AR25" s="1" t="n">
        <v>-8.49354838709677</v>
      </c>
      <c r="AS25" s="1" t="n">
        <v>-1.15333333333333</v>
      </c>
      <c r="AT25" s="1" t="n">
        <v>5.44838709677419</v>
      </c>
      <c r="AU25" s="1" t="n">
        <v>4.23225806451613</v>
      </c>
      <c r="AV25" s="1" t="n">
        <v>-3.17333333333333</v>
      </c>
      <c r="AW25" s="1" t="n">
        <v>-15.5193548387097</v>
      </c>
      <c r="AX25" s="1" t="n">
        <v>-35.4066666666667</v>
      </c>
      <c r="AY25" s="10" t="n">
        <v>-31.5032258064516</v>
      </c>
      <c r="AZ25" s="2" t="n">
        <f aca="false">AVERAGE(AN25:AY25)</f>
        <v>-16.9833269329237</v>
      </c>
      <c r="BA25" s="1" t="n">
        <f aca="false">AVERAGE(AS25:AT25)</f>
        <v>2.14752688172043</v>
      </c>
      <c r="BB25" s="1" t="n">
        <f aca="false">AVERAGE(AS25:AV25)</f>
        <v>1.33849462365591</v>
      </c>
    </row>
    <row r="26" customFormat="false" ht="15.8" hidden="false" customHeight="false" outlineLevel="0" collapsed="false">
      <c r="A26" s="1" t="n">
        <v>1990</v>
      </c>
      <c r="B26" s="1" t="n">
        <v>1.018</v>
      </c>
      <c r="C26" s="5" t="n">
        <v>1.428</v>
      </c>
      <c r="D26" s="1" t="n">
        <v>1.018</v>
      </c>
      <c r="F26" s="5"/>
      <c r="H26" s="1" t="n">
        <v>1990</v>
      </c>
      <c r="I26" s="1" t="n">
        <v>28.2</v>
      </c>
      <c r="J26" s="1" t="n">
        <v>54.2</v>
      </c>
      <c r="K26" s="1" t="n">
        <v>58.9</v>
      </c>
      <c r="L26" s="1" t="n">
        <v>44.9</v>
      </c>
      <c r="M26" s="1" t="n">
        <v>21.2</v>
      </c>
      <c r="N26" s="1" t="n">
        <v>17.2</v>
      </c>
      <c r="O26" s="10" t="n">
        <v>11.4</v>
      </c>
      <c r="P26" s="25" t="n">
        <v>7.2</v>
      </c>
      <c r="Q26" s="1" t="n">
        <v>7.7</v>
      </c>
      <c r="R26" s="1" t="n">
        <v>20.9</v>
      </c>
      <c r="S26" s="1" t="n">
        <v>28</v>
      </c>
      <c r="T26" s="1" t="n">
        <v>22.4</v>
      </c>
      <c r="U26" s="1" t="n">
        <v>32.6</v>
      </c>
      <c r="V26" s="1" t="n">
        <v>36.9</v>
      </c>
      <c r="W26" s="1" t="n">
        <v>43.1</v>
      </c>
      <c r="X26" s="1" t="n">
        <v>1</v>
      </c>
      <c r="Y26" s="1" t="n">
        <v>23.6</v>
      </c>
      <c r="Z26" s="1" t="n">
        <v>5.4</v>
      </c>
      <c r="AA26" s="10" t="n">
        <v>23.1</v>
      </c>
      <c r="AB26" s="26" t="n">
        <f aca="false">SUM(P26:AA26)</f>
        <v>251.9</v>
      </c>
      <c r="AC26" s="2" t="n">
        <f aca="false">SUM(U26:V26)</f>
        <v>69.5</v>
      </c>
      <c r="AD26" s="2" t="n">
        <f aca="false">SUM(T26:X26)</f>
        <v>136</v>
      </c>
      <c r="AE26" s="2"/>
      <c r="AF26" s="1" t="n">
        <v>1990</v>
      </c>
      <c r="AG26" s="1" t="n">
        <v>-1.15333333333333</v>
      </c>
      <c r="AH26" s="1" t="n">
        <v>5.44838709677419</v>
      </c>
      <c r="AI26" s="1" t="n">
        <v>4.23225806451613</v>
      </c>
      <c r="AJ26" s="1" t="n">
        <v>-3.17333333333333</v>
      </c>
      <c r="AK26" s="1" t="n">
        <v>-15.5193548387097</v>
      </c>
      <c r="AL26" s="1" t="n">
        <v>-35.4066666666667</v>
      </c>
      <c r="AM26" s="10" t="n">
        <v>-31.5032258064516</v>
      </c>
      <c r="AN26" s="25" t="n">
        <v>-39.0387096774194</v>
      </c>
      <c r="AO26" s="1" t="n">
        <v>-33.7214285714286</v>
      </c>
      <c r="AP26" s="1" t="n">
        <v>-23.058064516129</v>
      </c>
      <c r="AQ26" s="1" t="n">
        <v>-15.9466666666667</v>
      </c>
      <c r="AR26" s="1" t="n">
        <v>-8.05483870967742</v>
      </c>
      <c r="AS26" s="1" t="n">
        <v>6.40666666666667</v>
      </c>
      <c r="AT26" s="1" t="n">
        <v>8.71612903225806</v>
      </c>
      <c r="AU26" s="1" t="n">
        <v>4.92903225806451</v>
      </c>
      <c r="AV26" s="1" t="n">
        <v>-0.216666666666667</v>
      </c>
      <c r="AW26" s="1" t="n">
        <v>-15.8516129032258</v>
      </c>
      <c r="AX26" s="1" t="n">
        <v>-34.21</v>
      </c>
      <c r="AY26" s="10" t="n">
        <v>-37.3548387096774</v>
      </c>
      <c r="AZ26" s="2" t="n">
        <f aca="false">AVERAGE(AN26:AY26)</f>
        <v>-15.6167498719918</v>
      </c>
      <c r="BA26" s="1" t="n">
        <f aca="false">AVERAGE(AS26:AT26)</f>
        <v>7.56139784946237</v>
      </c>
      <c r="BB26" s="1" t="n">
        <f aca="false">AVERAGE(AS26:AV26)</f>
        <v>4.95879032258065</v>
      </c>
    </row>
    <row r="27" customFormat="false" ht="15.8" hidden="false" customHeight="false" outlineLevel="0" collapsed="false">
      <c r="A27" s="1" t="n">
        <v>1991</v>
      </c>
      <c r="B27" s="1" t="n">
        <v>1.106</v>
      </c>
      <c r="C27" s="5" t="n">
        <v>1.3</v>
      </c>
      <c r="D27" s="1" t="n">
        <v>1.106</v>
      </c>
      <c r="F27" s="5"/>
      <c r="H27" s="1" t="n">
        <v>1991</v>
      </c>
      <c r="I27" s="1" t="n">
        <v>32.6</v>
      </c>
      <c r="J27" s="1" t="n">
        <v>36.9</v>
      </c>
      <c r="K27" s="1" t="n">
        <v>43.1</v>
      </c>
      <c r="L27" s="1" t="n">
        <v>1</v>
      </c>
      <c r="M27" s="1" t="n">
        <v>23.6</v>
      </c>
      <c r="N27" s="1" t="n">
        <v>5.4</v>
      </c>
      <c r="O27" s="10" t="n">
        <v>23.1</v>
      </c>
      <c r="P27" s="25" t="n">
        <v>3</v>
      </c>
      <c r="Q27" s="1" t="n">
        <v>9</v>
      </c>
      <c r="R27" s="1" t="n">
        <v>9.4</v>
      </c>
      <c r="S27" s="1" t="n">
        <v>27.7</v>
      </c>
      <c r="T27" s="1" t="n">
        <v>24.4</v>
      </c>
      <c r="U27" s="1" t="n">
        <v>12.1</v>
      </c>
      <c r="V27" s="1" t="n">
        <v>57.9</v>
      </c>
      <c r="W27" s="1" t="n">
        <v>79.7</v>
      </c>
      <c r="X27" s="1" t="n">
        <v>7.9</v>
      </c>
      <c r="Y27" s="1" t="n">
        <v>24.2</v>
      </c>
      <c r="Z27" s="1" t="n">
        <v>24.3</v>
      </c>
      <c r="AA27" s="10" t="n">
        <v>12.2</v>
      </c>
      <c r="AB27" s="26" t="n">
        <f aca="false">SUM(P27:AA27)</f>
        <v>291.8</v>
      </c>
      <c r="AC27" s="2" t="n">
        <f aca="false">SUM(U27:V27)</f>
        <v>70</v>
      </c>
      <c r="AD27" s="2" t="n">
        <f aca="false">SUM(T27:X27)</f>
        <v>182</v>
      </c>
      <c r="AE27" s="2"/>
      <c r="AF27" s="1" t="n">
        <v>1991</v>
      </c>
      <c r="AG27" s="1" t="n">
        <v>6.40666666666667</v>
      </c>
      <c r="AH27" s="1" t="n">
        <v>8.71612903225806</v>
      </c>
      <c r="AI27" s="1" t="n">
        <v>4.92903225806451</v>
      </c>
      <c r="AJ27" s="1" t="n">
        <v>-0.216666666666667</v>
      </c>
      <c r="AK27" s="1" t="n">
        <v>-15.8516129032258</v>
      </c>
      <c r="AL27" s="1" t="n">
        <v>-34.21</v>
      </c>
      <c r="AM27" s="10" t="n">
        <v>-37.3548387096774</v>
      </c>
      <c r="AN27" s="25" t="n">
        <v>-38.7774193548387</v>
      </c>
      <c r="AO27" s="1" t="n">
        <v>-40.6357142857143</v>
      </c>
      <c r="AP27" s="1" t="n">
        <v>-31.7032258064516</v>
      </c>
      <c r="AQ27" s="1" t="n">
        <v>-22.77</v>
      </c>
      <c r="AR27" s="1" t="n">
        <v>-10.9516129032258</v>
      </c>
      <c r="AS27" s="1" t="n">
        <v>1.15</v>
      </c>
      <c r="AT27" s="1" t="n">
        <v>10.2258064516129</v>
      </c>
      <c r="AU27" s="1" t="n">
        <v>5.69354838709677</v>
      </c>
      <c r="AV27" s="1" t="n">
        <v>1.48</v>
      </c>
      <c r="AW27" s="1" t="n">
        <v>-17.1129032258065</v>
      </c>
      <c r="AX27" s="1" t="n">
        <v>-27.0666666666667</v>
      </c>
      <c r="AY27" s="10" t="n">
        <v>-30.9967741935484</v>
      </c>
      <c r="AZ27" s="2" t="n">
        <f aca="false">AVERAGE(AN27:AY27)</f>
        <v>-16.7887467997952</v>
      </c>
      <c r="BA27" s="1" t="n">
        <f aca="false">AVERAGE(AS27:AT27)</f>
        <v>5.68790322580645</v>
      </c>
      <c r="BB27" s="1" t="n">
        <f aca="false">AVERAGE(AS27:AV27)</f>
        <v>4.63733870967742</v>
      </c>
    </row>
    <row r="28" customFormat="false" ht="15.8" hidden="false" customHeight="false" outlineLevel="0" collapsed="false">
      <c r="A28" s="1" t="n">
        <v>1992</v>
      </c>
      <c r="B28" s="1" t="n">
        <v>0.729</v>
      </c>
      <c r="C28" s="5" t="n">
        <v>0.799</v>
      </c>
      <c r="D28" s="1" t="n">
        <v>0.729</v>
      </c>
      <c r="F28" s="5"/>
      <c r="H28" s="1" t="n">
        <v>1992</v>
      </c>
      <c r="I28" s="1" t="n">
        <v>12.1</v>
      </c>
      <c r="J28" s="1" t="n">
        <v>57.9</v>
      </c>
      <c r="K28" s="1" t="n">
        <v>79.7</v>
      </c>
      <c r="L28" s="1" t="n">
        <v>7.9</v>
      </c>
      <c r="M28" s="1" t="n">
        <v>24.2</v>
      </c>
      <c r="N28" s="1" t="n">
        <v>24.3</v>
      </c>
      <c r="O28" s="10" t="n">
        <v>12.2</v>
      </c>
      <c r="P28" s="25" t="n">
        <v>9.8</v>
      </c>
      <c r="Q28" s="1" t="n">
        <v>7</v>
      </c>
      <c r="R28" s="1" t="n">
        <v>25.4</v>
      </c>
      <c r="S28" s="1" t="n">
        <v>7.4</v>
      </c>
      <c r="T28" s="1" t="n">
        <v>22.1</v>
      </c>
      <c r="U28" s="1" t="n">
        <v>35.9</v>
      </c>
      <c r="V28" s="1" t="n">
        <v>27.2</v>
      </c>
      <c r="W28" s="1" t="n">
        <v>20.6</v>
      </c>
      <c r="X28" s="1" t="n">
        <v>24.6</v>
      </c>
      <c r="Y28" s="1" t="n">
        <v>31.3</v>
      </c>
      <c r="Z28" s="1" t="n">
        <v>9.6</v>
      </c>
      <c r="AA28" s="10" t="n">
        <v>23.4</v>
      </c>
      <c r="AB28" s="26" t="n">
        <f aca="false">SUM(P28:AA28)</f>
        <v>244.3</v>
      </c>
      <c r="AC28" s="2" t="n">
        <f aca="false">SUM(U28:V28)</f>
        <v>63.1</v>
      </c>
      <c r="AD28" s="2" t="n">
        <f aca="false">SUM(T28:X28)</f>
        <v>130.4</v>
      </c>
      <c r="AE28" s="2"/>
      <c r="AF28" s="1" t="n">
        <v>1992</v>
      </c>
      <c r="AG28" s="1" t="n">
        <v>1.15</v>
      </c>
      <c r="AH28" s="1" t="n">
        <v>10.2258064516129</v>
      </c>
      <c r="AI28" s="1" t="n">
        <v>5.69354838709677</v>
      </c>
      <c r="AJ28" s="1" t="n">
        <v>1.48</v>
      </c>
      <c r="AK28" s="1" t="n">
        <v>-17.1129032258065</v>
      </c>
      <c r="AL28" s="1" t="n">
        <v>-27.0666666666667</v>
      </c>
      <c r="AM28" s="10" t="n">
        <v>-30.9967741935484</v>
      </c>
      <c r="AN28" s="25" t="n">
        <v>-35.7612903225806</v>
      </c>
      <c r="AO28" s="1" t="n">
        <v>-36.8310344827586</v>
      </c>
      <c r="AP28" s="1" t="n">
        <v>-29.8935483870968</v>
      </c>
      <c r="AQ28" s="1" t="n">
        <v>-24.7033333333333</v>
      </c>
      <c r="AR28" s="1" t="n">
        <v>-8.88064516129032</v>
      </c>
      <c r="AS28" s="1" t="n">
        <v>-0.0133333333333335</v>
      </c>
      <c r="AT28" s="1" t="n">
        <v>6.65483870967742</v>
      </c>
      <c r="AU28" s="1" t="n">
        <v>4.95161290322581</v>
      </c>
      <c r="AV28" s="1" t="n">
        <v>-4.78333333333333</v>
      </c>
      <c r="AW28" s="1" t="n">
        <v>-23.2838709677419</v>
      </c>
      <c r="AX28" s="1" t="n">
        <v>-30.92</v>
      </c>
      <c r="AY28" s="10" t="n">
        <v>-34.941935483871</v>
      </c>
      <c r="AZ28" s="2" t="n">
        <f aca="false">AVERAGE(AN28:AY28)</f>
        <v>-18.200489432703</v>
      </c>
      <c r="BA28" s="1" t="n">
        <f aca="false">AVERAGE(AS28:AT28)</f>
        <v>3.32075268817204</v>
      </c>
      <c r="BB28" s="1" t="n">
        <f aca="false">AVERAGE(AS28:AV28)</f>
        <v>1.70244623655914</v>
      </c>
    </row>
    <row r="29" customFormat="false" ht="15.8" hidden="false" customHeight="false" outlineLevel="0" collapsed="false">
      <c r="A29" s="1" t="n">
        <v>1993</v>
      </c>
      <c r="B29" s="1" t="n">
        <v>0.384</v>
      </c>
      <c r="C29" s="5" t="n">
        <v>0.525</v>
      </c>
      <c r="D29" s="1" t="n">
        <v>0.384</v>
      </c>
      <c r="F29" s="5"/>
      <c r="H29" s="1" t="n">
        <v>1993</v>
      </c>
      <c r="I29" s="1" t="n">
        <v>35.9</v>
      </c>
      <c r="J29" s="1" t="n">
        <v>27.2</v>
      </c>
      <c r="K29" s="1" t="n">
        <v>20.6</v>
      </c>
      <c r="L29" s="1" t="n">
        <v>24.6</v>
      </c>
      <c r="M29" s="1" t="n">
        <v>31.3</v>
      </c>
      <c r="N29" s="1" t="n">
        <v>9.6</v>
      </c>
      <c r="O29" s="10" t="n">
        <v>23.4</v>
      </c>
      <c r="P29" s="25" t="n">
        <v>37</v>
      </c>
      <c r="Q29" s="1" t="n">
        <v>18.8</v>
      </c>
      <c r="R29" s="1" t="n">
        <v>25.3</v>
      </c>
      <c r="S29" s="1" t="n">
        <v>18</v>
      </c>
      <c r="T29" s="1" t="n">
        <v>14.9</v>
      </c>
      <c r="U29" s="1" t="n">
        <v>28.9</v>
      </c>
      <c r="V29" s="1" t="n">
        <v>58.1</v>
      </c>
      <c r="W29" s="1" t="n">
        <v>46.9</v>
      </c>
      <c r="X29" s="1" t="n">
        <v>18.3</v>
      </c>
      <c r="Y29" s="1" t="n">
        <v>16.2</v>
      </c>
      <c r="Z29" s="1" t="n">
        <v>20.3</v>
      </c>
      <c r="AA29" s="10" t="n">
        <v>32.6</v>
      </c>
      <c r="AB29" s="26" t="n">
        <f aca="false">SUM(P29:AA29)</f>
        <v>335.3</v>
      </c>
      <c r="AC29" s="2" t="n">
        <f aca="false">SUM(U29:V29)</f>
        <v>87</v>
      </c>
      <c r="AD29" s="2" t="n">
        <f aca="false">SUM(T29:X29)</f>
        <v>167.1</v>
      </c>
      <c r="AE29" s="2"/>
      <c r="AF29" s="1" t="n">
        <v>1993</v>
      </c>
      <c r="AG29" s="1" t="n">
        <v>-0.0133333333333335</v>
      </c>
      <c r="AH29" s="1" t="n">
        <v>6.65483870967742</v>
      </c>
      <c r="AI29" s="1" t="n">
        <v>4.95161290322581</v>
      </c>
      <c r="AJ29" s="1" t="n">
        <v>-4.78333333333333</v>
      </c>
      <c r="AK29" s="1" t="n">
        <v>-23.2838709677419</v>
      </c>
      <c r="AL29" s="1" t="n">
        <v>-30.92</v>
      </c>
      <c r="AM29" s="10" t="n">
        <v>-34.941935483871</v>
      </c>
      <c r="AN29" s="25" t="n">
        <v>-30.6645161290322</v>
      </c>
      <c r="AO29" s="1" t="n">
        <v>-33.6071428571429</v>
      </c>
      <c r="AP29" s="1" t="n">
        <v>-28.4322580645161</v>
      </c>
      <c r="AQ29" s="1" t="n">
        <v>-22.9466666666667</v>
      </c>
      <c r="AR29" s="1" t="n">
        <v>-11.441935483871</v>
      </c>
      <c r="AS29" s="1" t="n">
        <v>2.50666666666667</v>
      </c>
      <c r="AT29" s="1" t="n">
        <v>5.07741935483871</v>
      </c>
      <c r="AU29" s="1" t="n">
        <v>5.36129032258065</v>
      </c>
      <c r="AV29" s="1" t="n">
        <v>-0.54</v>
      </c>
      <c r="AW29" s="1" t="n">
        <v>-16.5032258064516</v>
      </c>
      <c r="AX29" s="1" t="n">
        <v>-27.3366666666667</v>
      </c>
      <c r="AY29" s="10" t="n">
        <v>-32.5451612903226</v>
      </c>
      <c r="AZ29" s="2" t="n">
        <f aca="false">AVERAGE(AN29:AY29)</f>
        <v>-15.9226830517153</v>
      </c>
      <c r="BA29" s="1" t="n">
        <f aca="false">AVERAGE(AS29:AT29)</f>
        <v>3.79204301075269</v>
      </c>
      <c r="BB29" s="1" t="n">
        <f aca="false">AVERAGE(AS29:AV29)</f>
        <v>3.10134408602151</v>
      </c>
    </row>
    <row r="30" customFormat="false" ht="15.8" hidden="false" customHeight="false" outlineLevel="0" collapsed="false">
      <c r="A30" s="1" t="n">
        <v>1994</v>
      </c>
      <c r="B30" s="1" t="n">
        <v>0.936</v>
      </c>
      <c r="C30" s="5" t="n">
        <v>1.23</v>
      </c>
      <c r="D30" s="1" t="n">
        <v>0.936</v>
      </c>
      <c r="F30" s="5"/>
      <c r="H30" s="1" t="n">
        <v>1994</v>
      </c>
      <c r="I30" s="1" t="n">
        <v>28.9</v>
      </c>
      <c r="J30" s="1" t="n">
        <v>58.1</v>
      </c>
      <c r="K30" s="1" t="n">
        <v>46.9</v>
      </c>
      <c r="L30" s="1" t="n">
        <v>18.3</v>
      </c>
      <c r="M30" s="1" t="n">
        <v>16.2</v>
      </c>
      <c r="N30" s="1" t="n">
        <v>20.3</v>
      </c>
      <c r="O30" s="10" t="n">
        <v>32.6</v>
      </c>
      <c r="P30" s="25" t="n">
        <v>6</v>
      </c>
      <c r="Q30" s="1" t="n">
        <v>4.2</v>
      </c>
      <c r="R30" s="1" t="n">
        <v>9.6</v>
      </c>
      <c r="S30" s="1" t="n">
        <v>11.2</v>
      </c>
      <c r="T30" s="1" t="n">
        <v>21.8</v>
      </c>
      <c r="U30" s="1" t="n">
        <v>24.3</v>
      </c>
      <c r="V30" s="1" t="n">
        <v>49.5</v>
      </c>
      <c r="W30" s="1" t="n">
        <v>92.7</v>
      </c>
      <c r="X30" s="1" t="n">
        <v>33.4</v>
      </c>
      <c r="Y30" s="1" t="n">
        <v>45.5</v>
      </c>
      <c r="Z30" s="1" t="n">
        <v>16.5</v>
      </c>
      <c r="AA30" s="10" t="n">
        <v>10.9</v>
      </c>
      <c r="AB30" s="26" t="n">
        <f aca="false">SUM(P30:AA30)</f>
        <v>325.6</v>
      </c>
      <c r="AC30" s="2" t="n">
        <f aca="false">SUM(U30:V30)</f>
        <v>73.8</v>
      </c>
      <c r="AD30" s="2" t="n">
        <f aca="false">SUM(T30:X30)</f>
        <v>221.7</v>
      </c>
      <c r="AE30" s="2"/>
      <c r="AF30" s="1" t="n">
        <v>1994</v>
      </c>
      <c r="AG30" s="1" t="n">
        <v>2.50666666666667</v>
      </c>
      <c r="AH30" s="1" t="n">
        <v>5.07741935483871</v>
      </c>
      <c r="AI30" s="1" t="n">
        <v>5.36129032258065</v>
      </c>
      <c r="AJ30" s="1" t="n">
        <v>-0.54</v>
      </c>
      <c r="AK30" s="1" t="n">
        <v>-16.5032258064516</v>
      </c>
      <c r="AL30" s="1" t="n">
        <v>-27.3366666666667</v>
      </c>
      <c r="AM30" s="10" t="n">
        <v>-32.5451612903226</v>
      </c>
      <c r="AN30" s="25" t="n">
        <v>-40.5</v>
      </c>
      <c r="AO30" s="1" t="n">
        <v>-39.725</v>
      </c>
      <c r="AP30" s="1" t="n">
        <v>-26.9096774193548</v>
      </c>
      <c r="AQ30" s="1" t="n">
        <v>-24.8233333333333</v>
      </c>
      <c r="AR30" s="1" t="n">
        <v>-10.7225806451613</v>
      </c>
      <c r="AS30" s="1" t="n">
        <v>0.996666666666667</v>
      </c>
      <c r="AT30" s="1" t="n">
        <v>8.96774193548387</v>
      </c>
      <c r="AU30" s="1" t="n">
        <v>4.3258064516129</v>
      </c>
      <c r="AV30" s="1" t="n">
        <v>-2.32666666666667</v>
      </c>
      <c r="AW30" s="1" t="n">
        <v>-10.7161290322581</v>
      </c>
      <c r="AX30" s="1" t="n">
        <v>-29.6166666666667</v>
      </c>
      <c r="AY30" s="10" t="n">
        <v>-30.6838709677419</v>
      </c>
      <c r="AZ30" s="2" t="n">
        <f aca="false">AVERAGE(AN30:AY30)</f>
        <v>-16.8111424731183</v>
      </c>
      <c r="BA30" s="1" t="n">
        <f aca="false">AVERAGE(AS30:AT30)</f>
        <v>4.98220430107527</v>
      </c>
      <c r="BB30" s="1" t="n">
        <f aca="false">AVERAGE(AS30:AV30)</f>
        <v>2.99088709677419</v>
      </c>
    </row>
    <row r="31" customFormat="false" ht="15.8" hidden="false" customHeight="false" outlineLevel="0" collapsed="false">
      <c r="A31" s="1" t="n">
        <v>1995</v>
      </c>
      <c r="B31" s="1" t="n">
        <v>0.471</v>
      </c>
      <c r="C31" s="5" t="n">
        <v>0.647</v>
      </c>
      <c r="D31" s="1" t="n">
        <v>0.471</v>
      </c>
      <c r="F31" s="5"/>
      <c r="H31" s="1" t="n">
        <v>1995</v>
      </c>
      <c r="I31" s="1" t="n">
        <v>24.3</v>
      </c>
      <c r="J31" s="1" t="n">
        <v>49.5</v>
      </c>
      <c r="K31" s="1" t="n">
        <v>92.7</v>
      </c>
      <c r="L31" s="1" t="n">
        <v>33.4</v>
      </c>
      <c r="M31" s="1" t="n">
        <v>45.5</v>
      </c>
      <c r="N31" s="1" t="n">
        <v>16.5</v>
      </c>
      <c r="O31" s="10" t="n">
        <v>10.9</v>
      </c>
      <c r="P31" s="25" t="n">
        <v>18</v>
      </c>
      <c r="Q31" s="1" t="n">
        <v>16.4</v>
      </c>
      <c r="R31" s="1" t="n">
        <v>8.8</v>
      </c>
      <c r="S31" s="1" t="n">
        <v>12.5</v>
      </c>
      <c r="T31" s="1" t="n">
        <v>11.5</v>
      </c>
      <c r="U31" s="1" t="n">
        <v>51.2</v>
      </c>
      <c r="V31" s="1" t="n">
        <v>74.5</v>
      </c>
      <c r="W31" s="1" t="n">
        <v>16.7</v>
      </c>
      <c r="X31" s="1" t="n">
        <v>24.8</v>
      </c>
      <c r="Y31" s="1" t="n">
        <v>17.9</v>
      </c>
      <c r="Z31" s="1" t="n">
        <v>11.8</v>
      </c>
      <c r="AA31" s="10" t="n">
        <v>8.8</v>
      </c>
      <c r="AB31" s="26" t="n">
        <f aca="false">SUM(P31:AA31)</f>
        <v>272.9</v>
      </c>
      <c r="AC31" s="2" t="n">
        <f aca="false">SUM(U31:V31)</f>
        <v>125.7</v>
      </c>
      <c r="AD31" s="2" t="n">
        <f aca="false">SUM(T31:X31)</f>
        <v>178.7</v>
      </c>
      <c r="AE31" s="2"/>
      <c r="AF31" s="1" t="n">
        <v>1995</v>
      </c>
      <c r="AG31" s="1" t="n">
        <v>0.996666666666667</v>
      </c>
      <c r="AH31" s="1" t="n">
        <v>8.96774193548387</v>
      </c>
      <c r="AI31" s="1" t="n">
        <v>4.3258064516129</v>
      </c>
      <c r="AJ31" s="1" t="n">
        <v>-2.32666666666667</v>
      </c>
      <c r="AK31" s="1" t="n">
        <v>-10.7161290322581</v>
      </c>
      <c r="AL31" s="1" t="n">
        <v>-29.6166666666667</v>
      </c>
      <c r="AM31" s="10" t="n">
        <v>-30.6838709677419</v>
      </c>
      <c r="AN31" s="25" t="n">
        <v>-35.9967741935484</v>
      </c>
      <c r="AO31" s="1" t="n">
        <v>-28.5321428571428</v>
      </c>
      <c r="AP31" s="1" t="n">
        <v>-28.5645161290323</v>
      </c>
      <c r="AQ31" s="1" t="n">
        <v>-20.4866666666667</v>
      </c>
      <c r="AR31" s="1" t="n">
        <v>-11.8741935483871</v>
      </c>
      <c r="AS31" s="1" t="n">
        <v>1.94333333333333</v>
      </c>
      <c r="AT31" s="1" t="n">
        <v>9.31290322580645</v>
      </c>
      <c r="AU31" s="1" t="n">
        <v>7.89032258064516</v>
      </c>
      <c r="AV31" s="1" t="n">
        <v>-1.35666666666667</v>
      </c>
      <c r="AW31" s="1" t="n">
        <v>-14.2225806451613</v>
      </c>
      <c r="AX31" s="1" t="n">
        <v>-30.2966666666667</v>
      </c>
      <c r="AY31" s="10" t="n">
        <v>-34.3870967741935</v>
      </c>
      <c r="AZ31" s="2" t="n">
        <f aca="false">AVERAGE(AN31:AY31)</f>
        <v>-15.5475620839734</v>
      </c>
      <c r="BA31" s="1" t="n">
        <f aca="false">AVERAGE(AS31:AT31)</f>
        <v>5.62811827956989</v>
      </c>
      <c r="BB31" s="1" t="n">
        <f aca="false">AVERAGE(AS31:AV31)</f>
        <v>4.44747311827957</v>
      </c>
    </row>
    <row r="32" customFormat="false" ht="15.8" hidden="false" customHeight="false" outlineLevel="0" collapsed="false">
      <c r="A32" s="1" t="n">
        <v>1996</v>
      </c>
      <c r="B32" s="1" t="n">
        <v>0.826</v>
      </c>
      <c r="C32" s="5" t="n">
        <v>1.115</v>
      </c>
      <c r="D32" s="1" t="n">
        <v>0.826</v>
      </c>
      <c r="F32" s="5"/>
      <c r="H32" s="1" t="n">
        <v>1996</v>
      </c>
      <c r="I32" s="1" t="n">
        <v>51.2</v>
      </c>
      <c r="J32" s="1" t="n">
        <v>74.5</v>
      </c>
      <c r="K32" s="1" t="n">
        <v>16.7</v>
      </c>
      <c r="L32" s="1" t="n">
        <v>24.8</v>
      </c>
      <c r="M32" s="1" t="n">
        <v>17.9</v>
      </c>
      <c r="N32" s="1" t="n">
        <v>11.8</v>
      </c>
      <c r="O32" s="10" t="n">
        <v>8.8</v>
      </c>
      <c r="P32" s="25" t="n">
        <v>21.3</v>
      </c>
      <c r="Q32" s="1" t="n">
        <v>29.9</v>
      </c>
      <c r="R32" s="1" t="n">
        <v>21</v>
      </c>
      <c r="S32" s="1" t="n">
        <v>5.1</v>
      </c>
      <c r="T32" s="1" t="n">
        <v>33.9</v>
      </c>
      <c r="U32" s="1" t="n">
        <v>10.7</v>
      </c>
      <c r="V32" s="1" t="n">
        <v>66.8</v>
      </c>
      <c r="W32" s="1" t="n">
        <v>49.3</v>
      </c>
      <c r="X32" s="1" t="n">
        <v>19.3</v>
      </c>
      <c r="Y32" s="1" t="n">
        <v>17.6</v>
      </c>
      <c r="Z32" s="1" t="n">
        <v>26.5</v>
      </c>
      <c r="AA32" s="10" t="n">
        <v>8.5</v>
      </c>
      <c r="AB32" s="26" t="n">
        <f aca="false">SUM(P32:AA32)</f>
        <v>309.9</v>
      </c>
      <c r="AC32" s="2" t="n">
        <f aca="false">SUM(U32:V32)</f>
        <v>77.5</v>
      </c>
      <c r="AD32" s="2" t="n">
        <f aca="false">SUM(T32:X32)</f>
        <v>180</v>
      </c>
      <c r="AE32" s="2"/>
      <c r="AF32" s="1" t="n">
        <v>1996</v>
      </c>
      <c r="AG32" s="1" t="n">
        <v>1.94333333333333</v>
      </c>
      <c r="AH32" s="1" t="n">
        <v>9.31290322580645</v>
      </c>
      <c r="AI32" s="1" t="n">
        <v>7.89032258064516</v>
      </c>
      <c r="AJ32" s="1" t="n">
        <v>-1.35666666666667</v>
      </c>
      <c r="AK32" s="1" t="n">
        <v>-14.2225806451613</v>
      </c>
      <c r="AL32" s="1" t="n">
        <v>-30.2966666666667</v>
      </c>
      <c r="AM32" s="10" t="n">
        <v>-34.3870967741935</v>
      </c>
      <c r="AN32" s="25" t="n">
        <v>-38.8258064516129</v>
      </c>
      <c r="AO32" s="1" t="n">
        <v>-29.3206896551724</v>
      </c>
      <c r="AP32" s="1" t="n">
        <v>-29.1</v>
      </c>
      <c r="AQ32" s="1" t="n">
        <v>-23.8133333333333</v>
      </c>
      <c r="AR32" s="1" t="n">
        <v>-11.0064516129032</v>
      </c>
      <c r="AS32" s="1" t="n">
        <v>-1.01666666666667</v>
      </c>
      <c r="AT32" s="1" t="n">
        <v>9.11290322580645</v>
      </c>
      <c r="AU32" s="1" t="n">
        <v>5.36129032258065</v>
      </c>
      <c r="AV32" s="1" t="n">
        <v>-4.30333333333333</v>
      </c>
      <c r="AW32" s="1" t="n">
        <v>-14.3129032258064</v>
      </c>
      <c r="AX32" s="1" t="n">
        <v>-22.4333333333333</v>
      </c>
      <c r="AY32" s="10" t="n">
        <v>-37.8838709677419</v>
      </c>
      <c r="AZ32" s="2" t="n">
        <f aca="false">AVERAGE(AN32:AY32)</f>
        <v>-16.4618495859597</v>
      </c>
      <c r="BA32" s="1" t="n">
        <f aca="false">AVERAGE(AS32:AT32)</f>
        <v>4.04811827956989</v>
      </c>
      <c r="BB32" s="1" t="n">
        <f aca="false">AVERAGE(AS32:AV32)</f>
        <v>2.28854838709678</v>
      </c>
    </row>
    <row r="33" customFormat="false" ht="15.8" hidden="false" customHeight="false" outlineLevel="0" collapsed="false">
      <c r="A33" s="1" t="n">
        <v>1997</v>
      </c>
      <c r="B33" s="1" t="n">
        <v>0.53</v>
      </c>
      <c r="C33" s="5" t="n">
        <v>0.747</v>
      </c>
      <c r="D33" s="1" t="n">
        <v>0.53</v>
      </c>
      <c r="F33" s="5"/>
      <c r="H33" s="1" t="n">
        <v>1997</v>
      </c>
      <c r="I33" s="1" t="n">
        <v>10.7</v>
      </c>
      <c r="J33" s="1" t="n">
        <v>66.8</v>
      </c>
      <c r="K33" s="1" t="n">
        <v>49.3</v>
      </c>
      <c r="L33" s="1" t="n">
        <v>19.3</v>
      </c>
      <c r="M33" s="1" t="n">
        <v>17.6</v>
      </c>
      <c r="N33" s="1" t="n">
        <v>26.5</v>
      </c>
      <c r="O33" s="10" t="n">
        <v>8.5</v>
      </c>
      <c r="P33" s="25" t="n">
        <v>4.4</v>
      </c>
      <c r="Q33" s="1" t="n">
        <v>3.2</v>
      </c>
      <c r="R33" s="1" t="n">
        <v>4.6</v>
      </c>
      <c r="S33" s="1" t="n">
        <v>16.1</v>
      </c>
      <c r="T33" s="1" t="n">
        <v>17.3</v>
      </c>
      <c r="U33" s="1" t="n">
        <v>35.2</v>
      </c>
      <c r="V33" s="1" t="n">
        <v>15.9</v>
      </c>
      <c r="W33" s="1" t="n">
        <v>47.3</v>
      </c>
      <c r="X33" s="1" t="n">
        <v>20</v>
      </c>
      <c r="Y33" s="1" t="n">
        <v>24.7</v>
      </c>
      <c r="Z33" s="1" t="n">
        <v>13.2</v>
      </c>
      <c r="AA33" s="10" t="n">
        <v>14.4</v>
      </c>
      <c r="AB33" s="26" t="n">
        <f aca="false">SUM(P33:AA33)</f>
        <v>216.3</v>
      </c>
      <c r="AC33" s="2" t="n">
        <f aca="false">SUM(U33:V33)</f>
        <v>51.1</v>
      </c>
      <c r="AD33" s="2" t="n">
        <f aca="false">SUM(T33:X33)</f>
        <v>135.7</v>
      </c>
      <c r="AE33" s="2"/>
      <c r="AF33" s="1" t="n">
        <v>1997</v>
      </c>
      <c r="AG33" s="1" t="n">
        <v>-1.01666666666667</v>
      </c>
      <c r="AH33" s="1" t="n">
        <v>9.11290322580645</v>
      </c>
      <c r="AI33" s="1" t="n">
        <v>5.36129032258065</v>
      </c>
      <c r="AJ33" s="1" t="n">
        <v>-4.30333333333333</v>
      </c>
      <c r="AK33" s="1" t="n">
        <v>-14.3129032258064</v>
      </c>
      <c r="AL33" s="1" t="n">
        <v>-22.4333333333333</v>
      </c>
      <c r="AM33" s="10" t="n">
        <v>-37.8838709677419</v>
      </c>
      <c r="AN33" s="25" t="n">
        <v>-37.8967741935484</v>
      </c>
      <c r="AO33" s="1" t="n">
        <v>-38.5392857142857</v>
      </c>
      <c r="AP33" s="1" t="n">
        <v>-29.5483870967742</v>
      </c>
      <c r="AQ33" s="1" t="n">
        <v>-14.3266666666667</v>
      </c>
      <c r="AR33" s="1" t="n">
        <v>-5.75806451612903</v>
      </c>
      <c r="AS33" s="1" t="n">
        <v>2.35666666666667</v>
      </c>
      <c r="AT33" s="1" t="n">
        <v>10.0096774193548</v>
      </c>
      <c r="AU33" s="1" t="n">
        <v>4.48387096774193</v>
      </c>
      <c r="AV33" s="1" t="n">
        <v>1.80333333333333</v>
      </c>
      <c r="AW33" s="1" t="n">
        <v>-8.8</v>
      </c>
      <c r="AX33" s="1" t="n">
        <v>-31.3433333333333</v>
      </c>
      <c r="AY33" s="10" t="n">
        <v>-36.3935483870968</v>
      </c>
      <c r="AZ33" s="2" t="n">
        <f aca="false">AVERAGE(AN33:AY33)</f>
        <v>-15.3293759600614</v>
      </c>
      <c r="BA33" s="1" t="n">
        <f aca="false">AVERAGE(AS33:AT33)</f>
        <v>6.18317204301075</v>
      </c>
      <c r="BB33" s="1" t="n">
        <f aca="false">AVERAGE(AS33:AV33)</f>
        <v>4.6633870967742</v>
      </c>
    </row>
    <row r="34" customFormat="false" ht="15.8" hidden="false" customHeight="false" outlineLevel="0" collapsed="false">
      <c r="A34" s="1" t="n">
        <v>1998</v>
      </c>
      <c r="B34" s="1" t="n">
        <v>0.864</v>
      </c>
      <c r="C34" s="5" t="n">
        <v>1.118</v>
      </c>
      <c r="D34" s="1" t="n">
        <v>0.864</v>
      </c>
      <c r="F34" s="5"/>
      <c r="H34" s="1" t="n">
        <v>1998</v>
      </c>
      <c r="I34" s="1" t="n">
        <v>35.2</v>
      </c>
      <c r="J34" s="1" t="n">
        <v>15.9</v>
      </c>
      <c r="K34" s="1" t="n">
        <v>47.3</v>
      </c>
      <c r="L34" s="1" t="n">
        <v>20</v>
      </c>
      <c r="M34" s="1" t="n">
        <v>24.7</v>
      </c>
      <c r="N34" s="1" t="n">
        <v>13.2</v>
      </c>
      <c r="O34" s="10" t="n">
        <v>14.4</v>
      </c>
      <c r="P34" s="25" t="n">
        <v>3.3</v>
      </c>
      <c r="Q34" s="1" t="n">
        <v>9.7</v>
      </c>
      <c r="R34" s="1" t="n">
        <v>15.2</v>
      </c>
      <c r="S34" s="1" t="n">
        <v>9.5</v>
      </c>
      <c r="T34" s="1" t="n">
        <v>8.6</v>
      </c>
      <c r="U34" s="1" t="n">
        <v>4.9</v>
      </c>
      <c r="V34" s="1" t="n">
        <v>82.3</v>
      </c>
      <c r="W34" s="1" t="n">
        <v>39.4</v>
      </c>
      <c r="X34" s="1" t="n">
        <v>34.6</v>
      </c>
      <c r="Y34" s="1" t="n">
        <v>15.1</v>
      </c>
      <c r="Z34" s="1" t="n">
        <v>10.8</v>
      </c>
      <c r="AA34" s="10" t="n">
        <v>7.7</v>
      </c>
      <c r="AB34" s="26" t="n">
        <f aca="false">SUM(P34:AA34)</f>
        <v>241.1</v>
      </c>
      <c r="AC34" s="2" t="n">
        <f aca="false">SUM(U34:V34)</f>
        <v>87.2</v>
      </c>
      <c r="AD34" s="2" t="n">
        <f aca="false">SUM(T34:X34)</f>
        <v>169.8</v>
      </c>
      <c r="AE34" s="2"/>
      <c r="AF34" s="1" t="n">
        <v>1998</v>
      </c>
      <c r="AG34" s="1" t="n">
        <v>2.35666666666667</v>
      </c>
      <c r="AH34" s="1" t="n">
        <v>10.0096774193548</v>
      </c>
      <c r="AI34" s="1" t="n">
        <v>4.48387096774193</v>
      </c>
      <c r="AJ34" s="1" t="n">
        <v>1.80333333333333</v>
      </c>
      <c r="AK34" s="1" t="n">
        <v>-8.8</v>
      </c>
      <c r="AL34" s="1" t="n">
        <v>-31.3433333333333</v>
      </c>
      <c r="AM34" s="10" t="n">
        <v>-36.3935483870968</v>
      </c>
      <c r="AN34" s="25" t="n">
        <v>-36.858064516129</v>
      </c>
      <c r="AO34" s="1" t="n">
        <v>-38.1</v>
      </c>
      <c r="AP34" s="1" t="n">
        <v>-28.8741935483871</v>
      </c>
      <c r="AQ34" s="1" t="n">
        <v>-23.8766666666667</v>
      </c>
      <c r="AR34" s="1" t="n">
        <v>-12.4322580645161</v>
      </c>
      <c r="AS34" s="1" t="n">
        <v>2.01</v>
      </c>
      <c r="AT34" s="1" t="n">
        <v>8.02903225806451</v>
      </c>
      <c r="AU34" s="1" t="n">
        <v>8.81612903225807</v>
      </c>
      <c r="AV34" s="1" t="n">
        <v>-4.05333333333333</v>
      </c>
      <c r="AW34" s="1" t="n">
        <v>-22.2645161290322</v>
      </c>
      <c r="AX34" s="1" t="n">
        <v>-32.3966666666667</v>
      </c>
      <c r="AY34" s="10" t="n">
        <v>-34.758064516129</v>
      </c>
      <c r="AZ34" s="2" t="n">
        <f aca="false">AVERAGE(AN34:AY34)</f>
        <v>-17.8965501792115</v>
      </c>
      <c r="BA34" s="1" t="n">
        <f aca="false">AVERAGE(AS34:AT34)</f>
        <v>5.01951612903226</v>
      </c>
      <c r="BB34" s="1" t="n">
        <f aca="false">AVERAGE(AS34:AV34)</f>
        <v>3.70045698924731</v>
      </c>
    </row>
    <row r="35" customFormat="false" ht="15.8" hidden="false" customHeight="false" outlineLevel="0" collapsed="false">
      <c r="A35" s="1" t="n">
        <v>1999</v>
      </c>
      <c r="B35" s="1" t="n">
        <v>0.351</v>
      </c>
      <c r="C35" s="5" t="n">
        <v>0.532</v>
      </c>
      <c r="D35" s="1" t="n">
        <v>0.351</v>
      </c>
      <c r="F35" s="5"/>
      <c r="H35" s="1" t="n">
        <v>1999</v>
      </c>
      <c r="I35" s="1" t="n">
        <v>4.9</v>
      </c>
      <c r="J35" s="1" t="n">
        <v>82.3</v>
      </c>
      <c r="K35" s="1" t="n">
        <v>39.4</v>
      </c>
      <c r="L35" s="1" t="n">
        <v>34.6</v>
      </c>
      <c r="M35" s="1" t="n">
        <v>15.1</v>
      </c>
      <c r="N35" s="1" t="n">
        <v>10.8</v>
      </c>
      <c r="O35" s="10" t="n">
        <v>7.7</v>
      </c>
      <c r="P35" s="25" t="n">
        <v>7.3</v>
      </c>
      <c r="Q35" s="1" t="n">
        <v>17.5</v>
      </c>
      <c r="R35" s="1" t="n">
        <v>6.3</v>
      </c>
      <c r="S35" s="1" t="n">
        <v>5.4</v>
      </c>
      <c r="T35" s="1" t="n">
        <v>7</v>
      </c>
      <c r="U35" s="1" t="n">
        <v>43</v>
      </c>
      <c r="V35" s="1" t="n">
        <v>43.1</v>
      </c>
      <c r="W35" s="1" t="n">
        <v>78.4</v>
      </c>
      <c r="X35" s="1" t="n">
        <v>48.8</v>
      </c>
      <c r="Y35" s="1" t="n">
        <v>42.2</v>
      </c>
      <c r="Z35" s="1" t="n">
        <v>34.4</v>
      </c>
      <c r="AA35" s="10" t="n">
        <v>12.7</v>
      </c>
      <c r="AB35" s="26" t="n">
        <f aca="false">SUM(P35:AA35)</f>
        <v>346.1</v>
      </c>
      <c r="AC35" s="2" t="n">
        <f aca="false">SUM(U35:V35)</f>
        <v>86.1</v>
      </c>
      <c r="AD35" s="2" t="n">
        <f aca="false">SUM(T35:X35)</f>
        <v>220.3</v>
      </c>
      <c r="AE35" s="2"/>
      <c r="AF35" s="1" t="n">
        <v>1999</v>
      </c>
      <c r="AG35" s="1" t="n">
        <v>2.01</v>
      </c>
      <c r="AH35" s="1" t="n">
        <v>8.02903225806451</v>
      </c>
      <c r="AI35" s="1" t="n">
        <v>8.81612903225807</v>
      </c>
      <c r="AJ35" s="1" t="n">
        <v>-4.05333333333333</v>
      </c>
      <c r="AK35" s="1" t="n">
        <v>-22.2645161290322</v>
      </c>
      <c r="AL35" s="1" t="n">
        <v>-32.3966666666667</v>
      </c>
      <c r="AM35" s="10" t="n">
        <v>-34.758064516129</v>
      </c>
      <c r="AN35" s="25" t="n">
        <v>-36.9935483870968</v>
      </c>
      <c r="AO35" s="1" t="n">
        <v>-27.3357142857143</v>
      </c>
      <c r="AP35" s="1" t="n">
        <v>-35.5870967741936</v>
      </c>
      <c r="AQ35" s="1" t="n">
        <v>-22.98</v>
      </c>
      <c r="AR35" s="1" t="n">
        <v>-8.51290322580645</v>
      </c>
      <c r="AS35" s="1" t="n">
        <v>3.46666666666667</v>
      </c>
      <c r="AT35" s="1" t="n">
        <v>9.29677419354838</v>
      </c>
      <c r="AU35" s="1" t="n">
        <v>6.02258064516129</v>
      </c>
      <c r="AV35" s="1" t="n">
        <v>-1.41</v>
      </c>
      <c r="AW35" s="1" t="n">
        <v>-16.6322580645161</v>
      </c>
      <c r="AX35" s="1" t="n">
        <v>-28.22</v>
      </c>
      <c r="AY35" s="10" t="n">
        <v>-29.5935483870968</v>
      </c>
      <c r="AZ35" s="2" t="n">
        <f aca="false">AVERAGE(AN35:AY35)</f>
        <v>-15.7065873015873</v>
      </c>
      <c r="BA35" s="1" t="n">
        <f aca="false">AVERAGE(AS35:AT35)</f>
        <v>6.38172043010753</v>
      </c>
      <c r="BB35" s="1" t="n">
        <f aca="false">AVERAGE(AS35:AV35)</f>
        <v>4.34400537634409</v>
      </c>
    </row>
    <row r="36" customFormat="false" ht="15.8" hidden="false" customHeight="false" outlineLevel="0" collapsed="false">
      <c r="A36" s="1" t="n">
        <v>2000</v>
      </c>
      <c r="B36" s="1" t="n">
        <v>0.406</v>
      </c>
      <c r="C36" s="5" t="n">
        <v>0.713</v>
      </c>
      <c r="D36" s="1" t="n">
        <v>0.406</v>
      </c>
      <c r="F36" s="5"/>
      <c r="H36" s="1" t="n">
        <v>2000</v>
      </c>
      <c r="I36" s="1" t="n">
        <v>43</v>
      </c>
      <c r="J36" s="1" t="n">
        <v>43.1</v>
      </c>
      <c r="K36" s="1" t="n">
        <v>78.4</v>
      </c>
      <c r="L36" s="1" t="n">
        <v>48.8</v>
      </c>
      <c r="M36" s="1" t="n">
        <v>42.2</v>
      </c>
      <c r="N36" s="1" t="n">
        <v>34.4</v>
      </c>
      <c r="O36" s="10" t="n">
        <v>12.7</v>
      </c>
      <c r="P36" s="25" t="n">
        <v>14.1</v>
      </c>
      <c r="Q36" s="1" t="n">
        <v>5.3</v>
      </c>
      <c r="R36" s="1" t="n">
        <v>8.1</v>
      </c>
      <c r="S36" s="1" t="n">
        <v>11</v>
      </c>
      <c r="T36" s="1" t="n">
        <v>17.2</v>
      </c>
      <c r="U36" s="1" t="n">
        <v>93.4</v>
      </c>
      <c r="V36" s="1" t="n">
        <v>24.4</v>
      </c>
      <c r="W36" s="1" t="n">
        <v>3.7</v>
      </c>
      <c r="X36" s="1" t="n">
        <v>14.3</v>
      </c>
      <c r="Y36" s="1" t="n">
        <v>37.6</v>
      </c>
      <c r="Z36" s="1" t="n">
        <v>17.1</v>
      </c>
      <c r="AA36" s="10" t="n">
        <v>4.5</v>
      </c>
      <c r="AB36" s="26" t="n">
        <f aca="false">SUM(P36:AA36)</f>
        <v>250.7</v>
      </c>
      <c r="AC36" s="2" t="n">
        <f aca="false">SUM(U36:V36)</f>
        <v>117.8</v>
      </c>
      <c r="AD36" s="2" t="n">
        <f aca="false">SUM(T36:X36)</f>
        <v>153</v>
      </c>
      <c r="AE36" s="2"/>
      <c r="AF36" s="1" t="n">
        <v>2000</v>
      </c>
      <c r="AG36" s="1" t="n">
        <v>3.46666666666667</v>
      </c>
      <c r="AH36" s="1" t="n">
        <v>9.29677419354838</v>
      </c>
      <c r="AI36" s="1" t="n">
        <v>6.02258064516129</v>
      </c>
      <c r="AJ36" s="1" t="n">
        <v>-1.41</v>
      </c>
      <c r="AK36" s="1" t="n">
        <v>-16.6322580645161</v>
      </c>
      <c r="AL36" s="1" t="n">
        <v>-28.22</v>
      </c>
      <c r="AM36" s="10" t="n">
        <v>-29.5935483870968</v>
      </c>
      <c r="AN36" s="25" t="n">
        <v>-35.058064516129</v>
      </c>
      <c r="AO36" s="1" t="n">
        <v>-30.3655172413793</v>
      </c>
      <c r="AP36" s="1" t="n">
        <v>-31.2774193548387</v>
      </c>
      <c r="AQ36" s="1" t="n">
        <v>-20.2933333333333</v>
      </c>
      <c r="AR36" s="1" t="n">
        <v>-8.27096774193548</v>
      </c>
      <c r="AS36" s="1" t="n">
        <v>2.25</v>
      </c>
      <c r="AT36" s="1" t="n">
        <v>8.83870967741935</v>
      </c>
      <c r="AU36" s="1" t="n">
        <v>7.38709677419355</v>
      </c>
      <c r="AV36" s="1" t="n">
        <v>-1.38666666666667</v>
      </c>
      <c r="AW36" s="1" t="n">
        <v>-16.8129032258065</v>
      </c>
      <c r="AX36" s="1" t="n">
        <v>-30.06</v>
      </c>
      <c r="AY36" s="10" t="n">
        <v>-38.4806451612903</v>
      </c>
      <c r="AZ36" s="2" t="n">
        <f aca="false">AVERAGE(AN36:AY36)</f>
        <v>-16.1274758991472</v>
      </c>
      <c r="BA36" s="1" t="n">
        <f aca="false">AVERAGE(AS36:AT36)</f>
        <v>5.54435483870968</v>
      </c>
      <c r="BB36" s="1" t="n">
        <f aca="false">AVERAGE(AS36:AV36)</f>
        <v>4.27228494623656</v>
      </c>
    </row>
    <row r="37" customFormat="false" ht="15.8" hidden="false" customHeight="false" outlineLevel="0" collapsed="false">
      <c r="A37" s="1" t="n">
        <v>2001</v>
      </c>
      <c r="B37" s="1" t="n">
        <v>0.997</v>
      </c>
      <c r="C37" s="5" t="n">
        <v>1.348</v>
      </c>
      <c r="D37" s="1" t="n">
        <v>0.997</v>
      </c>
      <c r="F37" s="5"/>
      <c r="H37" s="1" t="n">
        <v>2001</v>
      </c>
      <c r="I37" s="1" t="n">
        <v>93.4</v>
      </c>
      <c r="J37" s="1" t="n">
        <v>24.4</v>
      </c>
      <c r="K37" s="1" t="n">
        <v>3.7</v>
      </c>
      <c r="L37" s="1" t="n">
        <v>14.3</v>
      </c>
      <c r="M37" s="1" t="n">
        <v>37.6</v>
      </c>
      <c r="N37" s="1" t="n">
        <v>17.1</v>
      </c>
      <c r="O37" s="10" t="n">
        <v>4.5</v>
      </c>
      <c r="P37" s="25" t="n">
        <v>3.3</v>
      </c>
      <c r="Q37" s="1" t="n">
        <v>8.8</v>
      </c>
      <c r="R37" s="1" t="n">
        <v>3.6</v>
      </c>
      <c r="S37" s="1" t="n">
        <v>16.3</v>
      </c>
      <c r="T37" s="1" t="n">
        <v>1.7</v>
      </c>
      <c r="U37" s="1" t="n">
        <v>14.1</v>
      </c>
      <c r="V37" s="1" t="n">
        <v>27.2</v>
      </c>
      <c r="W37" s="1" t="n">
        <v>13.6</v>
      </c>
      <c r="X37" s="1" t="n">
        <v>27.2</v>
      </c>
      <c r="Y37" s="1" t="n">
        <v>13.2</v>
      </c>
      <c r="Z37" s="1" t="n">
        <v>25.4</v>
      </c>
      <c r="AA37" s="10" t="n">
        <v>32.3</v>
      </c>
      <c r="AB37" s="26" t="n">
        <f aca="false">SUM(P37:AA37)</f>
        <v>186.7</v>
      </c>
      <c r="AC37" s="2" t="n">
        <f aca="false">SUM(U37:V37)</f>
        <v>41.3</v>
      </c>
      <c r="AD37" s="2" t="n">
        <f aca="false">SUM(T37:X37)</f>
        <v>83.8</v>
      </c>
      <c r="AE37" s="2"/>
      <c r="AF37" s="1" t="n">
        <v>2001</v>
      </c>
      <c r="AG37" s="1" t="n">
        <v>2.25</v>
      </c>
      <c r="AH37" s="1" t="n">
        <v>8.83870967741935</v>
      </c>
      <c r="AI37" s="1" t="n">
        <v>7.38709677419355</v>
      </c>
      <c r="AJ37" s="1" t="n">
        <v>-1.38666666666667</v>
      </c>
      <c r="AK37" s="1" t="n">
        <v>-16.8129032258065</v>
      </c>
      <c r="AL37" s="1" t="n">
        <v>-30.06</v>
      </c>
      <c r="AM37" s="10" t="n">
        <v>-38.4806451612903</v>
      </c>
      <c r="AN37" s="25" t="n">
        <v>-41.8161290322581</v>
      </c>
      <c r="AO37" s="1" t="n">
        <v>-37.7785714285714</v>
      </c>
      <c r="AP37" s="1" t="n">
        <v>-33.4354838709677</v>
      </c>
      <c r="AQ37" s="1" t="n">
        <v>-28.3433333333333</v>
      </c>
      <c r="AR37" s="1" t="n">
        <v>-8.80645161290322</v>
      </c>
      <c r="AS37" s="1" t="n">
        <v>6.14666666666667</v>
      </c>
      <c r="AT37" s="1" t="n">
        <v>10.2870967741936</v>
      </c>
      <c r="AU37" s="1" t="n">
        <v>5.76451612903226</v>
      </c>
      <c r="AV37" s="1" t="n">
        <v>0.386666666666667</v>
      </c>
      <c r="AW37" s="1" t="n">
        <v>-15.2838709677419</v>
      </c>
      <c r="AX37" s="1" t="n">
        <v>-20.6</v>
      </c>
      <c r="AY37" s="10" t="n">
        <v>-27.2645161290322</v>
      </c>
      <c r="AZ37" s="2" t="n">
        <f aca="false">AVERAGE(AN37:AY37)</f>
        <v>-15.8952841781874</v>
      </c>
      <c r="BA37" s="1" t="n">
        <f aca="false">AVERAGE(AS37:AT37)</f>
        <v>8.21688172043011</v>
      </c>
      <c r="BB37" s="1" t="n">
        <f aca="false">AVERAGE(AS37:AV37)</f>
        <v>5.64623655913979</v>
      </c>
    </row>
    <row r="38" customFormat="false" ht="15.8" hidden="false" customHeight="false" outlineLevel="0" collapsed="false">
      <c r="A38" s="1" t="n">
        <v>2002</v>
      </c>
      <c r="B38" s="1" t="n">
        <v>0.89</v>
      </c>
      <c r="C38" s="5" t="n">
        <v>1.095</v>
      </c>
      <c r="D38" s="1" t="n">
        <v>0.89</v>
      </c>
      <c r="F38" s="5"/>
      <c r="H38" s="1" t="n">
        <v>2002</v>
      </c>
      <c r="I38" s="1" t="n">
        <v>14.1</v>
      </c>
      <c r="J38" s="1" t="n">
        <v>27.2</v>
      </c>
      <c r="K38" s="1" t="n">
        <v>13.6</v>
      </c>
      <c r="L38" s="1" t="n">
        <v>27.2</v>
      </c>
      <c r="M38" s="1" t="n">
        <v>13.2</v>
      </c>
      <c r="N38" s="1" t="n">
        <v>25.4</v>
      </c>
      <c r="O38" s="10" t="n">
        <v>32.3</v>
      </c>
      <c r="P38" s="25" t="n">
        <v>1.3</v>
      </c>
      <c r="Q38" s="1" t="n">
        <v>12.5</v>
      </c>
      <c r="R38" s="1" t="n">
        <v>10.6</v>
      </c>
      <c r="S38" s="1" t="n">
        <v>19.6</v>
      </c>
      <c r="T38" s="1" t="n">
        <v>23.2</v>
      </c>
      <c r="U38" s="1" t="n">
        <v>2.4</v>
      </c>
      <c r="V38" s="1" t="n">
        <v>53.5</v>
      </c>
      <c r="W38" s="1" t="n">
        <v>13.1</v>
      </c>
      <c r="X38" s="1" t="n">
        <v>54.2</v>
      </c>
      <c r="Y38" s="1" t="n">
        <v>18.3</v>
      </c>
      <c r="Z38" s="1" t="n">
        <v>26.5</v>
      </c>
      <c r="AA38" s="10" t="n">
        <v>14.8</v>
      </c>
      <c r="AB38" s="26" t="n">
        <f aca="false">SUM(P38:AA38)</f>
        <v>250</v>
      </c>
      <c r="AC38" s="2" t="n">
        <f aca="false">SUM(U38:V38)</f>
        <v>55.9</v>
      </c>
      <c r="AD38" s="2" t="n">
        <f aca="false">SUM(T38:X38)</f>
        <v>146.4</v>
      </c>
      <c r="AE38" s="2"/>
      <c r="AF38" s="1" t="n">
        <v>2002</v>
      </c>
      <c r="AG38" s="1" t="n">
        <v>6.14666666666667</v>
      </c>
      <c r="AH38" s="1" t="n">
        <v>10.2870967741936</v>
      </c>
      <c r="AI38" s="1" t="n">
        <v>5.76451612903226</v>
      </c>
      <c r="AJ38" s="1" t="n">
        <v>0.386666666666667</v>
      </c>
      <c r="AK38" s="1" t="n">
        <v>-15.2838709677419</v>
      </c>
      <c r="AL38" s="1" t="n">
        <v>-20.6</v>
      </c>
      <c r="AM38" s="10" t="n">
        <v>-27.2645161290322</v>
      </c>
      <c r="AN38" s="25" t="n">
        <v>-42.4903225806451</v>
      </c>
      <c r="AO38" s="1" t="n">
        <v>-37.8392857142857</v>
      </c>
      <c r="AP38" s="1" t="n">
        <v>-24.9483870967742</v>
      </c>
      <c r="AQ38" s="1" t="n">
        <v>-24.25</v>
      </c>
      <c r="AR38" s="1" t="n">
        <v>-13.2</v>
      </c>
      <c r="AS38" s="1" t="n">
        <v>6.43666666666667</v>
      </c>
      <c r="AT38" s="1" t="n">
        <v>10.1677419354839</v>
      </c>
      <c r="AU38" s="1" t="n">
        <v>7.79677419354838</v>
      </c>
      <c r="AV38" s="1" t="n">
        <v>-3.49</v>
      </c>
      <c r="AW38" s="1" t="n">
        <v>-16.5677419354839</v>
      </c>
      <c r="AX38" s="1" t="n">
        <v>-28.26</v>
      </c>
      <c r="AY38" s="10" t="n">
        <v>-35.5838709677419</v>
      </c>
      <c r="AZ38" s="2" t="n">
        <f aca="false">AVERAGE(AN38:AY38)</f>
        <v>-16.8523687916027</v>
      </c>
      <c r="BA38" s="1" t="n">
        <f aca="false">AVERAGE(AS38:AT38)</f>
        <v>8.30220430107527</v>
      </c>
      <c r="BB38" s="1" t="n">
        <f aca="false">AVERAGE(AS38:AV38)</f>
        <v>5.22779569892473</v>
      </c>
    </row>
    <row r="39" customFormat="false" ht="15.8" hidden="false" customHeight="false" outlineLevel="0" collapsed="false">
      <c r="A39" s="1" t="n">
        <v>2003</v>
      </c>
      <c r="B39" s="1" t="n">
        <v>0.823</v>
      </c>
      <c r="C39" s="5" t="n">
        <v>0.944</v>
      </c>
      <c r="D39" s="1" t="n">
        <v>0.823</v>
      </c>
      <c r="F39" s="5"/>
      <c r="H39" s="1" t="n">
        <v>2003</v>
      </c>
      <c r="I39" s="1" t="n">
        <v>2.4</v>
      </c>
      <c r="J39" s="1" t="n">
        <v>53.5</v>
      </c>
      <c r="K39" s="1" t="n">
        <v>13.1</v>
      </c>
      <c r="L39" s="1" t="n">
        <v>54.2</v>
      </c>
      <c r="M39" s="1" t="n">
        <v>18.3</v>
      </c>
      <c r="N39" s="1" t="n">
        <v>26.5</v>
      </c>
      <c r="O39" s="10" t="n">
        <v>14.8</v>
      </c>
      <c r="P39" s="25" t="n">
        <v>9.6</v>
      </c>
      <c r="Q39" s="1" t="n">
        <v>4.1</v>
      </c>
      <c r="R39" s="1" t="n">
        <v>9.8</v>
      </c>
      <c r="S39" s="1" t="n">
        <v>26.8</v>
      </c>
      <c r="T39" s="1" t="n">
        <v>18.6</v>
      </c>
      <c r="U39" s="1" t="n">
        <v>4.8</v>
      </c>
      <c r="V39" s="1" t="n">
        <v>19</v>
      </c>
      <c r="W39" s="1" t="n">
        <v>46</v>
      </c>
      <c r="X39" s="1" t="n">
        <v>8.6</v>
      </c>
      <c r="Y39" s="1" t="n">
        <v>66.4</v>
      </c>
      <c r="Z39" s="1" t="n">
        <v>26.1</v>
      </c>
      <c r="AA39" s="10" t="n">
        <v>45.5</v>
      </c>
      <c r="AB39" s="26" t="n">
        <f aca="false">SUM(P39:AA39)</f>
        <v>285.3</v>
      </c>
      <c r="AC39" s="2" t="n">
        <f aca="false">SUM(U39:V39)</f>
        <v>23.8</v>
      </c>
      <c r="AD39" s="2" t="n">
        <f aca="false">SUM(T39:X39)</f>
        <v>97</v>
      </c>
      <c r="AE39" s="2"/>
      <c r="AF39" s="1" t="n">
        <v>2003</v>
      </c>
      <c r="AG39" s="1" t="n">
        <v>6.43666666666667</v>
      </c>
      <c r="AH39" s="1" t="n">
        <v>10.1677419354839</v>
      </c>
      <c r="AI39" s="1" t="n">
        <v>7.79677419354838</v>
      </c>
      <c r="AJ39" s="1" t="n">
        <v>-3.49</v>
      </c>
      <c r="AK39" s="1" t="n">
        <v>-16.5677419354839</v>
      </c>
      <c r="AL39" s="1" t="n">
        <v>-28.26</v>
      </c>
      <c r="AM39" s="10" t="n">
        <v>-35.5838709677419</v>
      </c>
      <c r="AN39" s="25" t="n">
        <v>-33.6548387096774</v>
      </c>
      <c r="AO39" s="1" t="n">
        <v>-39.2535714285714</v>
      </c>
      <c r="AP39" s="1" t="n">
        <v>-30.6838709677419</v>
      </c>
      <c r="AQ39" s="1" t="n">
        <v>-20.88</v>
      </c>
      <c r="AR39" s="1" t="n">
        <v>-7.22258064516129</v>
      </c>
      <c r="AS39" s="1" t="n">
        <v>4.83333333333333</v>
      </c>
      <c r="AT39" s="1" t="n">
        <v>8.06451612903226</v>
      </c>
      <c r="AU39" s="1" t="n">
        <v>7.14838709677419</v>
      </c>
      <c r="AV39" s="1" t="n">
        <v>2.00333333333333</v>
      </c>
      <c r="AW39" s="1" t="n">
        <v>-14.0645161290323</v>
      </c>
      <c r="AX39" s="1" t="n">
        <v>-32.6166666666667</v>
      </c>
      <c r="AY39" s="10" t="n">
        <v>-28.9032258064516</v>
      </c>
      <c r="AZ39" s="2" t="n">
        <f aca="false">AVERAGE(AN39:AY39)</f>
        <v>-15.4358083717358</v>
      </c>
      <c r="BA39" s="1" t="n">
        <f aca="false">AVERAGE(AS39:AT39)</f>
        <v>6.4489247311828</v>
      </c>
      <c r="BB39" s="1" t="n">
        <f aca="false">AVERAGE(AS39:AV39)</f>
        <v>5.51239247311828</v>
      </c>
    </row>
    <row r="40" customFormat="false" ht="15.8" hidden="false" customHeight="false" outlineLevel="0" collapsed="false">
      <c r="A40" s="1" t="n">
        <v>2004</v>
      </c>
      <c r="B40" s="1" t="n">
        <v>0.763</v>
      </c>
      <c r="C40" s="5" t="n">
        <v>0.92</v>
      </c>
      <c r="D40" s="1" t="n">
        <v>0.763</v>
      </c>
      <c r="F40" s="5"/>
      <c r="H40" s="1" t="n">
        <v>2004</v>
      </c>
      <c r="I40" s="1" t="n">
        <v>4.8</v>
      </c>
      <c r="J40" s="1" t="n">
        <v>19</v>
      </c>
      <c r="K40" s="1" t="n">
        <v>46</v>
      </c>
      <c r="L40" s="1" t="n">
        <v>8.6</v>
      </c>
      <c r="M40" s="1" t="n">
        <v>66.4</v>
      </c>
      <c r="N40" s="1" t="n">
        <v>26.1</v>
      </c>
      <c r="O40" s="10" t="n">
        <v>45.5</v>
      </c>
      <c r="P40" s="25" t="n">
        <v>18.2</v>
      </c>
      <c r="Q40" s="1" t="n">
        <v>6.5</v>
      </c>
      <c r="R40" s="1" t="n">
        <v>5.9</v>
      </c>
      <c r="S40" s="1" t="n">
        <v>12.4</v>
      </c>
      <c r="T40" s="1" t="n">
        <v>6.6</v>
      </c>
      <c r="U40" s="1" t="n">
        <v>21.6</v>
      </c>
      <c r="V40" s="1" t="n">
        <v>44.3</v>
      </c>
      <c r="W40" s="1" t="n">
        <v>50.7</v>
      </c>
      <c r="X40" s="1" t="n">
        <v>37.4</v>
      </c>
      <c r="Y40" s="1" t="n">
        <v>25.2</v>
      </c>
      <c r="Z40" s="1" t="n">
        <v>18.2</v>
      </c>
      <c r="AA40" s="10" t="n">
        <v>16</v>
      </c>
      <c r="AB40" s="26" t="n">
        <f aca="false">SUM(P40:AA40)</f>
        <v>263</v>
      </c>
      <c r="AC40" s="2" t="n">
        <f aca="false">SUM(U40:V40)</f>
        <v>65.9</v>
      </c>
      <c r="AD40" s="2" t="n">
        <f aca="false">SUM(T40:X40)</f>
        <v>160.6</v>
      </c>
      <c r="AE40" s="2"/>
      <c r="AF40" s="1" t="n">
        <v>2004</v>
      </c>
      <c r="AG40" s="1" t="n">
        <v>4.83333333333333</v>
      </c>
      <c r="AH40" s="1" t="n">
        <v>8.06451612903226</v>
      </c>
      <c r="AI40" s="1" t="n">
        <v>7.14838709677419</v>
      </c>
      <c r="AJ40" s="1" t="n">
        <v>2.00333333333333</v>
      </c>
      <c r="AK40" s="1" t="n">
        <v>-14.0645161290323</v>
      </c>
      <c r="AL40" s="1" t="n">
        <v>-32.6166666666667</v>
      </c>
      <c r="AM40" s="10" t="n">
        <v>-28.9032258064516</v>
      </c>
      <c r="AN40" s="25" t="n">
        <v>-39.8838709677419</v>
      </c>
      <c r="AO40" s="1" t="n">
        <v>-40.1103448275862</v>
      </c>
      <c r="AP40" s="1" t="n">
        <v>-36.9612903225806</v>
      </c>
      <c r="AQ40" s="1" t="n">
        <v>-22.7666666666667</v>
      </c>
      <c r="AR40" s="1" t="n">
        <v>-12.2483870967742</v>
      </c>
      <c r="AS40" s="1" t="n">
        <v>0.603333333333334</v>
      </c>
      <c r="AT40" s="1" t="n">
        <v>8.48709677419355</v>
      </c>
      <c r="AU40" s="1" t="n">
        <v>4.81290322580645</v>
      </c>
      <c r="AV40" s="1" t="n">
        <v>-0.236666666666667</v>
      </c>
      <c r="AW40" s="1" t="n">
        <v>-15.8290322580645</v>
      </c>
      <c r="AX40" s="1" t="n">
        <v>-26.0166666666667</v>
      </c>
      <c r="AY40" s="10" t="n">
        <v>-31.4032258064516</v>
      </c>
      <c r="AZ40" s="2" t="n">
        <f aca="false">AVERAGE(AN40:AY40)</f>
        <v>-17.6294014954888</v>
      </c>
      <c r="BA40" s="1" t="n">
        <f aca="false">AVERAGE(AS40:AT40)</f>
        <v>4.54521505376344</v>
      </c>
      <c r="BB40" s="1" t="n">
        <f aca="false">AVERAGE(AS40:AV40)</f>
        <v>3.41666666666667</v>
      </c>
    </row>
    <row r="41" customFormat="false" ht="15.8" hidden="false" customHeight="false" outlineLevel="0" collapsed="false">
      <c r="A41" s="1" t="n">
        <v>2005</v>
      </c>
      <c r="B41" s="1" t="n">
        <v>0.471</v>
      </c>
      <c r="C41" s="5" t="n">
        <v>0.679</v>
      </c>
      <c r="D41" s="1" t="n">
        <v>0.471</v>
      </c>
      <c r="F41" s="5"/>
      <c r="H41" s="1" t="n">
        <v>2005</v>
      </c>
      <c r="I41" s="1" t="n">
        <v>21.6</v>
      </c>
      <c r="J41" s="1" t="n">
        <v>44.3</v>
      </c>
      <c r="K41" s="1" t="n">
        <v>50.7</v>
      </c>
      <c r="L41" s="1" t="n">
        <v>37.4</v>
      </c>
      <c r="M41" s="1" t="n">
        <v>25.2</v>
      </c>
      <c r="N41" s="1" t="n">
        <v>18.2</v>
      </c>
      <c r="O41" s="10" t="n">
        <v>16</v>
      </c>
      <c r="P41" s="25" t="n">
        <v>12.9</v>
      </c>
      <c r="Q41" s="1" t="n">
        <v>6.9</v>
      </c>
      <c r="R41" s="1" t="n">
        <v>14.8</v>
      </c>
      <c r="S41" s="1" t="n">
        <v>10.9</v>
      </c>
      <c r="T41" s="1" t="n">
        <v>14.1</v>
      </c>
      <c r="U41" s="1" t="n">
        <v>15.2</v>
      </c>
      <c r="V41" s="1" t="n">
        <v>27.3</v>
      </c>
      <c r="W41" s="1" t="n">
        <v>40.2</v>
      </c>
      <c r="X41" s="1" t="n">
        <v>19.2</v>
      </c>
      <c r="Y41" s="1" t="n">
        <v>35.4</v>
      </c>
      <c r="Z41" s="1" t="n">
        <v>15.5</v>
      </c>
      <c r="AA41" s="10" t="n">
        <v>11.7</v>
      </c>
      <c r="AB41" s="26" t="n">
        <f aca="false">SUM(P41:AA41)</f>
        <v>224.1</v>
      </c>
      <c r="AC41" s="2" t="n">
        <f aca="false">SUM(U41:V41)</f>
        <v>42.5</v>
      </c>
      <c r="AD41" s="2" t="n">
        <f aca="false">SUM(T41:X41)</f>
        <v>116</v>
      </c>
      <c r="AE41" s="2"/>
      <c r="AF41" s="1" t="n">
        <v>2005</v>
      </c>
      <c r="AG41" s="1" t="n">
        <v>0.603333333333334</v>
      </c>
      <c r="AH41" s="1" t="n">
        <v>8.48709677419355</v>
      </c>
      <c r="AI41" s="1" t="n">
        <v>4.81290322580645</v>
      </c>
      <c r="AJ41" s="1" t="n">
        <v>-0.236666666666667</v>
      </c>
      <c r="AK41" s="1" t="n">
        <v>-15.8290322580645</v>
      </c>
      <c r="AL41" s="1" t="n">
        <v>-26.0166666666667</v>
      </c>
      <c r="AM41" s="10" t="n">
        <v>-31.4032258064516</v>
      </c>
      <c r="AN41" s="25" t="n">
        <v>-30.8806451612903</v>
      </c>
      <c r="AO41" s="1" t="n">
        <v>-32.5357142857143</v>
      </c>
      <c r="AP41" s="1" t="n">
        <v>-30.4</v>
      </c>
      <c r="AQ41" s="1" t="n">
        <v>-21.5266666666667</v>
      </c>
      <c r="AR41" s="1" t="n">
        <v>-6.25483870967742</v>
      </c>
      <c r="AS41" s="1" t="n">
        <v>4.26333333333333</v>
      </c>
      <c r="AT41" s="1" t="n">
        <v>8.42903225806452</v>
      </c>
      <c r="AU41" s="1" t="n">
        <v>3.6741935483871</v>
      </c>
      <c r="AV41" s="1" t="n">
        <v>1.45666666666667</v>
      </c>
      <c r="AW41" s="1" t="n">
        <v>-14.4741935483871</v>
      </c>
      <c r="AX41" s="1" t="n">
        <v>-27.0533333333333</v>
      </c>
      <c r="AY41" s="10" t="n">
        <v>-30.1774193548387</v>
      </c>
      <c r="AZ41" s="2" t="n">
        <f aca="false">AVERAGE(AN41:AY41)</f>
        <v>-14.6232987711214</v>
      </c>
      <c r="BA41" s="1" t="n">
        <f aca="false">AVERAGE(AS41:AT41)</f>
        <v>6.34618279569893</v>
      </c>
      <c r="BB41" s="1" t="n">
        <f aca="false">AVERAGE(AS41:AV41)</f>
        <v>4.4558064516129</v>
      </c>
    </row>
    <row r="42" customFormat="false" ht="15.8" hidden="false" customHeight="false" outlineLevel="0" collapsed="false">
      <c r="A42" s="1" t="n">
        <v>2006</v>
      </c>
      <c r="B42" s="1" t="n">
        <v>0.634</v>
      </c>
      <c r="C42" s="5" t="n">
        <v>0.877</v>
      </c>
      <c r="D42" s="1" t="n">
        <v>0.634</v>
      </c>
      <c r="F42" s="5"/>
      <c r="H42" s="1" t="n">
        <v>2006</v>
      </c>
      <c r="I42" s="1" t="n">
        <v>15.2</v>
      </c>
      <c r="J42" s="1" t="n">
        <v>27.3</v>
      </c>
      <c r="K42" s="1" t="n">
        <v>40.2</v>
      </c>
      <c r="L42" s="1" t="n">
        <v>19.2</v>
      </c>
      <c r="M42" s="1" t="n">
        <v>35.4</v>
      </c>
      <c r="N42" s="1" t="n">
        <v>15.5</v>
      </c>
      <c r="O42" s="10" t="n">
        <v>11.7</v>
      </c>
      <c r="P42" s="25" t="n">
        <v>17.2</v>
      </c>
      <c r="Q42" s="1" t="n">
        <v>25.4</v>
      </c>
      <c r="R42" s="1" t="n">
        <v>7.6</v>
      </c>
      <c r="S42" s="1" t="n">
        <v>0</v>
      </c>
      <c r="T42" s="1" t="n">
        <v>31.7</v>
      </c>
      <c r="U42" s="1" t="n">
        <v>5.4</v>
      </c>
      <c r="V42" s="1" t="n">
        <v>44.4</v>
      </c>
      <c r="W42" s="1" t="n">
        <v>54.2</v>
      </c>
      <c r="X42" s="1" t="n">
        <v>48.8</v>
      </c>
      <c r="Y42" s="1" t="n">
        <v>29</v>
      </c>
      <c r="Z42" s="1" t="n">
        <v>42.7</v>
      </c>
      <c r="AA42" s="10" t="n">
        <v>14</v>
      </c>
      <c r="AB42" s="26" t="n">
        <f aca="false">SUM(P42:AA42)</f>
        <v>320.4</v>
      </c>
      <c r="AC42" s="2" t="n">
        <f aca="false">SUM(U42:V42)</f>
        <v>49.8</v>
      </c>
      <c r="AD42" s="2" t="n">
        <f aca="false">SUM(T42:X42)</f>
        <v>184.5</v>
      </c>
      <c r="AE42" s="2"/>
      <c r="AF42" s="1" t="n">
        <v>2006</v>
      </c>
      <c r="AG42" s="1" t="n">
        <v>4.26333333333333</v>
      </c>
      <c r="AH42" s="1" t="n">
        <v>8.42903225806452</v>
      </c>
      <c r="AI42" s="1" t="n">
        <v>3.6741935483871</v>
      </c>
      <c r="AJ42" s="1" t="n">
        <v>1.45666666666667</v>
      </c>
      <c r="AK42" s="1" t="n">
        <v>-14.4741935483871</v>
      </c>
      <c r="AL42" s="1" t="n">
        <v>-27.0533333333333</v>
      </c>
      <c r="AM42" s="10" t="n">
        <v>-30.1774193548387</v>
      </c>
      <c r="AN42" s="25" t="n">
        <v>-31.9548387096774</v>
      </c>
      <c r="AO42" s="1" t="n">
        <v>-29.675</v>
      </c>
      <c r="AP42" s="1" t="n">
        <v>-30.5387096774193</v>
      </c>
      <c r="AQ42" s="1" t="n">
        <v>-27.4266666666667</v>
      </c>
      <c r="AR42" s="1" t="n">
        <v>-10.6774193548387</v>
      </c>
      <c r="AS42" s="1" t="n">
        <v>2.85</v>
      </c>
      <c r="AT42" s="1" t="n">
        <v>11.4129032258065</v>
      </c>
      <c r="AU42" s="1" t="n">
        <v>5.1258064516129</v>
      </c>
      <c r="AV42" s="1" t="n">
        <v>-1.96666666666667</v>
      </c>
      <c r="AW42" s="1" t="n">
        <v>-17.1290322580645</v>
      </c>
      <c r="AX42" s="1" t="n">
        <v>-27.0833333333333</v>
      </c>
      <c r="AY42" s="10" t="n">
        <v>-29.7225806451613</v>
      </c>
      <c r="AZ42" s="2" t="n">
        <f aca="false">AVERAGE(AN42:AY42)</f>
        <v>-15.5654614695341</v>
      </c>
      <c r="BA42" s="1" t="n">
        <f aca="false">AVERAGE(AS42:AT42)</f>
        <v>7.13145161290323</v>
      </c>
      <c r="BB42" s="1" t="n">
        <f aca="false">AVERAGE(AS42:AV42)</f>
        <v>4.35551075268817</v>
      </c>
    </row>
    <row r="43" customFormat="false" ht="15.8" hidden="false" customHeight="false" outlineLevel="0" collapsed="false">
      <c r="A43" s="1" t="n">
        <v>2007</v>
      </c>
      <c r="B43" s="1" t="n">
        <v>0.538</v>
      </c>
      <c r="C43" s="5" t="n">
        <v>0.805</v>
      </c>
      <c r="D43" s="1" t="n">
        <v>0.538</v>
      </c>
      <c r="F43" s="5"/>
      <c r="H43" s="1" t="n">
        <v>2007</v>
      </c>
      <c r="I43" s="1" t="n">
        <v>5.4</v>
      </c>
      <c r="J43" s="1" t="n">
        <v>44.4</v>
      </c>
      <c r="K43" s="1" t="n">
        <v>54.2</v>
      </c>
      <c r="L43" s="1" t="n">
        <v>48.8</v>
      </c>
      <c r="M43" s="1" t="n">
        <v>29</v>
      </c>
      <c r="N43" s="1" t="n">
        <v>42.7</v>
      </c>
      <c r="O43" s="10" t="n">
        <v>14</v>
      </c>
      <c r="P43" s="25" t="n">
        <v>24.1</v>
      </c>
      <c r="Q43" s="1" t="n">
        <v>7.7</v>
      </c>
      <c r="R43" s="1" t="n">
        <v>9.4</v>
      </c>
      <c r="S43" s="1" t="n">
        <v>7.6</v>
      </c>
      <c r="T43" s="1" t="n">
        <v>40.3</v>
      </c>
      <c r="U43" s="1" t="n">
        <v>13.4</v>
      </c>
      <c r="V43" s="1" t="n">
        <v>53.4</v>
      </c>
      <c r="W43" s="1" t="n">
        <v>81.4</v>
      </c>
      <c r="X43" s="1" t="n">
        <v>23.9</v>
      </c>
      <c r="Y43" s="1" t="n">
        <v>32.5</v>
      </c>
      <c r="Z43" s="1" t="n">
        <v>24</v>
      </c>
      <c r="AA43" s="10" t="n">
        <v>11.3</v>
      </c>
      <c r="AB43" s="26" t="n">
        <f aca="false">SUM(P43:AA43)</f>
        <v>329</v>
      </c>
      <c r="AC43" s="2" t="n">
        <f aca="false">SUM(U43:V43)</f>
        <v>66.8</v>
      </c>
      <c r="AD43" s="2" t="n">
        <f aca="false">SUM(T43:X43)</f>
        <v>212.4</v>
      </c>
      <c r="AE43" s="2"/>
      <c r="AF43" s="1" t="n">
        <v>2007</v>
      </c>
      <c r="AG43" s="1" t="n">
        <v>2.85</v>
      </c>
      <c r="AH43" s="1" t="n">
        <v>11.4129032258065</v>
      </c>
      <c r="AI43" s="1" t="n">
        <v>5.1258064516129</v>
      </c>
      <c r="AJ43" s="1" t="n">
        <v>-1.96666666666667</v>
      </c>
      <c r="AK43" s="1" t="n">
        <v>-17.1290322580645</v>
      </c>
      <c r="AL43" s="1" t="n">
        <v>-27.0833333333333</v>
      </c>
      <c r="AM43" s="10" t="n">
        <v>-29.7225806451613</v>
      </c>
      <c r="AN43" s="25" t="n">
        <v>-30.1032258064516</v>
      </c>
      <c r="AO43" s="1" t="n">
        <v>-43.9678571428571</v>
      </c>
      <c r="AP43" s="1" t="n">
        <v>-30.9677419354839</v>
      </c>
      <c r="AQ43" s="1" t="n">
        <v>-11.61</v>
      </c>
      <c r="AR43" s="1" t="n">
        <v>-9.99677419354839</v>
      </c>
      <c r="AS43" s="1" t="n">
        <v>3.30666666666667</v>
      </c>
      <c r="AT43" s="1" t="n">
        <v>8.4</v>
      </c>
      <c r="AU43" s="1" t="n">
        <v>5.90322580645161</v>
      </c>
      <c r="AV43" s="1" t="n">
        <v>0.38</v>
      </c>
      <c r="AW43" s="1" t="n">
        <v>-10.3806451612903</v>
      </c>
      <c r="AX43" s="1" t="n">
        <v>-30.05</v>
      </c>
      <c r="AY43" s="10" t="n">
        <v>-35.7870967741935</v>
      </c>
      <c r="AZ43" s="2" t="n">
        <f aca="false">AVERAGE(AN43:AY43)</f>
        <v>-15.4061207117256</v>
      </c>
      <c r="BA43" s="1" t="n">
        <f aca="false">AVERAGE(AS43:AT43)</f>
        <v>5.85333333333333</v>
      </c>
      <c r="BB43" s="1" t="n">
        <f aca="false">AVERAGE(AS43:AV43)</f>
        <v>4.49747311827957</v>
      </c>
    </row>
    <row r="44" customFormat="false" ht="15.8" hidden="false" customHeight="false" outlineLevel="0" collapsed="false">
      <c r="A44" s="1" t="n">
        <v>2008</v>
      </c>
      <c r="B44" s="1" t="n">
        <v>0.685</v>
      </c>
      <c r="C44" s="5" t="n">
        <v>0.979</v>
      </c>
      <c r="D44" s="1" t="n">
        <v>0.685</v>
      </c>
      <c r="F44" s="5"/>
      <c r="H44" s="1" t="n">
        <v>2008</v>
      </c>
      <c r="I44" s="1" t="n">
        <v>13.4</v>
      </c>
      <c r="J44" s="1" t="n">
        <v>53.4</v>
      </c>
      <c r="K44" s="1" t="n">
        <v>81.4</v>
      </c>
      <c r="L44" s="1" t="n">
        <v>23.9</v>
      </c>
      <c r="M44" s="1" t="n">
        <v>32.5</v>
      </c>
      <c r="N44" s="1" t="n">
        <v>24</v>
      </c>
      <c r="O44" s="10" t="n">
        <v>11.3</v>
      </c>
      <c r="P44" s="25" t="n">
        <v>31</v>
      </c>
      <c r="Q44" s="1" t="n">
        <v>14.2</v>
      </c>
      <c r="R44" s="1" t="n">
        <v>11.6</v>
      </c>
      <c r="S44" s="1" t="n">
        <v>8</v>
      </c>
      <c r="T44" s="1" t="n">
        <v>13.3</v>
      </c>
      <c r="U44" s="1" t="n">
        <v>46</v>
      </c>
      <c r="V44" s="1" t="n">
        <v>28.2</v>
      </c>
      <c r="W44" s="1" t="n">
        <v>31.4</v>
      </c>
      <c r="X44" s="1" t="n">
        <v>25.2</v>
      </c>
      <c r="Y44" s="1" t="n">
        <v>33.3</v>
      </c>
      <c r="Z44" s="1" t="n">
        <v>23.4</v>
      </c>
      <c r="AA44" s="10" t="n">
        <v>31.9</v>
      </c>
      <c r="AB44" s="26" t="n">
        <f aca="false">SUM(P44:AA44)</f>
        <v>297.5</v>
      </c>
      <c r="AC44" s="2" t="n">
        <f aca="false">SUM(U44:V44)</f>
        <v>74.2</v>
      </c>
      <c r="AD44" s="2" t="n">
        <f aca="false">SUM(T44:X44)</f>
        <v>144.1</v>
      </c>
      <c r="AE44" s="2"/>
      <c r="AF44" s="1" t="n">
        <v>2008</v>
      </c>
      <c r="AG44" s="1" t="n">
        <v>3.30666666666667</v>
      </c>
      <c r="AH44" s="1" t="n">
        <v>8.4</v>
      </c>
      <c r="AI44" s="1" t="n">
        <v>5.90322580645161</v>
      </c>
      <c r="AJ44" s="1" t="n">
        <v>0.38</v>
      </c>
      <c r="AK44" s="1" t="n">
        <v>-10.3806451612903</v>
      </c>
      <c r="AL44" s="1" t="n">
        <v>-30.05</v>
      </c>
      <c r="AM44" s="10" t="n">
        <v>-35.7870967741935</v>
      </c>
      <c r="AN44" s="25" t="n">
        <v>-29.0806451612903</v>
      </c>
      <c r="AO44" s="1" t="n">
        <v>-37.1</v>
      </c>
      <c r="AP44" s="1" t="n">
        <v>-29.7258064516129</v>
      </c>
      <c r="AQ44" s="1" t="n">
        <v>-20.4566666666667</v>
      </c>
      <c r="AR44" s="1" t="n">
        <v>-7.37096774193548</v>
      </c>
      <c r="AS44" s="1" t="n">
        <v>2.91666666666667</v>
      </c>
      <c r="AT44" s="1" t="n">
        <v>7.45483870967742</v>
      </c>
      <c r="AU44" s="1" t="n">
        <v>7.29354838709677</v>
      </c>
      <c r="AV44" s="1" t="n">
        <v>-0.506666666666666</v>
      </c>
      <c r="AW44" s="1" t="n">
        <v>-11.3709677419355</v>
      </c>
      <c r="AX44" s="1" t="n">
        <v>-24.81</v>
      </c>
      <c r="AY44" s="10" t="n">
        <v>-33.2096774193548</v>
      </c>
      <c r="AZ44" s="2" t="n">
        <f aca="false">AVERAGE(AN44:AY44)</f>
        <v>-14.6638620071685</v>
      </c>
      <c r="BA44" s="1" t="n">
        <f aca="false">AVERAGE(AS44:AT44)</f>
        <v>5.18575268817204</v>
      </c>
      <c r="BB44" s="1" t="n">
        <f aca="false">AVERAGE(AS44:AV44)</f>
        <v>4.28959677419355</v>
      </c>
    </row>
    <row r="45" customFormat="false" ht="15.8" hidden="false" customHeight="false" outlineLevel="0" collapsed="false">
      <c r="A45" s="1" t="n">
        <v>2009</v>
      </c>
      <c r="B45" s="1" t="n">
        <v>0.879</v>
      </c>
      <c r="C45" s="5" t="n">
        <v>1.099</v>
      </c>
      <c r="D45" s="1" t="n">
        <v>0.879</v>
      </c>
      <c r="F45" s="5"/>
      <c r="H45" s="1" t="n">
        <v>2009</v>
      </c>
      <c r="I45" s="1" t="n">
        <v>46</v>
      </c>
      <c r="J45" s="1" t="n">
        <v>28.2</v>
      </c>
      <c r="K45" s="1" t="n">
        <v>31.4</v>
      </c>
      <c r="L45" s="1" t="n">
        <v>25.2</v>
      </c>
      <c r="M45" s="1" t="n">
        <v>33.3</v>
      </c>
      <c r="N45" s="1" t="n">
        <v>23.4</v>
      </c>
      <c r="O45" s="10" t="n">
        <v>31.9</v>
      </c>
      <c r="P45" s="25" t="n">
        <v>20</v>
      </c>
      <c r="Q45" s="1" t="n">
        <v>8.6</v>
      </c>
      <c r="R45" s="1" t="n">
        <v>16.6</v>
      </c>
      <c r="S45" s="1" t="n">
        <v>17.7</v>
      </c>
      <c r="T45" s="1" t="n">
        <v>9.2</v>
      </c>
      <c r="U45" s="1" t="n">
        <v>13.4</v>
      </c>
      <c r="V45" s="1" t="n">
        <v>51</v>
      </c>
      <c r="W45" s="1" t="n">
        <v>36.9</v>
      </c>
      <c r="X45" s="1" t="n">
        <v>52.5</v>
      </c>
      <c r="Y45" s="1" t="n">
        <v>16.7</v>
      </c>
      <c r="Z45" s="1" t="n">
        <v>25.4</v>
      </c>
      <c r="AA45" s="10" t="n">
        <v>7</v>
      </c>
      <c r="AB45" s="26" t="n">
        <f aca="false">SUM(P45:AA45)</f>
        <v>275</v>
      </c>
      <c r="AC45" s="2" t="n">
        <f aca="false">SUM(U45:V45)</f>
        <v>64.4</v>
      </c>
      <c r="AD45" s="2" t="n">
        <f aca="false">SUM(T45:X45)</f>
        <v>163</v>
      </c>
      <c r="AE45" s="2"/>
      <c r="AF45" s="1" t="n">
        <v>2009</v>
      </c>
      <c r="AG45" s="1" t="n">
        <v>2.91666666666667</v>
      </c>
      <c r="AH45" s="1" t="n">
        <v>7.45483870967742</v>
      </c>
      <c r="AI45" s="1" t="n">
        <v>7.29354838709677</v>
      </c>
      <c r="AJ45" s="1" t="n">
        <v>-0.506666666666666</v>
      </c>
      <c r="AK45" s="1" t="n">
        <v>-11.3709677419355</v>
      </c>
      <c r="AL45" s="1" t="n">
        <v>-24.81</v>
      </c>
      <c r="AM45" s="10" t="n">
        <v>-33.2096774193548</v>
      </c>
      <c r="AN45" s="25" t="n">
        <v>-27.8161290322581</v>
      </c>
      <c r="AO45" s="1" t="n">
        <v>-37.9392857142857</v>
      </c>
      <c r="AP45" s="1" t="n">
        <v>-33.0096774193548</v>
      </c>
      <c r="AQ45" s="1" t="n">
        <v>-18.1566666666667</v>
      </c>
      <c r="AR45" s="1" t="n">
        <v>-8.87096774193548</v>
      </c>
      <c r="AS45" s="1" t="n">
        <v>4.77</v>
      </c>
      <c r="AT45" s="1" t="n">
        <v>10.6935483870968</v>
      </c>
      <c r="AU45" s="1" t="n">
        <v>6.26774193548387</v>
      </c>
      <c r="AV45" s="1" t="n">
        <v>1.64666666666667</v>
      </c>
      <c r="AW45" s="1" t="n">
        <v>-9.43548387096774</v>
      </c>
      <c r="AX45" s="1" t="n">
        <v>-26.37</v>
      </c>
      <c r="AY45" s="10" t="n">
        <v>-38.0451612903226</v>
      </c>
      <c r="AZ45" s="2" t="n">
        <f aca="false">AVERAGE(AN45:AY45)</f>
        <v>-14.688784562212</v>
      </c>
      <c r="BA45" s="1" t="n">
        <f aca="false">AVERAGE(AS45:AT45)</f>
        <v>7.73177419354839</v>
      </c>
      <c r="BB45" s="1" t="n">
        <f aca="false">AVERAGE(AS45:AV45)</f>
        <v>5.84448924731183</v>
      </c>
    </row>
    <row r="46" customFormat="false" ht="15.8" hidden="false" customHeight="false" outlineLevel="0" collapsed="false">
      <c r="A46" s="1" t="n">
        <v>2010</v>
      </c>
      <c r="B46" s="1" t="n">
        <v>0.678</v>
      </c>
      <c r="C46" s="5" t="n">
        <v>0.838</v>
      </c>
      <c r="D46" s="1" t="n">
        <v>0.678</v>
      </c>
      <c r="F46" s="5"/>
      <c r="H46" s="1" t="n">
        <v>2010</v>
      </c>
      <c r="I46" s="1" t="n">
        <v>13.4</v>
      </c>
      <c r="J46" s="1" t="n">
        <v>51</v>
      </c>
      <c r="K46" s="1" t="n">
        <v>36.9</v>
      </c>
      <c r="L46" s="1" t="n">
        <v>52.5</v>
      </c>
      <c r="M46" s="1" t="n">
        <v>16.7</v>
      </c>
      <c r="N46" s="1" t="n">
        <v>25.4</v>
      </c>
      <c r="O46" s="10" t="n">
        <v>7</v>
      </c>
      <c r="P46" s="25" t="n">
        <v>42.3</v>
      </c>
      <c r="Q46" s="1" t="n">
        <v>5.1</v>
      </c>
      <c r="R46" s="1" t="n">
        <v>3.9</v>
      </c>
      <c r="S46" s="1" t="n">
        <v>8</v>
      </c>
      <c r="T46" s="1" t="n">
        <v>16.7</v>
      </c>
      <c r="U46" s="1" t="n">
        <v>65.2</v>
      </c>
      <c r="V46" s="1" t="n">
        <v>37.4</v>
      </c>
      <c r="W46" s="1" t="n">
        <v>46</v>
      </c>
      <c r="X46" s="1" t="n">
        <v>30.6</v>
      </c>
      <c r="Y46" s="1" t="n">
        <v>47.7</v>
      </c>
      <c r="Z46" s="1" t="n">
        <v>36.2</v>
      </c>
      <c r="AA46" s="10" t="n">
        <v>15.5</v>
      </c>
      <c r="AB46" s="26" t="n">
        <f aca="false">SUM(P46:AA46)</f>
        <v>354.6</v>
      </c>
      <c r="AC46" s="2" t="n">
        <f aca="false">SUM(U46:V46)</f>
        <v>102.6</v>
      </c>
      <c r="AD46" s="2" t="n">
        <f aca="false">SUM(T46:X46)</f>
        <v>195.9</v>
      </c>
      <c r="AE46" s="2"/>
      <c r="AF46" s="1" t="n">
        <v>2010</v>
      </c>
      <c r="AG46" s="1" t="n">
        <v>4.77</v>
      </c>
      <c r="AH46" s="1" t="n">
        <v>10.6935483870968</v>
      </c>
      <c r="AI46" s="1" t="n">
        <v>6.26774193548387</v>
      </c>
      <c r="AJ46" s="1" t="n">
        <v>1.64666666666667</v>
      </c>
      <c r="AK46" s="1" t="n">
        <v>-9.43548387096774</v>
      </c>
      <c r="AL46" s="1" t="n">
        <v>-26.37</v>
      </c>
      <c r="AM46" s="10" t="n">
        <v>-38.0451612903226</v>
      </c>
      <c r="AN46" s="25" t="n">
        <v>-33.5451612903226</v>
      </c>
      <c r="AO46" s="1" t="n">
        <v>-37.8392857142857</v>
      </c>
      <c r="AP46" s="1" t="n">
        <v>-28.5645161290323</v>
      </c>
      <c r="AQ46" s="1" t="n">
        <v>-18.8533333333333</v>
      </c>
      <c r="AR46" s="1" t="n">
        <v>-4.75161290322581</v>
      </c>
      <c r="AS46" s="1" t="n">
        <v>4.49666666666667</v>
      </c>
      <c r="AT46" s="1" t="n">
        <v>9.30967741935484</v>
      </c>
      <c r="AU46" s="1" t="n">
        <v>6.06774193548387</v>
      </c>
      <c r="AV46" s="1" t="n">
        <v>-0.876666666666667</v>
      </c>
      <c r="AW46" s="1" t="n">
        <v>-14.4677419354839</v>
      </c>
      <c r="AX46" s="1" t="n">
        <v>-25.2466666666667</v>
      </c>
      <c r="AY46" s="10" t="n">
        <v>-36.0129032258065</v>
      </c>
      <c r="AZ46" s="2" t="n">
        <f aca="false">AVERAGE(AN46:AY46)</f>
        <v>-15.0236501536098</v>
      </c>
      <c r="BA46" s="1" t="n">
        <f aca="false">AVERAGE(AS46:AT46)</f>
        <v>6.90317204301075</v>
      </c>
      <c r="BB46" s="1" t="n">
        <f aca="false">AVERAGE(AS46:AV46)</f>
        <v>4.74935483870968</v>
      </c>
    </row>
    <row r="47" customFormat="false" ht="15.8" hidden="false" customHeight="false" outlineLevel="0" collapsed="false">
      <c r="A47" s="1" t="n">
        <v>2011</v>
      </c>
      <c r="B47" s="1" t="n">
        <v>0.492</v>
      </c>
      <c r="C47" s="5" t="n">
        <v>0.701</v>
      </c>
      <c r="D47" s="1" t="n">
        <v>0.492</v>
      </c>
      <c r="F47" s="5"/>
      <c r="H47" s="1" t="n">
        <v>2011</v>
      </c>
      <c r="I47" s="1" t="n">
        <v>65.2</v>
      </c>
      <c r="J47" s="1" t="n">
        <v>37.4</v>
      </c>
      <c r="K47" s="1" t="n">
        <v>46</v>
      </c>
      <c r="L47" s="1" t="n">
        <v>30.6</v>
      </c>
      <c r="M47" s="1" t="n">
        <v>47.7</v>
      </c>
      <c r="N47" s="1" t="n">
        <v>36.2</v>
      </c>
      <c r="O47" s="10" t="n">
        <v>15.5</v>
      </c>
      <c r="P47" s="25" t="n">
        <v>39.3</v>
      </c>
      <c r="Q47" s="1" t="n">
        <v>18.8</v>
      </c>
      <c r="R47" s="1" t="n">
        <v>24.4</v>
      </c>
      <c r="S47" s="1" t="n">
        <v>11.9</v>
      </c>
      <c r="T47" s="1" t="n">
        <v>6.9</v>
      </c>
      <c r="U47" s="1" t="n">
        <v>26</v>
      </c>
      <c r="V47" s="1" t="n">
        <v>60.9</v>
      </c>
      <c r="W47" s="1" t="n">
        <v>43.9</v>
      </c>
      <c r="X47" s="1" t="n">
        <v>20</v>
      </c>
      <c r="Y47" s="1" t="n">
        <v>31</v>
      </c>
      <c r="Z47" s="1" t="n">
        <v>17.1</v>
      </c>
      <c r="AA47" s="10" t="n">
        <v>18.3</v>
      </c>
      <c r="AB47" s="26" t="n">
        <f aca="false">SUM(P47:AA47)</f>
        <v>318.5</v>
      </c>
      <c r="AC47" s="2" t="n">
        <f aca="false">SUM(U47:V47)</f>
        <v>86.9</v>
      </c>
      <c r="AD47" s="2" t="n">
        <f aca="false">SUM(T47:X47)</f>
        <v>157.7</v>
      </c>
      <c r="AE47" s="2"/>
      <c r="AF47" s="1" t="n">
        <v>2011</v>
      </c>
      <c r="AG47" s="1" t="n">
        <v>4.49666666666667</v>
      </c>
      <c r="AH47" s="1" t="n">
        <v>9.30967741935484</v>
      </c>
      <c r="AI47" s="1" t="n">
        <v>6.06774193548387</v>
      </c>
      <c r="AJ47" s="1" t="n">
        <v>-0.876666666666667</v>
      </c>
      <c r="AK47" s="1" t="n">
        <v>-14.4677419354839</v>
      </c>
      <c r="AL47" s="1" t="n">
        <v>-25.2466666666667</v>
      </c>
      <c r="AM47" s="10" t="n">
        <v>-36.0129032258065</v>
      </c>
      <c r="AN47" s="25" t="n">
        <v>-29.1161290322581</v>
      </c>
      <c r="AO47" s="1" t="n">
        <v>-36.2357142857143</v>
      </c>
      <c r="AP47" s="1" t="n">
        <v>-21.4161290322581</v>
      </c>
      <c r="AQ47" s="1" t="n">
        <v>-14.7833333333333</v>
      </c>
      <c r="AR47" s="1" t="n">
        <v>-5.43548387096774</v>
      </c>
      <c r="AS47" s="1" t="n">
        <v>5.26333333333333</v>
      </c>
      <c r="AT47" s="1" t="n">
        <v>9.61290322580645</v>
      </c>
      <c r="AU47" s="1" t="n">
        <v>7.4</v>
      </c>
      <c r="AV47" s="1" t="n">
        <v>1.62333333333333</v>
      </c>
      <c r="AW47" s="1" t="n">
        <v>-11.8032258064516</v>
      </c>
      <c r="AX47" s="1" t="n">
        <v>-25.2466666666667</v>
      </c>
      <c r="AY47" s="10" t="n">
        <v>-27.6870967741935</v>
      </c>
      <c r="AZ47" s="2" t="n">
        <f aca="false">AVERAGE(AN47:AY47)</f>
        <v>-12.3186840757809</v>
      </c>
      <c r="BA47" s="1" t="n">
        <f aca="false">AVERAGE(AS47:AT47)</f>
        <v>7.43811827956989</v>
      </c>
      <c r="BB47" s="1" t="n">
        <f aca="false">AVERAGE(AS47:AV47)</f>
        <v>5.97489247311828</v>
      </c>
    </row>
    <row r="48" customFormat="false" ht="15.8" hidden="false" customHeight="false" outlineLevel="0" collapsed="false">
      <c r="A48" s="1" t="n">
        <v>2012</v>
      </c>
      <c r="B48" s="1" t="n">
        <v>1.052</v>
      </c>
      <c r="C48" s="5" t="n">
        <v>1.325</v>
      </c>
      <c r="D48" s="1" t="n">
        <v>1.052</v>
      </c>
      <c r="F48" s="5"/>
      <c r="H48" s="1" t="n">
        <v>2012</v>
      </c>
      <c r="I48" s="1" t="n">
        <v>26</v>
      </c>
      <c r="J48" s="1" t="n">
        <v>60.9</v>
      </c>
      <c r="K48" s="1" t="n">
        <v>43.9</v>
      </c>
      <c r="L48" s="1" t="n">
        <v>20</v>
      </c>
      <c r="M48" s="1" t="n">
        <v>31</v>
      </c>
      <c r="N48" s="1" t="n">
        <v>17.1</v>
      </c>
      <c r="O48" s="10" t="n">
        <v>18.3</v>
      </c>
      <c r="P48" s="25" t="n">
        <v>16.8</v>
      </c>
      <c r="Q48" s="1" t="n">
        <v>18.3</v>
      </c>
      <c r="R48" s="1" t="n">
        <v>15.4</v>
      </c>
      <c r="S48" s="1" t="n">
        <v>7.8</v>
      </c>
      <c r="T48" s="1" t="n">
        <v>31.2</v>
      </c>
      <c r="U48" s="1" t="n">
        <v>22</v>
      </c>
      <c r="V48" s="1" t="n">
        <v>23.2</v>
      </c>
      <c r="W48" s="1" t="n">
        <v>9.9</v>
      </c>
      <c r="X48" s="1" t="n">
        <v>10.8</v>
      </c>
      <c r="Y48" s="1" t="n">
        <v>16.2</v>
      </c>
      <c r="Z48" s="1" t="n">
        <v>26.7</v>
      </c>
      <c r="AA48" s="10" t="n">
        <v>20.7</v>
      </c>
      <c r="AB48" s="26" t="n">
        <f aca="false">SUM(P48:AA48)</f>
        <v>219</v>
      </c>
      <c r="AC48" s="2" t="n">
        <f aca="false">SUM(U48:V48)</f>
        <v>45.2</v>
      </c>
      <c r="AD48" s="2" t="n">
        <f aca="false">SUM(T48:X48)</f>
        <v>97.1</v>
      </c>
      <c r="AE48" s="2"/>
      <c r="AF48" s="1" t="n">
        <v>2012</v>
      </c>
      <c r="AG48" s="1" t="n">
        <v>5.26333333333333</v>
      </c>
      <c r="AH48" s="1" t="n">
        <v>9.61290322580645</v>
      </c>
      <c r="AI48" s="1" t="n">
        <v>7.4</v>
      </c>
      <c r="AJ48" s="1" t="n">
        <v>1.62333333333333</v>
      </c>
      <c r="AK48" s="1" t="n">
        <v>-11.8032258064516</v>
      </c>
      <c r="AL48" s="1" t="n">
        <v>-25.2466666666667</v>
      </c>
      <c r="AM48" s="10" t="n">
        <v>-27.6870967741935</v>
      </c>
      <c r="AN48" s="25" t="n">
        <v>-33.3</v>
      </c>
      <c r="AO48" s="1" t="n">
        <v>-27.8344827586207</v>
      </c>
      <c r="AP48" s="1" t="n">
        <v>-28.1677419354839</v>
      </c>
      <c r="AQ48" s="1" t="n">
        <v>-19.6133333333333</v>
      </c>
      <c r="AR48" s="1" t="n">
        <v>-7.81612903225806</v>
      </c>
      <c r="AS48" s="1" t="n">
        <v>6.00666666666667</v>
      </c>
      <c r="AT48" s="1" t="n">
        <v>11.4483870967742</v>
      </c>
      <c r="AU48" s="1" t="n">
        <v>6.83225806451613</v>
      </c>
      <c r="AV48" s="1" t="n">
        <v>1.36333333333333</v>
      </c>
      <c r="AW48" s="1" t="n">
        <v>-16.2806451612903</v>
      </c>
      <c r="AX48" s="1" t="n">
        <v>-25.1766666666667</v>
      </c>
      <c r="AY48" s="10" t="n">
        <v>-31.7935483870968</v>
      </c>
      <c r="AZ48" s="2" t="n">
        <f aca="false">AVERAGE(AN48:AY48)</f>
        <v>-13.6943251761216</v>
      </c>
      <c r="BA48" s="1" t="n">
        <f aca="false">AVERAGE(AS48:AT48)</f>
        <v>8.72752688172043</v>
      </c>
      <c r="BB48" s="1" t="n">
        <f aca="false">AVERAGE(AS48:AV48)</f>
        <v>6.41266129032258</v>
      </c>
    </row>
    <row r="49" customFormat="false" ht="15.8" hidden="false" customHeight="false" outlineLevel="0" collapsed="false">
      <c r="A49" s="1" t="n">
        <v>2013</v>
      </c>
      <c r="B49" s="1" t="n">
        <v>0.82</v>
      </c>
      <c r="C49" s="5" t="n">
        <v>0.951</v>
      </c>
      <c r="D49" s="1" t="n">
        <v>0.82</v>
      </c>
      <c r="H49" s="1" t="n">
        <v>2013</v>
      </c>
      <c r="I49" s="1" t="n">
        <v>22</v>
      </c>
      <c r="J49" s="1" t="n">
        <v>23.2</v>
      </c>
      <c r="K49" s="1" t="n">
        <v>9.9</v>
      </c>
      <c r="L49" s="1" t="n">
        <v>10.8</v>
      </c>
      <c r="M49" s="1" t="n">
        <v>16.2</v>
      </c>
      <c r="N49" s="1" t="n">
        <v>26.7</v>
      </c>
      <c r="O49" s="10" t="n">
        <v>20.7</v>
      </c>
      <c r="P49" s="25" t="n">
        <v>6.3</v>
      </c>
      <c r="Q49" s="1" t="n">
        <v>20.6</v>
      </c>
      <c r="R49" s="1" t="n">
        <v>5.3</v>
      </c>
      <c r="S49" s="1" t="n">
        <v>6.2</v>
      </c>
      <c r="T49" s="1" t="n">
        <v>5.1</v>
      </c>
      <c r="U49" s="1" t="n">
        <v>14</v>
      </c>
      <c r="V49" s="1" t="n">
        <v>5.1</v>
      </c>
      <c r="W49" s="1" t="n">
        <v>16.6</v>
      </c>
      <c r="X49" s="1" t="n">
        <v>38.4</v>
      </c>
      <c r="Y49" s="1" t="n">
        <v>21.1</v>
      </c>
      <c r="Z49" s="1" t="n">
        <v>20.7</v>
      </c>
      <c r="AA49" s="10" t="n">
        <v>6.3</v>
      </c>
      <c r="AB49" s="26" t="n">
        <f aca="false">SUM(P49:AA49)</f>
        <v>165.7</v>
      </c>
      <c r="AC49" s="2" t="n">
        <f aca="false">SUM(U49:V49)</f>
        <v>19.1</v>
      </c>
      <c r="AD49" s="2" t="n">
        <f aca="false">SUM(T49:X49)</f>
        <v>79.2</v>
      </c>
      <c r="AE49" s="2"/>
      <c r="AF49" s="1" t="n">
        <v>2013</v>
      </c>
      <c r="AG49" s="1" t="n">
        <v>6.00666666666667</v>
      </c>
      <c r="AH49" s="1" t="n">
        <v>11.4483870967742</v>
      </c>
      <c r="AI49" s="1" t="n">
        <v>6.83225806451613</v>
      </c>
      <c r="AJ49" s="1" t="n">
        <v>1.36333333333333</v>
      </c>
      <c r="AK49" s="1" t="n">
        <v>-16.2806451612903</v>
      </c>
      <c r="AL49" s="1" t="n">
        <v>-25.1766666666667</v>
      </c>
      <c r="AM49" s="10" t="n">
        <v>-31.7935483870968</v>
      </c>
      <c r="AN49" s="25" t="n">
        <v>-36.2838709677419</v>
      </c>
      <c r="AO49" s="1" t="n">
        <v>-40.3357142857143</v>
      </c>
      <c r="AP49" s="1" t="n">
        <v>-34.9451612903226</v>
      </c>
      <c r="AQ49" s="1" t="n">
        <v>-20.42</v>
      </c>
      <c r="AR49" s="1" t="n">
        <v>-3.18709677419355</v>
      </c>
      <c r="AS49" s="1" t="n">
        <v>3.62333333333333</v>
      </c>
      <c r="AT49" s="1" t="n">
        <v>10.1903225806452</v>
      </c>
      <c r="AU49" s="1" t="n">
        <v>5.7741935483871</v>
      </c>
      <c r="AV49" s="1" t="n">
        <v>-0.916666666666666</v>
      </c>
      <c r="AW49" s="1" t="n">
        <v>-13.8322580645161</v>
      </c>
      <c r="AX49" s="1" t="n">
        <v>-23.6833333333333</v>
      </c>
      <c r="AY49" s="10" t="n">
        <v>-32.9935483870968</v>
      </c>
      <c r="AZ49" s="2" t="n">
        <f aca="false">AVERAGE(AN49:AY49)</f>
        <v>-15.5841500256016</v>
      </c>
      <c r="BA49" s="1" t="n">
        <f aca="false">AVERAGE(AS49:AT49)</f>
        <v>6.90682795698925</v>
      </c>
      <c r="BB49" s="1" t="n">
        <f aca="false">AVERAGE(AS49:AV49)</f>
        <v>4.66779569892473</v>
      </c>
    </row>
    <row r="50" customFormat="false" ht="15.8" hidden="false" customHeight="false" outlineLevel="0" collapsed="false">
      <c r="A50" s="1" t="n">
        <v>2014</v>
      </c>
      <c r="B50" s="1" t="n">
        <v>0.819</v>
      </c>
      <c r="C50" s="5" t="n">
        <v>0.995</v>
      </c>
      <c r="D50" s="1" t="n">
        <v>0.819</v>
      </c>
      <c r="H50" s="1" t="n">
        <v>2014</v>
      </c>
      <c r="I50" s="1" t="n">
        <v>14</v>
      </c>
      <c r="J50" s="1" t="n">
        <v>5.1</v>
      </c>
      <c r="K50" s="1" t="n">
        <v>16.6</v>
      </c>
      <c r="L50" s="1" t="n">
        <v>38.4</v>
      </c>
      <c r="M50" s="1" t="n">
        <v>21.1</v>
      </c>
      <c r="N50" s="1" t="n">
        <v>20.7</v>
      </c>
      <c r="O50" s="10" t="n">
        <v>6.3</v>
      </c>
      <c r="P50" s="25" t="n">
        <v>11.8</v>
      </c>
      <c r="Q50" s="1" t="n">
        <v>18.2</v>
      </c>
      <c r="R50" s="1" t="n">
        <v>9.6</v>
      </c>
      <c r="S50" s="1" t="n">
        <v>16</v>
      </c>
      <c r="T50" s="1" t="n">
        <v>19.6</v>
      </c>
      <c r="U50" s="1" t="n">
        <v>12.3</v>
      </c>
      <c r="V50" s="1" t="n">
        <v>31</v>
      </c>
      <c r="W50" s="1" t="n">
        <v>50.2</v>
      </c>
      <c r="X50" s="1" t="n">
        <v>76.6</v>
      </c>
      <c r="Y50" s="1" t="n">
        <v>27.1</v>
      </c>
      <c r="Z50" s="1" t="n">
        <v>25.5</v>
      </c>
      <c r="AA50" s="10" t="n">
        <v>23.5</v>
      </c>
      <c r="AB50" s="26" t="n">
        <f aca="false">SUM(P50:AA50)</f>
        <v>321.4</v>
      </c>
      <c r="AC50" s="2" t="n">
        <f aca="false">SUM(U50:V50)</f>
        <v>43.3</v>
      </c>
      <c r="AD50" s="2" t="n">
        <f aca="false">SUM(T50:X50)</f>
        <v>189.7</v>
      </c>
      <c r="AE50" s="2"/>
      <c r="AF50" s="1" t="n">
        <v>2014</v>
      </c>
      <c r="AG50" s="1" t="n">
        <v>3.62333333333333</v>
      </c>
      <c r="AH50" s="1" t="n">
        <v>10.1903225806452</v>
      </c>
      <c r="AI50" s="1" t="n">
        <v>5.7741935483871</v>
      </c>
      <c r="AJ50" s="1" t="n">
        <v>-0.916666666666666</v>
      </c>
      <c r="AK50" s="1" t="n">
        <v>-13.8322580645161</v>
      </c>
      <c r="AL50" s="1" t="n">
        <v>-23.6833333333333</v>
      </c>
      <c r="AM50" s="10" t="n">
        <v>-32.9935483870968</v>
      </c>
      <c r="AN50" s="25" t="n">
        <v>-42.2387096774194</v>
      </c>
      <c r="AO50" s="1" t="n">
        <v>-36.5821428571429</v>
      </c>
      <c r="AP50" s="1" t="n">
        <v>-23.4741935483871</v>
      </c>
      <c r="AQ50" s="1" t="n">
        <v>-15.01</v>
      </c>
      <c r="AR50" s="1" t="n">
        <v>-6.75161290322581</v>
      </c>
      <c r="AS50" s="1" t="n">
        <v>5.83333333333333</v>
      </c>
      <c r="AT50" s="1" t="n">
        <v>10.2935483870968</v>
      </c>
      <c r="AU50" s="1" t="n">
        <v>4.54838709677419</v>
      </c>
      <c r="AV50" s="1" t="n">
        <v>0.233333333333333</v>
      </c>
      <c r="AW50" s="1" t="n">
        <v>-16.1096774193548</v>
      </c>
      <c r="AX50" s="1" t="n">
        <v>-31.62</v>
      </c>
      <c r="AY50" s="10" t="n">
        <v>-28.8387096774194</v>
      </c>
      <c r="AZ50" s="2" t="n">
        <f aca="false">AVERAGE(AN50:AY50)</f>
        <v>-14.976370327701</v>
      </c>
      <c r="BA50" s="1" t="n">
        <f aca="false">AVERAGE(AS50:AT50)</f>
        <v>8.06344086021505</v>
      </c>
      <c r="BB50" s="1" t="n">
        <f aca="false">AVERAGE(AS50:AV50)</f>
        <v>5.22715053763441</v>
      </c>
    </row>
    <row r="51" customFormat="false" ht="15.8" hidden="false" customHeight="false" outlineLevel="0" collapsed="false">
      <c r="A51" s="1" t="n">
        <v>2015</v>
      </c>
      <c r="B51" s="1" t="n">
        <v>0.665</v>
      </c>
      <c r="C51" s="5" t="n">
        <v>0.844</v>
      </c>
      <c r="D51" s="1" t="n">
        <v>0.665</v>
      </c>
      <c r="H51" s="1" t="n">
        <v>2015</v>
      </c>
      <c r="I51" s="1" t="n">
        <v>12.3</v>
      </c>
      <c r="J51" s="1" t="n">
        <v>31</v>
      </c>
      <c r="K51" s="1" t="n">
        <v>50.2</v>
      </c>
      <c r="L51" s="1" t="n">
        <v>76.6</v>
      </c>
      <c r="M51" s="1" t="n">
        <v>27.1</v>
      </c>
      <c r="N51" s="1" t="n">
        <v>25.5</v>
      </c>
      <c r="O51" s="10" t="n">
        <v>23.5</v>
      </c>
      <c r="P51" s="25" t="n">
        <v>16.6</v>
      </c>
      <c r="Q51" s="1" t="n">
        <v>5.1</v>
      </c>
      <c r="R51" s="1" t="n">
        <v>19.7</v>
      </c>
      <c r="S51" s="1" t="n">
        <v>5.2</v>
      </c>
      <c r="T51" s="1" t="n">
        <v>5.7</v>
      </c>
      <c r="U51" s="1" t="n">
        <v>91.9</v>
      </c>
      <c r="V51" s="1" t="n">
        <v>47.8</v>
      </c>
      <c r="W51" s="1" t="n">
        <v>66.6</v>
      </c>
      <c r="X51" s="1" t="n">
        <v>49.4</v>
      </c>
      <c r="Y51" s="1" t="n">
        <v>18.3</v>
      </c>
      <c r="Z51" s="1" t="n">
        <v>28.7</v>
      </c>
      <c r="AA51" s="10" t="n">
        <v>10.1</v>
      </c>
      <c r="AB51" s="26" t="n">
        <f aca="false">SUM(P51:AA51)</f>
        <v>365.1</v>
      </c>
      <c r="AC51" s="2" t="n">
        <f aca="false">SUM(U51:V51)</f>
        <v>139.7</v>
      </c>
      <c r="AD51" s="2" t="n">
        <f aca="false">SUM(T51:X51)</f>
        <v>261.4</v>
      </c>
      <c r="AF51" s="1" t="n">
        <v>2015</v>
      </c>
      <c r="AG51" s="1" t="n">
        <v>5.83333333333333</v>
      </c>
      <c r="AH51" s="1" t="n">
        <v>10.2935483870968</v>
      </c>
      <c r="AI51" s="1" t="n">
        <v>4.54838709677419</v>
      </c>
      <c r="AJ51" s="1" t="n">
        <v>0.233333333333333</v>
      </c>
      <c r="AK51" s="1" t="n">
        <v>-16.1096774193548</v>
      </c>
      <c r="AL51" s="1" t="n">
        <v>-31.62</v>
      </c>
      <c r="AM51" s="10" t="n">
        <v>-28.8387096774194</v>
      </c>
      <c r="AN51" s="25" t="n">
        <v>-36.5709677419355</v>
      </c>
      <c r="AO51" s="1" t="n">
        <v>-35.9321428571429</v>
      </c>
      <c r="AP51" s="1" t="n">
        <v>-26.1774193548387</v>
      </c>
      <c r="AQ51" s="1" t="n">
        <v>-21.4433333333333</v>
      </c>
      <c r="AR51" s="1" t="n">
        <v>-8.62903225806451</v>
      </c>
      <c r="AS51" s="1" t="n">
        <v>5.18333333333333</v>
      </c>
      <c r="AT51" s="1" t="n">
        <v>9.0741935483871</v>
      </c>
      <c r="AU51" s="1" t="n">
        <v>5.71290322580645</v>
      </c>
      <c r="AV51" s="1" t="n">
        <v>0.456666666666667</v>
      </c>
      <c r="AW51" s="1" t="n">
        <v>-11.5483870967742</v>
      </c>
      <c r="AX51" s="1" t="n">
        <v>-22.79</v>
      </c>
      <c r="AY51" s="10" t="n">
        <v>-32.7612903225806</v>
      </c>
      <c r="AZ51" s="2" t="n">
        <f aca="false">AVERAGE(AN51:AY51)</f>
        <v>-14.6187896825397</v>
      </c>
      <c r="BA51" s="1" t="n">
        <f aca="false">AVERAGE(AS51:AT51)</f>
        <v>7.12876344086022</v>
      </c>
      <c r="BB51" s="1" t="n">
        <f aca="false">AVERAGE(AS51:AV51)</f>
        <v>5.10677419354839</v>
      </c>
    </row>
    <row r="52" customFormat="false" ht="15.8" hidden="false" customHeight="false" outlineLevel="0" collapsed="false">
      <c r="A52" s="1" t="n">
        <v>2016</v>
      </c>
      <c r="B52" s="1" t="n">
        <v>0.784</v>
      </c>
      <c r="C52" s="5" t="n">
        <v>0.923</v>
      </c>
      <c r="D52" s="1" t="n">
        <v>0.784</v>
      </c>
      <c r="H52" s="1" t="n">
        <v>2016</v>
      </c>
      <c r="I52" s="1" t="n">
        <v>91.9</v>
      </c>
      <c r="J52" s="1" t="n">
        <v>47.8</v>
      </c>
      <c r="K52" s="1" t="n">
        <v>66.6</v>
      </c>
      <c r="L52" s="1" t="n">
        <v>49.4</v>
      </c>
      <c r="M52" s="1" t="n">
        <v>18.3</v>
      </c>
      <c r="N52" s="1" t="n">
        <v>28.7</v>
      </c>
      <c r="O52" s="10" t="n">
        <v>10.1</v>
      </c>
      <c r="P52" s="25" t="n">
        <v>35</v>
      </c>
      <c r="Q52" s="1" t="n">
        <v>24</v>
      </c>
      <c r="R52" s="1" t="n">
        <v>22.1</v>
      </c>
      <c r="S52" s="1" t="n">
        <v>11.8</v>
      </c>
      <c r="T52" s="1" t="n">
        <v>6.6</v>
      </c>
      <c r="U52" s="1" t="n">
        <v>18.8</v>
      </c>
      <c r="V52" s="1" t="n">
        <v>20.3</v>
      </c>
      <c r="W52" s="1" t="n">
        <v>13.9</v>
      </c>
      <c r="X52" s="1" t="n">
        <v>32</v>
      </c>
      <c r="Y52" s="1" t="n">
        <v>29.1</v>
      </c>
      <c r="Z52" s="1" t="n">
        <v>18.8</v>
      </c>
      <c r="AA52" s="10" t="n">
        <v>2.1</v>
      </c>
      <c r="AB52" s="26" t="n">
        <f aca="false">SUM(P52:AA52)</f>
        <v>234.5</v>
      </c>
      <c r="AC52" s="2" t="n">
        <f aca="false">SUM(U52:V52)</f>
        <v>39.1</v>
      </c>
      <c r="AD52" s="2" t="n">
        <f aca="false">SUM(T52:X52)</f>
        <v>91.6</v>
      </c>
      <c r="AF52" s="1" t="n">
        <v>2016</v>
      </c>
      <c r="AG52" s="1" t="n">
        <v>5.18333333333333</v>
      </c>
      <c r="AH52" s="1" t="n">
        <v>9.0741935483871</v>
      </c>
      <c r="AI52" s="1" t="n">
        <v>5.71290322580645</v>
      </c>
      <c r="AJ52" s="1" t="n">
        <v>0.456666666666667</v>
      </c>
      <c r="AK52" s="1" t="n">
        <v>-11.5483870967742</v>
      </c>
      <c r="AL52" s="1" t="n">
        <v>-22.79</v>
      </c>
      <c r="AM52" s="10" t="n">
        <v>-32.7612903225806</v>
      </c>
      <c r="AN52" s="25" t="n">
        <v>-25.6193548387097</v>
      </c>
      <c r="AO52" s="1" t="n">
        <v>-32.9379310344828</v>
      </c>
      <c r="AP52" s="1" t="n">
        <v>-25.6</v>
      </c>
      <c r="AQ52" s="1" t="n">
        <v>-18.6133333333333</v>
      </c>
      <c r="AR52" s="1" t="n">
        <v>-8.0258064516129</v>
      </c>
      <c r="AS52" s="1" t="n">
        <v>5.34333333333334</v>
      </c>
      <c r="AT52" s="1" t="n">
        <v>9.19032258064516</v>
      </c>
      <c r="AU52" s="1" t="n">
        <v>5.24193548387097</v>
      </c>
      <c r="AV52" s="1" t="n">
        <v>2.88</v>
      </c>
      <c r="AW52" s="1" t="n">
        <v>-10.8903225806452</v>
      </c>
      <c r="AX52" s="1" t="n">
        <v>-28.2766666666667</v>
      </c>
      <c r="AY52" s="10" t="n">
        <v>-39.4064516129032</v>
      </c>
      <c r="AZ52" s="2" t="n">
        <f aca="false">AVERAGE(AN52:AY52)</f>
        <v>-13.892856260042</v>
      </c>
      <c r="BA52" s="1" t="n">
        <f aca="false">AVERAGE(AS52:AT52)</f>
        <v>7.26682795698925</v>
      </c>
      <c r="BB52" s="1" t="n">
        <f aca="false">AVERAGE(AS52:AV52)</f>
        <v>5.66389784946237</v>
      </c>
    </row>
    <row r="53" customFormat="false" ht="15.8" hidden="false" customHeight="false" outlineLevel="0" collapsed="false">
      <c r="A53" s="1" t="n">
        <v>2017</v>
      </c>
      <c r="B53" s="1" t="n">
        <v>0.682</v>
      </c>
      <c r="C53" s="5" t="n">
        <v>0.82</v>
      </c>
      <c r="D53" s="1" t="n">
        <v>0.682</v>
      </c>
      <c r="H53" s="1" t="n">
        <v>2017</v>
      </c>
      <c r="I53" s="1" t="n">
        <v>18.8</v>
      </c>
      <c r="J53" s="1" t="n">
        <v>20.3</v>
      </c>
      <c r="K53" s="1" t="n">
        <v>13.9</v>
      </c>
      <c r="L53" s="1" t="n">
        <v>32</v>
      </c>
      <c r="M53" s="1" t="n">
        <v>29.1</v>
      </c>
      <c r="N53" s="1" t="n">
        <v>18.8</v>
      </c>
      <c r="O53" s="10" t="n">
        <v>2.1</v>
      </c>
      <c r="P53" s="25" t="n">
        <v>16.4</v>
      </c>
      <c r="Q53" s="1" t="n">
        <v>13</v>
      </c>
      <c r="R53" s="1" t="n">
        <v>24.7</v>
      </c>
      <c r="S53" s="1" t="n">
        <v>28</v>
      </c>
      <c r="T53" s="1" t="n">
        <v>1.8</v>
      </c>
      <c r="U53" s="1" t="n">
        <v>18.8</v>
      </c>
      <c r="V53" s="1" t="n">
        <v>39.3</v>
      </c>
      <c r="W53" s="1" t="n">
        <v>67</v>
      </c>
      <c r="X53" s="1" t="n">
        <v>16.4</v>
      </c>
      <c r="Y53" s="1" t="n">
        <v>45.9</v>
      </c>
      <c r="Z53" s="1" t="n">
        <v>13.6</v>
      </c>
      <c r="AA53" s="10" t="n">
        <v>14.4</v>
      </c>
      <c r="AB53" s="26" t="n">
        <f aca="false">SUM(P53:AA53)</f>
        <v>299.3</v>
      </c>
      <c r="AC53" s="2" t="n">
        <f aca="false">SUM(U53:V53)</f>
        <v>58.1</v>
      </c>
      <c r="AD53" s="2" t="n">
        <f aca="false">SUM(T53:X53)</f>
        <v>143.3</v>
      </c>
      <c r="AF53" s="1" t="n">
        <v>2017</v>
      </c>
      <c r="AG53" s="1" t="n">
        <v>5.34333333333334</v>
      </c>
      <c r="AH53" s="1" t="n">
        <v>9.19032258064516</v>
      </c>
      <c r="AI53" s="1" t="n">
        <v>5.24193548387097</v>
      </c>
      <c r="AJ53" s="1" t="n">
        <v>2.88</v>
      </c>
      <c r="AK53" s="1" t="n">
        <v>-10.8903225806452</v>
      </c>
      <c r="AL53" s="1" t="n">
        <v>-28.2766666666667</v>
      </c>
      <c r="AM53" s="10" t="n">
        <v>-39.4064516129032</v>
      </c>
      <c r="AN53" s="25" t="n">
        <v>-31.4161290322581</v>
      </c>
      <c r="AO53" s="1" t="n">
        <v>-34.7214285714286</v>
      </c>
      <c r="AP53" s="1" t="n">
        <v>-18.7774193548387</v>
      </c>
      <c r="AQ53" s="1" t="n">
        <v>-18.3733333333333</v>
      </c>
      <c r="AR53" s="1" t="n">
        <v>-10.3129032258065</v>
      </c>
      <c r="AS53" s="1" t="n">
        <v>4.1</v>
      </c>
      <c r="AT53" s="1" t="n">
        <v>7.86451612903226</v>
      </c>
      <c r="AU53" s="1" t="n">
        <v>4.75483870967742</v>
      </c>
      <c r="AV53" s="1" t="n">
        <v>-0.973333333333333</v>
      </c>
      <c r="AW53" s="1" t="n">
        <v>-13.1129032258065</v>
      </c>
      <c r="AX53" s="1" t="n">
        <v>-29.29</v>
      </c>
      <c r="AY53" s="10" t="n">
        <v>-31.8161290322581</v>
      </c>
      <c r="AZ53" s="2" t="n">
        <f aca="false">AVERAGE(AN53:AY53)</f>
        <v>-14.3395186891961</v>
      </c>
      <c r="BA53" s="1" t="n">
        <f aca="false">AVERAGE(AS53:AT53)</f>
        <v>5.98225806451613</v>
      </c>
      <c r="BB53" s="1" t="n">
        <f aca="false">AVERAGE(AS53:AV53)</f>
        <v>3.93650537634409</v>
      </c>
    </row>
    <row r="54" customFormat="false" ht="15.8" hidden="false" customHeight="false" outlineLevel="0" collapsed="false">
      <c r="A54" s="1" t="n">
        <v>2018</v>
      </c>
      <c r="B54" s="1" t="n">
        <v>1.167</v>
      </c>
      <c r="C54" s="5" t="n">
        <v>1.366</v>
      </c>
      <c r="D54" s="1" t="n">
        <v>1.167</v>
      </c>
      <c r="H54" s="1" t="n">
        <v>2018</v>
      </c>
      <c r="I54" s="1" t="n">
        <v>18.8</v>
      </c>
      <c r="J54" s="1" t="n">
        <v>39.3</v>
      </c>
      <c r="K54" s="1" t="n">
        <v>67</v>
      </c>
      <c r="L54" s="1" t="n">
        <v>16.4</v>
      </c>
      <c r="M54" s="1" t="n">
        <v>45.9</v>
      </c>
      <c r="N54" s="1" t="n">
        <v>13.6</v>
      </c>
      <c r="O54" s="10" t="n">
        <v>14.4</v>
      </c>
      <c r="P54" s="25" t="n">
        <v>38.5</v>
      </c>
      <c r="Q54" s="1" t="n">
        <v>16</v>
      </c>
      <c r="R54" s="1" t="n">
        <v>7.5</v>
      </c>
      <c r="S54" s="1" t="n">
        <v>10.7</v>
      </c>
      <c r="T54" s="1" t="n">
        <v>11.3</v>
      </c>
      <c r="U54" s="1" t="n">
        <v>28.4</v>
      </c>
      <c r="V54" s="1" t="n">
        <v>52.5</v>
      </c>
      <c r="W54" s="1" t="n">
        <v>66.3</v>
      </c>
      <c r="X54" s="1" t="n">
        <v>41.7</v>
      </c>
      <c r="Y54" s="1" t="n">
        <v>24.1</v>
      </c>
      <c r="Z54" s="1" t="n">
        <v>19.1</v>
      </c>
      <c r="AA54" s="10" t="n">
        <v>20.1</v>
      </c>
      <c r="AB54" s="26" t="n">
        <f aca="false">SUM(P54:AA54)</f>
        <v>336.2</v>
      </c>
      <c r="AC54" s="2" t="n">
        <f aca="false">SUM(U54:V54)</f>
        <v>80.9</v>
      </c>
      <c r="AD54" s="2" t="n">
        <f aca="false">SUM(T54:X54)</f>
        <v>200.2</v>
      </c>
      <c r="AF54" s="1" t="n">
        <v>2018</v>
      </c>
      <c r="AG54" s="1" t="n">
        <v>4.1</v>
      </c>
      <c r="AH54" s="1" t="n">
        <v>7.86451612903226</v>
      </c>
      <c r="AI54" s="1" t="n">
        <v>4.75483870967742</v>
      </c>
      <c r="AJ54" s="1" t="n">
        <v>-0.973333333333333</v>
      </c>
      <c r="AK54" s="1" t="n">
        <v>-13.1129032258065</v>
      </c>
      <c r="AL54" s="1" t="n">
        <v>-29.29</v>
      </c>
      <c r="AM54" s="10" t="n">
        <v>-31.8161290322581</v>
      </c>
      <c r="AN54" s="25" t="n">
        <v>-32.9483870967742</v>
      </c>
      <c r="AO54" s="1" t="n">
        <v>-33</v>
      </c>
      <c r="AP54" s="1" t="n">
        <v>-34.5935483870968</v>
      </c>
      <c r="AQ54" s="1" t="n">
        <v>-19.5533333333333</v>
      </c>
      <c r="AR54" s="1" t="n">
        <v>-9.55483870967742</v>
      </c>
      <c r="AS54" s="1" t="n">
        <v>9.46666666666667</v>
      </c>
      <c r="AT54" s="1" t="n">
        <v>6.30967741935484</v>
      </c>
      <c r="AU54" s="1" t="n">
        <v>8.58064516129032</v>
      </c>
      <c r="AV54" s="1" t="n">
        <v>1.25333333333333</v>
      </c>
      <c r="AW54" s="1" t="n">
        <v>-6.83870967741936</v>
      </c>
      <c r="AX54" s="1" t="n">
        <v>-29.1133333333333</v>
      </c>
      <c r="AY54" s="10" t="n">
        <v>-27.6903225806452</v>
      </c>
      <c r="AZ54" s="2" t="n">
        <f aca="false">AVERAGE(AN54:AY54)</f>
        <v>-13.9735125448029</v>
      </c>
      <c r="BA54" s="1" t="n">
        <f aca="false">AVERAGE(AS54:AT54)</f>
        <v>7.88817204301075</v>
      </c>
      <c r="BB54" s="1" t="n">
        <f aca="false">AVERAGE(AS54:AV54)</f>
        <v>6.40258064516129</v>
      </c>
    </row>
    <row r="55" customFormat="false" ht="15.8" hidden="false" customHeight="false" outlineLevel="0" collapsed="false">
      <c r="A55" s="1" t="n">
        <v>2019</v>
      </c>
      <c r="B55" s="1" t="n">
        <v>1.32</v>
      </c>
      <c r="C55" s="5" t="n">
        <v>1.378</v>
      </c>
      <c r="D55" s="1" t="n">
        <v>1.32</v>
      </c>
      <c r="H55" s="1" t="n">
        <v>2019</v>
      </c>
      <c r="I55" s="1" t="n">
        <v>28.4</v>
      </c>
      <c r="J55" s="1" t="n">
        <v>52.5</v>
      </c>
      <c r="K55" s="1" t="n">
        <v>66.3</v>
      </c>
      <c r="L55" s="1" t="n">
        <v>41.7</v>
      </c>
      <c r="M55" s="1" t="n">
        <v>24.1</v>
      </c>
      <c r="N55" s="1" t="n">
        <v>19.1</v>
      </c>
      <c r="O55" s="10" t="n">
        <v>20.1</v>
      </c>
      <c r="P55" s="25" t="n">
        <v>7.6</v>
      </c>
      <c r="Q55" s="1" t="n">
        <v>16.8</v>
      </c>
      <c r="R55" s="1" t="n">
        <v>11.4</v>
      </c>
      <c r="S55" s="1" t="n">
        <v>17.3</v>
      </c>
      <c r="T55" s="1" t="n">
        <v>6.5</v>
      </c>
      <c r="U55" s="1" t="n">
        <v>28.9</v>
      </c>
      <c r="V55" s="1" t="n">
        <v>44.7</v>
      </c>
      <c r="W55" s="1" t="n">
        <v>22.4</v>
      </c>
      <c r="X55" s="1" t="n">
        <v>71.5</v>
      </c>
      <c r="Y55" s="1" t="n">
        <v>17.8</v>
      </c>
      <c r="Z55" s="1" t="n">
        <v>23.4</v>
      </c>
      <c r="AA55" s="10" t="n">
        <v>4.7</v>
      </c>
      <c r="AB55" s="26" t="n">
        <f aca="false">SUM(P55:AA55)</f>
        <v>273</v>
      </c>
      <c r="AC55" s="2" t="n">
        <f aca="false">SUM(U55:V55)</f>
        <v>73.6</v>
      </c>
      <c r="AD55" s="2" t="n">
        <f aca="false">SUM(T55:X55)</f>
        <v>174</v>
      </c>
      <c r="AF55" s="1" t="n">
        <v>2019</v>
      </c>
      <c r="AG55" s="1" t="n">
        <v>9.46666666666667</v>
      </c>
      <c r="AH55" s="1" t="n">
        <v>6.30967741935484</v>
      </c>
      <c r="AI55" s="1" t="n">
        <v>8.58064516129032</v>
      </c>
      <c r="AJ55" s="1" t="n">
        <v>1.25333333333333</v>
      </c>
      <c r="AK55" s="1" t="n">
        <v>-6.83870967741936</v>
      </c>
      <c r="AL55" s="1" t="n">
        <v>-29.1133333333333</v>
      </c>
      <c r="AM55" s="10" t="n">
        <v>-27.6903225806452</v>
      </c>
      <c r="AN55" s="25" t="n">
        <v>-34.9612903225806</v>
      </c>
      <c r="AO55" s="1" t="n">
        <v>-29.25</v>
      </c>
      <c r="AP55" s="1" t="n">
        <v>-22.5483870967742</v>
      </c>
      <c r="AQ55" s="1" t="n">
        <v>-19.77</v>
      </c>
      <c r="AR55" s="1" t="n">
        <v>-10.2903225806452</v>
      </c>
      <c r="AS55" s="1" t="n">
        <v>7.24666666666667</v>
      </c>
      <c r="AT55" s="1" t="n">
        <v>8.9741935483871</v>
      </c>
      <c r="AU55" s="1" t="n">
        <v>10.2774193548387</v>
      </c>
      <c r="AV55" s="1" t="n">
        <v>1.29666666666667</v>
      </c>
      <c r="AW55" s="1" t="n">
        <v>-10.8096774193548</v>
      </c>
      <c r="AX55" s="1" t="n">
        <v>-26.1433333333333</v>
      </c>
      <c r="AY55" s="10" t="n">
        <v>-35.4451612903226</v>
      </c>
      <c r="AZ55" s="2" t="n">
        <f aca="false">AVERAGE(AN55:AY55)</f>
        <v>-13.451935483871</v>
      </c>
      <c r="BA55" s="1" t="n">
        <f aca="false">AVERAGE(AS55:AT55)</f>
        <v>8.11043010752689</v>
      </c>
      <c r="BB55" s="1" t="n">
        <f aca="false">AVERAGE(AS55:AV55)</f>
        <v>6.94873655913979</v>
      </c>
    </row>
    <row r="56" customFormat="false" ht="15.8" hidden="false" customHeight="false" outlineLevel="0" collapsed="false">
      <c r="A56" s="1" t="n">
        <v>2020</v>
      </c>
      <c r="B56" s="1" t="n">
        <v>0.709</v>
      </c>
      <c r="C56" s="5" t="n">
        <v>0.622</v>
      </c>
      <c r="D56" s="1" t="n">
        <v>0.709</v>
      </c>
      <c r="H56" s="1" t="n">
        <v>2020</v>
      </c>
      <c r="I56" s="1" t="n">
        <v>28.9</v>
      </c>
      <c r="J56" s="1" t="n">
        <v>44.7</v>
      </c>
      <c r="K56" s="1" t="n">
        <v>22.4</v>
      </c>
      <c r="L56" s="1" t="n">
        <v>71.5</v>
      </c>
      <c r="M56" s="1" t="n">
        <v>17.8</v>
      </c>
      <c r="N56" s="1" t="n">
        <v>23.4</v>
      </c>
      <c r="O56" s="10" t="n">
        <v>4.7</v>
      </c>
      <c r="P56" s="25" t="n">
        <v>23.7</v>
      </c>
      <c r="Q56" s="1" t="n">
        <v>15.9</v>
      </c>
      <c r="R56" s="1" t="n">
        <v>13.9</v>
      </c>
      <c r="S56" s="1" t="n">
        <v>23.4</v>
      </c>
      <c r="T56" s="1" t="n">
        <v>29.2</v>
      </c>
      <c r="U56" s="1" t="n">
        <v>24.9</v>
      </c>
      <c r="V56" s="1" t="n">
        <v>74.2</v>
      </c>
      <c r="W56" s="1" t="n">
        <v>10.4</v>
      </c>
      <c r="X56" s="1" t="n">
        <v>28</v>
      </c>
      <c r="Y56" s="1" t="n">
        <v>32.4</v>
      </c>
      <c r="Z56" s="1" t="n">
        <v>34</v>
      </c>
      <c r="AA56" s="10" t="n">
        <v>22</v>
      </c>
      <c r="AB56" s="26" t="n">
        <f aca="false">SUM(P56:AA56)</f>
        <v>332</v>
      </c>
      <c r="AC56" s="2" t="n">
        <f aca="false">SUM(U56:V56)</f>
        <v>99.1</v>
      </c>
      <c r="AD56" s="2" t="n">
        <f aca="false">SUM(T56:X56)</f>
        <v>166.7</v>
      </c>
      <c r="AF56" s="1" t="n">
        <v>2020</v>
      </c>
      <c r="AG56" s="1" t="n">
        <v>7.24666666666667</v>
      </c>
      <c r="AH56" s="1" t="n">
        <v>8.9741935483871</v>
      </c>
      <c r="AI56" s="1" t="n">
        <v>10.2774193548387</v>
      </c>
      <c r="AJ56" s="1" t="n">
        <v>1.29666666666667</v>
      </c>
      <c r="AK56" s="1" t="n">
        <v>-10.8096774193548</v>
      </c>
      <c r="AL56" s="1" t="n">
        <v>-26.1433333333333</v>
      </c>
      <c r="AM56" s="10" t="n">
        <v>-35.4451612903226</v>
      </c>
      <c r="AN56" s="25" t="n">
        <v>-31.1903225806452</v>
      </c>
      <c r="AO56" s="1" t="n">
        <v>-24.3827586206897</v>
      </c>
      <c r="AP56" s="1" t="n">
        <v>-26.6612903225806</v>
      </c>
      <c r="AQ56" s="1" t="n">
        <v>-11.8066666666667</v>
      </c>
      <c r="AR56" s="1" t="n">
        <v>-2.90322580645161</v>
      </c>
      <c r="AS56" s="1" t="n">
        <v>8.37333333333334</v>
      </c>
      <c r="AT56" s="1" t="n">
        <v>8.82258064516129</v>
      </c>
      <c r="AU56" s="1" t="n">
        <v>8.89677419354839</v>
      </c>
      <c r="AV56" s="1" t="n">
        <v>4.37</v>
      </c>
      <c r="AW56" s="1" t="n">
        <v>-11.6967741935484</v>
      </c>
      <c r="AX56" s="1" t="n">
        <v>-16.0466666666667</v>
      </c>
      <c r="AY56" s="10" t="n">
        <v>-32.2935483870968</v>
      </c>
      <c r="AZ56" s="2" t="n">
        <f aca="false">AVERAGE(AN56:AY56)</f>
        <v>-10.5432137560252</v>
      </c>
      <c r="BA56" s="1" t="n">
        <f aca="false">AVERAGE(AS56:AT56)</f>
        <v>8.59795698924732</v>
      </c>
      <c r="BB56" s="1" t="n">
        <f aca="false">AVERAGE(AS56:AV56)</f>
        <v>7.61567204301075</v>
      </c>
    </row>
    <row r="57" customFormat="false" ht="15.8" hidden="false" customHeight="false" outlineLevel="0" collapsed="false">
      <c r="A57" s="1" t="n">
        <v>2021</v>
      </c>
      <c r="B57" s="1" t="n">
        <v>0.93</v>
      </c>
      <c r="C57" s="5" t="n">
        <v>0.983</v>
      </c>
      <c r="D57" s="1" t="n">
        <v>0.93</v>
      </c>
      <c r="H57" s="1" t="n">
        <v>2021</v>
      </c>
      <c r="I57" s="1" t="n">
        <v>24.9</v>
      </c>
      <c r="J57" s="1" t="n">
        <v>74.2</v>
      </c>
      <c r="K57" s="1" t="n">
        <v>10.4</v>
      </c>
      <c r="L57" s="1" t="n">
        <v>28</v>
      </c>
      <c r="M57" s="1" t="n">
        <v>32.4</v>
      </c>
      <c r="N57" s="1" t="n">
        <v>34</v>
      </c>
      <c r="O57" s="10" t="n">
        <v>22</v>
      </c>
      <c r="P57" s="25" t="n">
        <v>26.2</v>
      </c>
      <c r="Q57" s="1" t="n">
        <v>5.8</v>
      </c>
      <c r="R57" s="1" t="n">
        <v>7.1</v>
      </c>
      <c r="S57" s="1" t="n">
        <v>14.3</v>
      </c>
      <c r="T57" s="1" t="n">
        <v>20.9</v>
      </c>
      <c r="U57" s="1" t="n">
        <v>43.2</v>
      </c>
      <c r="V57" s="1" t="n">
        <v>41.1</v>
      </c>
      <c r="W57" s="1" t="n">
        <v>47.3</v>
      </c>
      <c r="X57" s="1" t="n">
        <v>64.1</v>
      </c>
      <c r="Y57" s="1" t="n">
        <v>44.7</v>
      </c>
      <c r="Z57" s="1" t="n">
        <v>15.9</v>
      </c>
      <c r="AA57" s="10" t="n">
        <v>15.2</v>
      </c>
      <c r="AB57" s="26" t="n">
        <f aca="false">SUM(P57:AA57)</f>
        <v>345.8</v>
      </c>
      <c r="AC57" s="2" t="n">
        <f aca="false">SUM(U57:V57)</f>
        <v>84.3</v>
      </c>
      <c r="AD57" s="2" t="n">
        <f aca="false">SUM(T57:X57)</f>
        <v>216.6</v>
      </c>
      <c r="AF57" s="1" t="n">
        <v>2021</v>
      </c>
      <c r="AG57" s="1" t="n">
        <v>8.37333333333334</v>
      </c>
      <c r="AH57" s="1" t="n">
        <v>8.82258064516129</v>
      </c>
      <c r="AI57" s="1" t="n">
        <v>8.89677419354839</v>
      </c>
      <c r="AJ57" s="1" t="n">
        <v>4.37</v>
      </c>
      <c r="AK57" s="1" t="n">
        <v>-11.6967741935484</v>
      </c>
      <c r="AL57" s="1" t="n">
        <v>-16.0466666666667</v>
      </c>
      <c r="AM57" s="10" t="n">
        <v>-32.2935483870968</v>
      </c>
      <c r="AN57" s="25" t="n">
        <v>-37.5290322580645</v>
      </c>
      <c r="AO57" s="1" t="n">
        <v>-38.2142857142857</v>
      </c>
      <c r="AP57" s="1" t="n">
        <v>-34.558064516129</v>
      </c>
      <c r="AQ57" s="1" t="n">
        <v>-18.3966666666667</v>
      </c>
      <c r="AR57" s="1" t="n">
        <v>-3.62258064516129</v>
      </c>
      <c r="AS57" s="1" t="n">
        <v>6.03333333333333</v>
      </c>
      <c r="AT57" s="1" t="n">
        <v>9.52258064516129</v>
      </c>
      <c r="AU57" s="1" t="n">
        <v>7.85483870967742</v>
      </c>
      <c r="AV57" s="1" t="n">
        <v>1.49666666666667</v>
      </c>
      <c r="AW57" s="1" t="n">
        <v>-11.4225806451613</v>
      </c>
      <c r="AX57" s="1" t="n">
        <v>-25.0466666666667</v>
      </c>
      <c r="AY57" s="10" t="n">
        <v>-33.7225806451613</v>
      </c>
      <c r="AZ57" s="2" t="n">
        <f aca="false">AVERAGE(AN57:AY57)</f>
        <v>-14.8004198668715</v>
      </c>
      <c r="BA57" s="1" t="n">
        <f aca="false">AVERAGE(AS57:AT57)</f>
        <v>7.77795698924731</v>
      </c>
      <c r="BB57" s="1" t="n">
        <f aca="false">AVERAGE(AS57:AV57)</f>
        <v>6.22685483870968</v>
      </c>
    </row>
    <row r="58" customFormat="false" ht="15.8" hidden="false" customHeight="false" outlineLevel="0" collapsed="false">
      <c r="C58" s="5"/>
      <c r="H58" s="2"/>
      <c r="P58" s="1" t="n">
        <f aca="false">AVERAGE(P2:P57)</f>
        <v>14.5196428571429</v>
      </c>
      <c r="Q58" s="1" t="n">
        <f aca="false">AVERAGE(Q2:Q57)</f>
        <v>12.0785714285714</v>
      </c>
      <c r="R58" s="1" t="n">
        <f aca="false">AVERAGE(R2:R57)</f>
        <v>13.1125</v>
      </c>
      <c r="S58" s="1" t="n">
        <f aca="false">AVERAGE(S2:S57)</f>
        <v>13.7535714285714</v>
      </c>
      <c r="T58" s="1" t="n">
        <f aca="false">AVERAGE(T2:T57)</f>
        <v>16.2053571428572</v>
      </c>
      <c r="U58" s="1" t="n">
        <f aca="false">AVERAGE(U2:U57)</f>
        <v>29.5196428571429</v>
      </c>
      <c r="V58" s="1" t="n">
        <f aca="false">AVERAGE(V2:V57)</f>
        <v>40.2696428571429</v>
      </c>
      <c r="W58" s="1" t="n">
        <f aca="false">AVERAGE(W2:W57)</f>
        <v>38.9125</v>
      </c>
      <c r="X58" s="1" t="n">
        <f aca="false">AVERAGE(X2:X57)</f>
        <v>33.9964285714286</v>
      </c>
      <c r="Y58" s="1" t="n">
        <f aca="false">AVERAGE(Y2:Y57)</f>
        <v>28.0607142857143</v>
      </c>
      <c r="Z58" s="1" t="n">
        <f aca="false">AVERAGE(Z2:Z57)</f>
        <v>20.5910714285714</v>
      </c>
      <c r="AA58" s="1" t="n">
        <f aca="false">AVERAGE(AA2:AA57)</f>
        <v>17.9821428571429</v>
      </c>
      <c r="AB58" s="16" t="n">
        <f aca="false">AVERAGE(AB2:AB57)</f>
        <v>279.001785714286</v>
      </c>
      <c r="AC58" s="16" t="n">
        <f aca="false">AVERAGE(AC2:AC57)</f>
        <v>69.7892857142857</v>
      </c>
      <c r="AD58" s="2" t="n">
        <f aca="false">AVERAGE(AD2:AD57)</f>
        <v>158.903571428571</v>
      </c>
      <c r="AF58" s="1" t="s">
        <v>27</v>
      </c>
      <c r="AG58" s="1" t="n">
        <v>6.03333333333333</v>
      </c>
      <c r="AH58" s="1" t="n">
        <v>9.52258064516129</v>
      </c>
      <c r="AI58" s="1" t="n">
        <v>7.85483870967742</v>
      </c>
      <c r="AJ58" s="1" t="n">
        <v>1.49666666666667</v>
      </c>
      <c r="AK58" s="1" t="n">
        <v>-11.4225806451613</v>
      </c>
      <c r="AL58" s="1" t="n">
        <v>-25.0466666666667</v>
      </c>
      <c r="AM58" s="10" t="n">
        <v>-33.7225806451613</v>
      </c>
      <c r="AN58" s="1" t="n">
        <f aca="false">AVERAGE(AN2:AN57)</f>
        <v>-36.0959677419355</v>
      </c>
      <c r="AO58" s="1" t="n">
        <f aca="false">AVERAGE(AO2:AO57)</f>
        <v>-35.6319163441239</v>
      </c>
      <c r="AP58" s="1" t="n">
        <f aca="false">AVERAGE(AP2:AP57)</f>
        <v>-30.3552995391705</v>
      </c>
      <c r="AQ58" s="1" t="n">
        <f aca="false">AVERAGE(AQ2:AQ57)</f>
        <v>-21.6828571428571</v>
      </c>
      <c r="AR58" s="1" t="n">
        <f aca="false">AVERAGE(AR2:AR57)</f>
        <v>-9.85794930875576</v>
      </c>
      <c r="AS58" s="1" t="n">
        <f aca="false">AVERAGE(AS2:AS57)</f>
        <v>3.00446428571429</v>
      </c>
      <c r="AT58" s="1" t="n">
        <f aca="false">AVERAGE(AT2:AT57)</f>
        <v>8.78485023041475</v>
      </c>
      <c r="AU58" s="1" t="n">
        <f aca="false">AVERAGE(AU2:AU57)</f>
        <v>5.95996543778802</v>
      </c>
      <c r="AV58" s="1" t="n">
        <f aca="false">AVERAGE(AV2:AV57)</f>
        <v>-0.570297619047619</v>
      </c>
      <c r="AW58" s="1" t="n">
        <f aca="false">AVERAGE(AW2:AW57)</f>
        <v>-14.918202764977</v>
      </c>
      <c r="AX58" s="1" t="n">
        <f aca="false">AVERAGE(AX2:AX57)</f>
        <v>-28.4403571428571</v>
      </c>
      <c r="AY58" s="1" t="n">
        <f aca="false">AVERAGE(AY2:AY57)</f>
        <v>-33.1479838709678</v>
      </c>
      <c r="AZ58" s="1" t="n">
        <f aca="false">AVERAGE(AZ2:AZ57)</f>
        <v>-16.0792959600646</v>
      </c>
      <c r="BA58" s="1" t="n">
        <f aca="false">AVERAGE(BA2:BA57)</f>
        <v>5.89465725806452</v>
      </c>
      <c r="BB58" s="1" t="n">
        <f aca="false">AVERAGE(BB2:BB57)</f>
        <v>4.29474558371736</v>
      </c>
    </row>
    <row r="59" customFormat="false" ht="15.8" hidden="false" customHeight="false" outlineLevel="0" collapsed="false">
      <c r="C59" s="5"/>
      <c r="H59" s="2"/>
      <c r="O59" s="1"/>
      <c r="AB59" s="16"/>
      <c r="AC59" s="16"/>
      <c r="AD59" s="2"/>
      <c r="AY59" s="1"/>
    </row>
    <row r="60" customFormat="false" ht="15.8" hidden="false" customHeight="false" outlineLevel="0" collapsed="false">
      <c r="C60" s="5"/>
      <c r="H60" s="2"/>
      <c r="O60" s="1"/>
      <c r="AB60" s="16"/>
      <c r="AC60" s="16"/>
      <c r="AD60" s="2"/>
      <c r="AY60" s="1"/>
    </row>
    <row r="61" customFormat="false" ht="15.8" hidden="false" customHeight="false" outlineLevel="0" collapsed="false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C62" s="5"/>
      <c r="H62" s="1" t="s">
        <v>29</v>
      </c>
      <c r="I62" s="18" t="n">
        <f aca="false">CORREL($B$2:$B$57,I2:I57)</f>
        <v>0.092752308331879</v>
      </c>
      <c r="J62" s="18" t="n">
        <f aca="false">CORREL($B$2:$B$57,J2:J57)</f>
        <v>-0.091556384863652</v>
      </c>
      <c r="K62" s="18" t="n">
        <f aca="false">CORREL($B$2:$B$57,K2:K57)</f>
        <v>0.066094438030175</v>
      </c>
      <c r="L62" s="18" t="n">
        <f aca="false">CORREL($B$2:$B$57,L2:L57)</f>
        <v>-0.387208293160087</v>
      </c>
      <c r="M62" s="18" t="n">
        <f aca="false">CORREL($B$2:$B$57,M2:M57)</f>
        <v>-0.095509763191411</v>
      </c>
      <c r="N62" s="18" t="n">
        <f aca="false">CORREL($B$2:$B$57,N2:N57)</f>
        <v>0.071577457172129</v>
      </c>
      <c r="O62" s="18" t="n">
        <f aca="false">CORREL($B$2:$B$57,O2:O57)</f>
        <v>0.050449310745081</v>
      </c>
      <c r="P62" s="18" t="n">
        <f aca="false">CORREL($B$2:$B$57,P2:P57)</f>
        <v>0.004790753650249</v>
      </c>
      <c r="Q62" s="18" t="n">
        <f aca="false">CORREL($B$2:$B$57,Q2:Q57)</f>
        <v>0.090872390143102</v>
      </c>
      <c r="R62" s="18" t="n">
        <f aca="false">CORREL($B$2:$B$57,R2:R57)</f>
        <v>-0.290539281912834</v>
      </c>
      <c r="S62" s="18" t="n">
        <f aca="false">CORREL($B$2:$B$57,S2:S57)</f>
        <v>-0.015168854435162</v>
      </c>
      <c r="T62" s="18" t="n">
        <f aca="false">CORREL($B$2:$B$57,T2:T57)</f>
        <v>-0.068916455708189</v>
      </c>
      <c r="U62" s="18" t="n">
        <f aca="false">CORREL($B$2:$B$57,U2:U57)</f>
        <v>-0.222253962374559</v>
      </c>
      <c r="V62" s="18" t="n">
        <f aca="false">CORREL($B$2:$B$57,V2:V57)</f>
        <v>-0.141332411186898</v>
      </c>
      <c r="W62" s="18" t="n">
        <f aca="false">CORREL($B$2:$B$57,W2:W57)</f>
        <v>-0.014882611961879</v>
      </c>
      <c r="X62" s="18" t="n">
        <f aca="false">CORREL($B$2:$B$57,X2:X57)</f>
        <v>0.204005314128067</v>
      </c>
      <c r="Y62" s="18" t="n">
        <f aca="false">CORREL($B$2:$B$57,Y2:Y57)</f>
        <v>-0.280075688521126</v>
      </c>
      <c r="Z62" s="18"/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0.213374930872509</v>
      </c>
      <c r="J63" s="18" t="n">
        <f aca="false">CORREL($B$2:$B$57,AH2:AH57)</f>
        <v>-0.088675074507894</v>
      </c>
      <c r="K63" s="18" t="n">
        <f aca="false">CORREL($B$2:$B$57,AI2:AI57)</f>
        <v>0.243982891930356</v>
      </c>
      <c r="L63" s="18" t="n">
        <f aca="false">CORREL($B$2:$B$57,AJ2:AJ57)</f>
        <v>0.252966982041555</v>
      </c>
      <c r="M63" s="18" t="n">
        <f aca="false">CORREL($B$2:$B$57,AK2:AK57)</f>
        <v>0.335319275976372</v>
      </c>
      <c r="N63" s="18" t="n">
        <f aca="false">CORREL($B$2:$B$57,AL2:AL57)</f>
        <v>0.144799808276082</v>
      </c>
      <c r="O63" s="18" t="n">
        <f aca="false">CORREL($B$2:$B$57,AM2:AM57)</f>
        <v>0.060618249453948</v>
      </c>
      <c r="P63" s="18" t="n">
        <f aca="false">CORREL($B$2:$B$57,AN2:AN57)</f>
        <v>-0.085873431921887</v>
      </c>
      <c r="Q63" s="18" t="n">
        <f aca="false">CORREL($B$2:$B$57,AO2:AO57)</f>
        <v>-0.219458318876967</v>
      </c>
      <c r="R63" s="18" t="n">
        <f aca="false">CORREL($B$2:$B$57,AP2:AP57)</f>
        <v>-0.053137610899357</v>
      </c>
      <c r="S63" s="18" t="n">
        <f aca="false">CORREL($B$2:$B$57,AQ2:AQ57)</f>
        <v>-0.053983901281418</v>
      </c>
      <c r="T63" s="18" t="n">
        <f aca="false">CORREL($B$2:$B$57,AR2:AR57)</f>
        <v>-0.097759352769129</v>
      </c>
      <c r="U63" s="18" t="n">
        <f aca="false">CORREL($B$2:$B$57,AS2:AS57)</f>
        <v>0.391023561002798</v>
      </c>
      <c r="V63" s="18" t="n">
        <f aca="false">CORREL($B$2:$B$57,AT2:AT57)</f>
        <v>0.438188119390901</v>
      </c>
      <c r="W63" s="18" t="n">
        <f aca="false">CORREL($B$2:$B$57,AU2:AU57)</f>
        <v>0.045885417213753</v>
      </c>
      <c r="X63" s="18" t="n">
        <f aca="false">CORREL($B$2:$B$57,AV2:AV57)</f>
        <v>0.100957551396237</v>
      </c>
      <c r="Y63" s="18" t="n">
        <f aca="false">CORREL($B$2:$B$57,AW2:AW57)</f>
        <v>0.227822598135376</v>
      </c>
      <c r="Z63" s="18" t="n">
        <f aca="false">CORREL($B$2:$B$56,BA2:BA56)</f>
        <v>0.511078355659991</v>
      </c>
      <c r="AA63" s="18" t="n">
        <f aca="false">CORREL($B$2:$B$56,BB2:BB56)</f>
        <v>0.36124522732567</v>
      </c>
      <c r="AB63" s="16"/>
      <c r="AD63" s="2"/>
    </row>
    <row r="64" customFormat="false" ht="15.8" hidden="false" customHeight="false" outlineLevel="0" collapsed="false">
      <c r="E64" s="30"/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0.204005314128067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-0.387208293160087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0.438188119390901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-0.219458318876967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E77" s="31"/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88" customFormat="false" ht="15.8" hidden="false" customHeight="false" outlineLevel="0" collapsed="false">
      <c r="E88" s="30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customFormat="false" ht="15.8" hidden="false" customHeight="false" outlineLevel="0" collapsed="false">
      <c r="E173" s="30"/>
    </row>
    <row r="188" customFormat="false" ht="15.8" hidden="false" customHeight="false" outlineLevel="0" collapsed="false">
      <c r="E188" s="31"/>
    </row>
    <row r="212" customFormat="false" ht="15.8" hidden="false" customHeight="false" outlineLevel="0" collapsed="false">
      <c r="E212" s="30"/>
    </row>
    <row r="227" customFormat="false" ht="15.8" hidden="false" customHeight="false" outlineLevel="0" collapsed="false">
      <c r="E227" s="31"/>
    </row>
    <row r="262" customFormat="false" ht="15.8" hidden="false" customHeight="false" outlineLevel="0" collapsed="false">
      <c r="E262" s="30"/>
    </row>
    <row r="273" customFormat="false" ht="15.8" hidden="false" customHeight="false" outlineLevel="0" collapsed="false">
      <c r="E273" s="30"/>
    </row>
    <row r="312" customFormat="false" ht="15.8" hidden="false" customHeight="false" outlineLevel="0" collapsed="false">
      <c r="E312" s="31"/>
    </row>
    <row r="362" customFormat="false" ht="15.8" hidden="false" customHeight="false" outlineLevel="0" collapsed="false">
      <c r="E362" s="31"/>
    </row>
    <row r="365" customFormat="false" ht="15.8" hidden="false" customHeight="false" outlineLevel="0" collapsed="false">
      <c r="E365" s="30"/>
    </row>
  </sheetData>
  <conditionalFormatting sqref="J64:AA64">
    <cfRule type="top10" priority="2" aboveAverage="0" equalAverage="0" bottom="1" percent="0" rank="5" text="" dxfId="52"/>
  </conditionalFormatting>
  <conditionalFormatting sqref="I64 J66:AA66 I66:I67 I69:AA69">
    <cfRule type="top10" priority="3" aboveAverage="0" equalAverage="0" bottom="1" percent="0" rank="5" text="" dxfId="53"/>
  </conditionalFormatting>
  <conditionalFormatting sqref="Z66:AA66">
    <cfRule type="top10" priority="4" aboveAverage="0" equalAverage="0" bottom="0" percent="0" rank="5" text="" dxfId="54"/>
  </conditionalFormatting>
  <conditionalFormatting sqref="Z66:AA66">
    <cfRule type="top10" priority="5" aboveAverage="0" equalAverage="0" bottom="1" percent="0" rank="5" text="" dxfId="55"/>
  </conditionalFormatting>
  <conditionalFormatting sqref="I64 J66:AA66 I66:I67 I69:AA69">
    <cfRule type="top10" priority="6" aboveAverage="0" equalAverage="0" bottom="1" percent="0" rank="5" text="" dxfId="56"/>
  </conditionalFormatting>
  <conditionalFormatting sqref="I64 J66:AA66 I66:I67 I69:AA69">
    <cfRule type="top10" priority="7" aboveAverage="0" equalAverage="0" bottom="0" percent="0" rank="5" text="" dxfId="57"/>
  </conditionalFormatting>
  <conditionalFormatting sqref="J64:AA64">
    <cfRule type="top10" priority="8" aboveAverage="0" equalAverage="0" bottom="0" percent="0" rank="5" text="" dxfId="58"/>
  </conditionalFormatting>
  <conditionalFormatting sqref="J64:AA64">
    <cfRule type="top10" priority="9" aboveAverage="0" equalAverage="0" bottom="0" percent="0" rank="5" text="" dxfId="59"/>
  </conditionalFormatting>
  <conditionalFormatting sqref="J67:AA67">
    <cfRule type="top10" priority="10" aboveAverage="0" equalAverage="0" bottom="1" percent="0" rank="5" text="" dxfId="60"/>
  </conditionalFormatting>
  <conditionalFormatting sqref="J67:AA67">
    <cfRule type="top10" priority="11" aboveAverage="0" equalAverage="0" bottom="1" percent="0" rank="5" text="" dxfId="61"/>
  </conditionalFormatting>
  <conditionalFormatting sqref="J67:AA67">
    <cfRule type="top10" priority="12" aboveAverage="0" equalAverage="0" bottom="0" percent="0" rank="5" text="" dxfId="62"/>
  </conditionalFormatting>
  <conditionalFormatting sqref="I64 J66:AA66 I66:I67 I69:AA69">
    <cfRule type="top10" priority="13" aboveAverage="0" equalAverage="0" bottom="0" percent="0" rank="5" text="" dxfId="63"/>
  </conditionalFormatting>
  <conditionalFormatting sqref="J64:AA64">
    <cfRule type="top10" priority="14" aboveAverage="0" equalAverage="0" bottom="1" percent="0" rank="5" text="" dxfId="64"/>
  </conditionalFormatting>
  <conditionalFormatting sqref="J67:AA67">
    <cfRule type="top10" priority="15" aboveAverage="0" equalAverage="0" bottom="0" percent="0" rank="5" text="" dxfId="6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17" aboveAverage="0" equalAverage="0" bottom="0" percent="0" rank="5" text="" dxfId="66"/>
  </conditionalFormatting>
  <conditionalFormatting sqref="I62:Z63 AA63 AB86:AB87">
    <cfRule type="top10" priority="18" aboveAverage="0" equalAverage="0" bottom="1" percent="0" rank="5" text="" dxfId="67"/>
  </conditionalFormatting>
  <conditionalFormatting sqref="I62:Z62 Z63:AA63">
    <cfRule type="top10" priority="19" aboveAverage="0" equalAverage="0" bottom="1" percent="0" rank="5" text="" dxfId="68"/>
  </conditionalFormatting>
  <conditionalFormatting sqref="I62:Z62 Z63:AA63">
    <cfRule type="top10" priority="20" aboveAverage="0" equalAverage="0" bottom="0" percent="0" rank="5" text="" dxfId="69"/>
  </conditionalFormatting>
  <conditionalFormatting sqref="I63:AA63">
    <cfRule type="top10" priority="21" aboveAverage="0" equalAverage="0" bottom="1" percent="0" rank="5" text="" dxfId="70"/>
  </conditionalFormatting>
  <conditionalFormatting sqref="I63:AA63">
    <cfRule type="top10" priority="22" aboveAverage="0" equalAverage="0" bottom="0" percent="0" rank="5" text="" dxfId="7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39"/>
  <sheetViews>
    <sheetView showFormulas="false" showGridLines="true" showRowColHeaders="true" showZeros="true" rightToLeft="false" tabSelected="false" showOutlineSymbols="true" defaultGridColor="true" view="normal" topLeftCell="F31" colorId="64" zoomScale="60" zoomScaleNormal="60" zoomScalePageLayoutView="100" workbookViewId="0">
      <selection pane="topLeft" activeCell="H63" activeCellId="0" sqref="H63"/>
    </sheetView>
  </sheetViews>
  <sheetFormatPr defaultColWidth="8.87109375" defaultRowHeight="15.8" zeroHeight="false" outlineLevelRow="0" outlineLevelCol="0"/>
  <cols>
    <col collapsed="false" customWidth="false" hidden="false" outlineLevel="0" max="49" min="1" style="1" width="8.88"/>
    <col collapsed="false" customWidth="false" hidden="false" outlineLevel="0" max="50" min="50" style="10" width="8.88"/>
    <col collapsed="false" customWidth="false" hidden="false" outlineLevel="0" max="1024" min="51" style="1" width="8.88"/>
  </cols>
  <sheetData>
    <row r="1" customFormat="false" ht="15.8" hidden="false" customHeight="false" outlineLevel="0" collapsed="false">
      <c r="A1" s="32" t="s">
        <v>0</v>
      </c>
      <c r="B1" s="32" t="s">
        <v>1</v>
      </c>
      <c r="C1" s="32" t="s">
        <v>2</v>
      </c>
      <c r="D1" s="3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customFormat="false" ht="15.8" hidden="false" customHeight="false" outlineLevel="0" collapsed="false">
      <c r="A2" s="1" t="n">
        <v>1966</v>
      </c>
      <c r="B2" s="4" t="n">
        <v>1.383</v>
      </c>
      <c r="C2" s="4" t="n">
        <v>1.221</v>
      </c>
      <c r="D2" s="4" t="n">
        <v>1.383</v>
      </c>
      <c r="E2" s="5"/>
      <c r="G2" s="1" t="n">
        <v>1966</v>
      </c>
      <c r="N2" s="10"/>
      <c r="O2" s="1" t="n">
        <v>23.1</v>
      </c>
      <c r="P2" s="1" t="n">
        <v>21.7</v>
      </c>
      <c r="Q2" s="1" t="n">
        <v>16.5</v>
      </c>
      <c r="R2" s="1" t="n">
        <v>11.2</v>
      </c>
      <c r="S2" s="1" t="n">
        <v>14.3</v>
      </c>
      <c r="T2" s="1" t="n">
        <v>61.6</v>
      </c>
      <c r="U2" s="1" t="n">
        <v>41.1</v>
      </c>
      <c r="V2" s="1" t="n">
        <v>25.7</v>
      </c>
      <c r="W2" s="1" t="n">
        <v>30.3</v>
      </c>
      <c r="X2" s="1" t="n">
        <v>29.5</v>
      </c>
      <c r="Y2" s="1" t="n">
        <v>54.8</v>
      </c>
      <c r="Z2" s="10" t="n">
        <v>27.1</v>
      </c>
      <c r="AA2" s="34" t="n">
        <f aca="false">SUM(O2:Z2)</f>
        <v>356.9</v>
      </c>
      <c r="AB2" s="32" t="n">
        <f aca="false">SUM(T2:U2)</f>
        <v>102.7</v>
      </c>
      <c r="AC2" s="32" t="n">
        <f aca="false">SUM(S2:W2)</f>
        <v>173</v>
      </c>
      <c r="AD2" s="32"/>
      <c r="AE2" s="1" t="n">
        <v>1966</v>
      </c>
      <c r="AL2" s="10"/>
      <c r="AM2" s="1" t="n">
        <v>-42.8129032258065</v>
      </c>
      <c r="AN2" s="1" t="n">
        <v>-42.8857142857143</v>
      </c>
      <c r="AO2" s="1" t="n">
        <v>-35.8225806451613</v>
      </c>
      <c r="AP2" s="1" t="n">
        <v>-26.0233333333333</v>
      </c>
      <c r="AQ2" s="1" t="n">
        <v>-9.25806451612903</v>
      </c>
      <c r="AR2" s="1" t="n">
        <v>2.59</v>
      </c>
      <c r="AS2" s="1" t="n">
        <v>4.81290322580645</v>
      </c>
      <c r="AT2" s="1" t="n">
        <v>2.69354838709677</v>
      </c>
      <c r="AU2" s="1" t="n">
        <v>-1.87</v>
      </c>
      <c r="AV2" s="1" t="n">
        <v>-17.3290322580645</v>
      </c>
      <c r="AW2" s="1" t="n">
        <v>-26.8633333333333</v>
      </c>
      <c r="AX2" s="10" t="n">
        <v>-32.3032258064516</v>
      </c>
      <c r="AY2" s="32" t="n">
        <f aca="false">AVERAGE(AM2:AX2)</f>
        <v>-18.7559779825909</v>
      </c>
      <c r="AZ2" s="1" t="n">
        <f aca="false">AVERAGE(AR2:AS2)</f>
        <v>3.70145161290323</v>
      </c>
      <c r="BA2" s="1" t="n">
        <f aca="false">AVERAGE(AR2:AU2)</f>
        <v>2.05661290322581</v>
      </c>
    </row>
    <row r="3" customFormat="false" ht="15.8" hidden="false" customHeight="false" outlineLevel="0" collapsed="false">
      <c r="A3" s="1" t="n">
        <v>1967</v>
      </c>
      <c r="B3" s="4" t="n">
        <v>1.397</v>
      </c>
      <c r="C3" s="4" t="n">
        <v>1.202</v>
      </c>
      <c r="D3" s="4" t="n">
        <v>1.397</v>
      </c>
      <c r="E3" s="5"/>
      <c r="G3" s="1" t="n">
        <v>1967</v>
      </c>
      <c r="H3" s="1" t="n">
        <v>61.6</v>
      </c>
      <c r="I3" s="1" t="n">
        <v>41.1</v>
      </c>
      <c r="J3" s="1" t="n">
        <v>25.7</v>
      </c>
      <c r="K3" s="1" t="n">
        <v>30.3</v>
      </c>
      <c r="L3" s="1" t="n">
        <v>29.5</v>
      </c>
      <c r="M3" s="1" t="n">
        <v>54.8</v>
      </c>
      <c r="N3" s="10" t="n">
        <v>27.1</v>
      </c>
      <c r="O3" s="1" t="n">
        <v>13.7</v>
      </c>
      <c r="P3" s="1" t="n">
        <v>8.9</v>
      </c>
      <c r="Q3" s="1" t="n">
        <v>22.2</v>
      </c>
      <c r="R3" s="1" t="n">
        <v>8.1</v>
      </c>
      <c r="S3" s="1" t="n">
        <v>24.9</v>
      </c>
      <c r="T3" s="1" t="n">
        <v>10.7</v>
      </c>
      <c r="U3" s="1" t="n">
        <v>54.1</v>
      </c>
      <c r="V3" s="1" t="n">
        <v>15.8</v>
      </c>
      <c r="W3" s="1" t="n">
        <v>46.1</v>
      </c>
      <c r="X3" s="1" t="n">
        <v>45.1</v>
      </c>
      <c r="Y3" s="1" t="n">
        <v>14.6</v>
      </c>
      <c r="Z3" s="10" t="n">
        <v>9.1</v>
      </c>
      <c r="AA3" s="34" t="n">
        <f aca="false">SUM(O3:Z3)</f>
        <v>273.3</v>
      </c>
      <c r="AB3" s="32" t="n">
        <f aca="false">SUM(T3:U3)</f>
        <v>64.8</v>
      </c>
      <c r="AC3" s="32" t="n">
        <f aca="false">SUM(S3:W3)</f>
        <v>151.6</v>
      </c>
      <c r="AD3" s="32"/>
      <c r="AE3" s="1" t="n">
        <v>1967</v>
      </c>
      <c r="AF3" s="1" t="n">
        <v>2.59</v>
      </c>
      <c r="AG3" s="1" t="n">
        <v>4.81290322580645</v>
      </c>
      <c r="AH3" s="1" t="n">
        <v>2.69354838709677</v>
      </c>
      <c r="AI3" s="1" t="n">
        <v>-1.87</v>
      </c>
      <c r="AJ3" s="1" t="n">
        <v>-17.3290322580645</v>
      </c>
      <c r="AK3" s="1" t="n">
        <v>-26.8633333333333</v>
      </c>
      <c r="AL3" s="10" t="n">
        <v>-32.3032258064516</v>
      </c>
      <c r="AM3" s="1" t="n">
        <v>-44.6645161290323</v>
      </c>
      <c r="AN3" s="1" t="n">
        <v>-40.275</v>
      </c>
      <c r="AO3" s="1" t="n">
        <v>-32.158064516129</v>
      </c>
      <c r="AP3" s="1" t="n">
        <v>-25.3333333333333</v>
      </c>
      <c r="AQ3" s="1" t="n">
        <v>-6.59354838709678</v>
      </c>
      <c r="AR3" s="1" t="n">
        <v>2.42</v>
      </c>
      <c r="AS3" s="1" t="n">
        <v>4.23548387096774</v>
      </c>
      <c r="AT3" s="1" t="n">
        <v>1.81290322580645</v>
      </c>
      <c r="AU3" s="1" t="n">
        <v>-0.72</v>
      </c>
      <c r="AV3" s="1" t="n">
        <v>-12.4870967741935</v>
      </c>
      <c r="AW3" s="1" t="n">
        <v>-28.47</v>
      </c>
      <c r="AX3" s="10" t="n">
        <v>-38.7129032258065</v>
      </c>
      <c r="AY3" s="32" t="n">
        <f aca="false">AVERAGE(AM3:AX3)</f>
        <v>-18.4121729390681</v>
      </c>
      <c r="AZ3" s="1" t="n">
        <f aca="false">AVERAGE(AR3:AS3)</f>
        <v>3.32774193548387</v>
      </c>
      <c r="BA3" s="1" t="n">
        <f aca="false">AVERAGE(AR3:AU3)</f>
        <v>1.93709677419355</v>
      </c>
    </row>
    <row r="4" customFormat="false" ht="15.8" hidden="false" customHeight="false" outlineLevel="0" collapsed="false">
      <c r="A4" s="1" t="n">
        <v>1968</v>
      </c>
      <c r="B4" s="4" t="n">
        <v>1.332</v>
      </c>
      <c r="C4" s="4" t="n">
        <v>1.085</v>
      </c>
      <c r="D4" s="4" t="n">
        <v>1.332</v>
      </c>
      <c r="E4" s="5"/>
      <c r="G4" s="1" t="n">
        <v>1968</v>
      </c>
      <c r="H4" s="1" t="n">
        <v>10.7</v>
      </c>
      <c r="I4" s="1" t="n">
        <v>54.1</v>
      </c>
      <c r="J4" s="1" t="n">
        <v>15.8</v>
      </c>
      <c r="K4" s="1" t="n">
        <v>46.1</v>
      </c>
      <c r="L4" s="1" t="n">
        <v>45.1</v>
      </c>
      <c r="M4" s="1" t="n">
        <v>14.6</v>
      </c>
      <c r="N4" s="10" t="n">
        <v>9.1</v>
      </c>
      <c r="O4" s="1" t="n">
        <v>28</v>
      </c>
      <c r="P4" s="1" t="n">
        <v>20.6</v>
      </c>
      <c r="Q4" s="1" t="n">
        <v>10.3</v>
      </c>
      <c r="R4" s="1" t="n">
        <v>8.8</v>
      </c>
      <c r="S4" s="1" t="n">
        <v>20.9</v>
      </c>
      <c r="T4" s="1" t="n">
        <v>15.7</v>
      </c>
      <c r="U4" s="1" t="n">
        <v>60</v>
      </c>
      <c r="V4" s="1" t="n">
        <v>24.3</v>
      </c>
      <c r="W4" s="1" t="n">
        <v>13.8</v>
      </c>
      <c r="X4" s="1" t="n">
        <v>36.2</v>
      </c>
      <c r="Y4" s="1" t="n">
        <v>12.5</v>
      </c>
      <c r="Z4" s="10" t="n">
        <v>12.7</v>
      </c>
      <c r="AA4" s="34" t="n">
        <f aca="false">SUM(O4:Z4)</f>
        <v>263.8</v>
      </c>
      <c r="AB4" s="32" t="n">
        <f aca="false">SUM(T4:U4)</f>
        <v>75.7</v>
      </c>
      <c r="AC4" s="32" t="n">
        <f aca="false">SUM(S4:W4)</f>
        <v>134.7</v>
      </c>
      <c r="AD4" s="32"/>
      <c r="AE4" s="1" t="n">
        <v>1968</v>
      </c>
      <c r="AF4" s="1" t="n">
        <v>2.42</v>
      </c>
      <c r="AG4" s="1" t="n">
        <v>4.23548387096774</v>
      </c>
      <c r="AH4" s="1" t="n">
        <v>1.81290322580645</v>
      </c>
      <c r="AI4" s="1" t="n">
        <v>-0.72</v>
      </c>
      <c r="AJ4" s="1" t="n">
        <v>-12.4870967741935</v>
      </c>
      <c r="AK4" s="1" t="n">
        <v>-28.47</v>
      </c>
      <c r="AL4" s="10" t="n">
        <v>-38.7129032258065</v>
      </c>
      <c r="AM4" s="1" t="n">
        <v>-36.3806451612903</v>
      </c>
      <c r="AN4" s="1" t="n">
        <v>-32.6</v>
      </c>
      <c r="AO4" s="1" t="n">
        <v>-29.6193548387097</v>
      </c>
      <c r="AP4" s="1" t="n">
        <v>-22.2933333333333</v>
      </c>
      <c r="AQ4" s="1" t="n">
        <v>-9.3258064516129</v>
      </c>
      <c r="AR4" s="1" t="n">
        <v>3.22333333333333</v>
      </c>
      <c r="AS4" s="1" t="n">
        <v>6.28709677419355</v>
      </c>
      <c r="AT4" s="1" t="n">
        <v>5.29032258064516</v>
      </c>
      <c r="AU4" s="1" t="n">
        <v>-0.313333333333333</v>
      </c>
      <c r="AV4" s="1" t="n">
        <v>-16.6129032258065</v>
      </c>
      <c r="AW4" s="1" t="n">
        <v>-31.89</v>
      </c>
      <c r="AX4" s="10" t="n">
        <v>-40.1870967741935</v>
      </c>
      <c r="AY4" s="32" t="n">
        <f aca="false">AVERAGE(AM4:AX4)</f>
        <v>-17.0351433691756</v>
      </c>
      <c r="AZ4" s="1" t="n">
        <f aca="false">AVERAGE(AR4:AS4)</f>
        <v>4.75521505376344</v>
      </c>
      <c r="BA4" s="1" t="n">
        <f aca="false">AVERAGE(AR4:AU4)</f>
        <v>3.62185483870968</v>
      </c>
    </row>
    <row r="5" customFormat="false" ht="15.8" hidden="false" customHeight="false" outlineLevel="0" collapsed="false">
      <c r="A5" s="1" t="n">
        <v>1969</v>
      </c>
      <c r="B5" s="4" t="n">
        <v>1.43</v>
      </c>
      <c r="C5" s="4" t="n">
        <v>1.198</v>
      </c>
      <c r="D5" s="4" t="n">
        <v>1.43</v>
      </c>
      <c r="E5" s="5"/>
      <c r="G5" s="1" t="n">
        <v>1969</v>
      </c>
      <c r="H5" s="1" t="n">
        <v>15.7</v>
      </c>
      <c r="I5" s="1" t="n">
        <v>60</v>
      </c>
      <c r="J5" s="1" t="n">
        <v>24.3</v>
      </c>
      <c r="K5" s="1" t="n">
        <v>13.8</v>
      </c>
      <c r="L5" s="1" t="n">
        <v>36.2</v>
      </c>
      <c r="M5" s="1" t="n">
        <v>12.5</v>
      </c>
      <c r="N5" s="10" t="n">
        <v>12.7</v>
      </c>
      <c r="O5" s="1" t="n">
        <v>25.5</v>
      </c>
      <c r="P5" s="1" t="n">
        <v>15.4</v>
      </c>
      <c r="Q5" s="1" t="n">
        <v>0.6</v>
      </c>
      <c r="R5" s="1" t="n">
        <v>14.4</v>
      </c>
      <c r="S5" s="1" t="n">
        <v>6.7</v>
      </c>
      <c r="T5" s="1" t="n">
        <v>2.8</v>
      </c>
      <c r="U5" s="1" t="n">
        <v>17.1</v>
      </c>
      <c r="V5" s="1" t="n">
        <v>38.1</v>
      </c>
      <c r="W5" s="1" t="n">
        <v>19.8</v>
      </c>
      <c r="X5" s="1" t="n">
        <v>23</v>
      </c>
      <c r="Y5" s="1" t="n">
        <v>6.2</v>
      </c>
      <c r="Z5" s="10" t="n">
        <v>15.6</v>
      </c>
      <c r="AA5" s="34" t="n">
        <f aca="false">SUM(O5:Z5)</f>
        <v>185.2</v>
      </c>
      <c r="AB5" s="32" t="n">
        <f aca="false">SUM(T5:U5)</f>
        <v>19.9</v>
      </c>
      <c r="AC5" s="32" t="n">
        <f aca="false">SUM(S5:W5)</f>
        <v>84.5</v>
      </c>
      <c r="AD5" s="32"/>
      <c r="AE5" s="1" t="n">
        <v>1969</v>
      </c>
      <c r="AF5" s="1" t="n">
        <v>3.22333333333333</v>
      </c>
      <c r="AG5" s="1" t="n">
        <v>6.28709677419355</v>
      </c>
      <c r="AH5" s="1" t="n">
        <v>5.29032258064516</v>
      </c>
      <c r="AI5" s="1" t="n">
        <v>-0.313333333333333</v>
      </c>
      <c r="AJ5" s="1" t="n">
        <v>-16.6129032258065</v>
      </c>
      <c r="AK5" s="1" t="n">
        <v>-31.89</v>
      </c>
      <c r="AL5" s="10" t="n">
        <v>-40.1870967741935</v>
      </c>
      <c r="AM5" s="1" t="n">
        <v>-33.6161290322581</v>
      </c>
      <c r="AN5" s="1" t="n">
        <v>-39.9607142857143</v>
      </c>
      <c r="AO5" s="1" t="n">
        <v>-36.6129032258065</v>
      </c>
      <c r="AP5" s="1" t="n">
        <v>-23.8833333333333</v>
      </c>
      <c r="AQ5" s="1" t="n">
        <v>-8.24516129032258</v>
      </c>
      <c r="AR5" s="1" t="n">
        <v>4.79</v>
      </c>
      <c r="AS5" s="1" t="n">
        <v>6.20967741935484</v>
      </c>
      <c r="AT5" s="1" t="n">
        <v>5.40645161290323</v>
      </c>
      <c r="AU5" s="1" t="n">
        <v>-1.10666666666667</v>
      </c>
      <c r="AV5" s="1" t="n">
        <v>-16.9806451612903</v>
      </c>
      <c r="AW5" s="1" t="n">
        <v>-33.2633333333333</v>
      </c>
      <c r="AX5" s="10" t="n">
        <v>-34.7225806451613</v>
      </c>
      <c r="AY5" s="32" t="n">
        <f aca="false">AVERAGE(AM5:AX5)</f>
        <v>-17.665444828469</v>
      </c>
      <c r="AZ5" s="1" t="n">
        <f aca="false">AVERAGE(AR5:AS5)</f>
        <v>5.49983870967742</v>
      </c>
      <c r="BA5" s="1" t="n">
        <f aca="false">AVERAGE(AR5:AU5)</f>
        <v>3.82486559139785</v>
      </c>
    </row>
    <row r="6" customFormat="false" ht="15.8" hidden="false" customHeight="false" outlineLevel="0" collapsed="false">
      <c r="A6" s="1" t="n">
        <v>1970</v>
      </c>
      <c r="B6" s="4" t="n">
        <v>1.378</v>
      </c>
      <c r="C6" s="4" t="n">
        <v>1.125</v>
      </c>
      <c r="D6" s="4" t="n">
        <v>1.378</v>
      </c>
      <c r="E6" s="5"/>
      <c r="G6" s="1" t="n">
        <v>1970</v>
      </c>
      <c r="H6" s="1" t="n">
        <v>2.8</v>
      </c>
      <c r="I6" s="1" t="n">
        <v>17.1</v>
      </c>
      <c r="J6" s="1" t="n">
        <v>38.1</v>
      </c>
      <c r="K6" s="1" t="n">
        <v>19.8</v>
      </c>
      <c r="L6" s="1" t="n">
        <v>23</v>
      </c>
      <c r="M6" s="1" t="n">
        <v>6.2</v>
      </c>
      <c r="N6" s="10" t="n">
        <v>15.6</v>
      </c>
      <c r="O6" s="1" t="n">
        <v>11.4</v>
      </c>
      <c r="P6" s="1" t="n">
        <v>10.2</v>
      </c>
      <c r="Q6" s="1" t="n">
        <v>7.3</v>
      </c>
      <c r="R6" s="1" t="n">
        <v>12.8</v>
      </c>
      <c r="S6" s="1" t="n">
        <v>14.1</v>
      </c>
      <c r="T6" s="1" t="n">
        <v>36</v>
      </c>
      <c r="U6" s="1" t="n">
        <v>26.2</v>
      </c>
      <c r="V6" s="1" t="n">
        <v>41</v>
      </c>
      <c r="W6" s="1" t="n">
        <v>19.8</v>
      </c>
      <c r="X6" s="1" t="n">
        <v>10.9</v>
      </c>
      <c r="Y6" s="1" t="n">
        <v>20.1</v>
      </c>
      <c r="Z6" s="10" t="n">
        <v>10.8</v>
      </c>
      <c r="AA6" s="34" t="n">
        <f aca="false">SUM(O6:Z6)</f>
        <v>220.6</v>
      </c>
      <c r="AB6" s="32" t="n">
        <f aca="false">SUM(T6:U6)</f>
        <v>62.2</v>
      </c>
      <c r="AC6" s="32" t="n">
        <f aca="false">SUM(S6:W6)</f>
        <v>137.1</v>
      </c>
      <c r="AD6" s="32"/>
      <c r="AE6" s="1" t="n">
        <v>1970</v>
      </c>
      <c r="AF6" s="1" t="n">
        <v>4.79</v>
      </c>
      <c r="AG6" s="1" t="n">
        <v>6.20967741935484</v>
      </c>
      <c r="AH6" s="1" t="n">
        <v>5.40645161290323</v>
      </c>
      <c r="AI6" s="1" t="n">
        <v>-1.10666666666667</v>
      </c>
      <c r="AJ6" s="1" t="n">
        <v>-16.9806451612903</v>
      </c>
      <c r="AK6" s="1" t="n">
        <v>-33.2633333333333</v>
      </c>
      <c r="AL6" s="10" t="n">
        <v>-34.7225806451613</v>
      </c>
      <c r="AM6" s="1" t="n">
        <v>-34.1967741935484</v>
      </c>
      <c r="AN6" s="1" t="n">
        <v>-36.5535714285714</v>
      </c>
      <c r="AO6" s="1" t="n">
        <v>-34.1967741935484</v>
      </c>
      <c r="AP6" s="1" t="n">
        <v>-25.6933333333333</v>
      </c>
      <c r="AQ6" s="1" t="n">
        <v>-8.80645161290322</v>
      </c>
      <c r="AR6" s="1" t="n">
        <v>3.65</v>
      </c>
      <c r="AS6" s="1" t="n">
        <v>5.43870967741936</v>
      </c>
      <c r="AT6" s="1" t="n">
        <v>2.75806451612903</v>
      </c>
      <c r="AU6" s="1" t="n">
        <v>-0.503333333333333</v>
      </c>
      <c r="AV6" s="1" t="n">
        <v>-15.8387096774194</v>
      </c>
      <c r="AW6" s="1" t="n">
        <v>-31.9366666666667</v>
      </c>
      <c r="AX6" s="10" t="n">
        <v>-33.8354838709677</v>
      </c>
      <c r="AY6" s="32" t="n">
        <f aca="false">AVERAGE(AM6:AX6)</f>
        <v>-17.4761936763953</v>
      </c>
      <c r="AZ6" s="1" t="n">
        <f aca="false">AVERAGE(AR6:AS6)</f>
        <v>4.54435483870968</v>
      </c>
      <c r="BA6" s="1" t="n">
        <f aca="false">AVERAGE(AR6:AU6)</f>
        <v>2.83586021505376</v>
      </c>
    </row>
    <row r="7" customFormat="false" ht="15.8" hidden="false" customHeight="false" outlineLevel="0" collapsed="false">
      <c r="A7" s="1" t="n">
        <v>1971</v>
      </c>
      <c r="B7" s="4" t="n">
        <v>1.443</v>
      </c>
      <c r="C7" s="4" t="n">
        <v>1.237</v>
      </c>
      <c r="D7" s="4" t="n">
        <v>1.443</v>
      </c>
      <c r="E7" s="5"/>
      <c r="G7" s="1" t="n">
        <v>1971</v>
      </c>
      <c r="H7" s="1" t="n">
        <v>36</v>
      </c>
      <c r="I7" s="1" t="n">
        <v>26.2</v>
      </c>
      <c r="J7" s="1" t="n">
        <v>41</v>
      </c>
      <c r="K7" s="1" t="n">
        <v>19.8</v>
      </c>
      <c r="L7" s="1" t="n">
        <v>10.9</v>
      </c>
      <c r="M7" s="1" t="n">
        <v>20.1</v>
      </c>
      <c r="N7" s="10" t="n">
        <v>10.8</v>
      </c>
      <c r="O7" s="1" t="n">
        <v>8.5</v>
      </c>
      <c r="P7" s="1" t="n">
        <v>15.5</v>
      </c>
      <c r="Q7" s="1" t="n">
        <v>21.8</v>
      </c>
      <c r="R7" s="1" t="n">
        <v>7.1</v>
      </c>
      <c r="S7" s="1" t="n">
        <v>13.3</v>
      </c>
      <c r="T7" s="1" t="n">
        <v>55.2</v>
      </c>
      <c r="U7" s="1" t="n">
        <v>26</v>
      </c>
      <c r="V7" s="1" t="n">
        <v>2.3</v>
      </c>
      <c r="W7" s="1" t="n">
        <v>20</v>
      </c>
      <c r="X7" s="1" t="n">
        <v>15.4</v>
      </c>
      <c r="Y7" s="1" t="n">
        <v>17.7</v>
      </c>
      <c r="Z7" s="10" t="n">
        <v>16.3</v>
      </c>
      <c r="AA7" s="34" t="n">
        <f aca="false">SUM(O7:Z7)</f>
        <v>219.1</v>
      </c>
      <c r="AB7" s="32" t="n">
        <f aca="false">SUM(T7:U7)</f>
        <v>81.2</v>
      </c>
      <c r="AC7" s="32" t="n">
        <f aca="false">SUM(S7:W7)</f>
        <v>116.8</v>
      </c>
      <c r="AD7" s="32"/>
      <c r="AE7" s="1" t="n">
        <v>1971</v>
      </c>
      <c r="AF7" s="1" t="n">
        <v>3.65</v>
      </c>
      <c r="AG7" s="1" t="n">
        <v>5.43870967741936</v>
      </c>
      <c r="AH7" s="1" t="n">
        <v>2.75806451612903</v>
      </c>
      <c r="AI7" s="1" t="n">
        <v>-0.503333333333333</v>
      </c>
      <c r="AJ7" s="1" t="n">
        <v>-15.8387096774194</v>
      </c>
      <c r="AK7" s="1" t="n">
        <v>-31.9366666666667</v>
      </c>
      <c r="AL7" s="10" t="n">
        <v>-33.8354838709677</v>
      </c>
      <c r="AM7" s="1" t="n">
        <v>-41.8903225806452</v>
      </c>
      <c r="AN7" s="1" t="n">
        <v>-34.8142857142857</v>
      </c>
      <c r="AO7" s="1" t="n">
        <v>-32.7354838709677</v>
      </c>
      <c r="AP7" s="1" t="n">
        <v>-24.1033333333333</v>
      </c>
      <c r="AQ7" s="1" t="n">
        <v>-6.05483870967742</v>
      </c>
      <c r="AR7" s="1" t="n">
        <v>2.92</v>
      </c>
      <c r="AS7" s="1" t="n">
        <v>7.09354838709677</v>
      </c>
      <c r="AT7" s="1" t="n">
        <v>5.70967741935484</v>
      </c>
      <c r="AU7" s="1" t="n">
        <v>0.356666666666667</v>
      </c>
      <c r="AV7" s="1" t="n">
        <v>-14.8612903225806</v>
      </c>
      <c r="AW7" s="1" t="n">
        <v>-30.3466666666667</v>
      </c>
      <c r="AX7" s="10" t="n">
        <v>-36.1516129032258</v>
      </c>
      <c r="AY7" s="32" t="n">
        <f aca="false">AVERAGE(AM7:AX7)</f>
        <v>-17.0731618023554</v>
      </c>
      <c r="AZ7" s="1" t="n">
        <f aca="false">AVERAGE(AR7:AS7)</f>
        <v>5.00677419354839</v>
      </c>
      <c r="BA7" s="1" t="n">
        <f aca="false">AVERAGE(AR7:AU7)</f>
        <v>4.01997311827957</v>
      </c>
    </row>
    <row r="8" customFormat="false" ht="15.8" hidden="false" customHeight="false" outlineLevel="0" collapsed="false">
      <c r="A8" s="1" t="n">
        <v>1972</v>
      </c>
      <c r="B8" s="4" t="n">
        <v>0.801</v>
      </c>
      <c r="C8" s="4" t="n">
        <v>0.52</v>
      </c>
      <c r="D8" s="4" t="n">
        <v>0.801</v>
      </c>
      <c r="E8" s="5"/>
      <c r="G8" s="1" t="n">
        <v>1972</v>
      </c>
      <c r="H8" s="1" t="n">
        <v>55.2</v>
      </c>
      <c r="I8" s="1" t="n">
        <v>26</v>
      </c>
      <c r="J8" s="1" t="n">
        <v>2.3</v>
      </c>
      <c r="K8" s="1" t="n">
        <v>20</v>
      </c>
      <c r="L8" s="1" t="n">
        <v>15.4</v>
      </c>
      <c r="M8" s="1" t="n">
        <v>17.7</v>
      </c>
      <c r="N8" s="10" t="n">
        <v>16.3</v>
      </c>
      <c r="O8" s="1" t="n">
        <v>12.5</v>
      </c>
      <c r="P8" s="1" t="n">
        <v>15.6</v>
      </c>
      <c r="Q8" s="1" t="n">
        <v>10</v>
      </c>
      <c r="R8" s="1" t="n">
        <v>10.5</v>
      </c>
      <c r="S8" s="1" t="n">
        <v>9.5</v>
      </c>
      <c r="T8" s="1" t="n">
        <v>14.6</v>
      </c>
      <c r="U8" s="1" t="n">
        <v>43.4</v>
      </c>
      <c r="V8" s="1" t="n">
        <v>53.7</v>
      </c>
      <c r="W8" s="1" t="n">
        <v>22.7</v>
      </c>
      <c r="X8" s="1" t="n">
        <v>40.9</v>
      </c>
      <c r="Y8" s="1" t="n">
        <v>20.7</v>
      </c>
      <c r="Z8" s="10" t="n">
        <v>22.2</v>
      </c>
      <c r="AA8" s="34" t="n">
        <f aca="false">SUM(O8:Z8)</f>
        <v>276.3</v>
      </c>
      <c r="AB8" s="32" t="n">
        <f aca="false">SUM(T8:U8)</f>
        <v>58</v>
      </c>
      <c r="AC8" s="32" t="n">
        <f aca="false">SUM(S8:W8)</f>
        <v>143.9</v>
      </c>
      <c r="AD8" s="32"/>
      <c r="AE8" s="1" t="n">
        <v>1972</v>
      </c>
      <c r="AF8" s="1" t="n">
        <v>2.92</v>
      </c>
      <c r="AG8" s="1" t="n">
        <v>7.09354838709677</v>
      </c>
      <c r="AH8" s="1" t="n">
        <v>5.70967741935484</v>
      </c>
      <c r="AI8" s="1" t="n">
        <v>0.356666666666667</v>
      </c>
      <c r="AJ8" s="1" t="n">
        <v>-14.8612903225806</v>
      </c>
      <c r="AK8" s="1" t="n">
        <v>-30.3466666666667</v>
      </c>
      <c r="AL8" s="10" t="n">
        <v>-36.1516129032258</v>
      </c>
      <c r="AM8" s="1" t="n">
        <v>-42.2354838709677</v>
      </c>
      <c r="AN8" s="1" t="n">
        <v>-36.5758620689655</v>
      </c>
      <c r="AO8" s="1" t="n">
        <v>-31.0774193548387</v>
      </c>
      <c r="AP8" s="1" t="n">
        <v>-20.42</v>
      </c>
      <c r="AQ8" s="1" t="n">
        <v>-5.06774193548387</v>
      </c>
      <c r="AR8" s="1" t="n">
        <v>-0.613333333333333</v>
      </c>
      <c r="AS8" s="1" t="n">
        <v>5.21290322580645</v>
      </c>
      <c r="AT8" s="1" t="n">
        <v>2.17741935483871</v>
      </c>
      <c r="AU8" s="1" t="n">
        <v>-2.84333333333333</v>
      </c>
      <c r="AV8" s="1" t="n">
        <v>-13.7225806451613</v>
      </c>
      <c r="AW8" s="1" t="n">
        <v>-33.5933333333333</v>
      </c>
      <c r="AX8" s="10" t="n">
        <v>-36.0806451612903</v>
      </c>
      <c r="AY8" s="32" t="n">
        <f aca="false">AVERAGE(AM8:AX8)</f>
        <v>-17.9032842046719</v>
      </c>
      <c r="AZ8" s="1" t="n">
        <f aca="false">AVERAGE(AR8:AS8)</f>
        <v>2.29978494623656</v>
      </c>
      <c r="BA8" s="1" t="n">
        <f aca="false">AVERAGE(AR8:AU8)</f>
        <v>0.983413978494624</v>
      </c>
    </row>
    <row r="9" customFormat="false" ht="15.8" hidden="false" customHeight="false" outlineLevel="0" collapsed="false">
      <c r="A9" s="1" t="n">
        <v>1973</v>
      </c>
      <c r="B9" s="4" t="n">
        <v>1.469</v>
      </c>
      <c r="C9" s="4" t="n">
        <v>1.361</v>
      </c>
      <c r="D9" s="4" t="n">
        <v>1.469</v>
      </c>
      <c r="E9" s="5"/>
      <c r="G9" s="1" t="n">
        <v>1973</v>
      </c>
      <c r="H9" s="1" t="n">
        <v>14.6</v>
      </c>
      <c r="I9" s="1" t="n">
        <v>43.4</v>
      </c>
      <c r="J9" s="1" t="n">
        <v>53.7</v>
      </c>
      <c r="K9" s="1" t="n">
        <v>22.7</v>
      </c>
      <c r="L9" s="1" t="n">
        <v>40.9</v>
      </c>
      <c r="M9" s="1" t="n">
        <v>20.7</v>
      </c>
      <c r="N9" s="10" t="n">
        <v>22.2</v>
      </c>
      <c r="O9" s="1" t="n">
        <v>33.1</v>
      </c>
      <c r="P9" s="1" t="n">
        <v>15.3</v>
      </c>
      <c r="Q9" s="1" t="n">
        <v>4.6</v>
      </c>
      <c r="R9" s="1" t="n">
        <v>19.4</v>
      </c>
      <c r="S9" s="1" t="n">
        <v>18.2</v>
      </c>
      <c r="T9" s="1" t="n">
        <v>46</v>
      </c>
      <c r="U9" s="1" t="n">
        <v>44.1</v>
      </c>
      <c r="V9" s="1" t="n">
        <v>56.1</v>
      </c>
      <c r="W9" s="1" t="n">
        <v>38.8</v>
      </c>
      <c r="X9" s="1" t="n">
        <v>38</v>
      </c>
      <c r="Y9" s="1" t="n">
        <v>25.9</v>
      </c>
      <c r="Z9" s="10" t="n">
        <v>17.4</v>
      </c>
      <c r="AA9" s="34" t="n">
        <f aca="false">SUM(O9:Z9)</f>
        <v>356.9</v>
      </c>
      <c r="AB9" s="32" t="n">
        <f aca="false">SUM(T9:U9)</f>
        <v>90.1</v>
      </c>
      <c r="AC9" s="32" t="n">
        <f aca="false">SUM(S9:W9)</f>
        <v>203.2</v>
      </c>
      <c r="AD9" s="32"/>
      <c r="AE9" s="1" t="n">
        <v>1973</v>
      </c>
      <c r="AF9" s="1" t="n">
        <v>-0.613333333333333</v>
      </c>
      <c r="AG9" s="1" t="n">
        <v>5.21290322580645</v>
      </c>
      <c r="AH9" s="1" t="n">
        <v>2.17741935483871</v>
      </c>
      <c r="AI9" s="1" t="n">
        <v>-2.84333333333333</v>
      </c>
      <c r="AJ9" s="1" t="n">
        <v>-13.7225806451613</v>
      </c>
      <c r="AK9" s="1" t="n">
        <v>-33.5933333333333</v>
      </c>
      <c r="AL9" s="10" t="n">
        <v>-36.0806451612903</v>
      </c>
      <c r="AM9" s="1" t="n">
        <v>-39.7064516129032</v>
      </c>
      <c r="AN9" s="1" t="n">
        <v>-37.4928571428571</v>
      </c>
      <c r="AO9" s="1" t="n">
        <v>-33.6129032258065</v>
      </c>
      <c r="AP9" s="1" t="n">
        <v>-23.2333333333333</v>
      </c>
      <c r="AQ9" s="1" t="n">
        <v>-9.28064516129032</v>
      </c>
      <c r="AR9" s="1" t="n">
        <v>4.31333333333333</v>
      </c>
      <c r="AS9" s="1" t="n">
        <v>6.73548387096774</v>
      </c>
      <c r="AT9" s="1" t="n">
        <v>1.94516129032258</v>
      </c>
      <c r="AU9" s="1" t="n">
        <v>-2.42666666666667</v>
      </c>
      <c r="AV9" s="1" t="n">
        <v>-17.3322580645161</v>
      </c>
      <c r="AW9" s="1" t="n">
        <v>-30.4966666666667</v>
      </c>
      <c r="AX9" s="10" t="n">
        <v>-35.9709677419355</v>
      </c>
      <c r="AY9" s="32" t="n">
        <f aca="false">AVERAGE(AM9:AX9)</f>
        <v>-18.0465642601127</v>
      </c>
      <c r="AZ9" s="1" t="n">
        <f aca="false">AVERAGE(AR9:AS9)</f>
        <v>5.52440860215054</v>
      </c>
      <c r="BA9" s="1" t="n">
        <f aca="false">AVERAGE(AR9:AU9)</f>
        <v>2.64182795698925</v>
      </c>
    </row>
    <row r="10" customFormat="false" ht="15.8" hidden="false" customHeight="false" outlineLevel="0" collapsed="false">
      <c r="A10" s="1" t="n">
        <v>1974</v>
      </c>
      <c r="B10" s="4" t="n">
        <v>2.02</v>
      </c>
      <c r="C10" s="4" t="n">
        <v>1.765</v>
      </c>
      <c r="D10" s="4" t="n">
        <v>2.02</v>
      </c>
      <c r="E10" s="5"/>
      <c r="G10" s="1" t="n">
        <v>1974</v>
      </c>
      <c r="H10" s="1" t="n">
        <v>46</v>
      </c>
      <c r="I10" s="1" t="n">
        <v>44.1</v>
      </c>
      <c r="J10" s="1" t="n">
        <v>56.1</v>
      </c>
      <c r="K10" s="1" t="n">
        <v>38.8</v>
      </c>
      <c r="L10" s="1" t="n">
        <v>38</v>
      </c>
      <c r="M10" s="1" t="n">
        <v>25.9</v>
      </c>
      <c r="N10" s="10" t="n">
        <v>17.4</v>
      </c>
      <c r="O10" s="1" t="n">
        <v>13.1</v>
      </c>
      <c r="P10" s="1" t="n">
        <v>9.4</v>
      </c>
      <c r="Q10" s="1" t="n">
        <v>6.6</v>
      </c>
      <c r="R10" s="1" t="n">
        <v>0</v>
      </c>
      <c r="S10" s="1" t="n">
        <v>10.8</v>
      </c>
      <c r="T10" s="1" t="n">
        <v>30</v>
      </c>
      <c r="U10" s="1" t="n">
        <v>80.1</v>
      </c>
      <c r="V10" s="1" t="n">
        <v>53.4</v>
      </c>
      <c r="W10" s="1" t="n">
        <v>43.5</v>
      </c>
      <c r="X10" s="1" t="n">
        <v>26.8</v>
      </c>
      <c r="Y10" s="1" t="n">
        <v>18.4</v>
      </c>
      <c r="Z10" s="10" t="n">
        <v>6.4</v>
      </c>
      <c r="AA10" s="34" t="n">
        <f aca="false">SUM(O10:Z10)</f>
        <v>298.5</v>
      </c>
      <c r="AB10" s="32" t="n">
        <f aca="false">SUM(T10:U10)</f>
        <v>110.1</v>
      </c>
      <c r="AC10" s="32" t="n">
        <f aca="false">SUM(S10:W10)</f>
        <v>217.8</v>
      </c>
      <c r="AD10" s="32"/>
      <c r="AE10" s="1" t="n">
        <v>1974</v>
      </c>
      <c r="AF10" s="1" t="n">
        <v>4.31333333333333</v>
      </c>
      <c r="AG10" s="1" t="n">
        <v>6.73548387096774</v>
      </c>
      <c r="AH10" s="1" t="n">
        <v>1.94516129032258</v>
      </c>
      <c r="AI10" s="1" t="n">
        <v>-2.42666666666667</v>
      </c>
      <c r="AJ10" s="1" t="n">
        <v>-17.3322580645161</v>
      </c>
      <c r="AK10" s="1" t="n">
        <v>-30.4966666666667</v>
      </c>
      <c r="AL10" s="10" t="n">
        <v>-35.9709677419355</v>
      </c>
      <c r="AM10" s="1" t="n">
        <v>-38.6161290322581</v>
      </c>
      <c r="AN10" s="1" t="n">
        <v>-41.6285714285714</v>
      </c>
      <c r="AO10" s="1" t="n">
        <v>-30.141935483871</v>
      </c>
      <c r="AP10" s="1" t="n">
        <v>-24.0666666666667</v>
      </c>
      <c r="AQ10" s="1" t="n">
        <v>-9.37096774193548</v>
      </c>
      <c r="AR10" s="1" t="n">
        <v>3.47666666666667</v>
      </c>
      <c r="AS10" s="1" t="n">
        <v>8.79032258064516</v>
      </c>
      <c r="AT10" s="1" t="n">
        <v>3.6258064516129</v>
      </c>
      <c r="AU10" s="1" t="n">
        <v>-1.30333333333333</v>
      </c>
      <c r="AV10" s="1" t="n">
        <v>-14.5451612903226</v>
      </c>
      <c r="AW10" s="1" t="n">
        <v>-29.8766666666667</v>
      </c>
      <c r="AX10" s="10" t="n">
        <v>-37.741935483871</v>
      </c>
      <c r="AY10" s="32" t="n">
        <f aca="false">AVERAGE(AM10:AX10)</f>
        <v>-17.6165476190476</v>
      </c>
      <c r="AZ10" s="1" t="n">
        <f aca="false">AVERAGE(AR10:AS10)</f>
        <v>6.13349462365592</v>
      </c>
      <c r="BA10" s="1" t="n">
        <f aca="false">AVERAGE(AR10:AU10)</f>
        <v>3.64736559139785</v>
      </c>
    </row>
    <row r="11" customFormat="false" ht="15.8" hidden="false" customHeight="false" outlineLevel="0" collapsed="false">
      <c r="A11" s="1" t="n">
        <v>1975</v>
      </c>
      <c r="B11" s="4" t="n">
        <v>1.204</v>
      </c>
      <c r="C11" s="4" t="n">
        <v>0.791</v>
      </c>
      <c r="D11" s="4" t="n">
        <v>1.204</v>
      </c>
      <c r="E11" s="5"/>
      <c r="G11" s="1" t="n">
        <v>1975</v>
      </c>
      <c r="H11" s="1" t="n">
        <v>30</v>
      </c>
      <c r="I11" s="1" t="n">
        <v>80.1</v>
      </c>
      <c r="J11" s="1" t="n">
        <v>53.4</v>
      </c>
      <c r="K11" s="1" t="n">
        <v>43.5</v>
      </c>
      <c r="L11" s="1" t="n">
        <v>26.8</v>
      </c>
      <c r="M11" s="1" t="n">
        <v>18.4</v>
      </c>
      <c r="N11" s="10" t="n">
        <v>6.4</v>
      </c>
      <c r="O11" s="1" t="n">
        <v>10.7</v>
      </c>
      <c r="P11" s="1" t="n">
        <v>16</v>
      </c>
      <c r="Q11" s="1" t="n">
        <v>3.6</v>
      </c>
      <c r="R11" s="1" t="n">
        <v>11.1</v>
      </c>
      <c r="S11" s="1" t="n">
        <v>2.5</v>
      </c>
      <c r="T11" s="1" t="n">
        <v>30.8</v>
      </c>
      <c r="U11" s="1" t="n">
        <v>43.9</v>
      </c>
      <c r="V11" s="1" t="n">
        <v>34.5</v>
      </c>
      <c r="W11" s="1" t="n">
        <v>8.1</v>
      </c>
      <c r="X11" s="1" t="n">
        <v>20.4</v>
      </c>
      <c r="Y11" s="1" t="n">
        <v>23.7</v>
      </c>
      <c r="Z11" s="10" t="n">
        <v>19.6</v>
      </c>
      <c r="AA11" s="34" t="n">
        <f aca="false">SUM(O11:Z11)</f>
        <v>224.9</v>
      </c>
      <c r="AB11" s="32" t="n">
        <f aca="false">SUM(T11:U11)</f>
        <v>74.7</v>
      </c>
      <c r="AC11" s="32" t="n">
        <f aca="false">SUM(S11:W11)</f>
        <v>119.8</v>
      </c>
      <c r="AD11" s="32"/>
      <c r="AE11" s="1" t="n">
        <v>1975</v>
      </c>
      <c r="AF11" s="1" t="n">
        <v>3.47666666666667</v>
      </c>
      <c r="AG11" s="1" t="n">
        <v>8.79032258064516</v>
      </c>
      <c r="AH11" s="1" t="n">
        <v>3.6258064516129</v>
      </c>
      <c r="AI11" s="1" t="n">
        <v>-1.30333333333333</v>
      </c>
      <c r="AJ11" s="1" t="n">
        <v>-14.5451612903226</v>
      </c>
      <c r="AK11" s="1" t="n">
        <v>-29.8766666666667</v>
      </c>
      <c r="AL11" s="10" t="n">
        <v>-37.741935483871</v>
      </c>
      <c r="AM11" s="1" t="n">
        <v>-36.3516129032258</v>
      </c>
      <c r="AN11" s="1" t="n">
        <v>-35.0285714285714</v>
      </c>
      <c r="AO11" s="1" t="n">
        <v>-29.5354838709677</v>
      </c>
      <c r="AP11" s="1" t="n">
        <v>-23.66</v>
      </c>
      <c r="AQ11" s="1" t="n">
        <v>-10.1677419354839</v>
      </c>
      <c r="AR11" s="1" t="n">
        <v>-0.353333333333334</v>
      </c>
      <c r="AS11" s="1" t="n">
        <v>3.37741935483871</v>
      </c>
      <c r="AT11" s="1" t="n">
        <v>3.07096774193548</v>
      </c>
      <c r="AU11" s="1" t="n">
        <v>-2.59333333333333</v>
      </c>
      <c r="AV11" s="1" t="n">
        <v>-14.8258064516129</v>
      </c>
      <c r="AW11" s="1" t="n">
        <v>-28.93</v>
      </c>
      <c r="AX11" s="10" t="n">
        <v>-31.2870967741935</v>
      </c>
      <c r="AY11" s="32" t="n">
        <f aca="false">AVERAGE(AM11:AX11)</f>
        <v>-17.1903827444957</v>
      </c>
      <c r="AZ11" s="1" t="n">
        <f aca="false">AVERAGE(AR11:AS11)</f>
        <v>1.51204301075269</v>
      </c>
      <c r="BA11" s="1" t="n">
        <f aca="false">AVERAGE(AR11:AU11)</f>
        <v>0.875430107526882</v>
      </c>
    </row>
    <row r="12" customFormat="false" ht="15.8" hidden="false" customHeight="false" outlineLevel="0" collapsed="false">
      <c r="A12" s="1" t="n">
        <v>1976</v>
      </c>
      <c r="B12" s="4" t="n">
        <v>1.355</v>
      </c>
      <c r="C12" s="4" t="n">
        <v>1.129</v>
      </c>
      <c r="D12" s="4" t="n">
        <v>1.355</v>
      </c>
      <c r="E12" s="5"/>
      <c r="G12" s="1" t="n">
        <v>1976</v>
      </c>
      <c r="H12" s="1" t="n">
        <v>30.8</v>
      </c>
      <c r="I12" s="1" t="n">
        <v>43.9</v>
      </c>
      <c r="J12" s="1" t="n">
        <v>34.5</v>
      </c>
      <c r="K12" s="1" t="n">
        <v>8.1</v>
      </c>
      <c r="L12" s="1" t="n">
        <v>20.4</v>
      </c>
      <c r="M12" s="1" t="n">
        <v>23.7</v>
      </c>
      <c r="N12" s="10" t="n">
        <v>19.6</v>
      </c>
      <c r="O12" s="1" t="n">
        <v>14.2</v>
      </c>
      <c r="P12" s="1" t="n">
        <v>28.9</v>
      </c>
      <c r="Q12" s="1" t="n">
        <v>13.7</v>
      </c>
      <c r="R12" s="1" t="n">
        <v>5.9</v>
      </c>
      <c r="S12" s="1" t="n">
        <v>9.8</v>
      </c>
      <c r="T12" s="1" t="n">
        <v>16.6</v>
      </c>
      <c r="U12" s="1" t="n">
        <v>63.4</v>
      </c>
      <c r="V12" s="1" t="n">
        <v>16.6</v>
      </c>
      <c r="W12" s="1" t="n">
        <v>21.4</v>
      </c>
      <c r="X12" s="1" t="n">
        <v>11.2</v>
      </c>
      <c r="Y12" s="1" t="n">
        <v>6.7</v>
      </c>
      <c r="Z12" s="10" t="n">
        <v>9.7</v>
      </c>
      <c r="AA12" s="34" t="n">
        <f aca="false">SUM(O12:Z12)</f>
        <v>218.1</v>
      </c>
      <c r="AB12" s="32" t="n">
        <f aca="false">SUM(T12:U12)</f>
        <v>80</v>
      </c>
      <c r="AC12" s="32" t="n">
        <f aca="false">SUM(S12:W12)</f>
        <v>127.8</v>
      </c>
      <c r="AD12" s="32"/>
      <c r="AE12" s="1" t="n">
        <v>1976</v>
      </c>
      <c r="AF12" s="1" t="n">
        <v>-0.353333333333334</v>
      </c>
      <c r="AG12" s="1" t="n">
        <v>3.37741935483871</v>
      </c>
      <c r="AH12" s="1" t="n">
        <v>3.07096774193548</v>
      </c>
      <c r="AI12" s="1" t="n">
        <v>-2.59333333333333</v>
      </c>
      <c r="AJ12" s="1" t="n">
        <v>-14.8258064516129</v>
      </c>
      <c r="AK12" s="1" t="n">
        <v>-28.93</v>
      </c>
      <c r="AL12" s="10" t="n">
        <v>-31.2870967741935</v>
      </c>
      <c r="AM12" s="1" t="n">
        <v>-36.7193548387097</v>
      </c>
      <c r="AN12" s="1" t="n">
        <v>-38.3827586206896</v>
      </c>
      <c r="AO12" s="1" t="n">
        <v>-33.2709677419355</v>
      </c>
      <c r="AP12" s="1" t="n">
        <v>-24.75</v>
      </c>
      <c r="AQ12" s="1" t="n">
        <v>-12.7483870967742</v>
      </c>
      <c r="AR12" s="1" t="n">
        <v>1.15</v>
      </c>
      <c r="AS12" s="1" t="n">
        <v>4.58387096774194</v>
      </c>
      <c r="AT12" s="1" t="n">
        <v>2.89032258064516</v>
      </c>
      <c r="AU12" s="1" t="n">
        <v>-0.816666666666667</v>
      </c>
      <c r="AV12" s="1" t="n">
        <v>-17.4935483870968</v>
      </c>
      <c r="AW12" s="1" t="n">
        <v>-31.35</v>
      </c>
      <c r="AX12" s="10" t="n">
        <v>-37.7451612903226</v>
      </c>
      <c r="AY12" s="32" t="n">
        <f aca="false">AVERAGE(AM12:AX12)</f>
        <v>-18.7210542578173</v>
      </c>
      <c r="AZ12" s="1" t="n">
        <f aca="false">AVERAGE(AR12:AS12)</f>
        <v>2.86693548387097</v>
      </c>
      <c r="BA12" s="1" t="n">
        <f aca="false">AVERAGE(AR12:AU12)</f>
        <v>1.95188172043011</v>
      </c>
    </row>
    <row r="13" customFormat="false" ht="15.8" hidden="false" customHeight="false" outlineLevel="0" collapsed="false">
      <c r="A13" s="1" t="n">
        <v>1977</v>
      </c>
      <c r="B13" s="4" t="n">
        <v>1.683</v>
      </c>
      <c r="C13" s="4" t="n">
        <v>1.406</v>
      </c>
      <c r="D13" s="4" t="n">
        <v>1.683</v>
      </c>
      <c r="E13" s="5"/>
      <c r="G13" s="1" t="n">
        <v>1977</v>
      </c>
      <c r="H13" s="1" t="n">
        <v>16.6</v>
      </c>
      <c r="I13" s="1" t="n">
        <v>63.4</v>
      </c>
      <c r="J13" s="1" t="n">
        <v>16.6</v>
      </c>
      <c r="K13" s="1" t="n">
        <v>21.4</v>
      </c>
      <c r="L13" s="1" t="n">
        <v>11.2</v>
      </c>
      <c r="M13" s="1" t="n">
        <v>6.7</v>
      </c>
      <c r="N13" s="10" t="n">
        <v>9.7</v>
      </c>
      <c r="O13" s="1" t="n">
        <v>12.9</v>
      </c>
      <c r="P13" s="1" t="n">
        <v>6.8</v>
      </c>
      <c r="Q13" s="1" t="n">
        <v>2.1</v>
      </c>
      <c r="R13" s="1" t="n">
        <v>6</v>
      </c>
      <c r="S13" s="1" t="n">
        <v>7.1</v>
      </c>
      <c r="T13" s="1" t="n">
        <v>33.2</v>
      </c>
      <c r="U13" s="1" t="n">
        <v>35.2</v>
      </c>
      <c r="V13" s="1" t="n">
        <v>48.8</v>
      </c>
      <c r="W13" s="1" t="n">
        <v>32.7</v>
      </c>
      <c r="X13" s="1" t="n">
        <v>13.2</v>
      </c>
      <c r="Y13" s="1" t="n">
        <v>9.7</v>
      </c>
      <c r="Z13" s="10" t="n">
        <v>12.7</v>
      </c>
      <c r="AA13" s="34" t="n">
        <f aca="false">SUM(O13:Z13)</f>
        <v>220.4</v>
      </c>
      <c r="AB13" s="32" t="n">
        <f aca="false">SUM(T13:U13)</f>
        <v>68.4</v>
      </c>
      <c r="AC13" s="32" t="n">
        <f aca="false">SUM(S13:W13)</f>
        <v>157</v>
      </c>
      <c r="AD13" s="32"/>
      <c r="AE13" s="1" t="n">
        <v>1977</v>
      </c>
      <c r="AF13" s="1" t="n">
        <v>1.15</v>
      </c>
      <c r="AG13" s="1" t="n">
        <v>4.58387096774194</v>
      </c>
      <c r="AH13" s="1" t="n">
        <v>2.89032258064516</v>
      </c>
      <c r="AI13" s="1" t="n">
        <v>-0.816666666666667</v>
      </c>
      <c r="AJ13" s="1" t="n">
        <v>-17.4935483870968</v>
      </c>
      <c r="AK13" s="1" t="n">
        <v>-31.35</v>
      </c>
      <c r="AL13" s="10" t="n">
        <v>-37.7451612903226</v>
      </c>
      <c r="AM13" s="1" t="n">
        <v>-32.9677419354839</v>
      </c>
      <c r="AN13" s="1" t="n">
        <v>-38.8535714285714</v>
      </c>
      <c r="AO13" s="1" t="n">
        <v>-36.3870967741936</v>
      </c>
      <c r="AP13" s="1" t="n">
        <v>-20.4866666666667</v>
      </c>
      <c r="AQ13" s="1" t="n">
        <v>-7.78387096774194</v>
      </c>
      <c r="AR13" s="1" t="n">
        <v>3.84333333333333</v>
      </c>
      <c r="AS13" s="1" t="n">
        <v>8.13548387096774</v>
      </c>
      <c r="AT13" s="1" t="n">
        <v>3.9</v>
      </c>
      <c r="AU13" s="1" t="n">
        <v>-1.41333333333333</v>
      </c>
      <c r="AV13" s="1" t="n">
        <v>-16.6290322580645</v>
      </c>
      <c r="AW13" s="1" t="n">
        <v>-31.41</v>
      </c>
      <c r="AX13" s="10" t="n">
        <v>-37.0225806451613</v>
      </c>
      <c r="AY13" s="32" t="n">
        <f aca="false">AVERAGE(AM13:AX13)</f>
        <v>-17.2562564004096</v>
      </c>
      <c r="AZ13" s="1" t="n">
        <f aca="false">AVERAGE(AR13:AS13)</f>
        <v>5.98940860215054</v>
      </c>
      <c r="BA13" s="1" t="n">
        <f aca="false">AVERAGE(AR13:AU13)</f>
        <v>3.61637096774193</v>
      </c>
    </row>
    <row r="14" customFormat="false" ht="15.8" hidden="false" customHeight="false" outlineLevel="0" collapsed="false">
      <c r="A14" s="1" t="n">
        <v>1978</v>
      </c>
      <c r="B14" s="4" t="n">
        <v>0.469</v>
      </c>
      <c r="C14" s="4" t="n">
        <v>0.13</v>
      </c>
      <c r="D14" s="4" t="n">
        <v>0.469</v>
      </c>
      <c r="E14" s="5"/>
      <c r="G14" s="1" t="n">
        <v>1978</v>
      </c>
      <c r="H14" s="1" t="n">
        <v>33.2</v>
      </c>
      <c r="I14" s="1" t="n">
        <v>35.2</v>
      </c>
      <c r="J14" s="1" t="n">
        <v>48.8</v>
      </c>
      <c r="K14" s="1" t="n">
        <v>32.7</v>
      </c>
      <c r="L14" s="1" t="n">
        <v>13.2</v>
      </c>
      <c r="M14" s="1" t="n">
        <v>9.7</v>
      </c>
      <c r="N14" s="10" t="n">
        <v>12.7</v>
      </c>
      <c r="O14" s="1" t="n">
        <v>20.4</v>
      </c>
      <c r="P14" s="1" t="n">
        <v>7</v>
      </c>
      <c r="Q14" s="1" t="n">
        <v>7.1</v>
      </c>
      <c r="R14" s="1" t="n">
        <v>5.2</v>
      </c>
      <c r="S14" s="1" t="n">
        <v>7.5</v>
      </c>
      <c r="T14" s="1" t="n">
        <v>10.4</v>
      </c>
      <c r="U14" s="1" t="n">
        <v>33.3</v>
      </c>
      <c r="V14" s="1" t="n">
        <v>27.8</v>
      </c>
      <c r="W14" s="1" t="n">
        <v>16.4</v>
      </c>
      <c r="X14" s="1" t="n">
        <v>17.5</v>
      </c>
      <c r="Y14" s="1" t="n">
        <v>17.2</v>
      </c>
      <c r="Z14" s="10" t="n">
        <v>10.3</v>
      </c>
      <c r="AA14" s="34" t="n">
        <f aca="false">SUM(O14:Z14)</f>
        <v>180.1</v>
      </c>
      <c r="AB14" s="32" t="n">
        <f aca="false">SUM(T14:U14)</f>
        <v>43.7</v>
      </c>
      <c r="AC14" s="32" t="n">
        <f aca="false">SUM(S14:W14)</f>
        <v>95.4</v>
      </c>
      <c r="AD14" s="32"/>
      <c r="AE14" s="1" t="n">
        <v>1978</v>
      </c>
      <c r="AF14" s="1" t="n">
        <v>3.84333333333333</v>
      </c>
      <c r="AG14" s="1" t="n">
        <v>8.13548387096774</v>
      </c>
      <c r="AH14" s="1" t="n">
        <v>3.9</v>
      </c>
      <c r="AI14" s="1" t="n">
        <v>-1.41333333333333</v>
      </c>
      <c r="AJ14" s="1" t="n">
        <v>-16.6290322580645</v>
      </c>
      <c r="AK14" s="1" t="n">
        <v>-31.41</v>
      </c>
      <c r="AL14" s="10" t="n">
        <v>-37.0225806451613</v>
      </c>
      <c r="AM14" s="1" t="n">
        <v>-37.7</v>
      </c>
      <c r="AN14" s="1" t="n">
        <v>-39.3107142857143</v>
      </c>
      <c r="AO14" s="1" t="n">
        <v>-28.941935483871</v>
      </c>
      <c r="AP14" s="1" t="n">
        <v>-24.4833333333333</v>
      </c>
      <c r="AQ14" s="1" t="n">
        <v>-12.4645161290323</v>
      </c>
      <c r="AR14" s="1" t="n">
        <v>0.136666666666667</v>
      </c>
      <c r="AS14" s="1" t="n">
        <v>3.88064516129032</v>
      </c>
      <c r="AT14" s="1" t="n">
        <v>4.17096774193548</v>
      </c>
      <c r="AU14" s="1" t="n">
        <v>-3.62666666666667</v>
      </c>
      <c r="AV14" s="1" t="n">
        <v>-15.8935483870968</v>
      </c>
      <c r="AW14" s="1" t="n">
        <v>-27.6233333333333</v>
      </c>
      <c r="AX14" s="10" t="n">
        <v>-37.3322580645161</v>
      </c>
      <c r="AY14" s="32" t="n">
        <f aca="false">AVERAGE(AM14:AX14)</f>
        <v>-18.2656688428059</v>
      </c>
      <c r="AZ14" s="1" t="n">
        <f aca="false">AVERAGE(AR14:AS14)</f>
        <v>2.00865591397849</v>
      </c>
      <c r="BA14" s="1" t="n">
        <f aca="false">AVERAGE(AR14:AU14)</f>
        <v>1.14040322580645</v>
      </c>
    </row>
    <row r="15" customFormat="false" ht="15.8" hidden="false" customHeight="false" outlineLevel="0" collapsed="false">
      <c r="A15" s="1" t="n">
        <v>1979</v>
      </c>
      <c r="B15" s="4" t="n">
        <v>0.517</v>
      </c>
      <c r="C15" s="4" t="n">
        <v>0.515</v>
      </c>
      <c r="D15" s="4" t="n">
        <v>0.517</v>
      </c>
      <c r="E15" s="5"/>
      <c r="G15" s="1" t="n">
        <v>1979</v>
      </c>
      <c r="H15" s="1" t="n">
        <v>10.4</v>
      </c>
      <c r="I15" s="1" t="n">
        <v>33.3</v>
      </c>
      <c r="J15" s="1" t="n">
        <v>27.8</v>
      </c>
      <c r="K15" s="1" t="n">
        <v>16.4</v>
      </c>
      <c r="L15" s="1" t="n">
        <v>17.5</v>
      </c>
      <c r="M15" s="1" t="n">
        <v>17.2</v>
      </c>
      <c r="N15" s="10" t="n">
        <v>10.3</v>
      </c>
      <c r="O15" s="1" t="n">
        <v>16.4</v>
      </c>
      <c r="P15" s="1" t="n">
        <v>11</v>
      </c>
      <c r="Q15" s="1" t="n">
        <v>12.2</v>
      </c>
      <c r="R15" s="1" t="n">
        <v>7.5</v>
      </c>
      <c r="S15" s="1" t="n">
        <v>15.6</v>
      </c>
      <c r="T15" s="1" t="n">
        <v>15.2</v>
      </c>
      <c r="U15" s="1" t="n">
        <v>14.5</v>
      </c>
      <c r="V15" s="1" t="n">
        <v>11.2</v>
      </c>
      <c r="W15" s="1" t="n">
        <v>16.9</v>
      </c>
      <c r="X15" s="1" t="n">
        <v>13.3</v>
      </c>
      <c r="Y15" s="1" t="n">
        <v>6.3</v>
      </c>
      <c r="Z15" s="10" t="n">
        <v>5.3</v>
      </c>
      <c r="AA15" s="34" t="n">
        <f aca="false">SUM(O15:Z15)</f>
        <v>145.4</v>
      </c>
      <c r="AB15" s="32" t="n">
        <f aca="false">SUM(T15:U15)</f>
        <v>29.7</v>
      </c>
      <c r="AC15" s="32" t="n">
        <f aca="false">SUM(S15:W15)</f>
        <v>73.4</v>
      </c>
      <c r="AD15" s="32"/>
      <c r="AE15" s="1" t="n">
        <v>1979</v>
      </c>
      <c r="AF15" s="1" t="n">
        <v>0.136666666666667</v>
      </c>
      <c r="AG15" s="1" t="n">
        <v>3.88064516129032</v>
      </c>
      <c r="AH15" s="1" t="n">
        <v>4.17096774193548</v>
      </c>
      <c r="AI15" s="1" t="n">
        <v>-3.62666666666667</v>
      </c>
      <c r="AJ15" s="1" t="n">
        <v>-15.8935483870968</v>
      </c>
      <c r="AK15" s="1" t="n">
        <v>-27.6233333333333</v>
      </c>
      <c r="AL15" s="10" t="n">
        <v>-37.3322580645161</v>
      </c>
      <c r="AM15" s="1" t="n">
        <v>-38.3258064516129</v>
      </c>
      <c r="AN15" s="1" t="n">
        <v>-39.2428571428571</v>
      </c>
      <c r="AO15" s="1" t="n">
        <v>-33.3064516129032</v>
      </c>
      <c r="AP15" s="1" t="n">
        <v>-28.6566666666667</v>
      </c>
      <c r="AQ15" s="1" t="n">
        <v>-7.15483870967742</v>
      </c>
      <c r="AR15" s="1" t="n">
        <v>-1.61</v>
      </c>
      <c r="AS15" s="1" t="n">
        <v>3.0258064516129</v>
      </c>
      <c r="AT15" s="1" t="n">
        <v>1.12903225806452</v>
      </c>
      <c r="AU15" s="1" t="n">
        <v>-4.94</v>
      </c>
      <c r="AV15" s="1" t="n">
        <v>-20.141935483871</v>
      </c>
      <c r="AW15" s="1" t="n">
        <v>-32.9066666666667</v>
      </c>
      <c r="AX15" s="10" t="n">
        <v>-35.9258064516129</v>
      </c>
      <c r="AY15" s="32" t="n">
        <f aca="false">AVERAGE(AM15:AX15)</f>
        <v>-19.8380158730159</v>
      </c>
      <c r="AZ15" s="1" t="n">
        <f aca="false">AVERAGE(AR15:AS15)</f>
        <v>0.707903225806451</v>
      </c>
      <c r="BA15" s="1" t="n">
        <f aca="false">AVERAGE(AR15:AU15)</f>
        <v>-0.598790322580646</v>
      </c>
    </row>
    <row r="16" customFormat="false" ht="15.8" hidden="false" customHeight="false" outlineLevel="0" collapsed="false">
      <c r="A16" s="1" t="n">
        <v>1980</v>
      </c>
      <c r="B16" s="4" t="n">
        <v>1.073</v>
      </c>
      <c r="C16" s="4" t="n">
        <v>1.136</v>
      </c>
      <c r="D16" s="4" t="n">
        <v>1.073</v>
      </c>
      <c r="E16" s="5"/>
      <c r="G16" s="1" t="n">
        <v>1980</v>
      </c>
      <c r="H16" s="1" t="n">
        <v>15.2</v>
      </c>
      <c r="I16" s="1" t="n">
        <v>14.5</v>
      </c>
      <c r="J16" s="1" t="n">
        <v>11.2</v>
      </c>
      <c r="K16" s="1" t="n">
        <v>16.9</v>
      </c>
      <c r="L16" s="1" t="n">
        <v>13.3</v>
      </c>
      <c r="M16" s="1" t="n">
        <v>6.3</v>
      </c>
      <c r="N16" s="10" t="n">
        <v>5.3</v>
      </c>
      <c r="O16" s="1" t="n">
        <v>15</v>
      </c>
      <c r="P16" s="1" t="n">
        <v>20.7</v>
      </c>
      <c r="Q16" s="1" t="n">
        <v>8.6</v>
      </c>
      <c r="R16" s="1" t="n">
        <v>4.7</v>
      </c>
      <c r="S16" s="1" t="n">
        <v>2.4</v>
      </c>
      <c r="T16" s="1" t="n">
        <v>33</v>
      </c>
      <c r="U16" s="1" t="n">
        <v>22.9</v>
      </c>
      <c r="V16" s="1" t="n">
        <v>19.1</v>
      </c>
      <c r="W16" s="1" t="n">
        <v>12.1</v>
      </c>
      <c r="X16" s="1" t="n">
        <v>21.4</v>
      </c>
      <c r="Y16" s="1" t="n">
        <v>8.3</v>
      </c>
      <c r="Z16" s="10" t="n">
        <v>5</v>
      </c>
      <c r="AA16" s="34" t="n">
        <f aca="false">SUM(O16:Z16)</f>
        <v>173.2</v>
      </c>
      <c r="AB16" s="32" t="n">
        <f aca="false">SUM(T16:U16)</f>
        <v>55.9</v>
      </c>
      <c r="AC16" s="32" t="n">
        <f aca="false">SUM(S16:W16)</f>
        <v>89.5</v>
      </c>
      <c r="AD16" s="32"/>
      <c r="AE16" s="1" t="n">
        <v>1980</v>
      </c>
      <c r="AF16" s="1" t="n">
        <v>-1.61</v>
      </c>
      <c r="AG16" s="1" t="n">
        <v>3.0258064516129</v>
      </c>
      <c r="AH16" s="1" t="n">
        <v>1.12903225806452</v>
      </c>
      <c r="AI16" s="1" t="n">
        <v>-4.94</v>
      </c>
      <c r="AJ16" s="1" t="n">
        <v>-20.141935483871</v>
      </c>
      <c r="AK16" s="1" t="n">
        <v>-32.9066666666667</v>
      </c>
      <c r="AL16" s="10" t="n">
        <v>-35.9258064516129</v>
      </c>
      <c r="AM16" s="1" t="n">
        <v>-36.0548387096774</v>
      </c>
      <c r="AN16" s="1" t="n">
        <v>-36.7137931034483</v>
      </c>
      <c r="AO16" s="1" t="n">
        <v>-33.8064516129032</v>
      </c>
      <c r="AP16" s="1" t="n">
        <v>-27.36</v>
      </c>
      <c r="AQ16" s="1" t="n">
        <v>-11.3322580645161</v>
      </c>
      <c r="AR16" s="1" t="n">
        <v>1.54666666666667</v>
      </c>
      <c r="AS16" s="1" t="n">
        <v>5.16774193548387</v>
      </c>
      <c r="AT16" s="1" t="n">
        <v>4.78387096774194</v>
      </c>
      <c r="AU16" s="1" t="n">
        <v>-0.14</v>
      </c>
      <c r="AV16" s="1" t="n">
        <v>-15.2129032258065</v>
      </c>
      <c r="AW16" s="1" t="n">
        <v>-35.2166666666667</v>
      </c>
      <c r="AX16" s="10" t="n">
        <v>-33.5741935483871</v>
      </c>
      <c r="AY16" s="32" t="n">
        <f aca="false">AVERAGE(AM16:AX16)</f>
        <v>-18.1594021134594</v>
      </c>
      <c r="AZ16" s="1" t="n">
        <f aca="false">AVERAGE(AR16:AS16)</f>
        <v>3.35720430107527</v>
      </c>
      <c r="BA16" s="1" t="n">
        <f aca="false">AVERAGE(AR16:AU16)</f>
        <v>2.83956989247312</v>
      </c>
    </row>
    <row r="17" customFormat="false" ht="15.8" hidden="false" customHeight="false" outlineLevel="0" collapsed="false">
      <c r="A17" s="1" t="n">
        <v>1981</v>
      </c>
      <c r="B17" s="4" t="n">
        <v>0.904</v>
      </c>
      <c r="C17" s="4" t="n">
        <v>0.902</v>
      </c>
      <c r="D17" s="4" t="n">
        <v>0.904</v>
      </c>
      <c r="E17" s="5"/>
      <c r="G17" s="1" t="n">
        <v>1981</v>
      </c>
      <c r="H17" s="1" t="n">
        <v>33</v>
      </c>
      <c r="I17" s="1" t="n">
        <v>22.9</v>
      </c>
      <c r="J17" s="1" t="n">
        <v>19.1</v>
      </c>
      <c r="K17" s="1" t="n">
        <v>12.1</v>
      </c>
      <c r="L17" s="1" t="n">
        <v>21.4</v>
      </c>
      <c r="M17" s="1" t="n">
        <v>8.3</v>
      </c>
      <c r="N17" s="10" t="n">
        <v>5</v>
      </c>
      <c r="O17" s="1" t="n">
        <v>9.4</v>
      </c>
      <c r="P17" s="1" t="n">
        <v>5.7</v>
      </c>
      <c r="Q17" s="1" t="n">
        <v>9.3</v>
      </c>
      <c r="R17" s="1" t="n">
        <v>8</v>
      </c>
      <c r="S17" s="1" t="n">
        <v>13.8</v>
      </c>
      <c r="T17" s="1" t="n">
        <v>23</v>
      </c>
      <c r="U17" s="1" t="n">
        <v>37.1</v>
      </c>
      <c r="V17" s="1" t="n">
        <v>20.6</v>
      </c>
      <c r="W17" s="1" t="n">
        <v>35.9</v>
      </c>
      <c r="X17" s="1" t="n">
        <v>10.1</v>
      </c>
      <c r="Y17" s="1" t="n">
        <v>15.7</v>
      </c>
      <c r="Z17" s="10" t="n">
        <v>15.7</v>
      </c>
      <c r="AA17" s="34" t="n">
        <f aca="false">SUM(O17:Z17)</f>
        <v>204.3</v>
      </c>
      <c r="AB17" s="32" t="n">
        <f aca="false">SUM(T17:U17)</f>
        <v>60.1</v>
      </c>
      <c r="AC17" s="32" t="n">
        <f aca="false">SUM(S17:W17)</f>
        <v>130.4</v>
      </c>
      <c r="AD17" s="32"/>
      <c r="AE17" s="1" t="n">
        <v>1981</v>
      </c>
      <c r="AF17" s="1" t="n">
        <v>1.54666666666667</v>
      </c>
      <c r="AG17" s="1" t="n">
        <v>5.16774193548387</v>
      </c>
      <c r="AH17" s="1" t="n">
        <v>4.78387096774194</v>
      </c>
      <c r="AI17" s="1" t="n">
        <v>-0.14</v>
      </c>
      <c r="AJ17" s="1" t="n">
        <v>-15.2129032258065</v>
      </c>
      <c r="AK17" s="1" t="n">
        <v>-35.2166666666667</v>
      </c>
      <c r="AL17" s="10" t="n">
        <v>-33.5741935483871</v>
      </c>
      <c r="AM17" s="1" t="n">
        <v>-33.7322580645161</v>
      </c>
      <c r="AN17" s="1" t="n">
        <v>-35.3892857142857</v>
      </c>
      <c r="AO17" s="1" t="n">
        <v>-30.2354838709677</v>
      </c>
      <c r="AP17" s="1" t="n">
        <v>-21.1133333333333</v>
      </c>
      <c r="AQ17" s="1" t="n">
        <v>-7.94193548387097</v>
      </c>
      <c r="AR17" s="1" t="n">
        <v>2.69</v>
      </c>
      <c r="AS17" s="1" t="n">
        <v>5.23225806451613</v>
      </c>
      <c r="AT17" s="1" t="n">
        <v>4.15806451612903</v>
      </c>
      <c r="AU17" s="1" t="n">
        <v>-0.686666666666667</v>
      </c>
      <c r="AV17" s="1" t="n">
        <v>-13.2129032258065</v>
      </c>
      <c r="AW17" s="1" t="n">
        <v>-28.4366666666667</v>
      </c>
      <c r="AX17" s="10" t="n">
        <v>-36.441935483871</v>
      </c>
      <c r="AY17" s="32" t="n">
        <f aca="false">AVERAGE(AM17:AX17)</f>
        <v>-16.259178827445</v>
      </c>
      <c r="AZ17" s="1" t="n">
        <f aca="false">AVERAGE(AR17:AS17)</f>
        <v>3.96112903225806</v>
      </c>
      <c r="BA17" s="1" t="n">
        <f aca="false">AVERAGE(AR17:AU17)</f>
        <v>2.84841397849462</v>
      </c>
    </row>
    <row r="18" customFormat="false" ht="15.8" hidden="false" customHeight="false" outlineLevel="0" collapsed="false">
      <c r="A18" s="1" t="n">
        <v>1982</v>
      </c>
      <c r="B18" s="4" t="n">
        <v>1.021</v>
      </c>
      <c r="C18" s="4" t="n">
        <v>1.101</v>
      </c>
      <c r="D18" s="4" t="n">
        <v>1.021</v>
      </c>
      <c r="E18" s="5"/>
      <c r="G18" s="1" t="n">
        <v>1982</v>
      </c>
      <c r="H18" s="1" t="n">
        <v>23</v>
      </c>
      <c r="I18" s="1" t="n">
        <v>37.1</v>
      </c>
      <c r="J18" s="1" t="n">
        <v>20.6</v>
      </c>
      <c r="K18" s="1" t="n">
        <v>35.9</v>
      </c>
      <c r="L18" s="1" t="n">
        <v>10.1</v>
      </c>
      <c r="M18" s="1" t="n">
        <v>15.7</v>
      </c>
      <c r="N18" s="10" t="n">
        <v>15.7</v>
      </c>
      <c r="O18" s="1" t="n">
        <v>17.5</v>
      </c>
      <c r="P18" s="1" t="n">
        <v>7.3</v>
      </c>
      <c r="Q18" s="1" t="n">
        <v>4.3</v>
      </c>
      <c r="R18" s="1" t="n">
        <v>15.5</v>
      </c>
      <c r="S18" s="1" t="n">
        <v>20.8</v>
      </c>
      <c r="T18" s="1" t="n">
        <v>22.3</v>
      </c>
      <c r="U18" s="1" t="n">
        <v>9.6</v>
      </c>
      <c r="V18" s="1" t="n">
        <v>19.5</v>
      </c>
      <c r="W18" s="1" t="n">
        <v>1.9</v>
      </c>
      <c r="X18" s="1" t="n">
        <v>13.5</v>
      </c>
      <c r="Y18" s="1" t="n">
        <v>14.5</v>
      </c>
      <c r="Z18" s="10" t="n">
        <v>6.8</v>
      </c>
      <c r="AA18" s="34" t="n">
        <f aca="false">SUM(O18:Z18)</f>
        <v>153.5</v>
      </c>
      <c r="AB18" s="32" t="n">
        <f aca="false">SUM(T18:U18)</f>
        <v>31.9</v>
      </c>
      <c r="AC18" s="32" t="n">
        <f aca="false">SUM(S18:W18)</f>
        <v>74.1</v>
      </c>
      <c r="AD18" s="32"/>
      <c r="AE18" s="1" t="n">
        <v>1982</v>
      </c>
      <c r="AF18" s="1" t="n">
        <v>2.69</v>
      </c>
      <c r="AG18" s="1" t="n">
        <v>5.23225806451613</v>
      </c>
      <c r="AH18" s="1" t="n">
        <v>4.15806451612903</v>
      </c>
      <c r="AI18" s="1" t="n">
        <v>-0.686666666666667</v>
      </c>
      <c r="AJ18" s="1" t="n">
        <v>-13.2129032258065</v>
      </c>
      <c r="AK18" s="1" t="n">
        <v>-28.4366666666667</v>
      </c>
      <c r="AL18" s="10" t="n">
        <v>-36.441935483871</v>
      </c>
      <c r="AM18" s="1" t="n">
        <v>-40.0548387096774</v>
      </c>
      <c r="AN18" s="1" t="n">
        <v>-35.3</v>
      </c>
      <c r="AO18" s="1" t="n">
        <v>-34.8709677419355</v>
      </c>
      <c r="AP18" s="1" t="n">
        <v>-22.6366666666667</v>
      </c>
      <c r="AQ18" s="1" t="n">
        <v>-15.1612903225806</v>
      </c>
      <c r="AR18" s="1" t="n">
        <v>-0.276666666666666</v>
      </c>
      <c r="AS18" s="1" t="n">
        <v>6.04193548387097</v>
      </c>
      <c r="AT18" s="1" t="n">
        <v>3.47096774193548</v>
      </c>
      <c r="AU18" s="1" t="n">
        <v>-0.303333333333333</v>
      </c>
      <c r="AV18" s="1" t="n">
        <v>-14.2548387096774</v>
      </c>
      <c r="AW18" s="1" t="n">
        <v>-33.94</v>
      </c>
      <c r="AX18" s="10" t="n">
        <v>-36.5870967741935</v>
      </c>
      <c r="AY18" s="32" t="n">
        <f aca="false">AVERAGE(AM18:AX18)</f>
        <v>-18.6560663082437</v>
      </c>
      <c r="AZ18" s="1" t="n">
        <f aca="false">AVERAGE(AR18:AS18)</f>
        <v>2.88263440860215</v>
      </c>
      <c r="BA18" s="1" t="n">
        <f aca="false">AVERAGE(AR18:AU18)</f>
        <v>2.23322580645161</v>
      </c>
    </row>
    <row r="19" customFormat="false" ht="15.8" hidden="false" customHeight="false" outlineLevel="0" collapsed="false">
      <c r="A19" s="1" t="n">
        <v>1983</v>
      </c>
      <c r="B19" s="4" t="n">
        <v>1.206</v>
      </c>
      <c r="C19" s="4" t="n">
        <v>1.275</v>
      </c>
      <c r="D19" s="4" t="n">
        <v>1.206</v>
      </c>
      <c r="E19" s="5"/>
      <c r="G19" s="1" t="n">
        <v>1983</v>
      </c>
      <c r="H19" s="1" t="n">
        <v>22.3</v>
      </c>
      <c r="I19" s="1" t="n">
        <v>9.6</v>
      </c>
      <c r="J19" s="1" t="n">
        <v>19.5</v>
      </c>
      <c r="K19" s="1" t="n">
        <v>1.9</v>
      </c>
      <c r="L19" s="1" t="n">
        <v>13.5</v>
      </c>
      <c r="M19" s="1" t="n">
        <v>14.5</v>
      </c>
      <c r="N19" s="10" t="n">
        <v>6.8</v>
      </c>
      <c r="O19" s="1" t="n">
        <v>11.2</v>
      </c>
      <c r="P19" s="1" t="n">
        <v>8.1</v>
      </c>
      <c r="Q19" s="1" t="n">
        <v>0.8</v>
      </c>
      <c r="R19" s="1" t="n">
        <v>8</v>
      </c>
      <c r="S19" s="1" t="n">
        <v>7.5</v>
      </c>
      <c r="T19" s="1" t="n">
        <v>22</v>
      </c>
      <c r="U19" s="1" t="n">
        <v>26.3</v>
      </c>
      <c r="V19" s="1" t="n">
        <v>24.7</v>
      </c>
      <c r="W19" s="1" t="n">
        <v>18.6</v>
      </c>
      <c r="X19" s="1" t="n">
        <v>18.8</v>
      </c>
      <c r="Y19" s="1" t="n">
        <v>5.4</v>
      </c>
      <c r="Z19" s="10" t="n">
        <v>18.6</v>
      </c>
      <c r="AA19" s="34" t="n">
        <f aca="false">SUM(O19:Z19)</f>
        <v>170</v>
      </c>
      <c r="AB19" s="32" t="n">
        <f aca="false">SUM(T19:U19)</f>
        <v>48.3</v>
      </c>
      <c r="AC19" s="32" t="n">
        <f aca="false">SUM(S19:W19)</f>
        <v>99.1</v>
      </c>
      <c r="AD19" s="32"/>
      <c r="AE19" s="1" t="n">
        <v>1983</v>
      </c>
      <c r="AF19" s="1" t="n">
        <v>-0.276666666666666</v>
      </c>
      <c r="AG19" s="1" t="n">
        <v>6.04193548387097</v>
      </c>
      <c r="AH19" s="1" t="n">
        <v>3.47096774193548</v>
      </c>
      <c r="AI19" s="1" t="n">
        <v>-0.303333333333333</v>
      </c>
      <c r="AJ19" s="1" t="n">
        <v>-14.2548387096774</v>
      </c>
      <c r="AK19" s="1" t="n">
        <v>-33.94</v>
      </c>
      <c r="AL19" s="10" t="n">
        <v>-36.5870967741935</v>
      </c>
      <c r="AM19" s="1" t="n">
        <v>-37.7774193548387</v>
      </c>
      <c r="AN19" s="1" t="n">
        <v>-34.3464285714286</v>
      </c>
      <c r="AO19" s="1" t="n">
        <v>-31.5806451612903</v>
      </c>
      <c r="AP19" s="1" t="n">
        <v>-25.8</v>
      </c>
      <c r="AQ19" s="1" t="n">
        <v>-6.97741935483871</v>
      </c>
      <c r="AR19" s="1" t="n">
        <v>0.356666666666667</v>
      </c>
      <c r="AS19" s="1" t="n">
        <v>6.18064516129032</v>
      </c>
      <c r="AT19" s="1" t="n">
        <v>5.03548387096774</v>
      </c>
      <c r="AU19" s="1" t="n">
        <v>-0.943333333333334</v>
      </c>
      <c r="AV19" s="1" t="n">
        <v>-17.4161290322581</v>
      </c>
      <c r="AW19" s="1" t="n">
        <v>-30.0466666666667</v>
      </c>
      <c r="AX19" s="10" t="n">
        <v>-36.2612903225806</v>
      </c>
      <c r="AY19" s="32" t="n">
        <f aca="false">AVERAGE(AM19:AX19)</f>
        <v>-17.4647113415259</v>
      </c>
      <c r="AZ19" s="1" t="n">
        <f aca="false">AVERAGE(AR19:AS19)</f>
        <v>3.26865591397849</v>
      </c>
      <c r="BA19" s="1" t="n">
        <f aca="false">AVERAGE(AR19:AU19)</f>
        <v>2.65736559139785</v>
      </c>
    </row>
    <row r="20" customFormat="false" ht="15.8" hidden="false" customHeight="false" outlineLevel="0" collapsed="false">
      <c r="A20" s="1" t="n">
        <v>1984</v>
      </c>
      <c r="B20" s="4" t="n">
        <v>0.689</v>
      </c>
      <c r="C20" s="4" t="n">
        <v>0.618</v>
      </c>
      <c r="D20" s="4" t="n">
        <v>0.689</v>
      </c>
      <c r="E20" s="5"/>
      <c r="G20" s="1" t="n">
        <v>1984</v>
      </c>
      <c r="H20" s="1" t="n">
        <v>22</v>
      </c>
      <c r="I20" s="1" t="n">
        <v>26.3</v>
      </c>
      <c r="J20" s="1" t="n">
        <v>24.7</v>
      </c>
      <c r="K20" s="1" t="n">
        <v>18.6</v>
      </c>
      <c r="L20" s="1" t="n">
        <v>18.8</v>
      </c>
      <c r="M20" s="1" t="n">
        <v>5.4</v>
      </c>
      <c r="N20" s="10" t="n">
        <v>18.6</v>
      </c>
      <c r="O20" s="1" t="n">
        <v>15.2</v>
      </c>
      <c r="P20" s="1" t="n">
        <v>0.6</v>
      </c>
      <c r="Q20" s="1" t="n">
        <v>5.4</v>
      </c>
      <c r="R20" s="1" t="n">
        <v>3.6</v>
      </c>
      <c r="S20" s="1" t="n">
        <v>20.8</v>
      </c>
      <c r="T20" s="1" t="n">
        <v>20.5</v>
      </c>
      <c r="U20" s="1" t="n">
        <v>39.5</v>
      </c>
      <c r="V20" s="1" t="n">
        <v>65.2</v>
      </c>
      <c r="W20" s="1" t="n">
        <v>31.4</v>
      </c>
      <c r="X20" s="1" t="n">
        <v>22.8</v>
      </c>
      <c r="Y20" s="1" t="n">
        <v>16.5</v>
      </c>
      <c r="Z20" s="10" t="n">
        <v>10.6</v>
      </c>
      <c r="AA20" s="34" t="n">
        <f aca="false">SUM(O20:Z20)</f>
        <v>252.1</v>
      </c>
      <c r="AB20" s="32" t="n">
        <f aca="false">SUM(T20:U20)</f>
        <v>60</v>
      </c>
      <c r="AC20" s="32" t="n">
        <f aca="false">SUM(S20:W20)</f>
        <v>177.4</v>
      </c>
      <c r="AD20" s="32"/>
      <c r="AE20" s="1" t="n">
        <v>1984</v>
      </c>
      <c r="AF20" s="1" t="n">
        <v>0.356666666666667</v>
      </c>
      <c r="AG20" s="1" t="n">
        <v>6.18064516129032</v>
      </c>
      <c r="AH20" s="1" t="n">
        <v>5.03548387096774</v>
      </c>
      <c r="AI20" s="1" t="n">
        <v>-0.943333333333334</v>
      </c>
      <c r="AJ20" s="1" t="n">
        <v>-17.4161290322581</v>
      </c>
      <c r="AK20" s="1" t="n">
        <v>-30.0466666666667</v>
      </c>
      <c r="AL20" s="10" t="n">
        <v>-36.2612903225806</v>
      </c>
      <c r="AM20" s="1" t="n">
        <v>-33.8870967741936</v>
      </c>
      <c r="AN20" s="1" t="n">
        <v>-41.6</v>
      </c>
      <c r="AO20" s="1" t="n">
        <v>-31.1612903225806</v>
      </c>
      <c r="AP20" s="1" t="n">
        <v>-24.6966666666667</v>
      </c>
      <c r="AQ20" s="1" t="n">
        <v>-9.96451612903226</v>
      </c>
      <c r="AR20" s="1" t="n">
        <v>0.126666666666667</v>
      </c>
      <c r="AS20" s="1" t="n">
        <v>3.36129032258065</v>
      </c>
      <c r="AT20" s="1" t="n">
        <v>2.10645161290323</v>
      </c>
      <c r="AU20" s="1" t="n">
        <v>-3.34666666666667</v>
      </c>
      <c r="AV20" s="1" t="n">
        <v>-14.6483870967742</v>
      </c>
      <c r="AW20" s="1" t="n">
        <v>-24.6633333333333</v>
      </c>
      <c r="AX20" s="10" t="n">
        <v>-39.2935483870968</v>
      </c>
      <c r="AY20" s="32" t="n">
        <f aca="false">AVERAGE(AM20:AX20)</f>
        <v>-18.1389247311828</v>
      </c>
      <c r="AZ20" s="1" t="n">
        <f aca="false">AVERAGE(AR20:AS20)</f>
        <v>1.74397849462366</v>
      </c>
      <c r="BA20" s="1" t="n">
        <f aca="false">AVERAGE(AR20:AU20)</f>
        <v>0.561935483870968</v>
      </c>
    </row>
    <row r="21" customFormat="false" ht="15.8" hidden="false" customHeight="false" outlineLevel="0" collapsed="false">
      <c r="A21" s="1" t="n">
        <v>1985</v>
      </c>
      <c r="B21" s="4" t="n">
        <v>1.208</v>
      </c>
      <c r="C21" s="4" t="n">
        <v>1.309</v>
      </c>
      <c r="D21" s="4" t="n">
        <v>1.208</v>
      </c>
      <c r="E21" s="5"/>
      <c r="G21" s="1" t="n">
        <v>1985</v>
      </c>
      <c r="H21" s="1" t="n">
        <v>20.5</v>
      </c>
      <c r="I21" s="1" t="n">
        <v>39.5</v>
      </c>
      <c r="J21" s="1" t="n">
        <v>65.2</v>
      </c>
      <c r="K21" s="1" t="n">
        <v>31.4</v>
      </c>
      <c r="L21" s="1" t="n">
        <v>22.8</v>
      </c>
      <c r="M21" s="1" t="n">
        <v>16.5</v>
      </c>
      <c r="N21" s="10" t="n">
        <v>10.6</v>
      </c>
      <c r="O21" s="1" t="n">
        <v>12.5</v>
      </c>
      <c r="P21" s="1" t="n">
        <v>30.9</v>
      </c>
      <c r="Q21" s="1" t="n">
        <v>15.6</v>
      </c>
      <c r="R21" s="1" t="n">
        <v>6</v>
      </c>
      <c r="S21" s="1" t="n">
        <v>3.5</v>
      </c>
      <c r="T21" s="1" t="n">
        <v>35.6</v>
      </c>
      <c r="U21" s="1" t="n">
        <v>50.2</v>
      </c>
      <c r="V21" s="1" t="n">
        <v>59.5</v>
      </c>
      <c r="W21" s="1" t="n">
        <v>37.9</v>
      </c>
      <c r="X21" s="1" t="n">
        <v>12.4</v>
      </c>
      <c r="Y21" s="1" t="n">
        <v>19.3</v>
      </c>
      <c r="Z21" s="10" t="n">
        <v>21.7</v>
      </c>
      <c r="AA21" s="34" t="n">
        <f aca="false">SUM(O21:Z21)</f>
        <v>305.1</v>
      </c>
      <c r="AB21" s="32" t="n">
        <f aca="false">SUM(T21:U21)</f>
        <v>85.8</v>
      </c>
      <c r="AC21" s="32" t="n">
        <f aca="false">SUM(S21:W21)</f>
        <v>186.7</v>
      </c>
      <c r="AD21" s="32"/>
      <c r="AE21" s="1" t="n">
        <v>1985</v>
      </c>
      <c r="AF21" s="1" t="n">
        <v>0.126666666666667</v>
      </c>
      <c r="AG21" s="1" t="n">
        <v>3.36129032258065</v>
      </c>
      <c r="AH21" s="1" t="n">
        <v>2.10645161290323</v>
      </c>
      <c r="AI21" s="1" t="n">
        <v>-3.34666666666667</v>
      </c>
      <c r="AJ21" s="1" t="n">
        <v>-14.6483870967742</v>
      </c>
      <c r="AK21" s="1" t="n">
        <v>-24.6633333333333</v>
      </c>
      <c r="AL21" s="10" t="n">
        <v>-39.2935483870968</v>
      </c>
      <c r="AM21" s="1" t="n">
        <v>-36.4322580645161</v>
      </c>
      <c r="AN21" s="1" t="n">
        <v>-31.4071428571429</v>
      </c>
      <c r="AO21" s="1" t="n">
        <v>-31.2322580645161</v>
      </c>
      <c r="AP21" s="1" t="n">
        <v>-24.93</v>
      </c>
      <c r="AQ21" s="1" t="n">
        <v>-12.4129032258065</v>
      </c>
      <c r="AR21" s="1" t="n">
        <v>1.57666666666667</v>
      </c>
      <c r="AS21" s="1" t="n">
        <v>5.79677419354839</v>
      </c>
      <c r="AT21" s="1" t="n">
        <v>1.68709677419355</v>
      </c>
      <c r="AU21" s="1" t="n">
        <v>-1.05</v>
      </c>
      <c r="AV21" s="1" t="n">
        <v>-16.2612903225806</v>
      </c>
      <c r="AW21" s="1" t="n">
        <v>-26.9533333333333</v>
      </c>
      <c r="AX21" s="10" t="n">
        <v>-32.3483870967742</v>
      </c>
      <c r="AY21" s="32" t="n">
        <f aca="false">AVERAGE(AM21:AX21)</f>
        <v>-16.9972529441884</v>
      </c>
      <c r="AZ21" s="1" t="n">
        <f aca="false">AVERAGE(AR21:AS21)</f>
        <v>3.68672043010753</v>
      </c>
      <c r="BA21" s="1" t="n">
        <f aca="false">AVERAGE(AR21:AU21)</f>
        <v>2.00263440860215</v>
      </c>
    </row>
    <row r="22" customFormat="false" ht="15.8" hidden="false" customHeight="false" outlineLevel="0" collapsed="false">
      <c r="A22" s="1" t="n">
        <v>1986</v>
      </c>
      <c r="B22" s="4" t="n">
        <v>1.396</v>
      </c>
      <c r="C22" s="4" t="n">
        <v>1.364</v>
      </c>
      <c r="D22" s="4" t="n">
        <v>1.396</v>
      </c>
      <c r="E22" s="5"/>
      <c r="G22" s="1" t="n">
        <v>1986</v>
      </c>
      <c r="H22" s="1" t="n">
        <v>35.6</v>
      </c>
      <c r="I22" s="1" t="n">
        <v>50.2</v>
      </c>
      <c r="J22" s="1" t="n">
        <v>59.5</v>
      </c>
      <c r="K22" s="1" t="n">
        <v>37.9</v>
      </c>
      <c r="L22" s="1" t="n">
        <v>12.4</v>
      </c>
      <c r="M22" s="1" t="n">
        <v>19.3</v>
      </c>
      <c r="N22" s="10" t="n">
        <v>21.7</v>
      </c>
      <c r="O22" s="1" t="n">
        <v>7.2</v>
      </c>
      <c r="P22" s="1" t="n">
        <v>7.9</v>
      </c>
      <c r="Q22" s="1" t="n">
        <v>1.8</v>
      </c>
      <c r="R22" s="1" t="n">
        <v>1.8</v>
      </c>
      <c r="S22" s="1" t="n">
        <v>10.6</v>
      </c>
      <c r="T22" s="1" t="n">
        <v>7.7</v>
      </c>
      <c r="U22" s="1" t="n">
        <v>16.7</v>
      </c>
      <c r="V22" s="1" t="n">
        <v>5.4</v>
      </c>
      <c r="W22" s="1" t="n">
        <v>9.8</v>
      </c>
      <c r="X22" s="1" t="n">
        <v>29.9</v>
      </c>
      <c r="Y22" s="1" t="n">
        <v>11.2</v>
      </c>
      <c r="Z22" s="10" t="n">
        <v>2.8</v>
      </c>
      <c r="AA22" s="34" t="n">
        <f aca="false">SUM(O22:Z22)</f>
        <v>112.8</v>
      </c>
      <c r="AB22" s="32" t="n">
        <f aca="false">SUM(T22:U22)</f>
        <v>24.4</v>
      </c>
      <c r="AC22" s="32" t="n">
        <f aca="false">SUM(S22:W22)</f>
        <v>50.2</v>
      </c>
      <c r="AD22" s="32"/>
      <c r="AE22" s="1" t="n">
        <v>1986</v>
      </c>
      <c r="AF22" s="1" t="n">
        <v>1.57666666666667</v>
      </c>
      <c r="AG22" s="1" t="n">
        <v>5.79677419354839</v>
      </c>
      <c r="AH22" s="1" t="n">
        <v>1.68709677419355</v>
      </c>
      <c r="AI22" s="1" t="n">
        <v>-1.05</v>
      </c>
      <c r="AJ22" s="1" t="n">
        <v>-16.2612903225806</v>
      </c>
      <c r="AK22" s="1" t="n">
        <v>-26.9533333333333</v>
      </c>
      <c r="AL22" s="10" t="n">
        <v>-32.3483870967742</v>
      </c>
      <c r="AM22" s="1" t="n">
        <v>-40.0387096774194</v>
      </c>
      <c r="AN22" s="1" t="n">
        <v>-34.9285714285714</v>
      </c>
      <c r="AO22" s="1" t="n">
        <v>-31.458064516129</v>
      </c>
      <c r="AP22" s="1" t="n">
        <v>-22.3033333333333</v>
      </c>
      <c r="AQ22" s="1" t="n">
        <v>-10.1161290322581</v>
      </c>
      <c r="AR22" s="1" t="n">
        <v>3.1</v>
      </c>
      <c r="AS22" s="1" t="n">
        <v>4.1</v>
      </c>
      <c r="AT22" s="1" t="n">
        <v>1.74838709677419</v>
      </c>
      <c r="AU22" s="1" t="n">
        <v>-2.72666666666667</v>
      </c>
      <c r="AV22" s="1" t="n">
        <v>-15.7516129032258</v>
      </c>
      <c r="AW22" s="1" t="n">
        <v>-29.8166666666667</v>
      </c>
      <c r="AX22" s="10" t="n">
        <v>-35.841935483871</v>
      </c>
      <c r="AY22" s="32" t="n">
        <f aca="false">AVERAGE(AM22:AX22)</f>
        <v>-17.8361085509473</v>
      </c>
      <c r="AZ22" s="1" t="n">
        <f aca="false">AVERAGE(AR22:AS22)</f>
        <v>3.6</v>
      </c>
      <c r="BA22" s="1" t="n">
        <f aca="false">AVERAGE(AR22:AU22)</f>
        <v>1.55543010752688</v>
      </c>
    </row>
    <row r="23" customFormat="false" ht="15.8" hidden="false" customHeight="false" outlineLevel="0" collapsed="false">
      <c r="A23" s="1" t="n">
        <v>1987</v>
      </c>
      <c r="B23" s="4" t="n">
        <v>1.172</v>
      </c>
      <c r="C23" s="4" t="n">
        <v>1.097</v>
      </c>
      <c r="D23" s="4" t="n">
        <v>1.172</v>
      </c>
      <c r="E23" s="5"/>
      <c r="G23" s="1" t="n">
        <v>1987</v>
      </c>
      <c r="H23" s="1" t="n">
        <v>7.7</v>
      </c>
      <c r="I23" s="1" t="n">
        <v>16.7</v>
      </c>
      <c r="J23" s="1" t="n">
        <v>5.4</v>
      </c>
      <c r="K23" s="1" t="n">
        <v>9.8</v>
      </c>
      <c r="L23" s="1" t="n">
        <v>29.9</v>
      </c>
      <c r="M23" s="1" t="n">
        <v>11.2</v>
      </c>
      <c r="N23" s="10" t="n">
        <v>2.8</v>
      </c>
      <c r="O23" s="1" t="n">
        <v>12.8</v>
      </c>
      <c r="P23" s="1" t="n">
        <v>3.3</v>
      </c>
      <c r="Q23" s="1" t="n">
        <v>4.8</v>
      </c>
      <c r="R23" s="1" t="n">
        <v>4.7</v>
      </c>
      <c r="S23" s="1" t="n">
        <v>16.4</v>
      </c>
      <c r="T23" s="1" t="n">
        <v>32.6</v>
      </c>
      <c r="U23" s="1" t="n">
        <v>12</v>
      </c>
      <c r="V23" s="1" t="n">
        <v>31.7</v>
      </c>
      <c r="W23" s="1" t="n">
        <v>23.8</v>
      </c>
      <c r="X23" s="1" t="n">
        <v>18</v>
      </c>
      <c r="Y23" s="1" t="n">
        <v>5</v>
      </c>
      <c r="Z23" s="10" t="n">
        <v>13.3</v>
      </c>
      <c r="AA23" s="34" t="n">
        <f aca="false">SUM(O23:Z23)</f>
        <v>178.4</v>
      </c>
      <c r="AB23" s="32" t="n">
        <f aca="false">SUM(T23:U23)</f>
        <v>44.6</v>
      </c>
      <c r="AC23" s="32" t="n">
        <f aca="false">SUM(S23:W23)</f>
        <v>116.5</v>
      </c>
      <c r="AD23" s="32"/>
      <c r="AE23" s="1" t="n">
        <v>1987</v>
      </c>
      <c r="AF23" s="1" t="n">
        <v>3.1</v>
      </c>
      <c r="AG23" s="1" t="n">
        <v>4.1</v>
      </c>
      <c r="AH23" s="1" t="n">
        <v>1.74838709677419</v>
      </c>
      <c r="AI23" s="1" t="n">
        <v>-2.72666666666667</v>
      </c>
      <c r="AJ23" s="1" t="n">
        <v>-15.7516129032258</v>
      </c>
      <c r="AK23" s="1" t="n">
        <v>-29.8166666666667</v>
      </c>
      <c r="AL23" s="10" t="n">
        <v>-35.841935483871</v>
      </c>
      <c r="AM23" s="1" t="n">
        <v>-36.0967741935484</v>
      </c>
      <c r="AN23" s="1" t="n">
        <v>-38.3928571428571</v>
      </c>
      <c r="AO23" s="1" t="n">
        <v>-32.2064516129032</v>
      </c>
      <c r="AP23" s="1" t="n">
        <v>-24.4066666666667</v>
      </c>
      <c r="AQ23" s="1" t="n">
        <v>-10.2967741935484</v>
      </c>
      <c r="AR23" s="1" t="n">
        <v>2.12666666666667</v>
      </c>
      <c r="AS23" s="1" t="n">
        <v>7.86774193548387</v>
      </c>
      <c r="AT23" s="1" t="n">
        <v>4.35483870967742</v>
      </c>
      <c r="AU23" s="1" t="n">
        <v>-2.58333333333333</v>
      </c>
      <c r="AV23" s="1" t="n">
        <v>-17.6354838709677</v>
      </c>
      <c r="AW23" s="1" t="n">
        <v>-33.6133333333333</v>
      </c>
      <c r="AX23" s="10" t="n">
        <v>-40.3516129032258</v>
      </c>
      <c r="AY23" s="32" t="n">
        <f aca="false">AVERAGE(AM23:AX23)</f>
        <v>-18.4361699948797</v>
      </c>
      <c r="AZ23" s="1" t="n">
        <f aca="false">AVERAGE(AR23:AS23)</f>
        <v>4.99720430107527</v>
      </c>
      <c r="BA23" s="1" t="n">
        <f aca="false">AVERAGE(AR23:AU23)</f>
        <v>2.94147849462366</v>
      </c>
    </row>
    <row r="24" customFormat="false" ht="15.8" hidden="false" customHeight="false" outlineLevel="0" collapsed="false">
      <c r="A24" s="1" t="n">
        <v>1988</v>
      </c>
      <c r="B24" s="4" t="n">
        <v>1.038</v>
      </c>
      <c r="C24" s="4" t="n">
        <v>0.94</v>
      </c>
      <c r="D24" s="4" t="n">
        <v>1.038</v>
      </c>
      <c r="E24" s="5"/>
      <c r="G24" s="1" t="n">
        <v>1988</v>
      </c>
      <c r="H24" s="1" t="n">
        <v>32.6</v>
      </c>
      <c r="I24" s="1" t="n">
        <v>12</v>
      </c>
      <c r="J24" s="1" t="n">
        <v>31.7</v>
      </c>
      <c r="K24" s="1" t="n">
        <v>23.8</v>
      </c>
      <c r="L24" s="1" t="n">
        <v>18</v>
      </c>
      <c r="M24" s="1" t="n">
        <v>5</v>
      </c>
      <c r="N24" s="10" t="n">
        <v>13.3</v>
      </c>
      <c r="O24" s="1" t="n">
        <v>15.5</v>
      </c>
      <c r="P24" s="1" t="n">
        <v>10.7</v>
      </c>
      <c r="Q24" s="1" t="n">
        <v>1.4</v>
      </c>
      <c r="R24" s="1" t="n">
        <v>2.6</v>
      </c>
      <c r="S24" s="1" t="n">
        <v>3.7</v>
      </c>
      <c r="T24" s="1" t="n">
        <v>26.1</v>
      </c>
      <c r="U24" s="1" t="n">
        <v>60.9</v>
      </c>
      <c r="V24" s="1" t="n">
        <v>72.7</v>
      </c>
      <c r="W24" s="1" t="n">
        <v>21.9</v>
      </c>
      <c r="X24" s="1" t="n">
        <v>30.9</v>
      </c>
      <c r="Y24" s="1" t="n">
        <v>5.5</v>
      </c>
      <c r="Z24" s="10" t="n">
        <v>3.1</v>
      </c>
      <c r="AA24" s="34" t="n">
        <f aca="false">SUM(O24:Z24)</f>
        <v>255</v>
      </c>
      <c r="AB24" s="32" t="n">
        <f aca="false">SUM(T24:U24)</f>
        <v>87</v>
      </c>
      <c r="AC24" s="32" t="n">
        <f aca="false">SUM(S24:W24)</f>
        <v>185.3</v>
      </c>
      <c r="AD24" s="32"/>
      <c r="AE24" s="1" t="n">
        <v>1988</v>
      </c>
      <c r="AF24" s="1" t="n">
        <v>2.12666666666667</v>
      </c>
      <c r="AG24" s="1" t="n">
        <v>7.86774193548387</v>
      </c>
      <c r="AH24" s="1" t="n">
        <v>4.35483870967742</v>
      </c>
      <c r="AI24" s="1" t="n">
        <v>-2.58333333333333</v>
      </c>
      <c r="AJ24" s="1" t="n">
        <v>-17.6354838709677</v>
      </c>
      <c r="AK24" s="1" t="n">
        <v>-33.6133333333333</v>
      </c>
      <c r="AL24" s="10" t="n">
        <v>-40.3516129032258</v>
      </c>
      <c r="AM24" s="1" t="n">
        <v>-38.0838709677419</v>
      </c>
      <c r="AN24" s="1" t="n">
        <v>-35.3620689655172</v>
      </c>
      <c r="AO24" s="1" t="n">
        <v>-29.5612903225806</v>
      </c>
      <c r="AP24" s="1" t="n">
        <v>-20.4633333333333</v>
      </c>
      <c r="AQ24" s="1" t="n">
        <v>-10.1645161290323</v>
      </c>
      <c r="AR24" s="1" t="n">
        <v>1.50666666666667</v>
      </c>
      <c r="AS24" s="1" t="n">
        <v>8.35161290322581</v>
      </c>
      <c r="AT24" s="1" t="n">
        <v>2.79354838709677</v>
      </c>
      <c r="AU24" s="1" t="n">
        <v>0.21</v>
      </c>
      <c r="AV24" s="1" t="n">
        <v>-14.7774193548387</v>
      </c>
      <c r="AW24" s="1" t="n">
        <v>-28.5033333333333</v>
      </c>
      <c r="AX24" s="10" t="n">
        <v>-34.0903225806452</v>
      </c>
      <c r="AY24" s="32" t="n">
        <f aca="false">AVERAGE(AM24:AX24)</f>
        <v>-16.5120272525028</v>
      </c>
      <c r="AZ24" s="1" t="n">
        <f aca="false">AVERAGE(AR24:AS24)</f>
        <v>4.92913978494624</v>
      </c>
      <c r="BA24" s="1" t="n">
        <f aca="false">AVERAGE(AR24:AU24)</f>
        <v>3.21545698924731</v>
      </c>
    </row>
    <row r="25" customFormat="false" ht="15.8" hidden="false" customHeight="false" outlineLevel="0" collapsed="false">
      <c r="A25" s="1" t="n">
        <v>1989</v>
      </c>
      <c r="B25" s="4" t="n">
        <v>0.94</v>
      </c>
      <c r="C25" s="4" t="n">
        <v>0.891</v>
      </c>
      <c r="D25" s="4" t="n">
        <v>0.94</v>
      </c>
      <c r="E25" s="5"/>
      <c r="G25" s="1" t="n">
        <v>1989</v>
      </c>
      <c r="H25" s="1" t="n">
        <v>26.1</v>
      </c>
      <c r="I25" s="1" t="n">
        <v>60.9</v>
      </c>
      <c r="J25" s="1" t="n">
        <v>72.7</v>
      </c>
      <c r="K25" s="1" t="n">
        <v>21.9</v>
      </c>
      <c r="L25" s="1" t="n">
        <v>30.9</v>
      </c>
      <c r="M25" s="1" t="n">
        <v>5.5</v>
      </c>
      <c r="N25" s="10" t="n">
        <v>3.1</v>
      </c>
      <c r="O25" s="1" t="n">
        <v>14.1</v>
      </c>
      <c r="P25" s="1" t="n">
        <v>14</v>
      </c>
      <c r="Q25" s="1" t="n">
        <v>2.6</v>
      </c>
      <c r="R25" s="1" t="n">
        <v>0.2</v>
      </c>
      <c r="S25" s="1" t="n">
        <v>2.1</v>
      </c>
      <c r="T25" s="1" t="n">
        <v>65.2</v>
      </c>
      <c r="U25" s="1" t="n">
        <v>29</v>
      </c>
      <c r="V25" s="1" t="n">
        <v>27.4</v>
      </c>
      <c r="W25" s="1" t="n">
        <v>29.9</v>
      </c>
      <c r="X25" s="1" t="n">
        <v>18.8</v>
      </c>
      <c r="Y25" s="1" t="n">
        <v>11.8</v>
      </c>
      <c r="Z25" s="10" t="n">
        <v>8</v>
      </c>
      <c r="AA25" s="34" t="n">
        <f aca="false">SUM(O25:Z25)</f>
        <v>223.1</v>
      </c>
      <c r="AB25" s="32" t="n">
        <f aca="false">SUM(T25:U25)</f>
        <v>94.2</v>
      </c>
      <c r="AC25" s="32" t="n">
        <f aca="false">SUM(S25:W25)</f>
        <v>153.6</v>
      </c>
      <c r="AD25" s="32"/>
      <c r="AE25" s="1" t="n">
        <v>1989</v>
      </c>
      <c r="AF25" s="1" t="n">
        <v>1.50666666666667</v>
      </c>
      <c r="AG25" s="1" t="n">
        <v>8.35161290322581</v>
      </c>
      <c r="AH25" s="1" t="n">
        <v>2.79354838709677</v>
      </c>
      <c r="AI25" s="1" t="n">
        <v>0.21</v>
      </c>
      <c r="AJ25" s="1" t="n">
        <v>-14.7774193548387</v>
      </c>
      <c r="AK25" s="1" t="n">
        <v>-28.5033333333333</v>
      </c>
      <c r="AL25" s="10" t="n">
        <v>-34.0903225806452</v>
      </c>
      <c r="AM25" s="1" t="n">
        <v>-38.2967741935484</v>
      </c>
      <c r="AN25" s="1" t="n">
        <v>-33.0464285714286</v>
      </c>
      <c r="AO25" s="1" t="n">
        <v>-28.7064516129032</v>
      </c>
      <c r="AP25" s="1" t="n">
        <v>-24.4066666666667</v>
      </c>
      <c r="AQ25" s="1" t="n">
        <v>-9.69677419354838</v>
      </c>
      <c r="AR25" s="1" t="n">
        <v>2.83333333333333</v>
      </c>
      <c r="AS25" s="1" t="n">
        <v>5.95806451612903</v>
      </c>
      <c r="AT25" s="1" t="n">
        <v>2.98709677419355</v>
      </c>
      <c r="AU25" s="1" t="n">
        <v>0.803333333333334</v>
      </c>
      <c r="AV25" s="1" t="n">
        <v>-16.758064516129</v>
      </c>
      <c r="AW25" s="1" t="n">
        <v>-30.1333333333333</v>
      </c>
      <c r="AX25" s="10" t="n">
        <v>-31.2290322580645</v>
      </c>
      <c r="AY25" s="32" t="n">
        <f aca="false">AVERAGE(AM25:AX25)</f>
        <v>-16.6409747823861</v>
      </c>
      <c r="AZ25" s="1" t="n">
        <f aca="false">AVERAGE(AR25:AS25)</f>
        <v>4.39569892473118</v>
      </c>
      <c r="BA25" s="1" t="n">
        <f aca="false">AVERAGE(AR25:AU25)</f>
        <v>3.14545698924731</v>
      </c>
    </row>
    <row r="26" customFormat="false" ht="15.8" hidden="false" customHeight="false" outlineLevel="0" collapsed="false">
      <c r="A26" s="1" t="n">
        <v>1990</v>
      </c>
      <c r="B26" s="4" t="n">
        <v>1.024</v>
      </c>
      <c r="C26" s="4" t="n">
        <v>0.992</v>
      </c>
      <c r="D26" s="4" t="n">
        <v>1.024</v>
      </c>
      <c r="E26" s="5"/>
      <c r="G26" s="1" t="n">
        <v>1990</v>
      </c>
      <c r="H26" s="1" t="n">
        <v>65.2</v>
      </c>
      <c r="I26" s="1" t="n">
        <v>29</v>
      </c>
      <c r="J26" s="1" t="n">
        <v>27.4</v>
      </c>
      <c r="K26" s="1" t="n">
        <v>29.9</v>
      </c>
      <c r="L26" s="1" t="n">
        <v>18.8</v>
      </c>
      <c r="M26" s="1" t="n">
        <v>11.8</v>
      </c>
      <c r="N26" s="10" t="n">
        <v>8</v>
      </c>
      <c r="O26" s="1" t="n">
        <v>6.2</v>
      </c>
      <c r="P26" s="1" t="n">
        <v>9.2</v>
      </c>
      <c r="Q26" s="1" t="n">
        <v>11.1</v>
      </c>
      <c r="R26" s="1" t="n">
        <v>10.6</v>
      </c>
      <c r="S26" s="1" t="n">
        <v>18.8</v>
      </c>
      <c r="T26" s="1" t="n">
        <v>66.5</v>
      </c>
      <c r="U26" s="1" t="n">
        <v>116.3</v>
      </c>
      <c r="V26" s="1" t="n">
        <v>13.3</v>
      </c>
      <c r="W26" s="1" t="n">
        <v>34.2</v>
      </c>
      <c r="X26" s="1" t="n">
        <v>20.5</v>
      </c>
      <c r="Y26" s="1" t="n">
        <v>23.7</v>
      </c>
      <c r="Z26" s="10" t="n">
        <v>6</v>
      </c>
      <c r="AA26" s="34" t="n">
        <f aca="false">SUM(O26:Z26)</f>
        <v>336.4</v>
      </c>
      <c r="AB26" s="32" t="n">
        <f aca="false">SUM(T26:U26)</f>
        <v>182.8</v>
      </c>
      <c r="AC26" s="32" t="n">
        <f aca="false">SUM(S26:W26)</f>
        <v>249.1</v>
      </c>
      <c r="AD26" s="32"/>
      <c r="AE26" s="1" t="n">
        <v>1990</v>
      </c>
      <c r="AF26" s="1" t="n">
        <v>2.83333333333333</v>
      </c>
      <c r="AG26" s="1" t="n">
        <v>5.95806451612903</v>
      </c>
      <c r="AH26" s="1" t="n">
        <v>2.98709677419355</v>
      </c>
      <c r="AI26" s="1" t="n">
        <v>0.803333333333334</v>
      </c>
      <c r="AJ26" s="1" t="n">
        <v>-16.758064516129</v>
      </c>
      <c r="AK26" s="1" t="n">
        <v>-30.1333333333333</v>
      </c>
      <c r="AL26" s="10" t="n">
        <v>-31.2290322580645</v>
      </c>
      <c r="AM26" s="1" t="n">
        <v>-37.1451612903226</v>
      </c>
      <c r="AN26" s="1" t="n">
        <v>-36.2428571428571</v>
      </c>
      <c r="AO26" s="1" t="n">
        <v>-23.5354838709677</v>
      </c>
      <c r="AP26" s="1" t="n">
        <v>-18.5933333333333</v>
      </c>
      <c r="AQ26" s="1" t="n">
        <v>-2.1</v>
      </c>
      <c r="AR26" s="1" t="n">
        <v>3.40666666666667</v>
      </c>
      <c r="AS26" s="1" t="n">
        <v>6.47741935483871</v>
      </c>
      <c r="AT26" s="1" t="n">
        <v>5.52258064516129</v>
      </c>
      <c r="AU26" s="1" t="n">
        <v>-1.33</v>
      </c>
      <c r="AV26" s="1" t="n">
        <v>-15.1677419354839</v>
      </c>
      <c r="AW26" s="1" t="n">
        <v>-29.6633333333333</v>
      </c>
      <c r="AX26" s="10" t="n">
        <v>-38.1483870967742</v>
      </c>
      <c r="AY26" s="32" t="n">
        <f aca="false">AVERAGE(AM26:AX26)</f>
        <v>-15.5433026113671</v>
      </c>
      <c r="AZ26" s="1" t="n">
        <f aca="false">AVERAGE(AR26:AS26)</f>
        <v>4.94204301075269</v>
      </c>
      <c r="BA26" s="1" t="n">
        <f aca="false">AVERAGE(AR26:AU26)</f>
        <v>3.51916666666667</v>
      </c>
    </row>
    <row r="27" customFormat="false" ht="15.8" hidden="false" customHeight="false" outlineLevel="0" collapsed="false">
      <c r="A27" s="1" t="n">
        <v>1991</v>
      </c>
      <c r="B27" s="4" t="n">
        <v>0.987</v>
      </c>
      <c r="C27" s="4" t="n">
        <v>1.003</v>
      </c>
      <c r="D27" s="4" t="n">
        <v>0.987</v>
      </c>
      <c r="E27" s="5"/>
      <c r="G27" s="1" t="n">
        <v>1991</v>
      </c>
      <c r="H27" s="1" t="n">
        <v>66.5</v>
      </c>
      <c r="I27" s="1" t="n">
        <v>116.3</v>
      </c>
      <c r="J27" s="1" t="n">
        <v>13.3</v>
      </c>
      <c r="K27" s="1" t="n">
        <v>34.2</v>
      </c>
      <c r="L27" s="1" t="n">
        <v>20.5</v>
      </c>
      <c r="M27" s="1" t="n">
        <v>23.7</v>
      </c>
      <c r="N27" s="10" t="n">
        <v>6</v>
      </c>
      <c r="O27" s="1" t="n">
        <v>3</v>
      </c>
      <c r="P27" s="1" t="n">
        <v>7</v>
      </c>
      <c r="Q27" s="1" t="n">
        <v>20</v>
      </c>
      <c r="R27" s="1" t="n">
        <v>5.3</v>
      </c>
      <c r="S27" s="1" t="n">
        <v>7.7</v>
      </c>
      <c r="T27" s="1" t="n">
        <v>83.3</v>
      </c>
      <c r="U27" s="1" t="n">
        <v>5.6</v>
      </c>
      <c r="V27" s="1" t="n">
        <v>39.9</v>
      </c>
      <c r="W27" s="1" t="n">
        <v>18.7</v>
      </c>
      <c r="X27" s="1" t="n">
        <v>10</v>
      </c>
      <c r="Y27" s="1" t="n">
        <v>13.4</v>
      </c>
      <c r="Z27" s="10" t="n">
        <v>15</v>
      </c>
      <c r="AA27" s="34" t="n">
        <f aca="false">SUM(O27:Z27)</f>
        <v>228.9</v>
      </c>
      <c r="AB27" s="32" t="n">
        <f aca="false">SUM(T27:U27)</f>
        <v>88.9</v>
      </c>
      <c r="AC27" s="32" t="n">
        <f aca="false">SUM(S27:W27)</f>
        <v>155.2</v>
      </c>
      <c r="AD27" s="32"/>
      <c r="AE27" s="1" t="n">
        <v>1991</v>
      </c>
      <c r="AF27" s="1" t="n">
        <v>3.40666666666667</v>
      </c>
      <c r="AG27" s="1" t="n">
        <v>6.47741935483871</v>
      </c>
      <c r="AH27" s="1" t="n">
        <v>5.52258064516129</v>
      </c>
      <c r="AI27" s="1" t="n">
        <v>-1.33</v>
      </c>
      <c r="AJ27" s="1" t="n">
        <v>-15.1677419354839</v>
      </c>
      <c r="AK27" s="1" t="n">
        <v>-29.6633333333333</v>
      </c>
      <c r="AL27" s="10" t="n">
        <v>-38.1483870967742</v>
      </c>
      <c r="AM27" s="1" t="n">
        <v>-35.7096774193548</v>
      </c>
      <c r="AN27" s="1" t="n">
        <v>-37.2142857142857</v>
      </c>
      <c r="AO27" s="1" t="n">
        <v>-35.3</v>
      </c>
      <c r="AP27" s="1" t="n">
        <v>-21.8966666666667</v>
      </c>
      <c r="AQ27" s="1" t="n">
        <v>-7.18387096774194</v>
      </c>
      <c r="AR27" s="1" t="n">
        <v>2.29666666666667</v>
      </c>
      <c r="AS27" s="1" t="n">
        <v>11.4612903225806</v>
      </c>
      <c r="AT27" s="1" t="n">
        <v>8.73548387096774</v>
      </c>
      <c r="AU27" s="1" t="n">
        <v>-0.913333333333333</v>
      </c>
      <c r="AV27" s="1" t="n">
        <v>-13.7387096774194</v>
      </c>
      <c r="AW27" s="1" t="n">
        <v>-25.27</v>
      </c>
      <c r="AX27" s="10" t="n">
        <v>-31.041935483871</v>
      </c>
      <c r="AY27" s="32" t="n">
        <f aca="false">AVERAGE(AM27:AX27)</f>
        <v>-15.4812532002048</v>
      </c>
      <c r="AZ27" s="1" t="n">
        <f aca="false">AVERAGE(AR27:AS27)</f>
        <v>6.87897849462366</v>
      </c>
      <c r="BA27" s="1" t="n">
        <f aca="false">AVERAGE(AR27:AU27)</f>
        <v>5.39502688172043</v>
      </c>
    </row>
    <row r="28" customFormat="false" ht="15.8" hidden="false" customHeight="false" outlineLevel="0" collapsed="false">
      <c r="A28" s="1" t="n">
        <v>1992</v>
      </c>
      <c r="B28" s="4" t="n">
        <v>0.58</v>
      </c>
      <c r="C28" s="4" t="n">
        <v>0.59</v>
      </c>
      <c r="D28" s="4" t="n">
        <v>0.58</v>
      </c>
      <c r="E28" s="5"/>
      <c r="G28" s="1" t="n">
        <v>1992</v>
      </c>
      <c r="H28" s="1" t="n">
        <v>83.3</v>
      </c>
      <c r="I28" s="1" t="n">
        <v>5.6</v>
      </c>
      <c r="J28" s="1" t="n">
        <v>39.9</v>
      </c>
      <c r="K28" s="1" t="n">
        <v>18.7</v>
      </c>
      <c r="L28" s="1" t="n">
        <v>10</v>
      </c>
      <c r="M28" s="1" t="n">
        <v>13.4</v>
      </c>
      <c r="N28" s="10" t="n">
        <v>15</v>
      </c>
      <c r="O28" s="1" t="n">
        <v>3.3</v>
      </c>
      <c r="P28" s="1" t="n">
        <v>5.4</v>
      </c>
      <c r="Q28" s="1" t="n">
        <v>4.5</v>
      </c>
      <c r="R28" s="1" t="n">
        <v>11.4</v>
      </c>
      <c r="S28" s="1" t="n">
        <v>21.6</v>
      </c>
      <c r="T28" s="1" t="n">
        <v>14.7</v>
      </c>
      <c r="U28" s="1" t="n">
        <v>28.5</v>
      </c>
      <c r="V28" s="1" t="n">
        <v>62.3</v>
      </c>
      <c r="W28" s="1" t="n">
        <v>7.8</v>
      </c>
      <c r="X28" s="1" t="n">
        <v>14.9</v>
      </c>
      <c r="Y28" s="1" t="n">
        <v>13.7</v>
      </c>
      <c r="Z28" s="10" t="n">
        <v>3.6</v>
      </c>
      <c r="AA28" s="34" t="n">
        <f aca="false">SUM(O28:Z28)</f>
        <v>191.7</v>
      </c>
      <c r="AB28" s="32" t="n">
        <f aca="false">SUM(T28:U28)</f>
        <v>43.2</v>
      </c>
      <c r="AC28" s="32" t="n">
        <f aca="false">SUM(S28:W28)</f>
        <v>134.9</v>
      </c>
      <c r="AD28" s="32"/>
      <c r="AE28" s="1" t="n">
        <v>1992</v>
      </c>
      <c r="AF28" s="1" t="n">
        <v>2.29666666666667</v>
      </c>
      <c r="AG28" s="1" t="n">
        <v>11.4612903225806</v>
      </c>
      <c r="AH28" s="1" t="n">
        <v>8.73548387096774</v>
      </c>
      <c r="AI28" s="1" t="n">
        <v>-0.913333333333333</v>
      </c>
      <c r="AJ28" s="1" t="n">
        <v>-13.7387096774194</v>
      </c>
      <c r="AK28" s="1" t="n">
        <v>-25.27</v>
      </c>
      <c r="AL28" s="10" t="n">
        <v>-31.041935483871</v>
      </c>
      <c r="AM28" s="1" t="n">
        <v>-39.8774193548387</v>
      </c>
      <c r="AN28" s="1" t="n">
        <v>-35.3689655172414</v>
      </c>
      <c r="AO28" s="1" t="n">
        <v>-32.141935483871</v>
      </c>
      <c r="AP28" s="1" t="n">
        <v>-22.62</v>
      </c>
      <c r="AQ28" s="1" t="n">
        <v>-10.058064516129</v>
      </c>
      <c r="AR28" s="1" t="n">
        <v>0.516666666666667</v>
      </c>
      <c r="AS28" s="1" t="n">
        <v>5.61612903225806</v>
      </c>
      <c r="AT28" s="1" t="n">
        <v>1.26451612903226</v>
      </c>
      <c r="AU28" s="1" t="n">
        <v>-2.85</v>
      </c>
      <c r="AV28" s="1" t="n">
        <v>-18.5741935483871</v>
      </c>
      <c r="AW28" s="1" t="n">
        <v>-32.0533333333333</v>
      </c>
      <c r="AX28" s="10" t="n">
        <v>-34.4774193548387</v>
      </c>
      <c r="AY28" s="32" t="n">
        <f aca="false">AVERAGE(AM28:AX28)</f>
        <v>-18.3853349400569</v>
      </c>
      <c r="AZ28" s="1" t="n">
        <f aca="false">AVERAGE(AR28:AS28)</f>
        <v>3.06639784946237</v>
      </c>
      <c r="BA28" s="1" t="n">
        <f aca="false">AVERAGE(AR28:AU28)</f>
        <v>1.13682795698925</v>
      </c>
    </row>
    <row r="29" customFormat="false" ht="15.8" hidden="false" customHeight="false" outlineLevel="0" collapsed="false">
      <c r="A29" s="1" t="n">
        <v>1993</v>
      </c>
      <c r="B29" s="4" t="n">
        <v>1.164</v>
      </c>
      <c r="C29" s="4" t="n">
        <v>1.231</v>
      </c>
      <c r="D29" s="4" t="n">
        <v>1.164</v>
      </c>
      <c r="E29" s="5"/>
      <c r="G29" s="1" t="n">
        <v>1993</v>
      </c>
      <c r="H29" s="1" t="n">
        <v>14.7</v>
      </c>
      <c r="I29" s="1" t="n">
        <v>28.5</v>
      </c>
      <c r="J29" s="1" t="n">
        <v>62.3</v>
      </c>
      <c r="K29" s="1" t="n">
        <v>7.8</v>
      </c>
      <c r="L29" s="1" t="n">
        <v>14.9</v>
      </c>
      <c r="M29" s="1" t="n">
        <v>13.7</v>
      </c>
      <c r="N29" s="10" t="n">
        <v>3.6</v>
      </c>
      <c r="O29" s="1" t="n">
        <v>8.2</v>
      </c>
      <c r="P29" s="1" t="n">
        <v>11.5</v>
      </c>
      <c r="Q29" s="1" t="n">
        <v>8.5</v>
      </c>
      <c r="R29" s="1" t="n">
        <v>7.4</v>
      </c>
      <c r="S29" s="1" t="n">
        <v>13.9</v>
      </c>
      <c r="T29" s="1" t="n">
        <v>6.4</v>
      </c>
      <c r="U29" s="1" t="n">
        <v>37.2</v>
      </c>
      <c r="V29" s="1" t="n">
        <v>35.9</v>
      </c>
      <c r="W29" s="1" t="n">
        <v>7.1</v>
      </c>
      <c r="X29" s="1" t="n">
        <v>24.3</v>
      </c>
      <c r="Y29" s="1" t="n">
        <v>19.7</v>
      </c>
      <c r="Z29" s="10" t="n">
        <v>3</v>
      </c>
      <c r="AA29" s="34" t="n">
        <f aca="false">SUM(O29:Z29)</f>
        <v>183.1</v>
      </c>
      <c r="AB29" s="32" t="n">
        <f aca="false">SUM(T29:U29)</f>
        <v>43.6</v>
      </c>
      <c r="AC29" s="32" t="n">
        <f aca="false">SUM(S29:W29)</f>
        <v>100.5</v>
      </c>
      <c r="AD29" s="32"/>
      <c r="AE29" s="1" t="n">
        <v>1993</v>
      </c>
      <c r="AF29" s="1" t="n">
        <v>0.516666666666667</v>
      </c>
      <c r="AG29" s="1" t="n">
        <v>5.61612903225806</v>
      </c>
      <c r="AH29" s="1" t="n">
        <v>1.26451612903226</v>
      </c>
      <c r="AI29" s="1" t="n">
        <v>-2.85</v>
      </c>
      <c r="AJ29" s="1" t="n">
        <v>-18.5741935483871</v>
      </c>
      <c r="AK29" s="1" t="n">
        <v>-32.0533333333333</v>
      </c>
      <c r="AL29" s="10" t="n">
        <v>-34.4774193548387</v>
      </c>
      <c r="AM29" s="1" t="n">
        <v>-37.8193548387097</v>
      </c>
      <c r="AN29" s="1" t="n">
        <v>-35.4285714285714</v>
      </c>
      <c r="AO29" s="1" t="n">
        <v>-33.858064516129</v>
      </c>
      <c r="AP29" s="1" t="n">
        <v>-22.1333333333333</v>
      </c>
      <c r="AQ29" s="1" t="n">
        <v>-9.24516129032258</v>
      </c>
      <c r="AR29" s="1" t="n">
        <v>3.74</v>
      </c>
      <c r="AS29" s="1" t="n">
        <v>5.70967741935484</v>
      </c>
      <c r="AT29" s="1" t="n">
        <v>2.37096774193548</v>
      </c>
      <c r="AU29" s="1" t="n">
        <v>-2.26333333333333</v>
      </c>
      <c r="AV29" s="1" t="n">
        <v>-16.6451612903226</v>
      </c>
      <c r="AW29" s="1" t="n">
        <v>-31.65</v>
      </c>
      <c r="AX29" s="10" t="n">
        <v>-41.4354838709677</v>
      </c>
      <c r="AY29" s="32" t="n">
        <f aca="false">AVERAGE(AM29:AX29)</f>
        <v>-18.2214848950333</v>
      </c>
      <c r="AZ29" s="1" t="n">
        <f aca="false">AVERAGE(AR29:AS29)</f>
        <v>4.72483870967742</v>
      </c>
      <c r="BA29" s="1" t="n">
        <f aca="false">AVERAGE(AR29:AU29)</f>
        <v>2.38932795698925</v>
      </c>
    </row>
    <row r="30" customFormat="false" ht="15.8" hidden="false" customHeight="false" outlineLevel="0" collapsed="false">
      <c r="A30" s="1" t="n">
        <v>1994</v>
      </c>
      <c r="B30" s="4" t="n">
        <v>1.117</v>
      </c>
      <c r="C30" s="4" t="n">
        <v>1.099</v>
      </c>
      <c r="D30" s="4" t="n">
        <v>1.117</v>
      </c>
      <c r="E30" s="5"/>
      <c r="G30" s="1" t="n">
        <v>1994</v>
      </c>
      <c r="H30" s="1" t="n">
        <v>6.4</v>
      </c>
      <c r="I30" s="1" t="n">
        <v>37.2</v>
      </c>
      <c r="J30" s="1" t="n">
        <v>35.9</v>
      </c>
      <c r="K30" s="1" t="n">
        <v>7.1</v>
      </c>
      <c r="L30" s="1" t="n">
        <v>24.3</v>
      </c>
      <c r="M30" s="1" t="n">
        <v>19.7</v>
      </c>
      <c r="N30" s="10" t="n">
        <v>3</v>
      </c>
      <c r="O30" s="1" t="n">
        <v>10.7</v>
      </c>
      <c r="P30" s="1" t="n">
        <v>13.4</v>
      </c>
      <c r="Q30" s="1" t="n">
        <v>4.9</v>
      </c>
      <c r="R30" s="1" t="n">
        <v>4.8</v>
      </c>
      <c r="S30" s="1" t="n">
        <v>10</v>
      </c>
      <c r="T30" s="1" t="n">
        <v>23.2</v>
      </c>
      <c r="U30" s="1" t="n">
        <v>12.9</v>
      </c>
      <c r="V30" s="1" t="n">
        <v>39.6</v>
      </c>
      <c r="W30" s="1" t="n">
        <v>8.5</v>
      </c>
      <c r="X30" s="1" t="n">
        <v>21.7</v>
      </c>
      <c r="Y30" s="1" t="n">
        <v>18.5</v>
      </c>
      <c r="Z30" s="10" t="n">
        <v>21.9</v>
      </c>
      <c r="AA30" s="34" t="n">
        <f aca="false">SUM(O30:Z30)</f>
        <v>190.1</v>
      </c>
      <c r="AB30" s="32" t="n">
        <f aca="false">SUM(T30:U30)</f>
        <v>36.1</v>
      </c>
      <c r="AC30" s="32" t="n">
        <f aca="false">SUM(S30:W30)</f>
        <v>94.2</v>
      </c>
      <c r="AD30" s="32"/>
      <c r="AE30" s="1" t="n">
        <v>1994</v>
      </c>
      <c r="AF30" s="1" t="n">
        <v>3.74</v>
      </c>
      <c r="AG30" s="1" t="n">
        <v>5.70967741935484</v>
      </c>
      <c r="AH30" s="1" t="n">
        <v>2.37096774193548</v>
      </c>
      <c r="AI30" s="1" t="n">
        <v>-2.26333333333333</v>
      </c>
      <c r="AJ30" s="1" t="n">
        <v>-16.6451612903226</v>
      </c>
      <c r="AK30" s="1" t="n">
        <v>-31.65</v>
      </c>
      <c r="AL30" s="10" t="n">
        <v>-41.4354838709677</v>
      </c>
      <c r="AM30" s="1" t="n">
        <v>-37.3645161290322</v>
      </c>
      <c r="AN30" s="1" t="n">
        <v>-32.8821428571429</v>
      </c>
      <c r="AO30" s="1" t="n">
        <v>-33.2870967741935</v>
      </c>
      <c r="AP30" s="1" t="n">
        <v>-24.55</v>
      </c>
      <c r="AQ30" s="1" t="n">
        <v>-9.58709677419355</v>
      </c>
      <c r="AR30" s="1" t="n">
        <v>1.23666666666667</v>
      </c>
      <c r="AS30" s="1" t="n">
        <v>5.49032258064516</v>
      </c>
      <c r="AT30" s="1" t="n">
        <v>2.21612903225806</v>
      </c>
      <c r="AU30" s="1" t="n">
        <v>0.0266666666666667</v>
      </c>
      <c r="AV30" s="1" t="n">
        <v>-13.0064516129032</v>
      </c>
      <c r="AW30" s="1" t="n">
        <v>-28.4466666666667</v>
      </c>
      <c r="AX30" s="10" t="n">
        <v>-35.2387096774193</v>
      </c>
      <c r="AY30" s="32" t="n">
        <f aca="false">AVERAGE(AM30:AX30)</f>
        <v>-17.1160746287762</v>
      </c>
      <c r="AZ30" s="1" t="n">
        <f aca="false">AVERAGE(AR30:AS30)</f>
        <v>3.36349462365591</v>
      </c>
      <c r="BA30" s="1" t="n">
        <f aca="false">AVERAGE(AR30:AU30)</f>
        <v>2.24244623655914</v>
      </c>
    </row>
    <row r="31" customFormat="false" ht="15.8" hidden="false" customHeight="false" outlineLevel="0" collapsed="false">
      <c r="A31" s="1" t="n">
        <v>1995</v>
      </c>
      <c r="B31" s="4" t="n">
        <v>1.067</v>
      </c>
      <c r="C31" s="4" t="n">
        <v>1.084</v>
      </c>
      <c r="D31" s="4" t="n">
        <v>1.067</v>
      </c>
      <c r="E31" s="5"/>
      <c r="G31" s="1" t="n">
        <v>1995</v>
      </c>
      <c r="H31" s="1" t="n">
        <v>23.2</v>
      </c>
      <c r="I31" s="1" t="n">
        <v>12.9</v>
      </c>
      <c r="J31" s="1" t="n">
        <v>39.6</v>
      </c>
      <c r="K31" s="1" t="n">
        <v>8.5</v>
      </c>
      <c r="L31" s="1" t="n">
        <v>21.7</v>
      </c>
      <c r="M31" s="1" t="n">
        <v>18.5</v>
      </c>
      <c r="N31" s="10" t="n">
        <v>21.9</v>
      </c>
      <c r="O31" s="1" t="n">
        <v>5.1</v>
      </c>
      <c r="P31" s="1" t="n">
        <v>13.2</v>
      </c>
      <c r="Q31" s="1" t="n">
        <v>7.5</v>
      </c>
      <c r="R31" s="1" t="n">
        <v>4.7</v>
      </c>
      <c r="S31" s="1" t="n">
        <v>4.2</v>
      </c>
      <c r="T31" s="1" t="n">
        <v>8.8</v>
      </c>
      <c r="U31" s="1" t="n">
        <v>12.1</v>
      </c>
      <c r="V31" s="1" t="n">
        <v>60.6</v>
      </c>
      <c r="W31" s="1" t="n">
        <v>42.1</v>
      </c>
      <c r="X31" s="1" t="n">
        <v>13.6</v>
      </c>
      <c r="Y31" s="1" t="n">
        <v>23.3</v>
      </c>
      <c r="Z31" s="10" t="n">
        <v>11.3</v>
      </c>
      <c r="AA31" s="34" t="n">
        <f aca="false">SUM(O31:Z31)</f>
        <v>206.5</v>
      </c>
      <c r="AB31" s="32" t="n">
        <f aca="false">SUM(T31:U31)</f>
        <v>20.9</v>
      </c>
      <c r="AC31" s="32" t="n">
        <f aca="false">SUM(S31:W31)</f>
        <v>127.8</v>
      </c>
      <c r="AD31" s="32"/>
      <c r="AE31" s="1" t="n">
        <v>1995</v>
      </c>
      <c r="AF31" s="1" t="n">
        <v>1.23666666666667</v>
      </c>
      <c r="AG31" s="1" t="n">
        <v>5.49032258064516</v>
      </c>
      <c r="AH31" s="1" t="n">
        <v>2.21612903225806</v>
      </c>
      <c r="AI31" s="1" t="n">
        <v>0.0266666666666667</v>
      </c>
      <c r="AJ31" s="1" t="n">
        <v>-13.0064516129032</v>
      </c>
      <c r="AK31" s="1" t="n">
        <v>-28.4466666666667</v>
      </c>
      <c r="AL31" s="10" t="n">
        <v>-35.2387096774193</v>
      </c>
      <c r="AM31" s="1" t="n">
        <v>-38.741935483871</v>
      </c>
      <c r="AN31" s="1" t="n">
        <v>-27.9892857142857</v>
      </c>
      <c r="AO31" s="1" t="n">
        <v>-30.858064516129</v>
      </c>
      <c r="AP31" s="1" t="n">
        <v>-24.5333333333333</v>
      </c>
      <c r="AQ31" s="1" t="n">
        <v>-8.14193548387097</v>
      </c>
      <c r="AR31" s="1" t="n">
        <v>3.98333333333333</v>
      </c>
      <c r="AS31" s="1" t="n">
        <v>6.18387096774194</v>
      </c>
      <c r="AT31" s="1" t="n">
        <v>5.63225806451613</v>
      </c>
      <c r="AU31" s="1" t="n">
        <v>1.18666666666667</v>
      </c>
      <c r="AV31" s="1" t="n">
        <v>-12.4967741935484</v>
      </c>
      <c r="AW31" s="1" t="n">
        <v>-25.4</v>
      </c>
      <c r="AX31" s="10" t="n">
        <v>-32.8483870967742</v>
      </c>
      <c r="AY31" s="32" t="n">
        <f aca="false">AVERAGE(AM31:AX31)</f>
        <v>-15.3352988991295</v>
      </c>
      <c r="AZ31" s="1" t="n">
        <f aca="false">AVERAGE(AR31:AS31)</f>
        <v>5.08360215053764</v>
      </c>
      <c r="BA31" s="1" t="n">
        <f aca="false">AVERAGE(AR31:AU31)</f>
        <v>4.24653225806452</v>
      </c>
    </row>
    <row r="32" customFormat="false" ht="15.8" hidden="false" customHeight="false" outlineLevel="0" collapsed="false">
      <c r="A32" s="1" t="n">
        <v>1996</v>
      </c>
      <c r="B32" s="4" t="n">
        <v>0.716</v>
      </c>
      <c r="C32" s="4" t="n">
        <v>0.7</v>
      </c>
      <c r="D32" s="4" t="n">
        <v>0.716</v>
      </c>
      <c r="E32" s="5"/>
      <c r="G32" s="1" t="n">
        <v>1996</v>
      </c>
      <c r="H32" s="1" t="n">
        <v>8.8</v>
      </c>
      <c r="I32" s="1" t="n">
        <v>12.1</v>
      </c>
      <c r="J32" s="1" t="n">
        <v>60.6</v>
      </c>
      <c r="K32" s="1" t="n">
        <v>42.1</v>
      </c>
      <c r="L32" s="1" t="n">
        <v>13.6</v>
      </c>
      <c r="M32" s="1" t="n">
        <v>23.3</v>
      </c>
      <c r="N32" s="10" t="n">
        <v>11.3</v>
      </c>
      <c r="O32" s="1" t="n">
        <v>21</v>
      </c>
      <c r="P32" s="1" t="n">
        <v>12.4</v>
      </c>
      <c r="Q32" s="1" t="n">
        <v>15</v>
      </c>
      <c r="R32" s="1" t="n">
        <v>0.6</v>
      </c>
      <c r="S32" s="1" t="n">
        <v>18.3</v>
      </c>
      <c r="T32" s="1" t="n">
        <v>38.1</v>
      </c>
      <c r="U32" s="1" t="n">
        <v>41.8</v>
      </c>
      <c r="V32" s="1" t="n">
        <v>32.4</v>
      </c>
      <c r="W32" s="1" t="n">
        <v>13.1</v>
      </c>
      <c r="X32" s="1" t="n">
        <v>19.1</v>
      </c>
      <c r="Y32" s="1" t="n">
        <v>28.6</v>
      </c>
      <c r="Z32" s="10" t="n">
        <v>16.2</v>
      </c>
      <c r="AA32" s="34" t="n">
        <f aca="false">SUM(O32:Z32)</f>
        <v>256.6</v>
      </c>
      <c r="AB32" s="32" t="n">
        <f aca="false">SUM(T32:U32)</f>
        <v>79.9</v>
      </c>
      <c r="AC32" s="32" t="n">
        <f aca="false">SUM(S32:W32)</f>
        <v>143.7</v>
      </c>
      <c r="AD32" s="32"/>
      <c r="AE32" s="1" t="n">
        <v>1996</v>
      </c>
      <c r="AF32" s="1" t="n">
        <v>3.98333333333333</v>
      </c>
      <c r="AG32" s="1" t="n">
        <v>6.18387096774194</v>
      </c>
      <c r="AH32" s="1" t="n">
        <v>5.63225806451613</v>
      </c>
      <c r="AI32" s="1" t="n">
        <v>1.18666666666667</v>
      </c>
      <c r="AJ32" s="1" t="n">
        <v>-12.4967741935484</v>
      </c>
      <c r="AK32" s="1" t="n">
        <v>-25.4</v>
      </c>
      <c r="AL32" s="10" t="n">
        <v>-32.8483870967742</v>
      </c>
      <c r="AM32" s="1" t="n">
        <v>-36.3161290322581</v>
      </c>
      <c r="AN32" s="1" t="n">
        <v>-33.4448275862069</v>
      </c>
      <c r="AO32" s="1" t="n">
        <v>-32.9225806451613</v>
      </c>
      <c r="AP32" s="1" t="n">
        <v>-23.2966666666667</v>
      </c>
      <c r="AQ32" s="1" t="n">
        <v>-8.75161290322581</v>
      </c>
      <c r="AR32" s="1" t="n">
        <v>-1.6</v>
      </c>
      <c r="AS32" s="1" t="n">
        <v>3.18387096774193</v>
      </c>
      <c r="AT32" s="1" t="n">
        <v>3.3258064516129</v>
      </c>
      <c r="AU32" s="1" t="n">
        <v>-4.11</v>
      </c>
      <c r="AV32" s="1" t="n">
        <v>-14.8709677419355</v>
      </c>
      <c r="AW32" s="1" t="n">
        <v>-28.19</v>
      </c>
      <c r="AX32" s="10" t="n">
        <v>-37.4645161290323</v>
      </c>
      <c r="AY32" s="32" t="n">
        <f aca="false">AVERAGE(AM32:AX32)</f>
        <v>-17.8714686070943</v>
      </c>
      <c r="AZ32" s="1" t="n">
        <f aca="false">AVERAGE(AR32:AS32)</f>
        <v>0.791935483870967</v>
      </c>
      <c r="BA32" s="1" t="n">
        <f aca="false">AVERAGE(AR32:AU32)</f>
        <v>0.199919354838709</v>
      </c>
    </row>
    <row r="33" customFormat="false" ht="15.8" hidden="false" customHeight="false" outlineLevel="0" collapsed="false">
      <c r="A33" s="1" t="n">
        <v>1997</v>
      </c>
      <c r="B33" s="4" t="n">
        <v>1.203</v>
      </c>
      <c r="C33" s="4" t="n">
        <v>1.285</v>
      </c>
      <c r="D33" s="4" t="n">
        <v>1.203</v>
      </c>
      <c r="E33" s="5"/>
      <c r="G33" s="1" t="n">
        <v>1997</v>
      </c>
      <c r="H33" s="1" t="n">
        <v>38.1</v>
      </c>
      <c r="I33" s="1" t="n">
        <v>41.8</v>
      </c>
      <c r="J33" s="1" t="n">
        <v>32.4</v>
      </c>
      <c r="K33" s="1" t="n">
        <v>13.1</v>
      </c>
      <c r="L33" s="1" t="n">
        <v>19.1</v>
      </c>
      <c r="M33" s="1" t="n">
        <v>28.6</v>
      </c>
      <c r="N33" s="10" t="n">
        <v>16.2</v>
      </c>
      <c r="O33" s="1" t="n">
        <v>7.8</v>
      </c>
      <c r="P33" s="1" t="n">
        <v>12.3</v>
      </c>
      <c r="Q33" s="1" t="n">
        <v>5.3</v>
      </c>
      <c r="R33" s="1" t="n">
        <v>8.1</v>
      </c>
      <c r="S33" s="1" t="n">
        <v>6.2</v>
      </c>
      <c r="T33" s="1" t="n">
        <v>11.7</v>
      </c>
      <c r="U33" s="1" t="n">
        <v>15.7</v>
      </c>
      <c r="V33" s="1" t="n">
        <v>48.3</v>
      </c>
      <c r="W33" s="1" t="n">
        <v>35.3</v>
      </c>
      <c r="X33" s="1" t="n">
        <v>16.8</v>
      </c>
      <c r="Y33" s="1" t="n">
        <v>9.8</v>
      </c>
      <c r="Z33" s="10" t="n">
        <v>5</v>
      </c>
      <c r="AA33" s="34" t="n">
        <f aca="false">SUM(O33:Z33)</f>
        <v>182.3</v>
      </c>
      <c r="AB33" s="32" t="n">
        <f aca="false">SUM(T33:U33)</f>
        <v>27.4</v>
      </c>
      <c r="AC33" s="32" t="n">
        <f aca="false">SUM(S33:W33)</f>
        <v>117.2</v>
      </c>
      <c r="AD33" s="32"/>
      <c r="AE33" s="1" t="n">
        <v>1997</v>
      </c>
      <c r="AF33" s="1" t="n">
        <v>-1.6</v>
      </c>
      <c r="AG33" s="1" t="n">
        <v>3.18387096774193</v>
      </c>
      <c r="AH33" s="1" t="n">
        <v>3.3258064516129</v>
      </c>
      <c r="AI33" s="1" t="n">
        <v>-4.11</v>
      </c>
      <c r="AJ33" s="1" t="n">
        <v>-14.8709677419355</v>
      </c>
      <c r="AK33" s="1" t="n">
        <v>-28.19</v>
      </c>
      <c r="AL33" s="10" t="n">
        <v>-37.4645161290323</v>
      </c>
      <c r="AM33" s="1" t="n">
        <v>-37.0096774193548</v>
      </c>
      <c r="AN33" s="1" t="n">
        <v>-34.075</v>
      </c>
      <c r="AO33" s="1" t="n">
        <v>-32.9322580645161</v>
      </c>
      <c r="AP33" s="1" t="n">
        <v>-21.85</v>
      </c>
      <c r="AQ33" s="1" t="n">
        <v>-10.5064516129032</v>
      </c>
      <c r="AR33" s="1" t="n">
        <v>2.42333333333333</v>
      </c>
      <c r="AS33" s="1" t="n">
        <v>7.23225806451613</v>
      </c>
      <c r="AT33" s="1" t="n">
        <v>4.67741935483871</v>
      </c>
      <c r="AU33" s="1" t="n">
        <v>-2.41</v>
      </c>
      <c r="AV33" s="1" t="n">
        <v>-12.9193548387097</v>
      </c>
      <c r="AW33" s="1" t="n">
        <v>-30.7866666666667</v>
      </c>
      <c r="AX33" s="10" t="n">
        <v>-39.1806451612903</v>
      </c>
      <c r="AY33" s="32" t="n">
        <f aca="false">AVERAGE(AM33:AX33)</f>
        <v>-17.2780869175627</v>
      </c>
      <c r="AZ33" s="1" t="n">
        <f aca="false">AVERAGE(AR33:AS33)</f>
        <v>4.82779569892473</v>
      </c>
      <c r="BA33" s="1" t="n">
        <f aca="false">AVERAGE(AR33:AU33)</f>
        <v>2.98075268817204</v>
      </c>
    </row>
    <row r="34" customFormat="false" ht="15.8" hidden="false" customHeight="false" outlineLevel="0" collapsed="false">
      <c r="A34" s="1" t="n">
        <v>1998</v>
      </c>
      <c r="B34" s="4" t="n">
        <v>0.631</v>
      </c>
      <c r="C34" s="4" t="n">
        <v>0.545</v>
      </c>
      <c r="D34" s="4" t="n">
        <v>0.631</v>
      </c>
      <c r="E34" s="5"/>
      <c r="G34" s="1" t="n">
        <v>1998</v>
      </c>
      <c r="H34" s="1" t="n">
        <v>11.7</v>
      </c>
      <c r="I34" s="1" t="n">
        <v>15.7</v>
      </c>
      <c r="J34" s="1" t="n">
        <v>48.3</v>
      </c>
      <c r="K34" s="1" t="n">
        <v>35.3</v>
      </c>
      <c r="L34" s="1" t="n">
        <v>16.8</v>
      </c>
      <c r="M34" s="1" t="n">
        <v>9.8</v>
      </c>
      <c r="N34" s="10" t="n">
        <v>5</v>
      </c>
      <c r="O34" s="1" t="n">
        <v>9</v>
      </c>
      <c r="P34" s="1" t="n">
        <v>5.2</v>
      </c>
      <c r="Q34" s="1" t="n">
        <v>15.7</v>
      </c>
      <c r="R34" s="1" t="n">
        <v>12.7</v>
      </c>
      <c r="S34" s="1" t="n">
        <v>0.4</v>
      </c>
      <c r="T34" s="1" t="n">
        <v>14.2</v>
      </c>
      <c r="U34" s="1" t="n">
        <v>23.9</v>
      </c>
      <c r="V34" s="1" t="n">
        <v>37.6</v>
      </c>
      <c r="W34" s="1" t="n">
        <v>17.6</v>
      </c>
      <c r="X34" s="1" t="n">
        <v>20.3</v>
      </c>
      <c r="Y34" s="1" t="n">
        <v>20.4</v>
      </c>
      <c r="Z34" s="10" t="n">
        <v>4.7</v>
      </c>
      <c r="AA34" s="34" t="n">
        <f aca="false">SUM(O34:Z34)</f>
        <v>181.7</v>
      </c>
      <c r="AB34" s="32" t="n">
        <f aca="false">SUM(T34:U34)</f>
        <v>38.1</v>
      </c>
      <c r="AC34" s="32" t="n">
        <f aca="false">SUM(S34:W34)</f>
        <v>93.7</v>
      </c>
      <c r="AD34" s="32"/>
      <c r="AE34" s="1" t="n">
        <v>1998</v>
      </c>
      <c r="AF34" s="1" t="n">
        <v>2.42333333333333</v>
      </c>
      <c r="AG34" s="1" t="n">
        <v>7.23225806451613</v>
      </c>
      <c r="AH34" s="1" t="n">
        <v>4.67741935483871</v>
      </c>
      <c r="AI34" s="1" t="n">
        <v>-2.41</v>
      </c>
      <c r="AJ34" s="1" t="n">
        <v>-12.9193548387097</v>
      </c>
      <c r="AK34" s="1" t="n">
        <v>-30.7866666666667</v>
      </c>
      <c r="AL34" s="10" t="n">
        <v>-39.1806451612903</v>
      </c>
      <c r="AM34" s="1" t="n">
        <v>-35.5322580645161</v>
      </c>
      <c r="AN34" s="1" t="n">
        <v>-36.6142857142857</v>
      </c>
      <c r="AO34" s="1" t="n">
        <v>-34.6870967741935</v>
      </c>
      <c r="AP34" s="1" t="n">
        <v>-24.9266666666667</v>
      </c>
      <c r="AQ34" s="1" t="n">
        <v>-13.2096774193548</v>
      </c>
      <c r="AR34" s="1" t="n">
        <v>3.05666666666667</v>
      </c>
      <c r="AS34" s="1" t="n">
        <v>5.45483870967742</v>
      </c>
      <c r="AT34" s="1" t="n">
        <v>2.09677419354839</v>
      </c>
      <c r="AU34" s="1" t="n">
        <v>-1.1</v>
      </c>
      <c r="AV34" s="1" t="n">
        <v>-17.3096774193548</v>
      </c>
      <c r="AW34" s="1" t="n">
        <v>-26.82</v>
      </c>
      <c r="AX34" s="10" t="n">
        <v>-37.6387096774193</v>
      </c>
      <c r="AY34" s="32" t="n">
        <f aca="false">AVERAGE(AM34:AX34)</f>
        <v>-18.1025076804915</v>
      </c>
      <c r="AZ34" s="1" t="n">
        <f aca="false">AVERAGE(AR34:AS34)</f>
        <v>4.25575268817204</v>
      </c>
      <c r="BA34" s="1" t="n">
        <f aca="false">AVERAGE(AR34:AU34)</f>
        <v>2.37706989247312</v>
      </c>
    </row>
    <row r="35" customFormat="false" ht="15.8" hidden="false" customHeight="false" outlineLevel="0" collapsed="false">
      <c r="A35" s="1" t="n">
        <v>1999</v>
      </c>
      <c r="B35" s="4" t="n">
        <v>1.228</v>
      </c>
      <c r="C35" s="4" t="n">
        <v>1.392</v>
      </c>
      <c r="D35" s="4" t="n">
        <v>1.228</v>
      </c>
      <c r="E35" s="5"/>
      <c r="G35" s="1" t="n">
        <v>1999</v>
      </c>
      <c r="H35" s="1" t="n">
        <v>14.2</v>
      </c>
      <c r="I35" s="1" t="n">
        <v>23.9</v>
      </c>
      <c r="J35" s="1" t="n">
        <v>37.6</v>
      </c>
      <c r="K35" s="1" t="n">
        <v>17.6</v>
      </c>
      <c r="L35" s="1" t="n">
        <v>20.3</v>
      </c>
      <c r="M35" s="1" t="n">
        <v>20.4</v>
      </c>
      <c r="N35" s="10" t="n">
        <v>4.7</v>
      </c>
      <c r="O35" s="1" t="n">
        <v>1.7</v>
      </c>
      <c r="P35" s="1" t="n">
        <v>2.8</v>
      </c>
      <c r="Q35" s="1" t="n">
        <v>7.6</v>
      </c>
      <c r="R35" s="1" t="n">
        <v>1.5</v>
      </c>
      <c r="S35" s="1" t="n">
        <v>28.1</v>
      </c>
      <c r="T35" s="1" t="n">
        <v>13.1</v>
      </c>
      <c r="U35" s="1" t="n">
        <v>22.4</v>
      </c>
      <c r="V35" s="1" t="n">
        <v>18.2</v>
      </c>
      <c r="W35" s="1" t="n">
        <v>31.2</v>
      </c>
      <c r="X35" s="1" t="n">
        <v>20.1</v>
      </c>
      <c r="Y35" s="1" t="n">
        <v>20.7</v>
      </c>
      <c r="Z35" s="10" t="n">
        <v>15.2</v>
      </c>
      <c r="AA35" s="34" t="n">
        <f aca="false">SUM(O35:Z35)</f>
        <v>182.6</v>
      </c>
      <c r="AB35" s="32" t="n">
        <f aca="false">SUM(T35:U35)</f>
        <v>35.5</v>
      </c>
      <c r="AC35" s="32" t="n">
        <f aca="false">SUM(S35:W35)</f>
        <v>113</v>
      </c>
      <c r="AD35" s="32"/>
      <c r="AE35" s="1" t="n">
        <v>1999</v>
      </c>
      <c r="AF35" s="1" t="n">
        <v>3.05666666666667</v>
      </c>
      <c r="AG35" s="1" t="n">
        <v>5.45483870967742</v>
      </c>
      <c r="AH35" s="1" t="n">
        <v>2.09677419354839</v>
      </c>
      <c r="AI35" s="1" t="n">
        <v>-1.1</v>
      </c>
      <c r="AJ35" s="1" t="n">
        <v>-17.3096774193548</v>
      </c>
      <c r="AK35" s="1" t="n">
        <v>-26.82</v>
      </c>
      <c r="AL35" s="10" t="n">
        <v>-37.6387096774193</v>
      </c>
      <c r="AM35" s="1" t="n">
        <v>-38.4806451612903</v>
      </c>
      <c r="AN35" s="1" t="n">
        <v>-40.4678571428571</v>
      </c>
      <c r="AO35" s="1" t="n">
        <v>-35.5161290322581</v>
      </c>
      <c r="AP35" s="1" t="n">
        <v>-27.0933333333333</v>
      </c>
      <c r="AQ35" s="1" t="n">
        <v>-8.83870967741935</v>
      </c>
      <c r="AR35" s="1" t="n">
        <v>3.22333333333333</v>
      </c>
      <c r="AS35" s="1" t="n">
        <v>4.07741935483871</v>
      </c>
      <c r="AT35" s="1" t="n">
        <v>2.94838709677419</v>
      </c>
      <c r="AU35" s="1" t="n">
        <v>-1.08</v>
      </c>
      <c r="AV35" s="1" t="n">
        <v>-13.0612903225806</v>
      </c>
      <c r="AW35" s="1" t="n">
        <v>-31.45</v>
      </c>
      <c r="AX35" s="10" t="n">
        <v>-33.1612903225806</v>
      </c>
      <c r="AY35" s="32" t="n">
        <f aca="false">AVERAGE(AM35:AX35)</f>
        <v>-18.2416762672811</v>
      </c>
      <c r="AZ35" s="1" t="n">
        <f aca="false">AVERAGE(AR35:AS35)</f>
        <v>3.65037634408602</v>
      </c>
      <c r="BA35" s="1" t="n">
        <f aca="false">AVERAGE(AR35:AU35)</f>
        <v>2.29228494623656</v>
      </c>
    </row>
    <row r="36" customFormat="false" ht="15.8" hidden="false" customHeight="false" outlineLevel="0" collapsed="false">
      <c r="A36" s="1" t="n">
        <v>2000</v>
      </c>
      <c r="B36" s="4" t="n">
        <v>0.654</v>
      </c>
      <c r="C36" s="4" t="n">
        <v>0.631</v>
      </c>
      <c r="D36" s="4" t="n">
        <v>0.654</v>
      </c>
      <c r="E36" s="5"/>
      <c r="G36" s="1" t="n">
        <v>2000</v>
      </c>
      <c r="H36" s="1" t="n">
        <v>13.1</v>
      </c>
      <c r="I36" s="1" t="n">
        <v>22.4</v>
      </c>
      <c r="J36" s="1" t="n">
        <v>18.2</v>
      </c>
      <c r="K36" s="1" t="n">
        <v>31.2</v>
      </c>
      <c r="L36" s="1" t="n">
        <v>20.1</v>
      </c>
      <c r="M36" s="1" t="n">
        <v>20.7</v>
      </c>
      <c r="N36" s="10" t="n">
        <v>15.2</v>
      </c>
      <c r="O36" s="1" t="n">
        <v>24.7</v>
      </c>
      <c r="P36" s="1" t="n">
        <v>30.7</v>
      </c>
      <c r="Q36" s="1" t="n">
        <v>13.3</v>
      </c>
      <c r="R36" s="1" t="n">
        <v>5.9</v>
      </c>
      <c r="S36" s="1" t="n">
        <v>10.9</v>
      </c>
      <c r="T36" s="1" t="n">
        <v>27.2</v>
      </c>
      <c r="U36" s="1" t="n">
        <v>69.8</v>
      </c>
      <c r="V36" s="1" t="n">
        <v>12.6</v>
      </c>
      <c r="W36" s="1" t="n">
        <v>37.8</v>
      </c>
      <c r="X36" s="1" t="n">
        <v>24.6</v>
      </c>
      <c r="Y36" s="1" t="n">
        <v>13.9</v>
      </c>
      <c r="Z36" s="10" t="n">
        <v>5.8</v>
      </c>
      <c r="AA36" s="34" t="n">
        <f aca="false">SUM(O36:Z36)</f>
        <v>277.2</v>
      </c>
      <c r="AB36" s="32" t="n">
        <f aca="false">SUM(T36:U36)</f>
        <v>97</v>
      </c>
      <c r="AC36" s="32" t="n">
        <f aca="false">SUM(S36:W36)</f>
        <v>158.3</v>
      </c>
      <c r="AD36" s="32"/>
      <c r="AE36" s="1" t="n">
        <v>2000</v>
      </c>
      <c r="AF36" s="1" t="n">
        <v>3.22333333333333</v>
      </c>
      <c r="AG36" s="1" t="n">
        <v>4.07741935483871</v>
      </c>
      <c r="AH36" s="1" t="n">
        <v>2.94838709677419</v>
      </c>
      <c r="AI36" s="1" t="n">
        <v>-1.08</v>
      </c>
      <c r="AJ36" s="1" t="n">
        <v>-13.0612903225806</v>
      </c>
      <c r="AK36" s="1" t="n">
        <v>-31.45</v>
      </c>
      <c r="AL36" s="10" t="n">
        <v>-33.1612903225806</v>
      </c>
      <c r="AM36" s="1" t="n">
        <v>-38.5645161290323</v>
      </c>
      <c r="AN36" s="1" t="n">
        <v>-34.1137931034483</v>
      </c>
      <c r="AO36" s="1" t="n">
        <v>-30.7870967741936</v>
      </c>
      <c r="AP36" s="1" t="n">
        <v>-22.07</v>
      </c>
      <c r="AQ36" s="1" t="n">
        <v>-9.0741935483871</v>
      </c>
      <c r="AR36" s="1" t="n">
        <v>2.74666666666667</v>
      </c>
      <c r="AS36" s="1" t="n">
        <v>6.34516129032258</v>
      </c>
      <c r="AT36" s="1" t="n">
        <v>2.37096774193548</v>
      </c>
      <c r="AU36" s="1" t="n">
        <v>-1.21333333333333</v>
      </c>
      <c r="AV36" s="1" t="n">
        <v>-13.3838709677419</v>
      </c>
      <c r="AW36" s="1" t="n">
        <v>-28.2866666666667</v>
      </c>
      <c r="AX36" s="10" t="n">
        <v>-32.2193548387097</v>
      </c>
      <c r="AY36" s="32" t="n">
        <f aca="false">AVERAGE(AM36:AX36)</f>
        <v>-16.5208358052157</v>
      </c>
      <c r="AZ36" s="1" t="n">
        <f aca="false">AVERAGE(AR36:AS36)</f>
        <v>4.54591397849463</v>
      </c>
      <c r="BA36" s="1" t="n">
        <f aca="false">AVERAGE(AR36:AU36)</f>
        <v>2.56236559139785</v>
      </c>
    </row>
    <row r="37" customFormat="false" ht="15.8" hidden="false" customHeight="false" outlineLevel="0" collapsed="false">
      <c r="A37" s="1" t="n">
        <v>2001</v>
      </c>
      <c r="B37" s="4" t="n">
        <v>0.983</v>
      </c>
      <c r="C37" s="4" t="n">
        <v>1.145</v>
      </c>
      <c r="D37" s="4" t="n">
        <v>0.983</v>
      </c>
      <c r="E37" s="5"/>
      <c r="G37" s="1" t="n">
        <v>2001</v>
      </c>
      <c r="H37" s="1" t="n">
        <v>27.2</v>
      </c>
      <c r="I37" s="1" t="n">
        <v>69.8</v>
      </c>
      <c r="J37" s="1" t="n">
        <v>12.6</v>
      </c>
      <c r="K37" s="1" t="n">
        <v>37.8</v>
      </c>
      <c r="L37" s="1" t="n">
        <v>24.6</v>
      </c>
      <c r="M37" s="1" t="n">
        <v>13.9</v>
      </c>
      <c r="N37" s="10" t="n">
        <v>5.8</v>
      </c>
      <c r="O37" s="1" t="n">
        <v>8.4</v>
      </c>
      <c r="P37" s="1" t="n">
        <v>6.2</v>
      </c>
      <c r="Q37" s="1" t="n">
        <v>2.9</v>
      </c>
      <c r="R37" s="1" t="n">
        <v>8.3</v>
      </c>
      <c r="S37" s="1" t="n">
        <v>21.6</v>
      </c>
      <c r="T37" s="1" t="n">
        <v>9.2</v>
      </c>
      <c r="U37" s="1" t="n">
        <v>7.3</v>
      </c>
      <c r="V37" s="1" t="n">
        <v>41.6</v>
      </c>
      <c r="W37" s="1" t="n">
        <v>48.7</v>
      </c>
      <c r="X37" s="1" t="n">
        <v>26.2</v>
      </c>
      <c r="Y37" s="1" t="n">
        <v>22.4</v>
      </c>
      <c r="Z37" s="10" t="n">
        <v>8.9</v>
      </c>
      <c r="AA37" s="34" t="n">
        <f aca="false">SUM(O37:Z37)</f>
        <v>211.7</v>
      </c>
      <c r="AB37" s="32" t="n">
        <f aca="false">SUM(T37:U37)</f>
        <v>16.5</v>
      </c>
      <c r="AC37" s="32" t="n">
        <f aca="false">SUM(S37:W37)</f>
        <v>128.4</v>
      </c>
      <c r="AD37" s="32"/>
      <c r="AE37" s="1" t="n">
        <v>2001</v>
      </c>
      <c r="AF37" s="1" t="n">
        <v>2.74666666666667</v>
      </c>
      <c r="AG37" s="1" t="n">
        <v>6.34516129032258</v>
      </c>
      <c r="AH37" s="1" t="n">
        <v>2.37096774193548</v>
      </c>
      <c r="AI37" s="1" t="n">
        <v>-1.21333333333333</v>
      </c>
      <c r="AJ37" s="1" t="n">
        <v>-13.3838709677419</v>
      </c>
      <c r="AK37" s="1" t="n">
        <v>-28.2866666666667</v>
      </c>
      <c r="AL37" s="10" t="n">
        <v>-32.2193548387097</v>
      </c>
      <c r="AM37" s="1" t="n">
        <v>-36.9096774193548</v>
      </c>
      <c r="AN37" s="1" t="n">
        <v>-34.95</v>
      </c>
      <c r="AO37" s="1" t="n">
        <v>-32.1096774193548</v>
      </c>
      <c r="AP37" s="1" t="n">
        <v>-21.26</v>
      </c>
      <c r="AQ37" s="1" t="n">
        <v>-7.16774193548387</v>
      </c>
      <c r="AR37" s="1" t="n">
        <v>0.55</v>
      </c>
      <c r="AS37" s="1" t="n">
        <v>9.49354838709678</v>
      </c>
      <c r="AT37" s="1" t="n">
        <v>2.58387096774194</v>
      </c>
      <c r="AU37" s="1" t="n">
        <v>-4.23666666666667</v>
      </c>
      <c r="AV37" s="1" t="n">
        <v>-15.0903225806452</v>
      </c>
      <c r="AW37" s="1" t="n">
        <v>-26.7533333333333</v>
      </c>
      <c r="AX37" s="10" t="n">
        <v>-35.158064516129</v>
      </c>
      <c r="AY37" s="32" t="n">
        <f aca="false">AVERAGE(AM37:AX37)</f>
        <v>-16.7506720430108</v>
      </c>
      <c r="AZ37" s="1" t="n">
        <f aca="false">AVERAGE(AR37:AS37)</f>
        <v>5.02177419354839</v>
      </c>
      <c r="BA37" s="1" t="n">
        <f aca="false">AVERAGE(AR37:AU37)</f>
        <v>2.09768817204301</v>
      </c>
    </row>
    <row r="38" customFormat="false" ht="15.8" hidden="false" customHeight="false" outlineLevel="0" collapsed="false">
      <c r="A38" s="1" t="n">
        <v>2002</v>
      </c>
      <c r="B38" s="4" t="n">
        <v>0.854</v>
      </c>
      <c r="C38" s="4" t="n">
        <v>0.873</v>
      </c>
      <c r="D38" s="4" t="n">
        <v>0.854</v>
      </c>
      <c r="E38" s="5"/>
      <c r="G38" s="1" t="n">
        <v>2002</v>
      </c>
      <c r="H38" s="1" t="n">
        <v>9.2</v>
      </c>
      <c r="I38" s="1" t="n">
        <v>7.3</v>
      </c>
      <c r="J38" s="1" t="n">
        <v>41.6</v>
      </c>
      <c r="K38" s="1" t="n">
        <v>48.7</v>
      </c>
      <c r="L38" s="1" t="n">
        <v>26.2</v>
      </c>
      <c r="M38" s="1" t="n">
        <v>22.4</v>
      </c>
      <c r="N38" s="10" t="n">
        <v>8.9</v>
      </c>
      <c r="O38" s="1" t="n">
        <v>6.5</v>
      </c>
      <c r="P38" s="1" t="n">
        <v>13.1</v>
      </c>
      <c r="Q38" s="1" t="n">
        <v>27.4</v>
      </c>
      <c r="R38" s="1" t="n">
        <v>6.2</v>
      </c>
      <c r="S38" s="1" t="n">
        <v>8.4</v>
      </c>
      <c r="T38" s="1" t="n">
        <v>2.7</v>
      </c>
      <c r="U38" s="1" t="n">
        <v>18.3</v>
      </c>
      <c r="V38" s="1" t="n">
        <v>11.7</v>
      </c>
      <c r="W38" s="1" t="n">
        <v>15.6</v>
      </c>
      <c r="X38" s="1" t="n">
        <v>21.8</v>
      </c>
      <c r="Y38" s="1" t="n">
        <v>6.8</v>
      </c>
      <c r="Z38" s="10" t="n">
        <v>49.4</v>
      </c>
      <c r="AA38" s="34" t="n">
        <f aca="false">SUM(O38:Z38)</f>
        <v>187.9</v>
      </c>
      <c r="AB38" s="32" t="n">
        <f aca="false">SUM(T38:U38)</f>
        <v>21</v>
      </c>
      <c r="AC38" s="32" t="n">
        <f aca="false">SUM(S38:W38)</f>
        <v>56.7</v>
      </c>
      <c r="AD38" s="32"/>
      <c r="AE38" s="1" t="n">
        <v>2002</v>
      </c>
      <c r="AF38" s="1" t="n">
        <v>0.55</v>
      </c>
      <c r="AG38" s="1" t="n">
        <v>9.49354838709678</v>
      </c>
      <c r="AH38" s="1" t="n">
        <v>2.58387096774194</v>
      </c>
      <c r="AI38" s="1" t="n">
        <v>-4.23666666666667</v>
      </c>
      <c r="AJ38" s="1" t="n">
        <v>-15.0903225806452</v>
      </c>
      <c r="AK38" s="1" t="n">
        <v>-26.7533333333333</v>
      </c>
      <c r="AL38" s="10" t="n">
        <v>-35.158064516129</v>
      </c>
      <c r="AM38" s="1" t="n">
        <v>-38.5</v>
      </c>
      <c r="AN38" s="1" t="n">
        <v>-43.1857142857143</v>
      </c>
      <c r="AO38" s="1" t="n">
        <v>-27.5096774193548</v>
      </c>
      <c r="AP38" s="1" t="n">
        <v>-22.2466666666667</v>
      </c>
      <c r="AQ38" s="1" t="n">
        <v>-10.5967741935484</v>
      </c>
      <c r="AR38" s="1" t="n">
        <v>3.26</v>
      </c>
      <c r="AS38" s="1" t="n">
        <v>6.49677419354839</v>
      </c>
      <c r="AT38" s="1" t="n">
        <v>7.21935483870967</v>
      </c>
      <c r="AU38" s="1" t="n">
        <v>-1.13666666666667</v>
      </c>
      <c r="AV38" s="1" t="n">
        <v>-12.9903225806452</v>
      </c>
      <c r="AW38" s="1" t="n">
        <v>-25.03</v>
      </c>
      <c r="AX38" s="10" t="n">
        <v>-33.5806451612903</v>
      </c>
      <c r="AY38" s="32" t="n">
        <f aca="false">AVERAGE(AM38:AX38)</f>
        <v>-16.4833614951357</v>
      </c>
      <c r="AZ38" s="1" t="n">
        <f aca="false">AVERAGE(AR38:AS38)</f>
        <v>4.87838709677419</v>
      </c>
      <c r="BA38" s="1" t="n">
        <f aca="false">AVERAGE(AR38:AU38)</f>
        <v>3.95986559139785</v>
      </c>
    </row>
    <row r="39" customFormat="false" ht="15.8" hidden="false" customHeight="false" outlineLevel="0" collapsed="false">
      <c r="A39" s="1" t="n">
        <v>2003</v>
      </c>
      <c r="B39" s="4" t="n">
        <v>0.789</v>
      </c>
      <c r="C39" s="4" t="n">
        <v>0.86</v>
      </c>
      <c r="D39" s="4" t="n">
        <v>0.789</v>
      </c>
      <c r="E39" s="5"/>
      <c r="G39" s="1" t="n">
        <v>2003</v>
      </c>
      <c r="H39" s="1" t="n">
        <v>2.7</v>
      </c>
      <c r="I39" s="1" t="n">
        <v>18.3</v>
      </c>
      <c r="J39" s="1" t="n">
        <v>11.7</v>
      </c>
      <c r="K39" s="1" t="n">
        <v>15.6</v>
      </c>
      <c r="L39" s="1" t="n">
        <v>21.8</v>
      </c>
      <c r="M39" s="1" t="n">
        <v>6.8</v>
      </c>
      <c r="N39" s="10" t="n">
        <v>49.4</v>
      </c>
      <c r="O39" s="1" t="n">
        <v>12.9</v>
      </c>
      <c r="P39" s="1" t="n">
        <v>9.4</v>
      </c>
      <c r="Q39" s="1" t="n">
        <v>5.7</v>
      </c>
      <c r="R39" s="1" t="n">
        <v>6.7</v>
      </c>
      <c r="S39" s="1" t="n">
        <v>16.4</v>
      </c>
      <c r="T39" s="1" t="n">
        <v>36.2</v>
      </c>
      <c r="U39" s="1" t="n">
        <v>37.2</v>
      </c>
      <c r="V39" s="1" t="n">
        <v>6.1</v>
      </c>
      <c r="W39" s="1" t="n">
        <v>16.5</v>
      </c>
      <c r="X39" s="1" t="n">
        <v>30.6</v>
      </c>
      <c r="Y39" s="1" t="n">
        <v>16.2</v>
      </c>
      <c r="Z39" s="10" t="n">
        <v>10.6</v>
      </c>
      <c r="AA39" s="34" t="n">
        <f aca="false">SUM(O39:Z39)</f>
        <v>204.5</v>
      </c>
      <c r="AB39" s="32" t="n">
        <f aca="false">SUM(T39:U39)</f>
        <v>73.4</v>
      </c>
      <c r="AC39" s="32" t="n">
        <f aca="false">SUM(S39:W39)</f>
        <v>112.4</v>
      </c>
      <c r="AD39" s="32"/>
      <c r="AE39" s="1" t="n">
        <v>2003</v>
      </c>
      <c r="AF39" s="1" t="n">
        <v>3.26</v>
      </c>
      <c r="AG39" s="1" t="n">
        <v>6.49677419354839</v>
      </c>
      <c r="AH39" s="1" t="n">
        <v>7.21935483870967</v>
      </c>
      <c r="AI39" s="1" t="n">
        <v>-1.13666666666667</v>
      </c>
      <c r="AJ39" s="1" t="n">
        <v>-12.9903225806452</v>
      </c>
      <c r="AK39" s="1" t="n">
        <v>-25.03</v>
      </c>
      <c r="AL39" s="10" t="n">
        <v>-33.5806451612903</v>
      </c>
      <c r="AM39" s="1" t="n">
        <v>-35.6387096774194</v>
      </c>
      <c r="AN39" s="1" t="n">
        <v>-37.4035714285714</v>
      </c>
      <c r="AO39" s="1" t="n">
        <v>-27.4774193548387</v>
      </c>
      <c r="AP39" s="1" t="n">
        <v>-20.7133333333333</v>
      </c>
      <c r="AQ39" s="1" t="n">
        <v>-8.09354838709678</v>
      </c>
      <c r="AR39" s="1" t="n">
        <v>0.766666666666667</v>
      </c>
      <c r="AS39" s="1" t="n">
        <v>7.31612903225806</v>
      </c>
      <c r="AT39" s="1" t="n">
        <v>4.95806451612903</v>
      </c>
      <c r="AU39" s="1" t="n">
        <v>1.12333333333333</v>
      </c>
      <c r="AV39" s="1" t="n">
        <v>-14.0806451612903</v>
      </c>
      <c r="AW39" s="1" t="n">
        <v>-26.42</v>
      </c>
      <c r="AX39" s="10" t="n">
        <v>-35.9451612903226</v>
      </c>
      <c r="AY39" s="32" t="n">
        <f aca="false">AVERAGE(AM39:AX39)</f>
        <v>-15.9673495903738</v>
      </c>
      <c r="AZ39" s="1" t="n">
        <f aca="false">AVERAGE(AR39:AS39)</f>
        <v>4.04139784946237</v>
      </c>
      <c r="BA39" s="1" t="n">
        <f aca="false">AVERAGE(AR39:AU39)</f>
        <v>3.54104838709677</v>
      </c>
    </row>
    <row r="40" customFormat="false" ht="15.8" hidden="false" customHeight="false" outlineLevel="0" collapsed="false">
      <c r="A40" s="1" t="n">
        <v>2004</v>
      </c>
      <c r="B40" s="4" t="n">
        <v>1.006</v>
      </c>
      <c r="C40" s="4" t="n">
        <v>1.08</v>
      </c>
      <c r="D40" s="4" t="n">
        <v>1.006</v>
      </c>
      <c r="E40" s="5"/>
      <c r="G40" s="1" t="n">
        <v>2004</v>
      </c>
      <c r="H40" s="1" t="n">
        <v>36.2</v>
      </c>
      <c r="I40" s="1" t="n">
        <v>37.2</v>
      </c>
      <c r="J40" s="1" t="n">
        <v>6.1</v>
      </c>
      <c r="K40" s="1" t="n">
        <v>16.5</v>
      </c>
      <c r="L40" s="1" t="n">
        <v>30.6</v>
      </c>
      <c r="M40" s="1" t="n">
        <v>16.2</v>
      </c>
      <c r="N40" s="10" t="n">
        <v>10.6</v>
      </c>
      <c r="O40" s="1" t="n">
        <v>4.1</v>
      </c>
      <c r="P40" s="1" t="n">
        <v>7.5</v>
      </c>
      <c r="Q40" s="1" t="n">
        <v>9.9</v>
      </c>
      <c r="R40" s="1" t="n">
        <v>15.4</v>
      </c>
      <c r="S40" s="1" t="n">
        <v>16</v>
      </c>
      <c r="T40" s="1" t="n">
        <v>6.3</v>
      </c>
      <c r="U40" s="1" t="n">
        <v>7.4</v>
      </c>
      <c r="V40" s="1" t="n">
        <v>16</v>
      </c>
      <c r="W40" s="1" t="n">
        <v>25.8</v>
      </c>
      <c r="X40" s="1" t="n">
        <v>27.9</v>
      </c>
      <c r="Y40" s="1" t="n">
        <v>10.2</v>
      </c>
      <c r="Z40" s="10" t="n">
        <v>16.9</v>
      </c>
      <c r="AA40" s="34" t="n">
        <f aca="false">SUM(O40:Z40)</f>
        <v>163.4</v>
      </c>
      <c r="AB40" s="32" t="n">
        <f aca="false">SUM(T40:U40)</f>
        <v>13.7</v>
      </c>
      <c r="AC40" s="32" t="n">
        <f aca="false">SUM(S40:W40)</f>
        <v>71.5</v>
      </c>
      <c r="AD40" s="32"/>
      <c r="AE40" s="1" t="n">
        <v>2004</v>
      </c>
      <c r="AF40" s="1" t="n">
        <v>0.766666666666667</v>
      </c>
      <c r="AG40" s="1" t="n">
        <v>7.31612903225806</v>
      </c>
      <c r="AH40" s="1" t="n">
        <v>4.95806451612903</v>
      </c>
      <c r="AI40" s="1" t="n">
        <v>1.12333333333333</v>
      </c>
      <c r="AJ40" s="1" t="n">
        <v>-14.0806451612903</v>
      </c>
      <c r="AK40" s="1" t="n">
        <v>-26.42</v>
      </c>
      <c r="AL40" s="10" t="n">
        <v>-35.9451612903226</v>
      </c>
      <c r="AM40" s="1" t="n">
        <v>-35.3774193548387</v>
      </c>
      <c r="AN40" s="1" t="n">
        <v>-36.7206896551724</v>
      </c>
      <c r="AO40" s="1" t="n">
        <v>-30.5064516129032</v>
      </c>
      <c r="AP40" s="1" t="n">
        <v>-24.37</v>
      </c>
      <c r="AQ40" s="1" t="n">
        <v>-10.3516129032258</v>
      </c>
      <c r="AR40" s="1" t="n">
        <v>0.593333333333333</v>
      </c>
      <c r="AS40" s="1" t="n">
        <v>5.70322580645162</v>
      </c>
      <c r="AT40" s="1" t="n">
        <v>4.57096774193548</v>
      </c>
      <c r="AU40" s="1" t="n">
        <v>-1.22</v>
      </c>
      <c r="AV40" s="1" t="n">
        <v>-16.7387096774194</v>
      </c>
      <c r="AW40" s="1" t="n">
        <v>-28.5333333333333</v>
      </c>
      <c r="AX40" s="10" t="n">
        <v>-34.4064516129032</v>
      </c>
      <c r="AY40" s="32" t="n">
        <f aca="false">AVERAGE(AM40:AX40)</f>
        <v>-17.2797617723396</v>
      </c>
      <c r="AZ40" s="1" t="n">
        <f aca="false">AVERAGE(AR40:AS40)</f>
        <v>3.14827956989248</v>
      </c>
      <c r="BA40" s="1" t="n">
        <f aca="false">AVERAGE(AR40:AU40)</f>
        <v>2.41188172043011</v>
      </c>
    </row>
    <row r="41" customFormat="false" ht="15.8" hidden="false" customHeight="false" outlineLevel="0" collapsed="false">
      <c r="A41" s="1" t="n">
        <v>2005</v>
      </c>
      <c r="B41" s="4" t="n">
        <v>1.049</v>
      </c>
      <c r="C41" s="4" t="n">
        <v>1.132</v>
      </c>
      <c r="D41" s="4" t="n">
        <v>1.049</v>
      </c>
      <c r="E41" s="5"/>
      <c r="G41" s="1" t="n">
        <v>2005</v>
      </c>
      <c r="H41" s="1" t="n">
        <v>6.3</v>
      </c>
      <c r="I41" s="1" t="n">
        <v>7.4</v>
      </c>
      <c r="J41" s="1" t="n">
        <v>16</v>
      </c>
      <c r="K41" s="1" t="n">
        <v>25.8</v>
      </c>
      <c r="L41" s="1" t="n">
        <v>27.9</v>
      </c>
      <c r="M41" s="1" t="n">
        <v>10.2</v>
      </c>
      <c r="N41" s="10" t="n">
        <v>16.9</v>
      </c>
      <c r="O41" s="1" t="n">
        <v>9.8</v>
      </c>
      <c r="P41" s="1" t="n">
        <v>3.3</v>
      </c>
      <c r="Q41" s="1" t="n">
        <v>10</v>
      </c>
      <c r="R41" s="1" t="n">
        <v>1.6</v>
      </c>
      <c r="S41" s="1" t="n">
        <v>2.1</v>
      </c>
      <c r="T41" s="1" t="n">
        <v>5.8</v>
      </c>
      <c r="U41" s="1" t="n">
        <v>22</v>
      </c>
      <c r="V41" s="1" t="n">
        <v>28.9</v>
      </c>
      <c r="W41" s="1" t="n">
        <v>15.5</v>
      </c>
      <c r="X41" s="1" t="n">
        <v>10.3</v>
      </c>
      <c r="Y41" s="1" t="n">
        <v>10.8</v>
      </c>
      <c r="Z41" s="10" t="n">
        <v>14.4</v>
      </c>
      <c r="AA41" s="34" t="n">
        <f aca="false">SUM(O41:Z41)</f>
        <v>134.5</v>
      </c>
      <c r="AB41" s="32" t="n">
        <f aca="false">SUM(T41:U41)</f>
        <v>27.8</v>
      </c>
      <c r="AC41" s="32" t="n">
        <f aca="false">SUM(S41:W41)</f>
        <v>74.3</v>
      </c>
      <c r="AD41" s="32"/>
      <c r="AE41" s="1" t="n">
        <v>2005</v>
      </c>
      <c r="AF41" s="1" t="n">
        <v>0.593333333333333</v>
      </c>
      <c r="AG41" s="1" t="n">
        <v>5.70322580645162</v>
      </c>
      <c r="AH41" s="1" t="n">
        <v>4.57096774193548</v>
      </c>
      <c r="AI41" s="1" t="n">
        <v>-1.22</v>
      </c>
      <c r="AJ41" s="1" t="n">
        <v>-16.7387096774194</v>
      </c>
      <c r="AK41" s="1" t="n">
        <v>-28.5333333333333</v>
      </c>
      <c r="AL41" s="10" t="n">
        <v>-34.4064516129032</v>
      </c>
      <c r="AM41" s="1" t="n">
        <v>-37.8322580645161</v>
      </c>
      <c r="AN41" s="1" t="n">
        <v>-36.7892857142857</v>
      </c>
      <c r="AO41" s="1" t="n">
        <v>-30.5258064516129</v>
      </c>
      <c r="AP41" s="1" t="n">
        <v>-20.8466666666667</v>
      </c>
      <c r="AQ41" s="1" t="n">
        <v>-7.75806451612903</v>
      </c>
      <c r="AR41" s="1" t="n">
        <v>3.47666666666667</v>
      </c>
      <c r="AS41" s="1" t="n">
        <v>7.93870967741936</v>
      </c>
      <c r="AT41" s="1" t="n">
        <v>5.25806451612903</v>
      </c>
      <c r="AU41" s="1" t="n">
        <v>-0.0266666666666666</v>
      </c>
      <c r="AV41" s="1" t="n">
        <v>-11.3709677419355</v>
      </c>
      <c r="AW41" s="1" t="n">
        <v>-22.7933333333333</v>
      </c>
      <c r="AX41" s="10" t="n">
        <v>-31.5903225806452</v>
      </c>
      <c r="AY41" s="32" t="n">
        <f aca="false">AVERAGE(AM41:AX41)</f>
        <v>-15.2383275729647</v>
      </c>
      <c r="AZ41" s="1" t="n">
        <f aca="false">AVERAGE(AR41:AS41)</f>
        <v>5.70768817204301</v>
      </c>
      <c r="BA41" s="1" t="n">
        <f aca="false">AVERAGE(AR41:AU41)</f>
        <v>4.1616935483871</v>
      </c>
    </row>
    <row r="42" customFormat="false" ht="15.8" hidden="false" customHeight="false" outlineLevel="0" collapsed="false">
      <c r="A42" s="1" t="n">
        <v>2006</v>
      </c>
      <c r="B42" s="4" t="n">
        <v>0.919</v>
      </c>
      <c r="C42" s="4" t="n">
        <v>0.944</v>
      </c>
      <c r="D42" s="4" t="n">
        <v>0.919</v>
      </c>
      <c r="E42" s="5"/>
      <c r="G42" s="1" t="n">
        <v>2006</v>
      </c>
      <c r="H42" s="1" t="n">
        <v>5.8</v>
      </c>
      <c r="I42" s="1" t="n">
        <v>22</v>
      </c>
      <c r="J42" s="1" t="n">
        <v>28.9</v>
      </c>
      <c r="K42" s="1" t="n">
        <v>15.5</v>
      </c>
      <c r="L42" s="1" t="n">
        <v>10.3</v>
      </c>
      <c r="M42" s="1" t="n">
        <v>10.8</v>
      </c>
      <c r="N42" s="10" t="n">
        <v>14.4</v>
      </c>
      <c r="O42" s="1" t="n">
        <v>7.1</v>
      </c>
      <c r="P42" s="1" t="n">
        <v>13</v>
      </c>
      <c r="Q42" s="1" t="n">
        <v>14.1</v>
      </c>
      <c r="R42" s="1" t="n">
        <v>2.2</v>
      </c>
      <c r="S42" s="1" t="n">
        <v>6.1</v>
      </c>
      <c r="T42" s="1" t="n">
        <v>28.5</v>
      </c>
      <c r="U42" s="1" t="n">
        <v>24.3</v>
      </c>
      <c r="V42" s="1" t="n">
        <v>5.7</v>
      </c>
      <c r="W42" s="1" t="n">
        <v>23.7</v>
      </c>
      <c r="X42" s="1" t="n">
        <v>24.3</v>
      </c>
      <c r="Y42" s="1" t="n">
        <v>50</v>
      </c>
      <c r="Z42" s="10" t="n">
        <v>10.7</v>
      </c>
      <c r="AA42" s="34" t="n">
        <f aca="false">SUM(O42:Z42)</f>
        <v>209.7</v>
      </c>
      <c r="AB42" s="32" t="n">
        <f aca="false">SUM(T42:U42)</f>
        <v>52.8</v>
      </c>
      <c r="AC42" s="32" t="n">
        <f aca="false">SUM(S42:W42)</f>
        <v>88.3</v>
      </c>
      <c r="AD42" s="32"/>
      <c r="AE42" s="1" t="n">
        <v>2006</v>
      </c>
      <c r="AF42" s="1" t="n">
        <v>3.47666666666667</v>
      </c>
      <c r="AG42" s="1" t="n">
        <v>7.93870967741936</v>
      </c>
      <c r="AH42" s="1" t="n">
        <v>5.25806451612903</v>
      </c>
      <c r="AI42" s="1" t="n">
        <v>-0.0266666666666666</v>
      </c>
      <c r="AJ42" s="1" t="n">
        <v>-11.3709677419355</v>
      </c>
      <c r="AK42" s="1" t="n">
        <v>-22.7933333333333</v>
      </c>
      <c r="AL42" s="10" t="n">
        <v>-31.5903225806452</v>
      </c>
      <c r="AM42" s="1" t="n">
        <v>-36.3258064516129</v>
      </c>
      <c r="AN42" s="1" t="n">
        <v>-34.0035714285714</v>
      </c>
      <c r="AO42" s="1" t="n">
        <v>-32.6483870967742</v>
      </c>
      <c r="AP42" s="1" t="n">
        <v>-28.2966666666667</v>
      </c>
      <c r="AQ42" s="1" t="n">
        <v>-8.20967741935484</v>
      </c>
      <c r="AR42" s="1" t="n">
        <v>3.34666666666667</v>
      </c>
      <c r="AS42" s="1" t="n">
        <v>5.39354838709677</v>
      </c>
      <c r="AT42" s="1" t="n">
        <v>4.69032258064516</v>
      </c>
      <c r="AU42" s="1" t="n">
        <v>-0.243333333333333</v>
      </c>
      <c r="AV42" s="1" t="n">
        <v>-12.858064516129</v>
      </c>
      <c r="AW42" s="1" t="n">
        <v>-23.1733333333333</v>
      </c>
      <c r="AX42" s="10" t="n">
        <v>-33.9741935483871</v>
      </c>
      <c r="AY42" s="32" t="n">
        <f aca="false">AVERAGE(AM42:AX42)</f>
        <v>-16.3585413466462</v>
      </c>
      <c r="AZ42" s="1" t="n">
        <f aca="false">AVERAGE(AR42:AS42)</f>
        <v>4.37010752688172</v>
      </c>
      <c r="BA42" s="1" t="n">
        <f aca="false">AVERAGE(AR42:AU42)</f>
        <v>3.29680107526882</v>
      </c>
    </row>
    <row r="43" customFormat="false" ht="15.8" hidden="false" customHeight="false" outlineLevel="0" collapsed="false">
      <c r="A43" s="1" t="n">
        <v>2007</v>
      </c>
      <c r="B43" s="4" t="n">
        <v>1.081</v>
      </c>
      <c r="C43" s="4" t="n">
        <v>1.138</v>
      </c>
      <c r="D43" s="4" t="n">
        <v>1.081</v>
      </c>
      <c r="E43" s="5"/>
      <c r="G43" s="1" t="n">
        <v>2007</v>
      </c>
      <c r="H43" s="1" t="n">
        <v>28.5</v>
      </c>
      <c r="I43" s="1" t="n">
        <v>24.3</v>
      </c>
      <c r="J43" s="1" t="n">
        <v>5.7</v>
      </c>
      <c r="K43" s="1" t="n">
        <v>23.7</v>
      </c>
      <c r="L43" s="1" t="n">
        <v>24.3</v>
      </c>
      <c r="M43" s="1" t="n">
        <v>50</v>
      </c>
      <c r="N43" s="10" t="n">
        <v>10.7</v>
      </c>
      <c r="O43" s="1" t="n">
        <v>7.6</v>
      </c>
      <c r="P43" s="1" t="n">
        <v>6.3</v>
      </c>
      <c r="Q43" s="1" t="n">
        <v>11.5</v>
      </c>
      <c r="R43" s="1" t="n">
        <v>4</v>
      </c>
      <c r="S43" s="1" t="n">
        <v>2.8</v>
      </c>
      <c r="T43" s="1" t="n">
        <v>10.1</v>
      </c>
      <c r="U43" s="1" t="n">
        <v>9.1</v>
      </c>
      <c r="V43" s="1" t="n">
        <v>10.1</v>
      </c>
      <c r="W43" s="1" t="n">
        <v>15.9</v>
      </c>
      <c r="X43" s="1" t="n">
        <v>19.4</v>
      </c>
      <c r="Y43" s="1" t="n">
        <v>34.4</v>
      </c>
      <c r="Z43" s="10" t="n">
        <v>17.6</v>
      </c>
      <c r="AA43" s="34" t="n">
        <f aca="false">SUM(O43:Z43)</f>
        <v>148.8</v>
      </c>
      <c r="AB43" s="32" t="n">
        <f aca="false">SUM(T43:U43)</f>
        <v>19.2</v>
      </c>
      <c r="AC43" s="32" t="n">
        <f aca="false">SUM(S43:W43)</f>
        <v>48</v>
      </c>
      <c r="AD43" s="32"/>
      <c r="AE43" s="1" t="n">
        <v>2007</v>
      </c>
      <c r="AF43" s="1" t="n">
        <v>3.34666666666667</v>
      </c>
      <c r="AG43" s="1" t="n">
        <v>5.39354838709677</v>
      </c>
      <c r="AH43" s="1" t="n">
        <v>4.69032258064516</v>
      </c>
      <c r="AI43" s="1" t="n">
        <v>-0.243333333333333</v>
      </c>
      <c r="AJ43" s="1" t="n">
        <v>-12.858064516129</v>
      </c>
      <c r="AK43" s="1" t="n">
        <v>-23.1733333333333</v>
      </c>
      <c r="AL43" s="10" t="n">
        <v>-33.9741935483871</v>
      </c>
      <c r="AM43" s="1" t="n">
        <v>-36.5516129032258</v>
      </c>
      <c r="AN43" s="1" t="n">
        <v>-37.1392857142857</v>
      </c>
      <c r="AO43" s="1" t="n">
        <v>-30.4387096774193</v>
      </c>
      <c r="AP43" s="1" t="n">
        <v>-17.6933333333333</v>
      </c>
      <c r="AQ43" s="1" t="n">
        <v>-5.02903225806452</v>
      </c>
      <c r="AR43" s="1" t="n">
        <v>4.43666666666667</v>
      </c>
      <c r="AS43" s="1" t="n">
        <v>7.85483870967742</v>
      </c>
      <c r="AT43" s="1" t="n">
        <v>7.29032258064516</v>
      </c>
      <c r="AU43" s="1" t="n">
        <v>1.52333333333333</v>
      </c>
      <c r="AV43" s="1" t="n">
        <v>-12.0967741935484</v>
      </c>
      <c r="AW43" s="1" t="n">
        <v>-21.6933333333333</v>
      </c>
      <c r="AX43" s="10" t="n">
        <v>-31.4354838709677</v>
      </c>
      <c r="AY43" s="32" t="n">
        <f aca="false">AVERAGE(AM43:AX43)</f>
        <v>-14.2477003328213</v>
      </c>
      <c r="AZ43" s="1" t="n">
        <f aca="false">AVERAGE(AR43:AS43)</f>
        <v>6.14575268817204</v>
      </c>
      <c r="BA43" s="1" t="n">
        <f aca="false">AVERAGE(AR43:AU43)</f>
        <v>5.27629032258065</v>
      </c>
    </row>
    <row r="44" customFormat="false" ht="15.8" hidden="false" customHeight="false" outlineLevel="0" collapsed="false">
      <c r="A44" s="1" t="n">
        <v>2008</v>
      </c>
      <c r="B44" s="4" t="n">
        <v>0.734</v>
      </c>
      <c r="C44" s="4" t="n">
        <v>0.697</v>
      </c>
      <c r="D44" s="4" t="n">
        <v>0.734</v>
      </c>
      <c r="E44" s="5"/>
      <c r="G44" s="1" t="n">
        <v>2008</v>
      </c>
      <c r="H44" s="1" t="n">
        <v>10.1</v>
      </c>
      <c r="I44" s="1" t="n">
        <v>9.1</v>
      </c>
      <c r="J44" s="1" t="n">
        <v>10.1</v>
      </c>
      <c r="K44" s="1" t="n">
        <v>15.9</v>
      </c>
      <c r="L44" s="1" t="n">
        <v>19.4</v>
      </c>
      <c r="M44" s="1" t="n">
        <v>34.4</v>
      </c>
      <c r="N44" s="10" t="n">
        <v>17.6</v>
      </c>
      <c r="O44" s="1" t="n">
        <v>8</v>
      </c>
      <c r="P44" s="1" t="n">
        <v>7.4</v>
      </c>
      <c r="Q44" s="1" t="n">
        <v>11</v>
      </c>
      <c r="R44" s="1" t="n">
        <v>15.9</v>
      </c>
      <c r="S44" s="1" t="n">
        <v>3.3</v>
      </c>
      <c r="T44" s="1" t="n">
        <v>22</v>
      </c>
      <c r="U44" s="1" t="n">
        <v>21</v>
      </c>
      <c r="V44" s="1" t="n">
        <v>2.5</v>
      </c>
      <c r="W44" s="1" t="n">
        <v>11.1</v>
      </c>
      <c r="X44" s="1" t="n">
        <v>9.3</v>
      </c>
      <c r="Y44" s="1" t="n">
        <v>9.7</v>
      </c>
      <c r="Z44" s="10" t="n">
        <v>24</v>
      </c>
      <c r="AA44" s="34" t="n">
        <f aca="false">SUM(O44:Z44)</f>
        <v>145.2</v>
      </c>
      <c r="AB44" s="32" t="n">
        <f aca="false">SUM(T44:U44)</f>
        <v>43</v>
      </c>
      <c r="AC44" s="32" t="n">
        <f aca="false">SUM(S44:W44)</f>
        <v>59.9</v>
      </c>
      <c r="AD44" s="32"/>
      <c r="AE44" s="1" t="n">
        <v>2008</v>
      </c>
      <c r="AF44" s="1" t="n">
        <v>4.43666666666667</v>
      </c>
      <c r="AG44" s="1" t="n">
        <v>7.85483870967742</v>
      </c>
      <c r="AH44" s="1" t="n">
        <v>7.29032258064516</v>
      </c>
      <c r="AI44" s="1" t="n">
        <v>1.52333333333333</v>
      </c>
      <c r="AJ44" s="1" t="n">
        <v>-12.0967741935484</v>
      </c>
      <c r="AK44" s="1" t="n">
        <v>-21.6933333333333</v>
      </c>
      <c r="AL44" s="10" t="n">
        <v>-31.4354838709677</v>
      </c>
      <c r="AM44" s="1" t="n">
        <v>-37.1193548387097</v>
      </c>
      <c r="AN44" s="1" t="n">
        <v>-36.751724137931</v>
      </c>
      <c r="AO44" s="1" t="n">
        <v>-26.8709677419355</v>
      </c>
      <c r="AP44" s="1" t="n">
        <v>-23.9966666666667</v>
      </c>
      <c r="AQ44" s="1" t="n">
        <v>-4.89032258064516</v>
      </c>
      <c r="AR44" s="1" t="n">
        <v>0.636666666666667</v>
      </c>
      <c r="AS44" s="1" t="n">
        <v>5.68387096774194</v>
      </c>
      <c r="AT44" s="1" t="n">
        <v>8.09354838709677</v>
      </c>
      <c r="AU44" s="1" t="n">
        <v>0.123333333333333</v>
      </c>
      <c r="AV44" s="1" t="n">
        <v>-11.2096774193548</v>
      </c>
      <c r="AW44" s="1" t="n">
        <v>-26.8766666666667</v>
      </c>
      <c r="AX44" s="10" t="n">
        <v>-34.9290322580645</v>
      </c>
      <c r="AY44" s="32" t="n">
        <f aca="false">AVERAGE(AM44:AX44)</f>
        <v>-15.6755827462613</v>
      </c>
      <c r="AZ44" s="1" t="n">
        <f aca="false">AVERAGE(AR44:AS44)</f>
        <v>3.1602688172043</v>
      </c>
      <c r="BA44" s="1" t="n">
        <f aca="false">AVERAGE(AR44:AU44)</f>
        <v>3.63435483870968</v>
      </c>
    </row>
    <row r="45" customFormat="false" ht="15.8" hidden="false" customHeight="false" outlineLevel="0" collapsed="false">
      <c r="A45" s="1" t="n">
        <v>2009</v>
      </c>
      <c r="B45" s="4" t="n">
        <v>0.716</v>
      </c>
      <c r="C45" s="4" t="n">
        <v>0.761</v>
      </c>
      <c r="D45" s="4" t="n">
        <v>0.716</v>
      </c>
      <c r="E45" s="5"/>
      <c r="G45" s="1" t="n">
        <v>2009</v>
      </c>
      <c r="H45" s="1" t="n">
        <v>22</v>
      </c>
      <c r="I45" s="1" t="n">
        <v>21</v>
      </c>
      <c r="J45" s="1" t="n">
        <v>2.5</v>
      </c>
      <c r="K45" s="1" t="n">
        <v>11.1</v>
      </c>
      <c r="L45" s="1" t="n">
        <v>9.3</v>
      </c>
      <c r="M45" s="1" t="n">
        <v>9.7</v>
      </c>
      <c r="N45" s="10" t="n">
        <v>24</v>
      </c>
      <c r="O45" s="1" t="n">
        <v>3.5</v>
      </c>
      <c r="P45" s="1" t="n">
        <v>11.2</v>
      </c>
      <c r="Q45" s="1" t="n">
        <v>7.3</v>
      </c>
      <c r="R45" s="1" t="n">
        <v>10.2</v>
      </c>
      <c r="S45" s="1" t="n">
        <v>15.4</v>
      </c>
      <c r="T45" s="1" t="n">
        <v>14.8</v>
      </c>
      <c r="U45" s="1" t="n">
        <v>24.5</v>
      </c>
      <c r="V45" s="1" t="n">
        <v>19.4</v>
      </c>
      <c r="W45" s="1" t="n">
        <v>18.7</v>
      </c>
      <c r="X45" s="1" t="n">
        <v>23.4</v>
      </c>
      <c r="Y45" s="1" t="n">
        <v>19.1</v>
      </c>
      <c r="Z45" s="10" t="n">
        <v>23.8</v>
      </c>
      <c r="AA45" s="34" t="n">
        <f aca="false">SUM(O45:Z45)</f>
        <v>191.3</v>
      </c>
      <c r="AB45" s="32" t="n">
        <f aca="false">SUM(T45:U45)</f>
        <v>39.3</v>
      </c>
      <c r="AC45" s="32" t="n">
        <f aca="false">SUM(S45:W45)</f>
        <v>92.8</v>
      </c>
      <c r="AD45" s="32"/>
      <c r="AE45" s="1" t="n">
        <v>2009</v>
      </c>
      <c r="AF45" s="1" t="n">
        <v>0.636666666666667</v>
      </c>
      <c r="AG45" s="1" t="n">
        <v>5.68387096774194</v>
      </c>
      <c r="AH45" s="1" t="n">
        <v>8.09354838709677</v>
      </c>
      <c r="AI45" s="1" t="n">
        <v>0.123333333333333</v>
      </c>
      <c r="AJ45" s="1" t="n">
        <v>-11.2096774193548</v>
      </c>
      <c r="AK45" s="1" t="n">
        <v>-26.8766666666667</v>
      </c>
      <c r="AL45" s="10" t="n">
        <v>-34.9290322580645</v>
      </c>
      <c r="AM45" s="1" t="n">
        <v>-34.9838709677419</v>
      </c>
      <c r="AN45" s="1" t="n">
        <v>-40.4214285714286</v>
      </c>
      <c r="AO45" s="1" t="n">
        <v>-29.5322580645161</v>
      </c>
      <c r="AP45" s="1" t="n">
        <v>-20.87</v>
      </c>
      <c r="AQ45" s="1" t="n">
        <v>-7.96774193548387</v>
      </c>
      <c r="AR45" s="1" t="n">
        <v>3.16666666666667</v>
      </c>
      <c r="AS45" s="1" t="n">
        <v>4.5</v>
      </c>
      <c r="AT45" s="1" t="n">
        <v>3.60645161290323</v>
      </c>
      <c r="AU45" s="1" t="n">
        <v>-0.373333333333333</v>
      </c>
      <c r="AV45" s="1" t="n">
        <v>-11.3903225806452</v>
      </c>
      <c r="AW45" s="1" t="n">
        <v>-28.0133333333333</v>
      </c>
      <c r="AX45" s="10" t="n">
        <v>-31.2225806451613</v>
      </c>
      <c r="AY45" s="32" t="n">
        <f aca="false">AVERAGE(AM45:AX45)</f>
        <v>-16.1251459293395</v>
      </c>
      <c r="AZ45" s="1" t="n">
        <f aca="false">AVERAGE(AR45:AS45)</f>
        <v>3.83333333333333</v>
      </c>
      <c r="BA45" s="1" t="n">
        <f aca="false">AVERAGE(AR45:AU45)</f>
        <v>2.72494623655914</v>
      </c>
    </row>
    <row r="46" customFormat="false" ht="15.8" hidden="false" customHeight="false" outlineLevel="0" collapsed="false">
      <c r="A46" s="1" t="n">
        <v>2010</v>
      </c>
      <c r="B46" s="4" t="n">
        <v>0.594</v>
      </c>
      <c r="C46" s="4" t="n">
        <v>0.693</v>
      </c>
      <c r="D46" s="4" t="n">
        <v>0.594</v>
      </c>
      <c r="E46" s="5"/>
      <c r="G46" s="1" t="n">
        <v>2010</v>
      </c>
      <c r="H46" s="1" t="n">
        <v>14.8</v>
      </c>
      <c r="I46" s="1" t="n">
        <v>24.5</v>
      </c>
      <c r="J46" s="1" t="n">
        <v>19.4</v>
      </c>
      <c r="K46" s="1" t="n">
        <v>18.7</v>
      </c>
      <c r="L46" s="1" t="n">
        <v>23.4</v>
      </c>
      <c r="M46" s="1" t="n">
        <v>19.1</v>
      </c>
      <c r="N46" s="10" t="n">
        <v>23.8</v>
      </c>
      <c r="O46" s="1" t="n">
        <v>22.4</v>
      </c>
      <c r="P46" s="1" t="n">
        <v>12.5</v>
      </c>
      <c r="Q46" s="1" t="n">
        <v>23.1</v>
      </c>
      <c r="R46" s="1" t="n">
        <v>18.7</v>
      </c>
      <c r="S46" s="1" t="n">
        <v>6.9</v>
      </c>
      <c r="T46" s="1" t="n">
        <v>22.6</v>
      </c>
      <c r="U46" s="1" t="n">
        <v>8.3</v>
      </c>
      <c r="V46" s="1" t="n">
        <v>20</v>
      </c>
      <c r="W46" s="1" t="n">
        <v>28.9</v>
      </c>
      <c r="X46" s="1" t="n">
        <v>27.9</v>
      </c>
      <c r="Y46" s="1" t="n">
        <v>23.3</v>
      </c>
      <c r="Z46" s="10" t="n">
        <v>22.5</v>
      </c>
      <c r="AA46" s="34" t="n">
        <f aca="false">SUM(O46:Z46)</f>
        <v>237.1</v>
      </c>
      <c r="AB46" s="32" t="n">
        <f aca="false">SUM(T46:U46)</f>
        <v>30.9</v>
      </c>
      <c r="AC46" s="32" t="n">
        <f aca="false">SUM(S46:W46)</f>
        <v>86.7</v>
      </c>
      <c r="AD46" s="32"/>
      <c r="AE46" s="1" t="n">
        <v>2010</v>
      </c>
      <c r="AF46" s="1" t="n">
        <v>3.16666666666667</v>
      </c>
      <c r="AG46" s="1" t="n">
        <v>4.5</v>
      </c>
      <c r="AH46" s="1" t="n">
        <v>3.60645161290323</v>
      </c>
      <c r="AI46" s="1" t="n">
        <v>-0.373333333333333</v>
      </c>
      <c r="AJ46" s="1" t="n">
        <v>-11.3903225806452</v>
      </c>
      <c r="AK46" s="1" t="n">
        <v>-28.0133333333333</v>
      </c>
      <c r="AL46" s="10" t="n">
        <v>-31.2225806451613</v>
      </c>
      <c r="AM46" s="1" t="n">
        <v>-36.983870967742</v>
      </c>
      <c r="AN46" s="1" t="n">
        <v>-35.4785714285714</v>
      </c>
      <c r="AO46" s="1" t="n">
        <v>-31.7548387096774</v>
      </c>
      <c r="AP46" s="1" t="n">
        <v>-21.5433333333333</v>
      </c>
      <c r="AQ46" s="1" t="n">
        <v>-7.15806451612903</v>
      </c>
      <c r="AR46" s="1" t="n">
        <v>2.89</v>
      </c>
      <c r="AS46" s="1" t="n">
        <v>10.9483870967742</v>
      </c>
      <c r="AT46" s="1" t="n">
        <v>4.60322580645161</v>
      </c>
      <c r="AU46" s="1" t="n">
        <v>-0.11</v>
      </c>
      <c r="AV46" s="1" t="n">
        <v>-11.4161290322581</v>
      </c>
      <c r="AW46" s="1" t="n">
        <v>-23.5166666666667</v>
      </c>
      <c r="AX46" s="10" t="n">
        <v>-32.5096774193549</v>
      </c>
      <c r="AY46" s="32" t="n">
        <f aca="false">AVERAGE(AM46:AX46)</f>
        <v>-15.1691282642089</v>
      </c>
      <c r="AZ46" s="1" t="n">
        <f aca="false">AVERAGE(AR46:AS46)</f>
        <v>6.9191935483871</v>
      </c>
      <c r="BA46" s="1" t="n">
        <f aca="false">AVERAGE(AR46:AU46)</f>
        <v>4.58290322580645</v>
      </c>
    </row>
    <row r="47" customFormat="false" ht="15.8" hidden="false" customHeight="false" outlineLevel="0" collapsed="false">
      <c r="A47" s="1" t="n">
        <v>2011</v>
      </c>
      <c r="B47" s="4" t="n">
        <v>0.861</v>
      </c>
      <c r="C47" s="4" t="n">
        <v>1.09</v>
      </c>
      <c r="D47" s="4" t="n">
        <v>0.861</v>
      </c>
      <c r="E47" s="5"/>
      <c r="G47" s="1" t="n">
        <v>2011</v>
      </c>
      <c r="H47" s="1" t="n">
        <v>22.6</v>
      </c>
      <c r="I47" s="1" t="n">
        <v>8.3</v>
      </c>
      <c r="J47" s="1" t="n">
        <v>20</v>
      </c>
      <c r="K47" s="1" t="n">
        <v>28.9</v>
      </c>
      <c r="L47" s="1" t="n">
        <v>27.9</v>
      </c>
      <c r="M47" s="1" t="n">
        <v>23.3</v>
      </c>
      <c r="N47" s="10" t="n">
        <v>22.5</v>
      </c>
      <c r="O47" s="1" t="n">
        <v>21.1</v>
      </c>
      <c r="P47" s="1" t="n">
        <v>20</v>
      </c>
      <c r="Q47" s="1" t="n">
        <v>23.7</v>
      </c>
      <c r="R47" s="1" t="n">
        <v>9.6</v>
      </c>
      <c r="S47" s="1" t="n">
        <v>14.5</v>
      </c>
      <c r="T47" s="1" t="n">
        <v>22.8</v>
      </c>
      <c r="U47" s="1" t="n">
        <v>93.9</v>
      </c>
      <c r="V47" s="1" t="n">
        <v>74.7</v>
      </c>
      <c r="W47" s="1" t="n">
        <v>67</v>
      </c>
      <c r="X47" s="1" t="n">
        <v>56</v>
      </c>
      <c r="Y47" s="1" t="n">
        <v>12.5</v>
      </c>
      <c r="Z47" s="10" t="n">
        <v>12</v>
      </c>
      <c r="AA47" s="34" t="n">
        <f aca="false">SUM(O47:Z47)</f>
        <v>427.8</v>
      </c>
      <c r="AB47" s="32" t="n">
        <f aca="false">SUM(T47:U47)</f>
        <v>116.7</v>
      </c>
      <c r="AC47" s="32" t="n">
        <f aca="false">SUM(S47:W47)</f>
        <v>272.9</v>
      </c>
      <c r="AD47" s="32"/>
      <c r="AE47" s="1" t="n">
        <v>2011</v>
      </c>
      <c r="AF47" s="1" t="n">
        <v>2.89</v>
      </c>
      <c r="AG47" s="1" t="n">
        <v>10.9483870967742</v>
      </c>
      <c r="AH47" s="1" t="n">
        <v>4.60322580645161</v>
      </c>
      <c r="AI47" s="1" t="n">
        <v>-0.11</v>
      </c>
      <c r="AJ47" s="1" t="n">
        <v>-11.4161290322581</v>
      </c>
      <c r="AK47" s="1" t="n">
        <v>-23.5166666666667</v>
      </c>
      <c r="AL47" s="10" t="n">
        <v>-32.5096774193549</v>
      </c>
      <c r="AM47" s="1" t="n">
        <v>-34.9967741935484</v>
      </c>
      <c r="AN47" s="1" t="n">
        <v>-36.3</v>
      </c>
      <c r="AO47" s="1" t="n">
        <v>-24.3677419354839</v>
      </c>
      <c r="AP47" s="1" t="n">
        <v>-15.9666666666667</v>
      </c>
      <c r="AQ47" s="1" t="n">
        <v>-11.058064516129</v>
      </c>
      <c r="AR47" s="1" t="n">
        <v>3.74333333333333</v>
      </c>
      <c r="AS47" s="1" t="n">
        <v>9.00645161290323</v>
      </c>
      <c r="AT47" s="1" t="n">
        <v>4.20666666666667</v>
      </c>
      <c r="AU47" s="1" t="n">
        <v>-1.07333333333333</v>
      </c>
      <c r="AV47" s="1" t="n">
        <v>-13.2387096774194</v>
      </c>
      <c r="AW47" s="1" t="n">
        <v>-30.32</v>
      </c>
      <c r="AX47" s="10" t="n">
        <v>-34.7741935483871</v>
      </c>
      <c r="AY47" s="32" t="n">
        <f aca="false">AVERAGE(AM47:AX47)</f>
        <v>-15.428252688172</v>
      </c>
      <c r="AZ47" s="1" t="n">
        <f aca="false">AVERAGE(AR47:AS47)</f>
        <v>6.37489247311828</v>
      </c>
      <c r="BA47" s="1" t="n">
        <f aca="false">AVERAGE(AR47:AU47)</f>
        <v>3.97077956989247</v>
      </c>
    </row>
    <row r="48" customFormat="false" ht="15.8" hidden="false" customHeight="false" outlineLevel="0" collapsed="false">
      <c r="A48" s="1" t="n">
        <v>2012</v>
      </c>
      <c r="B48" s="4" t="n">
        <v>0.875</v>
      </c>
      <c r="C48" s="4" t="n">
        <v>1.007</v>
      </c>
      <c r="D48" s="4" t="n">
        <v>0.875</v>
      </c>
      <c r="E48" s="5"/>
      <c r="G48" s="1" t="n">
        <v>2012</v>
      </c>
      <c r="H48" s="1" t="n">
        <v>22.8</v>
      </c>
      <c r="I48" s="1" t="n">
        <v>93.9</v>
      </c>
      <c r="J48" s="1" t="n">
        <v>74.7</v>
      </c>
      <c r="K48" s="1" t="n">
        <v>67</v>
      </c>
      <c r="L48" s="1" t="n">
        <v>56</v>
      </c>
      <c r="M48" s="1" t="n">
        <v>12.5</v>
      </c>
      <c r="N48" s="10" t="n">
        <v>12</v>
      </c>
      <c r="O48" s="1" t="n">
        <v>19.7</v>
      </c>
      <c r="P48" s="1" t="n">
        <v>6.4</v>
      </c>
      <c r="Q48" s="1" t="n">
        <v>5.7</v>
      </c>
      <c r="R48" s="1" t="n">
        <v>4.6</v>
      </c>
      <c r="S48" s="1" t="n">
        <v>20.1</v>
      </c>
      <c r="T48" s="1" t="n">
        <v>10.1</v>
      </c>
      <c r="U48" s="1" t="n">
        <v>17.4</v>
      </c>
      <c r="V48" s="1" t="n">
        <v>29.3</v>
      </c>
      <c r="W48" s="1" t="n">
        <v>15.2</v>
      </c>
      <c r="X48" s="1" t="n">
        <v>31.5</v>
      </c>
      <c r="Y48" s="1" t="n">
        <v>52.7</v>
      </c>
      <c r="Z48" s="10" t="n">
        <v>23.5</v>
      </c>
      <c r="AA48" s="34" t="n">
        <f aca="false">SUM(O48:Z48)</f>
        <v>236.2</v>
      </c>
      <c r="AB48" s="32" t="n">
        <f aca="false">SUM(T48:U48)</f>
        <v>27.5</v>
      </c>
      <c r="AC48" s="32" t="n">
        <f aca="false">SUM(S48:W48)</f>
        <v>92.1</v>
      </c>
      <c r="AD48" s="32"/>
      <c r="AE48" s="1" t="n">
        <v>2012</v>
      </c>
      <c r="AF48" s="1" t="n">
        <v>3.74333333333333</v>
      </c>
      <c r="AG48" s="1" t="n">
        <v>9.00645161290323</v>
      </c>
      <c r="AH48" s="1" t="n">
        <v>4.20666666666667</v>
      </c>
      <c r="AI48" s="1" t="n">
        <v>-1.07333333333333</v>
      </c>
      <c r="AJ48" s="1" t="n">
        <v>-13.2387096774194</v>
      </c>
      <c r="AK48" s="1" t="n">
        <v>-30.32</v>
      </c>
      <c r="AL48" s="10" t="n">
        <v>-34.7741935483871</v>
      </c>
      <c r="AM48" s="1" t="n">
        <v>-33.8645161290323</v>
      </c>
      <c r="AN48" s="1" t="n">
        <v>-35.3068965517241</v>
      </c>
      <c r="AO48" s="1" t="n">
        <v>-32.3258064516129</v>
      </c>
      <c r="AP48" s="1" t="n">
        <v>-21.4433333333333</v>
      </c>
      <c r="AQ48" s="1" t="n">
        <v>-5.09677419354839</v>
      </c>
      <c r="AR48" s="1" t="n">
        <v>3.30666666666667</v>
      </c>
      <c r="AS48" s="1" t="n">
        <v>5.78064516129032</v>
      </c>
      <c r="AT48" s="1" t="n">
        <v>4.67096774193549</v>
      </c>
      <c r="AU48" s="1" t="n">
        <v>-0.73</v>
      </c>
      <c r="AV48" s="1" t="n">
        <v>-12.0967741935484</v>
      </c>
      <c r="AW48" s="1" t="n">
        <v>-24.7733333333333</v>
      </c>
      <c r="AX48" s="10" t="n">
        <v>-33.5322580645161</v>
      </c>
      <c r="AY48" s="32" t="n">
        <f aca="false">AVERAGE(AM48:AX48)</f>
        <v>-15.4509510567297</v>
      </c>
      <c r="AZ48" s="1" t="n">
        <f aca="false">AVERAGE(AR48:AS48)</f>
        <v>4.54365591397849</v>
      </c>
      <c r="BA48" s="1" t="n">
        <f aca="false">AVERAGE(AR48:AU48)</f>
        <v>3.25706989247312</v>
      </c>
    </row>
    <row r="49" customFormat="false" ht="15.8" hidden="false" customHeight="false" outlineLevel="0" collapsed="false">
      <c r="A49" s="1" t="n">
        <v>2013</v>
      </c>
      <c r="B49" s="4" t="n">
        <v>0.716</v>
      </c>
      <c r="C49" s="4" t="n">
        <v>0.858</v>
      </c>
      <c r="D49" s="4" t="n">
        <v>0.716</v>
      </c>
      <c r="G49" s="1" t="n">
        <v>2013</v>
      </c>
      <c r="H49" s="1" t="n">
        <v>10.1</v>
      </c>
      <c r="I49" s="1" t="n">
        <v>17.4</v>
      </c>
      <c r="J49" s="1" t="n">
        <v>29.3</v>
      </c>
      <c r="K49" s="1" t="n">
        <v>15.2</v>
      </c>
      <c r="L49" s="1" t="n">
        <v>31.5</v>
      </c>
      <c r="M49" s="1" t="n">
        <v>52.7</v>
      </c>
      <c r="N49" s="10" t="n">
        <v>23.5</v>
      </c>
      <c r="O49" s="1" t="n">
        <v>20.6</v>
      </c>
      <c r="P49" s="1" t="n">
        <v>1.8</v>
      </c>
      <c r="Q49" s="1" t="n">
        <v>13</v>
      </c>
      <c r="R49" s="1" t="n">
        <v>12</v>
      </c>
      <c r="S49" s="1" t="n">
        <v>10.1</v>
      </c>
      <c r="T49" s="1" t="n">
        <v>14.1</v>
      </c>
      <c r="U49" s="1" t="n">
        <v>7.8</v>
      </c>
      <c r="V49" s="1" t="n">
        <v>17.3</v>
      </c>
      <c r="W49" s="1" t="n">
        <v>41.9</v>
      </c>
      <c r="X49" s="1" t="n">
        <v>31.4</v>
      </c>
      <c r="Y49" s="1" t="n">
        <v>20.5</v>
      </c>
      <c r="Z49" s="10" t="n">
        <v>10.4</v>
      </c>
      <c r="AA49" s="34" t="n">
        <f aca="false">SUM(O49:Z49)</f>
        <v>200.9</v>
      </c>
      <c r="AB49" s="32" t="n">
        <f aca="false">SUM(T49:U49)</f>
        <v>21.9</v>
      </c>
      <c r="AC49" s="32" t="n">
        <f aca="false">SUM(S49:W49)</f>
        <v>91.2</v>
      </c>
      <c r="AD49" s="32"/>
      <c r="AE49" s="1" t="n">
        <v>2013</v>
      </c>
      <c r="AF49" s="1" t="n">
        <v>3.30666666666667</v>
      </c>
      <c r="AG49" s="1" t="n">
        <v>5.78064516129032</v>
      </c>
      <c r="AH49" s="1" t="n">
        <v>4.67096774193549</v>
      </c>
      <c r="AI49" s="1" t="n">
        <v>-0.73</v>
      </c>
      <c r="AJ49" s="1" t="n">
        <v>-12.0967741935484</v>
      </c>
      <c r="AK49" s="1" t="n">
        <v>-24.7733333333333</v>
      </c>
      <c r="AL49" s="10" t="n">
        <v>-33.5322580645161</v>
      </c>
      <c r="AM49" s="1" t="n">
        <v>-35.6193548387097</v>
      </c>
      <c r="AN49" s="1" t="n">
        <v>-44.1821428571429</v>
      </c>
      <c r="AO49" s="1" t="n">
        <v>-33.3967741935484</v>
      </c>
      <c r="AP49" s="1" t="n">
        <v>-17.3733333333333</v>
      </c>
      <c r="AQ49" s="1" t="n">
        <v>-5.65806451612903</v>
      </c>
      <c r="AR49" s="1" t="n">
        <v>2.76</v>
      </c>
      <c r="AS49" s="1" t="n">
        <v>6.92903225806451</v>
      </c>
      <c r="AT49" s="1" t="n">
        <v>3.61290322580645</v>
      </c>
      <c r="AU49" s="1" t="n">
        <v>-2.00666666666667</v>
      </c>
      <c r="AV49" s="1" t="n">
        <v>-13.5741935483871</v>
      </c>
      <c r="AW49" s="1" t="n">
        <v>-28.1066666666667</v>
      </c>
      <c r="AX49" s="10" t="n">
        <v>-31.4516129032258</v>
      </c>
      <c r="AY49" s="32" t="n">
        <f aca="false">AVERAGE(AM49:AX49)</f>
        <v>-16.5055728366615</v>
      </c>
      <c r="AZ49" s="1" t="n">
        <f aca="false">AVERAGE(AR49:AS49)</f>
        <v>4.84451612903226</v>
      </c>
      <c r="BA49" s="1" t="n">
        <f aca="false">AVERAGE(AR49:AU49)</f>
        <v>2.82381720430108</v>
      </c>
    </row>
    <row r="50" customFormat="false" ht="15.8" hidden="false" customHeight="false" outlineLevel="0" collapsed="false">
      <c r="A50" s="1" t="n">
        <v>2014</v>
      </c>
      <c r="B50" s="4" t="n">
        <v>0.522</v>
      </c>
      <c r="C50" s="4" t="n">
        <v>0.666</v>
      </c>
      <c r="D50" s="4" t="n">
        <v>0.522</v>
      </c>
      <c r="G50" s="1" t="n">
        <v>2014</v>
      </c>
      <c r="H50" s="1" t="n">
        <v>14.1</v>
      </c>
      <c r="I50" s="1" t="n">
        <v>7.8</v>
      </c>
      <c r="J50" s="1" t="n">
        <v>17.3</v>
      </c>
      <c r="K50" s="1" t="n">
        <v>41.9</v>
      </c>
      <c r="L50" s="1" t="n">
        <v>31.4</v>
      </c>
      <c r="M50" s="1" t="n">
        <v>20.5</v>
      </c>
      <c r="N50" s="10" t="n">
        <v>10.4</v>
      </c>
      <c r="O50" s="1" t="n">
        <v>20.4</v>
      </c>
      <c r="P50" s="1" t="n">
        <v>12.8</v>
      </c>
      <c r="Q50" s="1" t="n">
        <v>8.1</v>
      </c>
      <c r="R50" s="1" t="n">
        <v>26.3</v>
      </c>
      <c r="S50" s="1" t="n">
        <v>0</v>
      </c>
      <c r="T50" s="1" t="n">
        <v>1.7</v>
      </c>
      <c r="U50" s="1" t="n">
        <v>18.4</v>
      </c>
      <c r="V50" s="1" t="n">
        <v>6</v>
      </c>
      <c r="W50" s="1" t="n">
        <v>17.8</v>
      </c>
      <c r="X50" s="1" t="n">
        <v>19.7</v>
      </c>
      <c r="Y50" s="1" t="n">
        <v>20.9</v>
      </c>
      <c r="Z50" s="10" t="n">
        <v>6.5</v>
      </c>
      <c r="AA50" s="34" t="n">
        <f aca="false">SUM(O50:Z50)</f>
        <v>158.6</v>
      </c>
      <c r="AB50" s="32" t="n">
        <f aca="false">SUM(T50:U50)</f>
        <v>20.1</v>
      </c>
      <c r="AC50" s="32" t="n">
        <f aca="false">SUM(S50:W50)</f>
        <v>43.9</v>
      </c>
      <c r="AD50" s="32"/>
      <c r="AE50" s="1" t="n">
        <v>2014</v>
      </c>
      <c r="AF50" s="1" t="n">
        <v>2.76</v>
      </c>
      <c r="AG50" s="1" t="n">
        <v>6.92903225806451</v>
      </c>
      <c r="AH50" s="1" t="n">
        <v>3.61290322580645</v>
      </c>
      <c r="AI50" s="1" t="n">
        <v>-2.00666666666667</v>
      </c>
      <c r="AJ50" s="1" t="n">
        <v>-13.5741935483871</v>
      </c>
      <c r="AK50" s="1" t="n">
        <v>-28.1066666666667</v>
      </c>
      <c r="AL50" s="10" t="n">
        <v>-31.4516129032258</v>
      </c>
      <c r="AM50" s="1" t="n">
        <v>-36.5258064516129</v>
      </c>
      <c r="AN50" s="1" t="n">
        <v>-33.7821428571429</v>
      </c>
      <c r="AO50" s="1" t="n">
        <v>-29.1806451612903</v>
      </c>
      <c r="AP50" s="1" t="n">
        <v>-16.34</v>
      </c>
      <c r="AQ50" s="1" t="n">
        <v>-7.83870967741936</v>
      </c>
      <c r="AR50" s="1" t="n">
        <v>1.86333333333333</v>
      </c>
      <c r="AS50" s="1" t="n">
        <v>6.47096774193548</v>
      </c>
      <c r="AT50" s="1" t="n">
        <v>8.98387096774194</v>
      </c>
      <c r="AU50" s="1" t="n">
        <v>0.863333333333333</v>
      </c>
      <c r="AV50" s="1" t="n">
        <v>-10.0548387096774</v>
      </c>
      <c r="AW50" s="1" t="n">
        <v>-27.7266666666667</v>
      </c>
      <c r="AX50" s="10" t="n">
        <v>-35.2193548387097</v>
      </c>
      <c r="AY50" s="32" t="n">
        <f aca="false">AVERAGE(AM50:AX50)</f>
        <v>-14.8738882488479</v>
      </c>
      <c r="AZ50" s="1" t="n">
        <f aca="false">AVERAGE(AR50:AS50)</f>
        <v>4.16715053763441</v>
      </c>
      <c r="BA50" s="1" t="n">
        <f aca="false">AVERAGE(AR50:AU50)</f>
        <v>4.54537634408602</v>
      </c>
    </row>
    <row r="51" customFormat="false" ht="15.8" hidden="false" customHeight="false" outlineLevel="0" collapsed="false">
      <c r="A51" s="1" t="n">
        <v>2015</v>
      </c>
      <c r="B51" s="4" t="n">
        <v>0.836</v>
      </c>
      <c r="C51" s="4" t="n">
        <v>1.071</v>
      </c>
      <c r="D51" s="4" t="n">
        <v>0.836</v>
      </c>
      <c r="G51" s="1" t="n">
        <v>2015</v>
      </c>
      <c r="H51" s="1" t="n">
        <v>1.7</v>
      </c>
      <c r="I51" s="1" t="n">
        <v>18.4</v>
      </c>
      <c r="J51" s="1" t="n">
        <v>6</v>
      </c>
      <c r="K51" s="1" t="n">
        <v>17.8</v>
      </c>
      <c r="L51" s="1" t="n">
        <v>19.7</v>
      </c>
      <c r="M51" s="1" t="n">
        <v>20.9</v>
      </c>
      <c r="N51" s="10" t="n">
        <v>6.5</v>
      </c>
      <c r="O51" s="1" t="n">
        <v>12.1</v>
      </c>
      <c r="P51" s="1" t="n">
        <v>7.5</v>
      </c>
      <c r="Q51" s="1" t="n">
        <v>2.5</v>
      </c>
      <c r="R51" s="1" t="n">
        <v>11.8</v>
      </c>
      <c r="S51" s="1" t="n">
        <v>17.1</v>
      </c>
      <c r="T51" s="1" t="n">
        <v>16.5</v>
      </c>
      <c r="U51" s="1" t="n">
        <v>8.5</v>
      </c>
      <c r="V51" s="1" t="n">
        <v>13.7</v>
      </c>
      <c r="W51" s="1" t="n">
        <v>50.1</v>
      </c>
      <c r="X51" s="1" t="n">
        <v>15</v>
      </c>
      <c r="Y51" s="1" t="n">
        <v>24.6</v>
      </c>
      <c r="Z51" s="10" t="n">
        <v>6.2</v>
      </c>
      <c r="AA51" s="34" t="n">
        <f aca="false">SUM(O51:Z51)</f>
        <v>185.6</v>
      </c>
      <c r="AB51" s="32" t="n">
        <f aca="false">SUM(T51:U51)</f>
        <v>25</v>
      </c>
      <c r="AC51" s="32" t="n">
        <f aca="false">SUM(S51:W51)</f>
        <v>105.9</v>
      </c>
      <c r="AE51" s="1" t="n">
        <v>2015</v>
      </c>
      <c r="AF51" s="1" t="n">
        <v>1.86333333333333</v>
      </c>
      <c r="AG51" s="1" t="n">
        <v>6.47096774193548</v>
      </c>
      <c r="AH51" s="1" t="n">
        <v>8.98387096774194</v>
      </c>
      <c r="AI51" s="1" t="n">
        <v>0.863333333333333</v>
      </c>
      <c r="AJ51" s="1" t="n">
        <v>-10.0548387096774</v>
      </c>
      <c r="AK51" s="1" t="n">
        <v>-27.7266666666667</v>
      </c>
      <c r="AL51" s="10" t="n">
        <v>-35.2193548387097</v>
      </c>
      <c r="AM51" s="1" t="n">
        <v>-35.9290322580645</v>
      </c>
      <c r="AN51" s="1" t="n">
        <v>-34.075</v>
      </c>
      <c r="AO51" s="1" t="n">
        <v>-26.5193548387097</v>
      </c>
      <c r="AP51" s="1" t="n">
        <v>-23.0166666666667</v>
      </c>
      <c r="AQ51" s="1" t="n">
        <v>-9.75806451612903</v>
      </c>
      <c r="AR51" s="1" t="n">
        <v>3.46333333333333</v>
      </c>
      <c r="AS51" s="1" t="n">
        <v>6.91935483870968</v>
      </c>
      <c r="AT51" s="1" t="n">
        <v>3.7258064516129</v>
      </c>
      <c r="AU51" s="1" t="n">
        <v>-0.433333333333333</v>
      </c>
      <c r="AV51" s="1" t="n">
        <v>-14.4096774193548</v>
      </c>
      <c r="AW51" s="1" t="n">
        <v>-24.8866666666667</v>
      </c>
      <c r="AX51" s="10" t="n">
        <v>-36.9096774193548</v>
      </c>
      <c r="AY51" s="32" t="n">
        <f aca="false">AVERAGE(AM51:AX51)</f>
        <v>-15.9857482078853</v>
      </c>
      <c r="AZ51" s="1" t="n">
        <f aca="false">AVERAGE(AR51:AS51)</f>
        <v>5.19134408602151</v>
      </c>
      <c r="BA51" s="1" t="n">
        <f aca="false">AVERAGE(AR51:AU51)</f>
        <v>3.41879032258065</v>
      </c>
    </row>
    <row r="52" customFormat="false" ht="15.8" hidden="false" customHeight="false" outlineLevel="0" collapsed="false">
      <c r="A52" s="1" t="n">
        <v>2016</v>
      </c>
      <c r="B52" s="4" t="n">
        <v>0.766</v>
      </c>
      <c r="C52" s="4" t="n">
        <v>0.87</v>
      </c>
      <c r="D52" s="4" t="n">
        <v>0.766</v>
      </c>
      <c r="G52" s="1" t="n">
        <v>2016</v>
      </c>
      <c r="H52" s="1" t="n">
        <v>16.5</v>
      </c>
      <c r="I52" s="1" t="n">
        <v>8.5</v>
      </c>
      <c r="J52" s="1" t="n">
        <v>13.7</v>
      </c>
      <c r="K52" s="1" t="n">
        <v>50.1</v>
      </c>
      <c r="L52" s="1" t="n">
        <v>15</v>
      </c>
      <c r="M52" s="1" t="n">
        <v>24.6</v>
      </c>
      <c r="N52" s="10" t="n">
        <v>6.2</v>
      </c>
      <c r="O52" s="1" t="n">
        <v>15.9</v>
      </c>
      <c r="P52" s="1" t="n">
        <v>10.1</v>
      </c>
      <c r="Q52" s="1" t="n">
        <v>8.9</v>
      </c>
      <c r="R52" s="1" t="n">
        <v>11.4</v>
      </c>
      <c r="S52" s="1" t="n">
        <v>5.9</v>
      </c>
      <c r="T52" s="1" t="n">
        <v>5.1</v>
      </c>
      <c r="U52" s="1" t="n">
        <v>1.6</v>
      </c>
      <c r="X52" s="1" t="n">
        <v>62.5</v>
      </c>
      <c r="Y52" s="1" t="n">
        <v>17.8</v>
      </c>
      <c r="Z52" s="10" t="n">
        <v>11.7</v>
      </c>
      <c r="AA52" s="34" t="n">
        <f aca="false">SUM(O52:Z52)</f>
        <v>150.9</v>
      </c>
      <c r="AB52" s="32" t="n">
        <f aca="false">SUM(T52:U52)</f>
        <v>6.7</v>
      </c>
      <c r="AC52" s="32" t="n">
        <f aca="false">SUM(S52:W52)</f>
        <v>12.6</v>
      </c>
      <c r="AE52" s="1" t="n">
        <v>2016</v>
      </c>
      <c r="AF52" s="1" t="n">
        <v>3.46333333333333</v>
      </c>
      <c r="AG52" s="1" t="n">
        <v>6.91935483870968</v>
      </c>
      <c r="AH52" s="1" t="n">
        <v>3.7258064516129</v>
      </c>
      <c r="AI52" s="1" t="n">
        <v>-0.433333333333333</v>
      </c>
      <c r="AJ52" s="1" t="n">
        <v>-14.4096774193548</v>
      </c>
      <c r="AK52" s="1" t="n">
        <v>-24.8866666666667</v>
      </c>
      <c r="AL52" s="10" t="n">
        <v>-36.9096774193548</v>
      </c>
      <c r="AM52" s="1" t="n">
        <v>-32.1870967741935</v>
      </c>
      <c r="AN52" s="1" t="n">
        <v>-36.5034482758621</v>
      </c>
      <c r="AO52" s="1" t="n">
        <v>-29.8258064516129</v>
      </c>
      <c r="AP52" s="1" t="n">
        <v>-22.4066666666667</v>
      </c>
      <c r="AQ52" s="1" t="n">
        <v>-7.44838709677419</v>
      </c>
      <c r="AR52" s="1" t="n">
        <v>4.63</v>
      </c>
      <c r="AS52" s="1" t="n">
        <v>5.11935483870968</v>
      </c>
      <c r="AT52" s="1" t="n">
        <v>4.81612903225806</v>
      </c>
      <c r="AU52" s="1" t="n">
        <v>1.19666666666667</v>
      </c>
      <c r="AV52" s="1" t="n">
        <v>-7.2741935483871</v>
      </c>
      <c r="AW52" s="1" t="n">
        <v>-20.9866666666667</v>
      </c>
      <c r="AX52" s="10" t="n">
        <v>-34.1032258064516</v>
      </c>
      <c r="AY52" s="32" t="n">
        <f aca="false">AVERAGE(AM52:AX52)</f>
        <v>-14.5811117290817</v>
      </c>
      <c r="AZ52" s="1" t="n">
        <f aca="false">AVERAGE(AR52:AS52)</f>
        <v>4.87467741935484</v>
      </c>
      <c r="BA52" s="1" t="n">
        <f aca="false">AVERAGE(AR52:AU52)</f>
        <v>3.9405376344086</v>
      </c>
    </row>
    <row r="53" customFormat="false" ht="15.8" hidden="false" customHeight="false" outlineLevel="0" collapsed="false">
      <c r="A53" s="1" t="n">
        <v>2017</v>
      </c>
      <c r="B53" s="4" t="n">
        <v>0.477</v>
      </c>
      <c r="C53" s="4" t="n">
        <v>0.647</v>
      </c>
      <c r="D53" s="4" t="n">
        <v>0.477</v>
      </c>
      <c r="G53" s="1" t="n">
        <v>2017</v>
      </c>
      <c r="H53" s="1" t="n">
        <v>5.1</v>
      </c>
      <c r="I53" s="1" t="n">
        <v>1.6</v>
      </c>
      <c r="L53" s="1" t="n">
        <v>62.5</v>
      </c>
      <c r="M53" s="1" t="n">
        <v>17.8</v>
      </c>
      <c r="N53" s="10" t="n">
        <v>11.7</v>
      </c>
      <c r="P53" s="1" t="n">
        <v>9.1</v>
      </c>
      <c r="Q53" s="1" t="n">
        <v>13.2</v>
      </c>
      <c r="R53" s="1" t="n">
        <v>5.9</v>
      </c>
      <c r="S53" s="1" t="n">
        <v>5.6</v>
      </c>
      <c r="T53" s="1" t="n">
        <v>7.6</v>
      </c>
      <c r="U53" s="1" t="n">
        <v>8.6</v>
      </c>
      <c r="V53" s="1" t="n">
        <v>12.8</v>
      </c>
      <c r="W53" s="1" t="n">
        <v>17.2</v>
      </c>
      <c r="X53" s="1" t="n">
        <v>16.1</v>
      </c>
      <c r="Y53" s="1" t="n">
        <v>38.9</v>
      </c>
      <c r="Z53" s="10" t="n">
        <v>16.1</v>
      </c>
      <c r="AA53" s="34" t="n">
        <f aca="false">SUM(O53:Z53)</f>
        <v>151.1</v>
      </c>
      <c r="AB53" s="32" t="n">
        <f aca="false">SUM(T53:U53)</f>
        <v>16.2</v>
      </c>
      <c r="AC53" s="32" t="n">
        <f aca="false">SUM(S53:W53)</f>
        <v>51.8</v>
      </c>
      <c r="AE53" s="1" t="n">
        <v>2017</v>
      </c>
      <c r="AF53" s="1" t="n">
        <v>4.63</v>
      </c>
      <c r="AG53" s="1" t="n">
        <v>5.11935483870968</v>
      </c>
      <c r="AH53" s="1" t="n">
        <v>4.81612903225806</v>
      </c>
      <c r="AI53" s="1" t="n">
        <v>1.19666666666667</v>
      </c>
      <c r="AJ53" s="1" t="n">
        <v>-7.2741935483871</v>
      </c>
      <c r="AK53" s="1" t="n">
        <v>-20.9866666666667</v>
      </c>
      <c r="AL53" s="10" t="n">
        <v>-34.1032258064516</v>
      </c>
      <c r="AM53" s="1" t="n">
        <v>-36.4129032258065</v>
      </c>
      <c r="AN53" s="1" t="n">
        <v>-35.0928571428571</v>
      </c>
      <c r="AO53" s="1" t="n">
        <v>-23.7096774193548</v>
      </c>
      <c r="AP53" s="1" t="n">
        <v>-15.9766666666667</v>
      </c>
      <c r="AQ53" s="1" t="n">
        <v>-9.28387096774194</v>
      </c>
      <c r="AR53" s="1" t="n">
        <v>0.52</v>
      </c>
      <c r="AS53" s="1" t="n">
        <v>4.8</v>
      </c>
      <c r="AT53" s="1" t="n">
        <v>6.98064516129032</v>
      </c>
      <c r="AU53" s="1" t="n">
        <v>-0.273333333333333</v>
      </c>
      <c r="AV53" s="1" t="n">
        <v>-13.3935483870968</v>
      </c>
      <c r="AW53" s="1" t="n">
        <v>-21.2</v>
      </c>
      <c r="AX53" s="10" t="n">
        <v>-29.0322580645161</v>
      </c>
      <c r="AY53" s="32" t="n">
        <f aca="false">AVERAGE(AM53:AX53)</f>
        <v>-14.3395391705069</v>
      </c>
      <c r="AZ53" s="1" t="n">
        <f aca="false">AVERAGE(AR53:AS53)</f>
        <v>2.66</v>
      </c>
      <c r="BA53" s="1" t="n">
        <f aca="false">AVERAGE(AR53:AU53)</f>
        <v>3.00682795698925</v>
      </c>
    </row>
    <row r="54" customFormat="false" ht="15.8" hidden="false" customHeight="false" outlineLevel="0" collapsed="false">
      <c r="A54" s="1" t="n">
        <v>2018</v>
      </c>
      <c r="B54" s="4" t="n">
        <v>0.723</v>
      </c>
      <c r="C54" s="4" t="n">
        <v>0.997</v>
      </c>
      <c r="D54" s="4" t="n">
        <v>0.723</v>
      </c>
      <c r="G54" s="1" t="n">
        <v>2018</v>
      </c>
      <c r="H54" s="1" t="n">
        <v>7.6</v>
      </c>
      <c r="I54" s="1" t="n">
        <v>8.6</v>
      </c>
      <c r="J54" s="1" t="n">
        <v>12.8</v>
      </c>
      <c r="K54" s="1" t="n">
        <v>17.2</v>
      </c>
      <c r="L54" s="1" t="n">
        <v>16.1</v>
      </c>
      <c r="M54" s="1" t="n">
        <v>38.9</v>
      </c>
      <c r="N54" s="10" t="n">
        <v>16.1</v>
      </c>
      <c r="O54" s="1" t="n">
        <v>13.6</v>
      </c>
      <c r="P54" s="1" t="n">
        <v>14.9</v>
      </c>
      <c r="Q54" s="1" t="n">
        <v>5</v>
      </c>
      <c r="R54" s="1" t="n">
        <v>6.1</v>
      </c>
      <c r="S54" s="1" t="n">
        <v>9.4</v>
      </c>
      <c r="T54" s="1" t="n">
        <v>1.1</v>
      </c>
      <c r="U54" s="1" t="n">
        <v>3.3</v>
      </c>
      <c r="V54" s="1" t="n">
        <v>1.8</v>
      </c>
      <c r="W54" s="1" t="n">
        <v>13.3</v>
      </c>
      <c r="X54" s="1" t="n">
        <v>13.2</v>
      </c>
      <c r="Y54" s="1" t="n">
        <v>6.6</v>
      </c>
      <c r="Z54" s="10" t="n">
        <v>5</v>
      </c>
      <c r="AA54" s="34" t="n">
        <f aca="false">SUM(O54:Z54)</f>
        <v>93.3</v>
      </c>
      <c r="AB54" s="32" t="n">
        <f aca="false">SUM(T54:U54)</f>
        <v>4.4</v>
      </c>
      <c r="AC54" s="32" t="n">
        <f aca="false">SUM(S54:W54)</f>
        <v>28.9</v>
      </c>
      <c r="AE54" s="1" t="n">
        <v>2018</v>
      </c>
      <c r="AF54" s="1" t="n">
        <v>0.52</v>
      </c>
      <c r="AG54" s="1" t="n">
        <v>4.8</v>
      </c>
      <c r="AH54" s="1" t="n">
        <v>6.98064516129032</v>
      </c>
      <c r="AI54" s="1" t="n">
        <v>-0.273333333333333</v>
      </c>
      <c r="AJ54" s="1" t="n">
        <v>-13.3935483870968</v>
      </c>
      <c r="AK54" s="1" t="n">
        <v>-21.2</v>
      </c>
      <c r="AL54" s="10" t="n">
        <v>-29.0322580645161</v>
      </c>
      <c r="AM54" s="1" t="n">
        <v>-35.3290322580645</v>
      </c>
      <c r="AN54" s="1" t="n">
        <v>-29.3714285714286</v>
      </c>
      <c r="AO54" s="1" t="n">
        <v>-34.4935483870968</v>
      </c>
      <c r="AP54" s="1" t="n">
        <v>-18.71</v>
      </c>
      <c r="AQ54" s="1" t="n">
        <v>-10.9354838709677</v>
      </c>
      <c r="AR54" s="1" t="n">
        <v>1.08</v>
      </c>
      <c r="AS54" s="1" t="n">
        <v>5.81612903225806</v>
      </c>
      <c r="AT54" s="1" t="n">
        <v>3.8258064516129</v>
      </c>
      <c r="AU54" s="1" t="n">
        <v>1.2</v>
      </c>
      <c r="AV54" s="1" t="n">
        <v>-8.2258064516129</v>
      </c>
      <c r="AW54" s="1" t="n">
        <v>-26.1366666666667</v>
      </c>
      <c r="AX54" s="10" t="n">
        <v>-35.8032258064516</v>
      </c>
      <c r="AY54" s="32" t="n">
        <f aca="false">AVERAGE(AM54:AX54)</f>
        <v>-15.5902713773682</v>
      </c>
      <c r="AZ54" s="1" t="n">
        <f aca="false">AVERAGE(AR54:AS54)</f>
        <v>3.44806451612903</v>
      </c>
      <c r="BA54" s="1" t="n">
        <f aca="false">AVERAGE(AR54:AU54)</f>
        <v>2.98048387096774</v>
      </c>
    </row>
    <row r="55" customFormat="false" ht="15.8" hidden="false" customHeight="false" outlineLevel="0" collapsed="false">
      <c r="A55" s="1" t="n">
        <v>2019</v>
      </c>
      <c r="B55" s="4" t="n">
        <v>0.919</v>
      </c>
      <c r="C55" s="4" t="n">
        <v>1.102</v>
      </c>
      <c r="D55" s="4" t="n">
        <v>0.919</v>
      </c>
      <c r="G55" s="1" t="n">
        <v>2019</v>
      </c>
      <c r="H55" s="1" t="n">
        <v>1.1</v>
      </c>
      <c r="I55" s="1" t="n">
        <v>3.3</v>
      </c>
      <c r="J55" s="1" t="n">
        <v>1.8</v>
      </c>
      <c r="K55" s="1" t="n">
        <v>13.3</v>
      </c>
      <c r="L55" s="1" t="n">
        <v>13.2</v>
      </c>
      <c r="M55" s="1" t="n">
        <v>6.6</v>
      </c>
      <c r="N55" s="10" t="n">
        <v>5</v>
      </c>
      <c r="O55" s="1" t="n">
        <v>4.7</v>
      </c>
      <c r="P55" s="1" t="n">
        <v>5.9</v>
      </c>
      <c r="Q55" s="1" t="n">
        <v>4.9</v>
      </c>
      <c r="R55" s="1" t="n">
        <v>5.6</v>
      </c>
      <c r="S55" s="1" t="n">
        <v>8.1</v>
      </c>
      <c r="T55" s="1" t="n">
        <v>0.1</v>
      </c>
      <c r="U55" s="1" t="n">
        <v>15</v>
      </c>
      <c r="V55" s="1" t="n">
        <v>4.8</v>
      </c>
      <c r="W55" s="1" t="n">
        <v>10.1</v>
      </c>
      <c r="X55" s="1" t="n">
        <v>12.8</v>
      </c>
      <c r="Y55" s="1" t="n">
        <v>10.8</v>
      </c>
      <c r="Z55" s="10" t="n">
        <v>13.9</v>
      </c>
      <c r="AA55" s="34" t="n">
        <f aca="false">SUM(O55:Z55)</f>
        <v>96.7</v>
      </c>
      <c r="AB55" s="32" t="n">
        <f aca="false">SUM(T55:U55)</f>
        <v>15.1</v>
      </c>
      <c r="AC55" s="32" t="n">
        <f aca="false">SUM(S55:W55)</f>
        <v>38.1</v>
      </c>
      <c r="AE55" s="1" t="n">
        <v>2019</v>
      </c>
      <c r="AF55" s="1" t="n">
        <v>1.08</v>
      </c>
      <c r="AG55" s="1" t="n">
        <v>5.81612903225806</v>
      </c>
      <c r="AH55" s="1" t="n">
        <v>3.8258064516129</v>
      </c>
      <c r="AI55" s="1" t="n">
        <v>1.2</v>
      </c>
      <c r="AJ55" s="1" t="n">
        <v>-8.2258064516129</v>
      </c>
      <c r="AK55" s="1" t="n">
        <v>-26.1366666666667</v>
      </c>
      <c r="AL55" s="10" t="n">
        <v>-35.8032258064516</v>
      </c>
      <c r="AM55" s="1" t="n">
        <v>-37.4064516129032</v>
      </c>
      <c r="AN55" s="1" t="n">
        <v>-38.1678571428571</v>
      </c>
      <c r="AO55" s="1" t="n">
        <v>-28.1322580645161</v>
      </c>
      <c r="AP55" s="1" t="n">
        <v>-15.0066666666667</v>
      </c>
      <c r="AQ55" s="1" t="n">
        <v>-6.72903225806452</v>
      </c>
      <c r="AR55" s="1" t="n">
        <v>6.77666666666667</v>
      </c>
      <c r="AS55" s="1" t="n">
        <v>5.16774193548387</v>
      </c>
      <c r="AT55" s="1" t="n">
        <v>5.16774193548387</v>
      </c>
      <c r="AU55" s="1" t="n">
        <v>-1.31333333333333</v>
      </c>
      <c r="AV55" s="1" t="n">
        <v>-13.8064516129032</v>
      </c>
      <c r="AW55" s="1" t="n">
        <v>-24.9933333333333</v>
      </c>
      <c r="AX55" s="10" t="n">
        <v>-35.5064516129032</v>
      </c>
      <c r="AY55" s="32" t="n">
        <f aca="false">AVERAGE(AM55:AX55)</f>
        <v>-15.3291404249872</v>
      </c>
      <c r="AZ55" s="1" t="n">
        <f aca="false">AVERAGE(AR55:AS55)</f>
        <v>5.97220430107527</v>
      </c>
      <c r="BA55" s="1" t="n">
        <f aca="false">AVERAGE(AR55:AU55)</f>
        <v>3.94970430107527</v>
      </c>
    </row>
    <row r="56" customFormat="false" ht="15.8" hidden="false" customHeight="false" outlineLevel="0" collapsed="false">
      <c r="A56" s="1" t="n">
        <v>2020</v>
      </c>
      <c r="B56" s="4" t="n">
        <v>0.681</v>
      </c>
      <c r="C56" s="4" t="n">
        <v>0.799</v>
      </c>
      <c r="D56" s="4" t="n">
        <v>0.681</v>
      </c>
      <c r="G56" s="1" t="n">
        <v>2020</v>
      </c>
      <c r="H56" s="1" t="n">
        <v>0.1</v>
      </c>
      <c r="I56" s="1" t="n">
        <v>15</v>
      </c>
      <c r="J56" s="1" t="n">
        <v>4.8</v>
      </c>
      <c r="K56" s="1" t="n">
        <v>10.1</v>
      </c>
      <c r="L56" s="1" t="n">
        <v>12.8</v>
      </c>
      <c r="M56" s="1" t="n">
        <v>10.8</v>
      </c>
      <c r="N56" s="10" t="n">
        <v>13.9</v>
      </c>
      <c r="O56" s="1" t="n">
        <v>3.2</v>
      </c>
      <c r="P56" s="1" t="n">
        <v>19.1</v>
      </c>
      <c r="Q56" s="1" t="n">
        <v>8.6</v>
      </c>
      <c r="R56" s="1" t="n">
        <v>5.4</v>
      </c>
      <c r="S56" s="1" t="n">
        <v>0.9</v>
      </c>
      <c r="T56" s="1" t="n">
        <v>5</v>
      </c>
      <c r="U56" s="1" t="n">
        <v>18.7</v>
      </c>
      <c r="V56" s="1" t="n">
        <v>17.5</v>
      </c>
      <c r="W56" s="1" t="n">
        <v>15.2</v>
      </c>
      <c r="X56" s="1" t="n">
        <v>21.2</v>
      </c>
      <c r="Y56" s="1" t="n">
        <v>17.6</v>
      </c>
      <c r="Z56" s="1" t="n">
        <v>11</v>
      </c>
      <c r="AA56" s="34" t="n">
        <f aca="false">SUM(O56:Z56)</f>
        <v>143.4</v>
      </c>
      <c r="AB56" s="32" t="n">
        <f aca="false">SUM(T56:U56)</f>
        <v>23.7</v>
      </c>
      <c r="AC56" s="32" t="n">
        <f aca="false">SUM(S56:W56)</f>
        <v>57.3</v>
      </c>
      <c r="AE56" s="1" t="n">
        <v>2020</v>
      </c>
      <c r="AF56" s="1" t="n">
        <v>6.77666666666667</v>
      </c>
      <c r="AG56" s="1" t="n">
        <v>5.16774193548387</v>
      </c>
      <c r="AH56" s="1" t="n">
        <v>5.16774193548387</v>
      </c>
      <c r="AI56" s="1" t="n">
        <v>-1.31333333333333</v>
      </c>
      <c r="AJ56" s="1" t="n">
        <v>-13.8064516129032</v>
      </c>
      <c r="AK56" s="1" t="n">
        <v>-24.9933333333333</v>
      </c>
      <c r="AL56" s="10" t="n">
        <v>-35.5064516129032</v>
      </c>
      <c r="AM56" s="35" t="n">
        <v>-37.3741935483871</v>
      </c>
      <c r="AN56" s="35" t="n">
        <v>-32.8310344827586</v>
      </c>
      <c r="AO56" s="35" t="n">
        <v>-28.758064516129</v>
      </c>
      <c r="AP56" s="35" t="n">
        <v>-18.2333333333333</v>
      </c>
      <c r="AQ56" s="35" t="n">
        <v>-3.79032258064516</v>
      </c>
      <c r="AR56" s="35" t="n">
        <v>8.41333333333333</v>
      </c>
      <c r="AS56" s="35" t="n">
        <v>7.37096774193548</v>
      </c>
      <c r="AT56" s="35" t="n">
        <v>3.38709677419355</v>
      </c>
      <c r="AU56" s="35" t="n">
        <v>1.69333333333333</v>
      </c>
      <c r="AV56" s="35" t="n">
        <v>-8.70967741935484</v>
      </c>
      <c r="AW56" s="35" t="n">
        <v>-22.89</v>
      </c>
      <c r="AX56" s="36" t="n">
        <v>-32.9451612903226</v>
      </c>
      <c r="AY56" s="32" t="n">
        <f aca="false">AVERAGE(AM56:AX56)</f>
        <v>-13.7222546656779</v>
      </c>
      <c r="AZ56" s="1" t="n">
        <f aca="false">AVERAGE(AR56:AS56)</f>
        <v>7.89215053763441</v>
      </c>
      <c r="BA56" s="1" t="n">
        <f aca="false">AVERAGE(AR56:AU56)</f>
        <v>5.21618279569893</v>
      </c>
    </row>
    <row r="57" customFormat="false" ht="15.8" hidden="false" customHeight="false" outlineLevel="0" collapsed="false">
      <c r="A57" s="1" t="n">
        <v>2021</v>
      </c>
      <c r="B57" s="1" t="n">
        <v>0.785</v>
      </c>
      <c r="C57" s="4" t="n">
        <v>0.969</v>
      </c>
      <c r="D57" s="1" t="n">
        <v>0.785</v>
      </c>
      <c r="G57" s="1" t="n">
        <v>2021</v>
      </c>
      <c r="H57" s="1" t="n">
        <v>5</v>
      </c>
      <c r="I57" s="1" t="n">
        <v>18.7</v>
      </c>
      <c r="J57" s="1" t="n">
        <v>17.5</v>
      </c>
      <c r="K57" s="1" t="n">
        <v>15.2</v>
      </c>
      <c r="L57" s="1" t="n">
        <v>21.2</v>
      </c>
      <c r="M57" s="1" t="n">
        <v>17.6</v>
      </c>
      <c r="N57" s="1" t="n">
        <v>11</v>
      </c>
      <c r="O57" s="1" t="n">
        <v>12.8</v>
      </c>
      <c r="P57" s="1" t="n">
        <v>9.8</v>
      </c>
      <c r="Q57" s="1" t="n">
        <v>4.9</v>
      </c>
      <c r="R57" s="1" t="n">
        <v>5.1</v>
      </c>
      <c r="S57" s="1" t="n">
        <v>8.4</v>
      </c>
      <c r="T57" s="1" t="n">
        <v>19.7</v>
      </c>
      <c r="U57" s="1" t="n">
        <v>48.7</v>
      </c>
      <c r="V57" s="1" t="n">
        <v>14.5</v>
      </c>
      <c r="W57" s="1" t="n">
        <v>34.2</v>
      </c>
      <c r="X57" s="1" t="n">
        <v>14.9</v>
      </c>
      <c r="Y57" s="1" t="n">
        <v>14.5</v>
      </c>
      <c r="Z57" s="1" t="n">
        <v>11.9</v>
      </c>
      <c r="AA57" s="34" t="n">
        <f aca="false">SUM(O57:Z57)</f>
        <v>199.4</v>
      </c>
      <c r="AB57" s="32" t="n">
        <f aca="false">SUM(T57:U57)</f>
        <v>68.4</v>
      </c>
      <c r="AC57" s="32" t="n">
        <f aca="false">SUM(S57:W57)</f>
        <v>125.5</v>
      </c>
      <c r="AE57" s="1" t="n">
        <v>2021</v>
      </c>
      <c r="AF57" s="35" t="n">
        <v>8.41333333333333</v>
      </c>
      <c r="AG57" s="35" t="n">
        <v>7.37096774193548</v>
      </c>
      <c r="AH57" s="35" t="n">
        <v>3.38709677419355</v>
      </c>
      <c r="AI57" s="35" t="n">
        <v>1.69333333333333</v>
      </c>
      <c r="AJ57" s="35" t="n">
        <v>-8.70967741935484</v>
      </c>
      <c r="AK57" s="35" t="n">
        <v>-22.89</v>
      </c>
      <c r="AL57" s="36" t="n">
        <v>-32.9451612903226</v>
      </c>
      <c r="AM57" s="1" t="n">
        <v>-38.2483870967742</v>
      </c>
      <c r="AN57" s="1" t="n">
        <v>-32.3535714285714</v>
      </c>
      <c r="AO57" s="1" t="n">
        <v>-31.1451612903226</v>
      </c>
      <c r="AP57" s="1" t="n">
        <v>-20.6866666666667</v>
      </c>
      <c r="AQ57" s="1" t="n">
        <v>-4.99677419354839</v>
      </c>
      <c r="AR57" s="1" t="n">
        <v>6.35</v>
      </c>
      <c r="AS57" s="1" t="n">
        <v>6.17096774193549</v>
      </c>
      <c r="AT57" s="1" t="n">
        <v>4.80645161290323</v>
      </c>
      <c r="AU57" s="1" t="n">
        <v>-0.836666666666667</v>
      </c>
      <c r="AV57" s="1" t="n">
        <v>-14.9612903225806</v>
      </c>
      <c r="AW57" s="1" t="n">
        <v>-25.2466666666667</v>
      </c>
      <c r="AX57" s="10" t="n">
        <v>-37.8903225806452</v>
      </c>
      <c r="AY57" s="32" t="n">
        <f aca="false">AVERAGE(AM57:AX57)</f>
        <v>-15.7531739631336</v>
      </c>
      <c r="AZ57" s="1" t="n">
        <f aca="false">AVERAGE(AR57:AS57)</f>
        <v>6.26048387096774</v>
      </c>
      <c r="BA57" s="1" t="n">
        <f aca="false">AVERAGE(AR57:AU57)</f>
        <v>4.12268817204301</v>
      </c>
    </row>
    <row r="58" customFormat="false" ht="15.8" hidden="false" customHeight="false" outlineLevel="0" collapsed="false">
      <c r="AA58" s="37" t="n">
        <f aca="false">AVERAGE(AA2:AA57)</f>
        <v>210.0375</v>
      </c>
      <c r="AB58" s="37" t="n">
        <f aca="false">AVERAGE(AB2:AB57)</f>
        <v>52.3232142857143</v>
      </c>
      <c r="AC58" s="32" t="n">
        <f aca="false">AVERAGE(AC2:AC57)</f>
        <v>114.742857142857</v>
      </c>
      <c r="AE58" s="1" t="s">
        <v>27</v>
      </c>
      <c r="AF58" s="1" t="n">
        <v>6.35</v>
      </c>
      <c r="AG58" s="1" t="n">
        <v>6.17096774193549</v>
      </c>
      <c r="AH58" s="1" t="n">
        <v>4.80645161290323</v>
      </c>
      <c r="AI58" s="1" t="n">
        <v>-0.836666666666667</v>
      </c>
      <c r="AJ58" s="1" t="n">
        <v>-14.9612903225806</v>
      </c>
      <c r="AK58" s="1" t="n">
        <v>-25.2466666666667</v>
      </c>
      <c r="AL58" s="1" t="n">
        <v>-37.8903225806452</v>
      </c>
      <c r="AM58" s="1" t="n">
        <f aca="false">AVERAGE(AM2:AM57)</f>
        <v>-37.1306451612903</v>
      </c>
      <c r="AN58" s="1" t="n">
        <f aca="false">AVERAGE(AN2:AN57)</f>
        <v>-36.3347092716397</v>
      </c>
      <c r="AO58" s="1" t="n">
        <f aca="false">AVERAGE(AO2:AO57)</f>
        <v>-31.2373847926267</v>
      </c>
      <c r="AP58" s="1" t="n">
        <f aca="false">AVERAGE(AP2:AP57)</f>
        <v>-22.4243452380952</v>
      </c>
      <c r="AQ58" s="1" t="n">
        <f aca="false">AVERAGE(AQ2:AQ57)</f>
        <v>-8.62321428571429</v>
      </c>
      <c r="AR58" s="1" t="n">
        <f aca="false">AVERAGE(AR2:AR57)</f>
        <v>2.4389880952381</v>
      </c>
      <c r="AS58" s="1" t="n">
        <f aca="false">AVERAGE(AS2:AS57)</f>
        <v>6.14268433179724</v>
      </c>
      <c r="AT58" s="1" t="n">
        <f aca="false">AVERAGE(AT2:AT57)</f>
        <v>4.07010752688172</v>
      </c>
      <c r="AU58" s="1" t="n">
        <f aca="false">AVERAGE(AU2:AU57)</f>
        <v>-1.02202380952381</v>
      </c>
      <c r="AV58" s="1" t="n">
        <f aca="false">AVERAGE(AV2:AV57)</f>
        <v>-14.2997119815668</v>
      </c>
      <c r="AW58" s="1" t="n">
        <f aca="false">AVERAGE(AW2:AW57)</f>
        <v>-28.1851190476191</v>
      </c>
      <c r="AX58" s="1" t="n">
        <f aca="false">AVERAGE(AX2:AX57)</f>
        <v>-35.103801843318</v>
      </c>
      <c r="AY58" s="1" t="n">
        <f aca="false">AVERAGE(AY2:AY57)</f>
        <v>-16.8090979564564</v>
      </c>
      <c r="AZ58" s="1" t="n">
        <f aca="false">AVERAGE(AZ2:AZ57)</f>
        <v>4.29083621351767</v>
      </c>
      <c r="BA58" s="1" t="n">
        <f aca="false">AVERAGE(BA2:BA57)</f>
        <v>2.90743903609831</v>
      </c>
    </row>
    <row r="59" s="1" customFormat="true" ht="15.8" hidden="false" customHeight="false" outlineLevel="0" collapsed="false">
      <c r="G59" s="32"/>
      <c r="AA59" s="37"/>
      <c r="AB59" s="37"/>
      <c r="AC59" s="32"/>
    </row>
    <row r="60" s="1" customFormat="true" ht="15.8" hidden="false" customHeight="false" outlineLevel="0" collapsed="false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7"/>
      <c r="AB60" s="37"/>
      <c r="AC60" s="32"/>
    </row>
    <row r="61" customFormat="false" ht="15.8" hidden="false" customHeight="false" outlineLevel="0" collapsed="false">
      <c r="G61" s="1" t="s">
        <v>29</v>
      </c>
      <c r="H61" s="18" t="n">
        <f aca="false">CORREL($B$2:$B$57,H2:H57)</f>
        <v>0.186124658965179</v>
      </c>
      <c r="I61" s="18" t="n">
        <f aca="false">CORREL($B$2:$B$57,I2:I57)</f>
        <v>0.391158147971059</v>
      </c>
      <c r="J61" s="18" t="n">
        <f aca="false">CORREL($B$2:$B$57,J2:J57)</f>
        <v>0.244364926188801</v>
      </c>
      <c r="K61" s="18" t="n">
        <f aca="false">CORREL($B$2:$B$57,K2:K57)</f>
        <v>-0.021623685174527</v>
      </c>
      <c r="L61" s="18" t="n">
        <f aca="false">CORREL($B$2:$B$57,L2:L57)</f>
        <v>0.111591558486473</v>
      </c>
      <c r="M61" s="18" t="n">
        <f aca="false">CORREL($B$2:$B$57,M2:M57)</f>
        <v>0.051791622917836</v>
      </c>
      <c r="N61" s="18" t="n">
        <f aca="false">CORREL($B$2:$B$57,N2:N57)</f>
        <v>-0.038404436984146</v>
      </c>
      <c r="O61" s="18" t="n">
        <f aca="false">CORREL($B$2:$B$57,O2:O57)</f>
        <v>0.029883254529556</v>
      </c>
      <c r="P61" s="18" t="n">
        <f aca="false">CORREL($B$2:$B$57,P2:P57)</f>
        <v>0.144001421279413</v>
      </c>
      <c r="Q61" s="18" t="n">
        <f aca="false">CORREL($B$2:$B$57,Q2:Q57)</f>
        <v>-0.148296893902993</v>
      </c>
      <c r="R61" s="18" t="n">
        <f aca="false">CORREL($B$2:$B$57,R2:R57)</f>
        <v>-0.176295962046314</v>
      </c>
      <c r="S61" s="18" t="n">
        <f aca="false">CORREL($B$2:$B$57,S2:S57)</f>
        <v>0.133891693684899</v>
      </c>
      <c r="T61" s="18" t="n">
        <f aca="false">CORREL($B$2:$B$57,T2:T57)</f>
        <v>0.273419521546307</v>
      </c>
      <c r="U61" s="18" t="n">
        <f aca="false">CORREL($B$2:$B$57,U2:U57)</f>
        <v>0.272704337388086</v>
      </c>
      <c r="V61" s="18" t="n">
        <f aca="false">CORREL($B$2:$B$57,V2:V57)</f>
        <v>0.225657038268417</v>
      </c>
      <c r="W61" s="18" t="n">
        <f aca="false">CORREL($B$2:$B$57,W2:W57)</f>
        <v>0.170755644821831</v>
      </c>
      <c r="X61" s="18" t="n">
        <f aca="false">CORREL($B$2:$B$57,X2:X57)</f>
        <v>0.04258152481803</v>
      </c>
      <c r="Y61" s="18"/>
      <c r="AA61" s="37"/>
      <c r="AB61" s="37"/>
      <c r="AC61" s="32"/>
    </row>
    <row r="62" customFormat="false" ht="15.8" hidden="false" customHeight="false" outlineLevel="0" collapsed="false">
      <c r="G62" s="1" t="s">
        <v>30</v>
      </c>
      <c r="H62" s="18" t="n">
        <f aca="false">CORREL($B$2:$B$57,AF2:AF57)</f>
        <v>-0.175789050633867</v>
      </c>
      <c r="I62" s="18" t="n">
        <f aca="false">CORREL($B$2:$B$57,AG2:AG57)</f>
        <v>-0.261425917488411</v>
      </c>
      <c r="J62" s="18" t="n">
        <f aca="false">CORREL($B$2:$B$57,AH2:AH57)</f>
        <v>-0.498867824015141</v>
      </c>
      <c r="K62" s="18" t="n">
        <f aca="false">CORREL($B$2:$B$57,AI2:AI57)</f>
        <v>-0.252099449154921</v>
      </c>
      <c r="L62" s="18" t="n">
        <f aca="false">CORREL($B$2:$B$57,AJ2:AJ57)</f>
        <v>-0.474793115119778</v>
      </c>
      <c r="M62" s="18" t="n">
        <f aca="false">CORREL($B$2:$B$57,AK2:AK57)</f>
        <v>-0.400767952251285</v>
      </c>
      <c r="N62" s="18" t="n">
        <f aca="false">CORREL($B$2:$B$57,AL2:AL57)</f>
        <v>-0.271991639448337</v>
      </c>
      <c r="O62" s="18" t="n">
        <f aca="false">CORREL($B$2:$B$57,AM2:AM57)</f>
        <v>-0.192674644851413</v>
      </c>
      <c r="P62" s="18" t="n">
        <f aca="false">CORREL($B$2:$B$57,AN2:AN57)</f>
        <v>-0.159167197216166</v>
      </c>
      <c r="Q62" s="18" t="n">
        <f aca="false">CORREL($B$2:$B$57,AO2:AO57)</f>
        <v>-0.363758594279483</v>
      </c>
      <c r="R62" s="18" t="n">
        <f aca="false">CORREL($B$2:$B$57,AP2:AP57)</f>
        <v>-0.295956186562598</v>
      </c>
      <c r="S62" s="18" t="n">
        <f aca="false">CORREL($B$2:$B$57,AQ2:AQ57)</f>
        <v>-0.083078450722004</v>
      </c>
      <c r="T62" s="18" t="n">
        <f aca="false">CORREL($B$2:$B$57,AR2:AR57)</f>
        <v>0.224072919918146</v>
      </c>
      <c r="U62" s="18" t="n">
        <f aca="false">CORREL($B$2:$B$57,AS2:AS57)</f>
        <v>0.149616759271772</v>
      </c>
      <c r="V62" s="18" t="n">
        <f aca="false">CORREL($B$2:$B$57,AT2:AT57)</f>
        <v>-0.13714530011486</v>
      </c>
      <c r="W62" s="18" t="n">
        <f aca="false">CORREL($B$2:$B$57,AU2:AU57)</f>
        <v>0.001872061337783</v>
      </c>
      <c r="X62" s="18" t="n">
        <f aca="false">CORREL($B$2:$B$57,AV2:AV57)</f>
        <v>-0.308244142778245</v>
      </c>
      <c r="Y62" s="18" t="n">
        <f aca="false">CORREL($B$2:$B$56,AZ2:AZ56)</f>
        <v>0.253723268115512</v>
      </c>
      <c r="Z62" s="18" t="n">
        <f aca="false">CORREL($B$2:$B$56,BA2:BA56)</f>
        <v>0.104035280814758</v>
      </c>
      <c r="AA62" s="37"/>
      <c r="AC62" s="32"/>
    </row>
    <row r="63" customFormat="false" ht="15.8" hidden="false" customHeight="false" outlineLevel="0" collapsed="false">
      <c r="G63" s="1" t="s">
        <v>31</v>
      </c>
      <c r="H63" s="1" t="n">
        <v>0.222</v>
      </c>
      <c r="I63" s="1" t="n">
        <v>0.222</v>
      </c>
      <c r="J63" s="1" t="n">
        <v>0.222</v>
      </c>
      <c r="K63" s="1" t="n">
        <v>0.222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37"/>
      <c r="AC63" s="32"/>
    </row>
    <row r="64" customFormat="false" ht="15.8" hidden="false" customHeight="false" outlineLevel="0" collapsed="false">
      <c r="G64" s="1" t="s">
        <v>32</v>
      </c>
      <c r="H64" s="1" t="n">
        <v>0.31</v>
      </c>
      <c r="I64" s="1" t="n">
        <v>0.31</v>
      </c>
      <c r="J64" s="1" t="n">
        <v>0.31</v>
      </c>
      <c r="K64" s="1" t="n">
        <v>0.31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37"/>
      <c r="AC64" s="32"/>
    </row>
    <row r="65" customFormat="false" ht="15.8" hidden="false" customHeight="false" outlineLevel="0" collapsed="false">
      <c r="G65" s="1" t="s">
        <v>33</v>
      </c>
      <c r="H65" s="20" t="n">
        <v>0</v>
      </c>
      <c r="I65" s="20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37"/>
      <c r="AC65" s="32"/>
    </row>
    <row r="66" customFormat="false" ht="15.8" hidden="false" customHeight="false" outlineLevel="0" collapsed="false">
      <c r="G66" s="1" t="s">
        <v>34</v>
      </c>
      <c r="H66" s="1" t="n">
        <v>-0.222</v>
      </c>
      <c r="I66" s="1" t="n">
        <v>-0.222</v>
      </c>
      <c r="J66" s="1" t="n">
        <v>-0.222</v>
      </c>
      <c r="K66" s="1" t="n">
        <v>-0.222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37"/>
      <c r="AC66" s="32"/>
    </row>
    <row r="67" customFormat="false" ht="15.8" hidden="false" customHeight="false" outlineLevel="0" collapsed="false">
      <c r="G67" s="1" t="s">
        <v>35</v>
      </c>
      <c r="H67" s="1" t="n">
        <v>-0.31</v>
      </c>
      <c r="I67" s="1" t="n">
        <v>-0.31</v>
      </c>
      <c r="J67" s="1" t="n">
        <v>-0.31</v>
      </c>
      <c r="K67" s="1" t="n">
        <v>-0.31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37"/>
      <c r="AC67" s="32"/>
    </row>
    <row r="68" customFormat="false" ht="15.8" hidden="false" customHeight="false" outlineLevel="0" collapsed="false">
      <c r="G68" s="1" t="s">
        <v>36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37"/>
      <c r="AC68" s="32"/>
    </row>
    <row r="69" customFormat="false" ht="15.8" hidden="false" customHeight="false" outlineLevel="0" collapsed="false">
      <c r="F69" s="1" t="s">
        <v>37</v>
      </c>
      <c r="G69" s="38" t="n">
        <f aca="false">MAX(H61:X61)</f>
        <v>0.391158147971059</v>
      </c>
      <c r="AA69" s="37"/>
      <c r="AC69" s="32"/>
    </row>
    <row r="70" customFormat="false" ht="15.8" hidden="false" customHeight="false" outlineLevel="0" collapsed="false">
      <c r="F70" s="1" t="s">
        <v>38</v>
      </c>
      <c r="G70" s="39" t="n">
        <f aca="false">MIN(H61:X61)</f>
        <v>-0.176295962046314</v>
      </c>
      <c r="AA70" s="37"/>
      <c r="AC70" s="32"/>
    </row>
    <row r="71" customFormat="false" ht="15.8" hidden="false" customHeight="false" outlineLevel="0" collapsed="false">
      <c r="F71" s="1" t="s">
        <v>39</v>
      </c>
      <c r="G71" s="38" t="n">
        <f aca="false">MAX(H62:X62)</f>
        <v>0.224072919918146</v>
      </c>
      <c r="AA71" s="37"/>
      <c r="AC71" s="32"/>
    </row>
    <row r="72" customFormat="false" ht="15.8" hidden="false" customHeight="false" outlineLevel="0" collapsed="false">
      <c r="F72" s="1" t="s">
        <v>40</v>
      </c>
      <c r="G72" s="39" t="n">
        <f aca="false">MIN(H62:X62)</f>
        <v>-0.498867824015141</v>
      </c>
      <c r="AA72" s="37"/>
      <c r="AC72" s="32"/>
    </row>
    <row r="73" customFormat="false" ht="15.8" hidden="false" customHeight="false" outlineLevel="0" collapsed="false">
      <c r="AA73" s="37"/>
    </row>
    <row r="74" customFormat="false" ht="15.8" hidden="false" customHeight="false" outlineLevel="0" collapsed="false">
      <c r="AA74" s="37"/>
    </row>
    <row r="75" customFormat="false" ht="15.8" hidden="false" customHeight="false" outlineLevel="0" collapsed="false">
      <c r="AA75" s="37"/>
    </row>
    <row r="76" customFormat="false" ht="15.8" hidden="false" customHeight="false" outlineLevel="0" collapsed="false">
      <c r="AA76" s="37"/>
    </row>
    <row r="77" customFormat="false" ht="15.8" hidden="false" customHeight="false" outlineLevel="0" collapsed="false">
      <c r="AA77" s="37"/>
    </row>
    <row r="78" customFormat="false" ht="15.8" hidden="false" customHeight="false" outlineLevel="0" collapsed="false">
      <c r="AA78" s="37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I63:Z63">
    <cfRule type="top10" priority="2" aboveAverage="0" equalAverage="0" bottom="1" percent="0" rank="5" text="" dxfId="72"/>
  </conditionalFormatting>
  <conditionalFormatting sqref="H63 I65:Z65 H65:H66 H68:Z68">
    <cfRule type="top10" priority="3" aboveAverage="0" equalAverage="0" bottom="1" percent="0" rank="5" text="" dxfId="73"/>
  </conditionalFormatting>
  <conditionalFormatting sqref="Y65:Z65">
    <cfRule type="top10" priority="4" aboveAverage="0" equalAverage="0" bottom="0" percent="0" rank="5" text="" dxfId="74"/>
  </conditionalFormatting>
  <conditionalFormatting sqref="Y65:Z65">
    <cfRule type="top10" priority="5" aboveAverage="0" equalAverage="0" bottom="1" percent="0" rank="5" text="" dxfId="75"/>
  </conditionalFormatting>
  <conditionalFormatting sqref="H63 I65:Z65 H65:H66 H68:Z68">
    <cfRule type="top10" priority="6" aboveAverage="0" equalAverage="0" bottom="1" percent="0" rank="5" text="" dxfId="76"/>
  </conditionalFormatting>
  <conditionalFormatting sqref="H63 I65:Z65 H65:H66 H68:Z68">
    <cfRule type="top10" priority="7" aboveAverage="0" equalAverage="0" bottom="0" percent="0" rank="5" text="" dxfId="77"/>
  </conditionalFormatting>
  <conditionalFormatting sqref="I63:Z63">
    <cfRule type="top10" priority="8" aboveAverage="0" equalAverage="0" bottom="0" percent="0" rank="5" text="" dxfId="78"/>
  </conditionalFormatting>
  <conditionalFormatting sqref="I63:Z63">
    <cfRule type="top10" priority="9" aboveAverage="0" equalAverage="0" bottom="0" percent="0" rank="5" text="" dxfId="79"/>
  </conditionalFormatting>
  <conditionalFormatting sqref="I66:Z66">
    <cfRule type="top10" priority="10" aboveAverage="0" equalAverage="0" bottom="1" percent="0" rank="5" text="" dxfId="80"/>
  </conditionalFormatting>
  <conditionalFormatting sqref="I66:Z66">
    <cfRule type="top10" priority="11" aboveAverage="0" equalAverage="0" bottom="1" percent="0" rank="5" text="" dxfId="81"/>
  </conditionalFormatting>
  <conditionalFormatting sqref="I66:Z66">
    <cfRule type="top10" priority="12" aboveAverage="0" equalAverage="0" bottom="0" percent="0" rank="5" text="" dxfId="82"/>
  </conditionalFormatting>
  <conditionalFormatting sqref="H63 I65:Z65 H65:H66 H68:Z68">
    <cfRule type="top10" priority="13" aboveAverage="0" equalAverage="0" bottom="0" percent="0" rank="5" text="" dxfId="83"/>
  </conditionalFormatting>
  <conditionalFormatting sqref="I63:Z63">
    <cfRule type="top10" priority="14" aboveAverage="0" equalAverage="0" bottom="1" percent="0" rank="5" text="" dxfId="84"/>
  </conditionalFormatting>
  <conditionalFormatting sqref="I66:Z66">
    <cfRule type="top10" priority="15" aboveAverage="0" equalAverage="0" bottom="0" percent="0" rank="5" text="" dxfId="85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Y62 Z62 AA85:AA86">
    <cfRule type="top10" priority="17" aboveAverage="0" equalAverage="0" bottom="0" percent="0" rank="5" text="" dxfId="86"/>
  </conditionalFormatting>
  <conditionalFormatting sqref="H61:Y62 Z62 AA85:AA86">
    <cfRule type="top10" priority="18" aboveAverage="0" equalAverage="0" bottom="1" percent="0" rank="5" text="" dxfId="87"/>
  </conditionalFormatting>
  <conditionalFormatting sqref="H61:Y61 Y62:Z62">
    <cfRule type="top10" priority="19" aboveAverage="0" equalAverage="0" bottom="1" percent="0" rank="5" text="" dxfId="88"/>
  </conditionalFormatting>
  <conditionalFormatting sqref="H61:Y61 Y62:Z62">
    <cfRule type="top10" priority="20" aboveAverage="0" equalAverage="0" bottom="0" percent="0" rank="5" text="" dxfId="89"/>
  </conditionalFormatting>
  <conditionalFormatting sqref="H62:Z62">
    <cfRule type="top10" priority="21" aboveAverage="0" equalAverage="0" bottom="1" percent="0" rank="5" text="" dxfId="90"/>
  </conditionalFormatting>
  <conditionalFormatting sqref="H62:Z62">
    <cfRule type="top10" priority="22" aboveAverage="0" equalAverage="0" bottom="0" percent="0" rank="5" text="" dxfId="91"/>
  </conditionalFormatting>
  <conditionalFormatting sqref="E108:R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39"/>
  <sheetViews>
    <sheetView showFormulas="false" showGridLines="true" showRowColHeaders="true" showZeros="true" rightToLeft="false" tabSelected="false" showOutlineSymbols="true" defaultGridColor="true" view="normal" topLeftCell="G36" colorId="64" zoomScale="50" zoomScaleNormal="50" zoomScalePageLayoutView="100" workbookViewId="0">
      <selection pane="topLeft" activeCell="L63" activeCellId="0" sqref="L63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1" min="31" style="1" width="8.88"/>
    <col collapsed="false" customWidth="false" hidden="false" outlineLevel="0" max="42" min="42" style="10" width="8.88"/>
    <col collapsed="false" customWidth="false" hidden="false" outlineLevel="0" max="53" min="43" style="1" width="8.88"/>
    <col collapsed="false" customWidth="false" hidden="false" outlineLevel="0" max="54" min="54" style="10" width="8.88"/>
    <col collapsed="false" customWidth="false" hidden="false" outlineLevel="0" max="1024" min="55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customFormat="false" ht="15.8" hidden="false" customHeight="false" outlineLevel="0" collapsed="false">
      <c r="A2" s="1" t="n">
        <v>1966</v>
      </c>
      <c r="B2" s="1" t="n">
        <v>0.843</v>
      </c>
      <c r="C2" s="5" t="n">
        <v>0.82</v>
      </c>
      <c r="D2" s="1" t="n">
        <v>0.843</v>
      </c>
      <c r="K2" s="1" t="n">
        <v>1966</v>
      </c>
      <c r="S2" s="1" t="n">
        <v>45.5</v>
      </c>
      <c r="T2" s="1" t="n">
        <v>29.5</v>
      </c>
      <c r="U2" s="1" t="n">
        <v>14.1</v>
      </c>
      <c r="V2" s="1" t="n">
        <v>2.3</v>
      </c>
      <c r="W2" s="1" t="n">
        <v>1.4</v>
      </c>
      <c r="X2" s="1" t="n">
        <v>46.2</v>
      </c>
      <c r="Y2" s="1" t="n">
        <v>66.9</v>
      </c>
      <c r="Z2" s="1" t="n">
        <v>29.8</v>
      </c>
      <c r="AA2" s="1" t="n">
        <v>21.6</v>
      </c>
      <c r="AB2" s="1" t="n">
        <v>18.6</v>
      </c>
      <c r="AC2" s="1" t="n">
        <v>51.9</v>
      </c>
      <c r="AD2" s="10" t="n">
        <v>9.1</v>
      </c>
      <c r="AE2" s="40" t="n">
        <f aca="false">SUM(S2:AD2)</f>
        <v>336.9</v>
      </c>
      <c r="AF2" s="2" t="n">
        <f aca="false">SUM(X2:Y2)</f>
        <v>113.1</v>
      </c>
      <c r="AG2" s="2" t="n">
        <f aca="false">SUM(W2:AA2)</f>
        <v>165.9</v>
      </c>
      <c r="AH2" s="2"/>
      <c r="AI2" s="1" t="n">
        <v>1966</v>
      </c>
      <c r="AQ2" s="1" t="n">
        <v>-42.7387096774194</v>
      </c>
      <c r="AR2" s="1" t="n">
        <v>-44.1464285714286</v>
      </c>
      <c r="AS2" s="1" t="n">
        <v>-30.4903225806452</v>
      </c>
      <c r="AT2" s="1" t="n">
        <v>-22.93</v>
      </c>
      <c r="AU2" s="1" t="n">
        <v>-6.69677419354839</v>
      </c>
      <c r="AV2" s="1" t="n">
        <v>5.88333333333334</v>
      </c>
      <c r="AW2" s="1" t="n">
        <v>6.48709677419355</v>
      </c>
      <c r="AX2" s="1" t="n">
        <v>3.31612903225806</v>
      </c>
      <c r="AY2" s="1" t="n">
        <v>-0.853333333333333</v>
      </c>
      <c r="AZ2" s="1" t="n">
        <v>-19.9193548387097</v>
      </c>
      <c r="BA2" s="1" t="n">
        <v>-24.5133333333333</v>
      </c>
      <c r="BB2" s="10" t="n">
        <v>-36.0516129032258</v>
      </c>
      <c r="BC2" s="8" t="n">
        <f aca="false">AVERAGE(AQ2:BB2)</f>
        <v>-17.7211091909882</v>
      </c>
      <c r="BD2" s="1" t="n">
        <f aca="false">AVERAGE(AV2:AW2)</f>
        <v>6.18521505376344</v>
      </c>
      <c r="BE2" s="1" t="n">
        <f aca="false">AVERAGE(AV2:AY2)</f>
        <v>3.7083064516129</v>
      </c>
    </row>
    <row r="3" customFormat="false" ht="15.8" hidden="false" customHeight="false" outlineLevel="0" collapsed="false">
      <c r="A3" s="1" t="n">
        <v>1967</v>
      </c>
      <c r="B3" s="1" t="n">
        <v>0.847</v>
      </c>
      <c r="C3" s="5" t="n">
        <v>0.885</v>
      </c>
      <c r="D3" s="1" t="n">
        <v>0.847</v>
      </c>
      <c r="K3" s="1" t="n">
        <v>1967</v>
      </c>
      <c r="L3" s="1" t="n">
        <v>46.2</v>
      </c>
      <c r="M3" s="1" t="n">
        <v>66.9</v>
      </c>
      <c r="N3" s="1" t="n">
        <v>29.8</v>
      </c>
      <c r="O3" s="1" t="n">
        <v>21.6</v>
      </c>
      <c r="P3" s="1" t="n">
        <v>18.6</v>
      </c>
      <c r="Q3" s="1" t="n">
        <v>51.9</v>
      </c>
      <c r="R3" s="10" t="n">
        <v>9.1</v>
      </c>
      <c r="S3" s="1" t="n">
        <v>19.4</v>
      </c>
      <c r="T3" s="1" t="n">
        <v>4.8</v>
      </c>
      <c r="U3" s="1" t="n">
        <v>15.5</v>
      </c>
      <c r="V3" s="1" t="n">
        <v>13.6</v>
      </c>
      <c r="W3" s="1" t="n">
        <v>31</v>
      </c>
      <c r="X3" s="1" t="n">
        <v>28.7</v>
      </c>
      <c r="Y3" s="1" t="n">
        <v>46.8</v>
      </c>
      <c r="Z3" s="1" t="n">
        <v>19.6</v>
      </c>
      <c r="AA3" s="1" t="n">
        <v>13.7</v>
      </c>
      <c r="AB3" s="1" t="n">
        <v>30.6</v>
      </c>
      <c r="AC3" s="1" t="n">
        <v>10.2</v>
      </c>
      <c r="AD3" s="10" t="n">
        <v>34.2</v>
      </c>
      <c r="AE3" s="40" t="n">
        <f aca="false">SUM(S3:AD3)</f>
        <v>268.1</v>
      </c>
      <c r="AF3" s="2" t="n">
        <f aca="false">SUM(X3:Y3)</f>
        <v>75.5</v>
      </c>
      <c r="AG3" s="2" t="n">
        <f aca="false">SUM(W3:AA3)</f>
        <v>139.8</v>
      </c>
      <c r="AH3" s="2"/>
      <c r="AI3" s="1" t="n">
        <v>1967</v>
      </c>
      <c r="AJ3" s="1" t="n">
        <v>5.88333333333334</v>
      </c>
      <c r="AK3" s="1" t="n">
        <v>6.48709677419355</v>
      </c>
      <c r="AL3" s="1" t="n">
        <v>3.31612903225806</v>
      </c>
      <c r="AM3" s="1" t="n">
        <v>-0.853333333333333</v>
      </c>
      <c r="AN3" s="1" t="n">
        <v>-19.9193548387097</v>
      </c>
      <c r="AO3" s="1" t="n">
        <v>-24.5133333333333</v>
      </c>
      <c r="AP3" s="10" t="n">
        <v>-36.0516129032258</v>
      </c>
      <c r="AQ3" s="1" t="n">
        <v>-42.8483870967742</v>
      </c>
      <c r="AR3" s="1" t="n">
        <v>-42.6285714285714</v>
      </c>
      <c r="AS3" s="1" t="n">
        <v>-26.8516129032258</v>
      </c>
      <c r="AT3" s="1" t="n">
        <v>-23.6</v>
      </c>
      <c r="AU3" s="1" t="n">
        <v>0.387096774193548</v>
      </c>
      <c r="AV3" s="1" t="n">
        <v>5.13</v>
      </c>
      <c r="AW3" s="1" t="n">
        <v>5.45483870967742</v>
      </c>
      <c r="AX3" s="1" t="n">
        <v>0.170967741935484</v>
      </c>
      <c r="AY3" s="1" t="n">
        <v>-1.87333333333333</v>
      </c>
      <c r="AZ3" s="1" t="n">
        <v>-13.2483870967742</v>
      </c>
      <c r="BA3" s="1" t="n">
        <v>-35.0633333333333</v>
      </c>
      <c r="BB3" s="10" t="n">
        <v>-37.07</v>
      </c>
      <c r="BC3" s="8" t="n">
        <f aca="false">AVERAGE(AQ3:BB3)</f>
        <v>-17.6700601638505</v>
      </c>
      <c r="BD3" s="1" t="n">
        <f aca="false">AVERAGE(AV3:AW3)</f>
        <v>5.29241935483871</v>
      </c>
      <c r="BE3" s="1" t="n">
        <f aca="false">AVERAGE(AV3:AY3)</f>
        <v>2.22061827956989</v>
      </c>
    </row>
    <row r="4" customFormat="false" ht="15.8" hidden="false" customHeight="false" outlineLevel="0" collapsed="false">
      <c r="A4" s="1" t="n">
        <v>1968</v>
      </c>
      <c r="B4" s="1" t="n">
        <v>1.342</v>
      </c>
      <c r="C4" s="5" t="n">
        <v>1.352</v>
      </c>
      <c r="D4" s="1" t="n">
        <v>1.342</v>
      </c>
      <c r="K4" s="1" t="n">
        <v>1968</v>
      </c>
      <c r="L4" s="1" t="n">
        <v>28.7</v>
      </c>
      <c r="M4" s="1" t="n">
        <v>46.8</v>
      </c>
      <c r="N4" s="1" t="n">
        <v>19.6</v>
      </c>
      <c r="O4" s="1" t="n">
        <v>13.7</v>
      </c>
      <c r="P4" s="1" t="n">
        <v>30.6</v>
      </c>
      <c r="Q4" s="1" t="n">
        <v>10.2</v>
      </c>
      <c r="R4" s="10" t="n">
        <v>34.2</v>
      </c>
      <c r="S4" s="1" t="n">
        <v>34.2</v>
      </c>
      <c r="T4" s="1" t="n">
        <v>21.8</v>
      </c>
      <c r="U4" s="1" t="n">
        <v>14.7</v>
      </c>
      <c r="V4" s="1" t="n">
        <v>1.8</v>
      </c>
      <c r="W4" s="1" t="n">
        <v>21.9</v>
      </c>
      <c r="X4" s="1" t="n">
        <v>32.8</v>
      </c>
      <c r="Y4" s="1" t="n">
        <v>81.8</v>
      </c>
      <c r="Z4" s="1" t="n">
        <v>39</v>
      </c>
      <c r="AA4" s="1" t="n">
        <v>10.3</v>
      </c>
      <c r="AB4" s="1" t="n">
        <v>34.3</v>
      </c>
      <c r="AC4" s="1" t="n">
        <v>8.1</v>
      </c>
      <c r="AD4" s="10" t="n">
        <v>16.1</v>
      </c>
      <c r="AE4" s="40" t="n">
        <f aca="false">SUM(S4:AD4)</f>
        <v>316.8</v>
      </c>
      <c r="AF4" s="2" t="n">
        <f aca="false">SUM(X4:Y4)</f>
        <v>114.6</v>
      </c>
      <c r="AG4" s="2" t="n">
        <f aca="false">SUM(W4:AA4)</f>
        <v>185.8</v>
      </c>
      <c r="AH4" s="2"/>
      <c r="AI4" s="1" t="n">
        <v>1968</v>
      </c>
      <c r="AJ4" s="1" t="n">
        <v>5.13</v>
      </c>
      <c r="AK4" s="1" t="n">
        <v>5.45483870967742</v>
      </c>
      <c r="AL4" s="1" t="n">
        <v>0.170967741935484</v>
      </c>
      <c r="AM4" s="1" t="n">
        <v>-1.87333333333333</v>
      </c>
      <c r="AN4" s="1" t="n">
        <v>-13.2483870967742</v>
      </c>
      <c r="AO4" s="1" t="n">
        <v>-35.0633333333333</v>
      </c>
      <c r="AP4" s="10" t="n">
        <v>-37.07</v>
      </c>
      <c r="AQ4" s="1" t="n">
        <v>-36.5096774193548</v>
      </c>
      <c r="AR4" s="1" t="n">
        <v>-34.7689655172414</v>
      </c>
      <c r="AS4" s="1" t="n">
        <v>-28.2741935483871</v>
      </c>
      <c r="AT4" s="1" t="n">
        <v>-23.4066666666667</v>
      </c>
      <c r="AU4" s="1" t="n">
        <v>-5.96129032258065</v>
      </c>
      <c r="AV4" s="1" t="n">
        <v>4.76</v>
      </c>
      <c r="AW4" s="1" t="n">
        <v>8.09354838709677</v>
      </c>
      <c r="AX4" s="1" t="n">
        <v>5.25161290322581</v>
      </c>
      <c r="AY4" s="1" t="n">
        <v>-4.71333333333333</v>
      </c>
      <c r="AZ4" s="1" t="n">
        <v>-18.3096774193548</v>
      </c>
      <c r="BA4" s="1" t="n">
        <v>-35.4166666666667</v>
      </c>
      <c r="BB4" s="10" t="n">
        <v>-41.0451612903226</v>
      </c>
      <c r="BC4" s="8" t="n">
        <f aca="false">AVERAGE(AQ4:BB4)</f>
        <v>-17.5250392411321</v>
      </c>
      <c r="BD4" s="1" t="n">
        <f aca="false">AVERAGE(AV4:AW4)</f>
        <v>6.42677419354839</v>
      </c>
      <c r="BE4" s="1" t="n">
        <f aca="false">AVERAGE(AV4:AY4)</f>
        <v>3.34795698924731</v>
      </c>
    </row>
    <row r="5" customFormat="false" ht="15.8" hidden="false" customHeight="false" outlineLevel="0" collapsed="false">
      <c r="A5" s="1" t="n">
        <v>1969</v>
      </c>
      <c r="B5" s="1" t="n">
        <v>1.446</v>
      </c>
      <c r="C5" s="5" t="n">
        <v>1.313</v>
      </c>
      <c r="D5" s="1" t="n">
        <v>1.446</v>
      </c>
      <c r="K5" s="1" t="n">
        <v>1969</v>
      </c>
      <c r="L5" s="1" t="n">
        <v>32.8</v>
      </c>
      <c r="M5" s="1" t="n">
        <v>81.8</v>
      </c>
      <c r="N5" s="1" t="n">
        <v>39</v>
      </c>
      <c r="O5" s="1" t="n">
        <v>10.3</v>
      </c>
      <c r="P5" s="1" t="n">
        <v>34.3</v>
      </c>
      <c r="Q5" s="1" t="n">
        <v>8.1</v>
      </c>
      <c r="R5" s="10" t="n">
        <v>16.1</v>
      </c>
      <c r="S5" s="1" t="n">
        <v>36.9</v>
      </c>
      <c r="T5" s="1" t="n">
        <v>3.3</v>
      </c>
      <c r="U5" s="1" t="n">
        <v>3.1</v>
      </c>
      <c r="V5" s="1" t="n">
        <v>1.1</v>
      </c>
      <c r="W5" s="1" t="n">
        <v>4.4</v>
      </c>
      <c r="X5" s="1" t="n">
        <v>21</v>
      </c>
      <c r="Y5" s="1" t="n">
        <v>10.3</v>
      </c>
      <c r="Z5" s="1" t="n">
        <v>11.4</v>
      </c>
      <c r="AA5" s="1" t="n">
        <v>29.2</v>
      </c>
      <c r="AB5" s="1" t="n">
        <v>23.8</v>
      </c>
      <c r="AC5" s="1" t="n">
        <v>6.3</v>
      </c>
      <c r="AD5" s="10" t="n">
        <v>13.7</v>
      </c>
      <c r="AE5" s="40" t="n">
        <f aca="false">SUM(S5:AD5)</f>
        <v>164.5</v>
      </c>
      <c r="AF5" s="2" t="n">
        <f aca="false">SUM(X5:Y5)</f>
        <v>31.3</v>
      </c>
      <c r="AG5" s="2" t="n">
        <f aca="false">SUM(W5:AA5)</f>
        <v>76.3</v>
      </c>
      <c r="AH5" s="2"/>
      <c r="AI5" s="1" t="n">
        <v>1969</v>
      </c>
      <c r="AJ5" s="1" t="n">
        <v>4.76</v>
      </c>
      <c r="AK5" s="1" t="n">
        <v>8.09354838709677</v>
      </c>
      <c r="AL5" s="1" t="n">
        <v>5.25161290322581</v>
      </c>
      <c r="AM5" s="1" t="n">
        <v>-4.71333333333333</v>
      </c>
      <c r="AN5" s="1" t="n">
        <v>-18.3096774193548</v>
      </c>
      <c r="AO5" s="1" t="n">
        <v>-35.4166666666667</v>
      </c>
      <c r="AP5" s="10" t="n">
        <v>-41.0451612903226</v>
      </c>
      <c r="AQ5" s="1" t="n">
        <v>-29.9129032258064</v>
      </c>
      <c r="AR5" s="1" t="n">
        <v>-40.175</v>
      </c>
      <c r="AS5" s="1" t="n">
        <v>-34.6741935483871</v>
      </c>
      <c r="AT5" s="1" t="n">
        <v>-19.8633333333333</v>
      </c>
      <c r="AU5" s="1" t="n">
        <v>-1.3258064516129</v>
      </c>
      <c r="AV5" s="1" t="n">
        <v>6.13333333333334</v>
      </c>
      <c r="AW5" s="1" t="n">
        <v>6.9</v>
      </c>
      <c r="AX5" s="1" t="n">
        <v>2.9</v>
      </c>
      <c r="AY5" s="1" t="n">
        <v>1.88666666666667</v>
      </c>
      <c r="AZ5" s="1" t="n">
        <v>-18.0774193548387</v>
      </c>
      <c r="BA5" s="1" t="n">
        <v>-35.33</v>
      </c>
      <c r="BB5" s="10" t="n">
        <v>-37.7451612903226</v>
      </c>
      <c r="BC5" s="8" t="n">
        <f aca="false">AVERAGE(AQ5:BB5)</f>
        <v>-16.6069847670251</v>
      </c>
      <c r="BD5" s="1" t="n">
        <f aca="false">AVERAGE(AV5:AW5)</f>
        <v>6.51666666666667</v>
      </c>
      <c r="BE5" s="1" t="n">
        <f aca="false">AVERAGE(AV5:AY5)</f>
        <v>4.455</v>
      </c>
    </row>
    <row r="6" customFormat="false" ht="15.8" hidden="false" customHeight="false" outlineLevel="0" collapsed="false">
      <c r="A6" s="1" t="n">
        <v>1970</v>
      </c>
      <c r="B6" s="1" t="n">
        <v>1.259</v>
      </c>
      <c r="C6" s="5" t="n">
        <v>1.069</v>
      </c>
      <c r="D6" s="1" t="n">
        <v>1.259</v>
      </c>
      <c r="K6" s="1" t="n">
        <v>1970</v>
      </c>
      <c r="L6" s="1" t="n">
        <v>21</v>
      </c>
      <c r="M6" s="1" t="n">
        <v>10.3</v>
      </c>
      <c r="N6" s="1" t="n">
        <v>11.4</v>
      </c>
      <c r="O6" s="1" t="n">
        <v>29.2</v>
      </c>
      <c r="P6" s="1" t="n">
        <v>23.8</v>
      </c>
      <c r="Q6" s="1" t="n">
        <v>6.3</v>
      </c>
      <c r="R6" s="10" t="n">
        <v>13.7</v>
      </c>
      <c r="S6" s="1" t="n">
        <v>2.4</v>
      </c>
      <c r="T6" s="1" t="n">
        <v>10.2</v>
      </c>
      <c r="U6" s="1" t="n">
        <v>6.4</v>
      </c>
      <c r="V6" s="1" t="n">
        <v>3.5</v>
      </c>
      <c r="W6" s="1" t="n">
        <v>20.5</v>
      </c>
      <c r="X6" s="1" t="n">
        <v>23.4</v>
      </c>
      <c r="Y6" s="1" t="n">
        <v>41.8</v>
      </c>
      <c r="Z6" s="1" t="n">
        <v>26</v>
      </c>
      <c r="AA6" s="1" t="n">
        <v>10.7</v>
      </c>
      <c r="AB6" s="1" t="n">
        <v>10.2</v>
      </c>
      <c r="AC6" s="1" t="n">
        <v>22.7</v>
      </c>
      <c r="AD6" s="10" t="n">
        <v>6.2</v>
      </c>
      <c r="AE6" s="40" t="n">
        <f aca="false">SUM(S6:AD6)</f>
        <v>184</v>
      </c>
      <c r="AF6" s="2" t="n">
        <f aca="false">SUM(X6:Y6)</f>
        <v>65.2</v>
      </c>
      <c r="AG6" s="2" t="n">
        <f aca="false">SUM(W6:AA6)</f>
        <v>122.4</v>
      </c>
      <c r="AH6" s="2"/>
      <c r="AI6" s="1" t="n">
        <v>1970</v>
      </c>
      <c r="AJ6" s="1" t="n">
        <v>6.13333333333334</v>
      </c>
      <c r="AK6" s="1" t="n">
        <v>6.9</v>
      </c>
      <c r="AL6" s="1" t="n">
        <v>2.9</v>
      </c>
      <c r="AM6" s="1" t="n">
        <v>1.88666666666667</v>
      </c>
      <c r="AN6" s="1" t="n">
        <v>-18.0774193548387</v>
      </c>
      <c r="AO6" s="1" t="n">
        <v>-35.33</v>
      </c>
      <c r="AP6" s="10" t="n">
        <v>-37.7451612903226</v>
      </c>
      <c r="AQ6" s="1" t="n">
        <v>-35.1516129032258</v>
      </c>
      <c r="AR6" s="1" t="n">
        <v>-38.775</v>
      </c>
      <c r="AS6" s="1" t="n">
        <v>-33.4612903225806</v>
      </c>
      <c r="AT6" s="1" t="n">
        <v>-23.6</v>
      </c>
      <c r="AU6" s="1" t="n">
        <v>-1.66666666666667</v>
      </c>
      <c r="AV6" s="1" t="n">
        <v>7.65333333333333</v>
      </c>
      <c r="AW6" s="1" t="n">
        <v>3.59354838709677</v>
      </c>
      <c r="AX6" s="1" t="n">
        <v>2.18387096774193</v>
      </c>
      <c r="AY6" s="1" t="n">
        <v>-1.51333333333333</v>
      </c>
      <c r="AZ6" s="1" t="n">
        <v>-19.1483870967742</v>
      </c>
      <c r="BA6" s="1" t="n">
        <v>-32.4366666666667</v>
      </c>
      <c r="BB6" s="10" t="n">
        <v>-34.2096774193548</v>
      </c>
      <c r="BC6" s="8" t="n">
        <f aca="false">AVERAGE(AQ6:BB6)</f>
        <v>-17.2109901433692</v>
      </c>
      <c r="BD6" s="1" t="n">
        <f aca="false">AVERAGE(AV6:AW6)</f>
        <v>5.62344086021505</v>
      </c>
      <c r="BE6" s="1" t="n">
        <f aca="false">AVERAGE(AV6:AY6)</f>
        <v>2.97935483870968</v>
      </c>
    </row>
    <row r="7" customFormat="false" ht="15.8" hidden="false" customHeight="false" outlineLevel="0" collapsed="false">
      <c r="A7" s="1" t="n">
        <v>1971</v>
      </c>
      <c r="B7" s="1" t="n">
        <v>1.031</v>
      </c>
      <c r="C7" s="5" t="n">
        <v>0.894</v>
      </c>
      <c r="D7" s="1" t="n">
        <v>1.031</v>
      </c>
      <c r="K7" s="1" t="n">
        <v>1971</v>
      </c>
      <c r="L7" s="1" t="n">
        <v>23.4</v>
      </c>
      <c r="M7" s="1" t="n">
        <v>41.8</v>
      </c>
      <c r="N7" s="1" t="n">
        <v>26</v>
      </c>
      <c r="O7" s="1" t="n">
        <v>10.7</v>
      </c>
      <c r="P7" s="1" t="n">
        <v>10.2</v>
      </c>
      <c r="Q7" s="1" t="n">
        <v>22.7</v>
      </c>
      <c r="R7" s="10" t="n">
        <v>6.2</v>
      </c>
      <c r="S7" s="1" t="n">
        <v>26</v>
      </c>
      <c r="T7" s="1" t="n">
        <v>17.7</v>
      </c>
      <c r="U7" s="1" t="n">
        <v>8.3</v>
      </c>
      <c r="V7" s="1" t="n">
        <v>0.6</v>
      </c>
      <c r="W7" s="1" t="n">
        <v>3.2</v>
      </c>
      <c r="X7" s="1" t="n">
        <v>11.2</v>
      </c>
      <c r="Y7" s="1" t="n">
        <v>13.1</v>
      </c>
      <c r="Z7" s="1" t="n">
        <v>24.2</v>
      </c>
      <c r="AA7" s="1" t="n">
        <v>26</v>
      </c>
      <c r="AB7" s="1" t="n">
        <v>26.7</v>
      </c>
      <c r="AC7" s="1" t="n">
        <v>35.7</v>
      </c>
      <c r="AD7" s="10" t="n">
        <v>16.2</v>
      </c>
      <c r="AE7" s="40" t="n">
        <f aca="false">SUM(S7:AD7)</f>
        <v>208.9</v>
      </c>
      <c r="AF7" s="2" t="n">
        <f aca="false">SUM(X7:Y7)</f>
        <v>24.3</v>
      </c>
      <c r="AG7" s="2" t="n">
        <f aca="false">SUM(W7:AA7)</f>
        <v>77.7</v>
      </c>
      <c r="AH7" s="2"/>
      <c r="AI7" s="1" t="n">
        <v>1971</v>
      </c>
      <c r="AJ7" s="1" t="n">
        <v>7.65333333333333</v>
      </c>
      <c r="AK7" s="1" t="n">
        <v>3.59354838709677</v>
      </c>
      <c r="AL7" s="1" t="n">
        <v>2.18387096774193</v>
      </c>
      <c r="AM7" s="1" t="n">
        <v>-1.51333333333333</v>
      </c>
      <c r="AN7" s="1" t="n">
        <v>-19.1483870967742</v>
      </c>
      <c r="AO7" s="1" t="n">
        <v>-32.4366666666667</v>
      </c>
      <c r="AP7" s="10" t="n">
        <v>-34.2096774193548</v>
      </c>
      <c r="AQ7" s="1" t="n">
        <v>-36.7483870967742</v>
      </c>
      <c r="AR7" s="1" t="n">
        <v>-40.1321428571429</v>
      </c>
      <c r="AS7" s="1" t="n">
        <v>-33.5806451612903</v>
      </c>
      <c r="AT7" s="1" t="n">
        <v>-19.4133333333333</v>
      </c>
      <c r="AU7" s="1" t="n">
        <v>-6.09354838709677</v>
      </c>
      <c r="AV7" s="1" t="n">
        <v>5.31</v>
      </c>
      <c r="AW7" s="1" t="n">
        <v>7.70645161290323</v>
      </c>
      <c r="AX7" s="1" t="n">
        <v>3.31935483870968</v>
      </c>
      <c r="AY7" s="1" t="n">
        <v>-1.75333333333333</v>
      </c>
      <c r="AZ7" s="1" t="n">
        <v>-17.2096774193548</v>
      </c>
      <c r="BA7" s="1" t="n">
        <v>-32.5966666666667</v>
      </c>
      <c r="BB7" s="10" t="n">
        <v>-38.1838709677419</v>
      </c>
      <c r="BC7" s="8" t="n">
        <f aca="false">AVERAGE(AQ7:BB7)</f>
        <v>-17.4479832309268</v>
      </c>
      <c r="BD7" s="1" t="n">
        <f aca="false">AVERAGE(AV7:AW7)</f>
        <v>6.50822580645162</v>
      </c>
      <c r="BE7" s="1" t="n">
        <f aca="false">AVERAGE(AV7:AY7)</f>
        <v>3.64561827956989</v>
      </c>
    </row>
    <row r="8" customFormat="false" ht="15.8" hidden="false" customHeight="false" outlineLevel="0" collapsed="false">
      <c r="A8" s="1" t="n">
        <v>1972</v>
      </c>
      <c r="B8" s="1" t="n">
        <v>0.719</v>
      </c>
      <c r="C8" s="5" t="n">
        <v>0.632</v>
      </c>
      <c r="D8" s="1" t="n">
        <v>0.719</v>
      </c>
      <c r="K8" s="1" t="n">
        <v>1972</v>
      </c>
      <c r="L8" s="1" t="n">
        <v>11.2</v>
      </c>
      <c r="M8" s="1" t="n">
        <v>13.1</v>
      </c>
      <c r="N8" s="1" t="n">
        <v>24.2</v>
      </c>
      <c r="O8" s="1" t="n">
        <v>26</v>
      </c>
      <c r="P8" s="1" t="n">
        <v>26.7</v>
      </c>
      <c r="Q8" s="1" t="n">
        <v>35.7</v>
      </c>
      <c r="R8" s="10" t="n">
        <v>16.2</v>
      </c>
      <c r="S8" s="1" t="n">
        <v>20</v>
      </c>
      <c r="T8" s="1" t="n">
        <v>11.8</v>
      </c>
      <c r="U8" s="1" t="n">
        <v>5.1</v>
      </c>
      <c r="V8" s="1" t="n">
        <v>6.3</v>
      </c>
      <c r="W8" s="1" t="n">
        <v>16.4</v>
      </c>
      <c r="X8" s="1" t="n">
        <v>8.2</v>
      </c>
      <c r="Y8" s="1" t="n">
        <v>21.9</v>
      </c>
      <c r="Z8" s="1" t="n">
        <v>62.7</v>
      </c>
      <c r="AA8" s="1" t="n">
        <v>14.9</v>
      </c>
      <c r="AB8" s="1" t="n">
        <v>25.8</v>
      </c>
      <c r="AC8" s="1" t="n">
        <v>15.9</v>
      </c>
      <c r="AD8" s="10" t="n">
        <v>29.2</v>
      </c>
      <c r="AE8" s="40" t="n">
        <f aca="false">SUM(S8:AD8)</f>
        <v>238.2</v>
      </c>
      <c r="AF8" s="2" t="n">
        <f aca="false">SUM(X8:Y8)</f>
        <v>30.1</v>
      </c>
      <c r="AG8" s="2" t="n">
        <f aca="false">SUM(W8:AA8)</f>
        <v>124.1</v>
      </c>
      <c r="AH8" s="2"/>
      <c r="AI8" s="1" t="n">
        <v>1972</v>
      </c>
      <c r="AJ8" s="1" t="n">
        <v>5.31</v>
      </c>
      <c r="AK8" s="1" t="n">
        <v>7.70645161290323</v>
      </c>
      <c r="AL8" s="1" t="n">
        <v>3.31935483870968</v>
      </c>
      <c r="AM8" s="1" t="n">
        <v>-1.75333333333333</v>
      </c>
      <c r="AN8" s="1" t="n">
        <v>-17.2096774193548</v>
      </c>
      <c r="AO8" s="1" t="n">
        <v>-32.5966666666667</v>
      </c>
      <c r="AP8" s="10" t="n">
        <v>-38.1838709677419</v>
      </c>
      <c r="AQ8" s="1" t="n">
        <v>-43.1322580645161</v>
      </c>
      <c r="AR8" s="1" t="n">
        <v>-30.9620689655172</v>
      </c>
      <c r="AS8" s="1" t="n">
        <v>-31.3612903225806</v>
      </c>
      <c r="AT8" s="1" t="n">
        <v>-21.25</v>
      </c>
      <c r="AU8" s="1" t="n">
        <v>-2.98387096774194</v>
      </c>
      <c r="AV8" s="1" t="n">
        <v>2.47</v>
      </c>
      <c r="AW8" s="1" t="n">
        <v>7.79354838709677</v>
      </c>
      <c r="AX8" s="1" t="n">
        <v>3.03870967741935</v>
      </c>
      <c r="AY8" s="1" t="n">
        <v>-2.13</v>
      </c>
      <c r="AZ8" s="1" t="n">
        <v>-16.0354838709677</v>
      </c>
      <c r="BA8" s="1" t="n">
        <v>-39.5366666666667</v>
      </c>
      <c r="BB8" s="10" t="n">
        <v>-33.5161290322581</v>
      </c>
      <c r="BC8" s="8" t="n">
        <f aca="false">AVERAGE(AQ8:BB8)</f>
        <v>-17.3004591521444</v>
      </c>
      <c r="BD8" s="1" t="n">
        <f aca="false">AVERAGE(AV8:AW8)</f>
        <v>5.13177419354839</v>
      </c>
      <c r="BE8" s="1" t="n">
        <f aca="false">AVERAGE(AV8:AY8)</f>
        <v>2.79306451612903</v>
      </c>
    </row>
    <row r="9" customFormat="false" ht="15.8" hidden="false" customHeight="false" outlineLevel="0" collapsed="false">
      <c r="A9" s="1" t="n">
        <v>1973</v>
      </c>
      <c r="B9" s="1" t="n">
        <v>1.049</v>
      </c>
      <c r="C9" s="5" t="n">
        <v>1.105</v>
      </c>
      <c r="D9" s="1" t="n">
        <v>1.049</v>
      </c>
      <c r="K9" s="1" t="n">
        <v>1973</v>
      </c>
      <c r="L9" s="1" t="n">
        <v>8.2</v>
      </c>
      <c r="M9" s="1" t="n">
        <v>21.9</v>
      </c>
      <c r="N9" s="1" t="n">
        <v>62.7</v>
      </c>
      <c r="O9" s="1" t="n">
        <v>14.9</v>
      </c>
      <c r="P9" s="1" t="n">
        <v>25.8</v>
      </c>
      <c r="Q9" s="1" t="n">
        <v>15.9</v>
      </c>
      <c r="R9" s="10" t="n">
        <v>29.2</v>
      </c>
      <c r="S9" s="1" t="n">
        <v>9.6</v>
      </c>
      <c r="T9" s="1" t="n">
        <v>4</v>
      </c>
      <c r="U9" s="1" t="n">
        <v>3</v>
      </c>
      <c r="V9" s="1" t="n">
        <v>3</v>
      </c>
      <c r="W9" s="1" t="n">
        <v>2</v>
      </c>
      <c r="X9" s="1" t="n">
        <v>6.3</v>
      </c>
      <c r="Y9" s="1" t="n">
        <v>68.4</v>
      </c>
      <c r="Z9" s="1" t="n">
        <v>45.2</v>
      </c>
      <c r="AA9" s="1" t="n">
        <v>28.8</v>
      </c>
      <c r="AB9" s="1" t="n">
        <v>31.5</v>
      </c>
      <c r="AC9" s="1" t="n">
        <v>27.4</v>
      </c>
      <c r="AD9" s="10" t="n">
        <v>13.2</v>
      </c>
      <c r="AE9" s="40" t="n">
        <f aca="false">SUM(S9:AD9)</f>
        <v>242.4</v>
      </c>
      <c r="AF9" s="2" t="n">
        <f aca="false">SUM(X9:Y9)</f>
        <v>74.7</v>
      </c>
      <c r="AG9" s="2" t="n">
        <f aca="false">SUM(W9:AA9)</f>
        <v>150.7</v>
      </c>
      <c r="AH9" s="2"/>
      <c r="AI9" s="1" t="n">
        <v>1973</v>
      </c>
      <c r="AJ9" s="1" t="n">
        <v>2.47</v>
      </c>
      <c r="AK9" s="1" t="n">
        <v>7.79354838709677</v>
      </c>
      <c r="AL9" s="1" t="n">
        <v>3.03870967741935</v>
      </c>
      <c r="AM9" s="1" t="n">
        <v>-2.13</v>
      </c>
      <c r="AN9" s="1" t="n">
        <v>-16.0354838709677</v>
      </c>
      <c r="AO9" s="1" t="n">
        <v>-39.5366666666667</v>
      </c>
      <c r="AP9" s="10" t="n">
        <v>-33.5161290322581</v>
      </c>
      <c r="AQ9" s="1" t="n">
        <v>-45.258064516129</v>
      </c>
      <c r="AR9" s="1" t="n">
        <v>-36.6107142857143</v>
      </c>
      <c r="AS9" s="1" t="n">
        <v>-37.1064516129032</v>
      </c>
      <c r="AT9" s="1" t="n">
        <v>-18.68</v>
      </c>
      <c r="AU9" s="1" t="n">
        <v>-7.62068965517241</v>
      </c>
      <c r="AV9" s="1" t="n">
        <v>6.8448275862069</v>
      </c>
      <c r="AW9" s="1" t="n">
        <v>7.78064516129032</v>
      </c>
      <c r="AX9" s="1" t="n">
        <v>3.53870967741935</v>
      </c>
      <c r="AY9" s="1" t="n">
        <v>-4.21153846153846</v>
      </c>
      <c r="AZ9" s="1" t="n">
        <v>-16.9064516129032</v>
      </c>
      <c r="BA9" s="1" t="n">
        <v>-28.9766666666667</v>
      </c>
      <c r="BB9" s="10" t="n">
        <v>-34.041935483871</v>
      </c>
      <c r="BC9" s="8" t="n">
        <f aca="false">AVERAGE(AQ9:BB9)</f>
        <v>-17.6040274891651</v>
      </c>
      <c r="BD9" s="1" t="n">
        <f aca="false">AVERAGE(AV9:AW9)</f>
        <v>7.31273637374861</v>
      </c>
      <c r="BE9" s="1" t="n">
        <f aca="false">AVERAGE(AV9:AY9)</f>
        <v>3.48816099084453</v>
      </c>
    </row>
    <row r="10" customFormat="false" ht="15.8" hidden="false" customHeight="false" outlineLevel="0" collapsed="false">
      <c r="A10" s="1" t="n">
        <v>1974</v>
      </c>
      <c r="B10" s="1" t="n">
        <v>1.107</v>
      </c>
      <c r="C10" s="5" t="n">
        <v>1.092</v>
      </c>
      <c r="D10" s="1" t="n">
        <v>1.107</v>
      </c>
      <c r="K10" s="1" t="n">
        <v>1974</v>
      </c>
      <c r="L10" s="1" t="n">
        <v>6.3</v>
      </c>
      <c r="M10" s="1" t="n">
        <v>68.4</v>
      </c>
      <c r="N10" s="1" t="n">
        <v>45.2</v>
      </c>
      <c r="O10" s="1" t="n">
        <v>28.8</v>
      </c>
      <c r="P10" s="1" t="n">
        <v>31.5</v>
      </c>
      <c r="Q10" s="1" t="n">
        <v>27.4</v>
      </c>
      <c r="R10" s="10" t="n">
        <v>13.2</v>
      </c>
      <c r="S10" s="1" t="n">
        <v>6.4</v>
      </c>
      <c r="T10" s="1" t="n">
        <v>6</v>
      </c>
      <c r="U10" s="1" t="n">
        <v>8</v>
      </c>
      <c r="V10" s="1" t="n">
        <v>1.4</v>
      </c>
      <c r="W10" s="1" t="n">
        <v>5.4</v>
      </c>
      <c r="X10" s="1" t="n">
        <v>23</v>
      </c>
      <c r="Y10" s="1" t="n">
        <v>13.2</v>
      </c>
      <c r="Z10" s="1" t="n">
        <v>9.7</v>
      </c>
      <c r="AA10" s="1" t="n">
        <v>24.4</v>
      </c>
      <c r="AB10" s="1" t="n">
        <v>7.6</v>
      </c>
      <c r="AC10" s="1" t="n">
        <v>22.6</v>
      </c>
      <c r="AD10" s="10" t="n">
        <v>2.6</v>
      </c>
      <c r="AE10" s="40" t="n">
        <f aca="false">SUM(S10:AD10)</f>
        <v>130.3</v>
      </c>
      <c r="AF10" s="2" t="n">
        <f aca="false">SUM(X10:Y10)</f>
        <v>36.2</v>
      </c>
      <c r="AG10" s="2" t="n">
        <f aca="false">SUM(W10:AA10)</f>
        <v>75.7</v>
      </c>
      <c r="AH10" s="2"/>
      <c r="AI10" s="1" t="n">
        <v>1974</v>
      </c>
      <c r="AJ10" s="1" t="n">
        <v>6.8448275862069</v>
      </c>
      <c r="AK10" s="1" t="n">
        <v>7.78064516129032</v>
      </c>
      <c r="AL10" s="1" t="n">
        <v>3.53870967741935</v>
      </c>
      <c r="AM10" s="1" t="n">
        <v>-4.21153846153846</v>
      </c>
      <c r="AN10" s="1" t="n">
        <v>-16.9064516129032</v>
      </c>
      <c r="AO10" s="1" t="n">
        <v>-28.9766666666667</v>
      </c>
      <c r="AP10" s="10" t="n">
        <v>-34.041935483871</v>
      </c>
      <c r="AQ10" s="1" t="n">
        <v>-39.7354838709677</v>
      </c>
      <c r="AR10" s="1" t="n">
        <v>-40.8035714285714</v>
      </c>
      <c r="AS10" s="1" t="n">
        <v>-29.1903225806452</v>
      </c>
      <c r="AT10" s="1" t="n">
        <v>-22.3233333333333</v>
      </c>
      <c r="AU10" s="1" t="n">
        <v>-5.24</v>
      </c>
      <c r="AV10" s="1" t="n">
        <v>5.15</v>
      </c>
      <c r="AW10" s="1" t="n">
        <v>7.76774193548387</v>
      </c>
      <c r="AX10" s="1" t="n">
        <v>5.85806451612903</v>
      </c>
      <c r="AY10" s="1" t="n">
        <v>-1.86551724137931</v>
      </c>
      <c r="AZ10" s="1" t="n">
        <v>-10.2433333333333</v>
      </c>
      <c r="BA10" s="1" t="n">
        <v>-30.4066666666667</v>
      </c>
      <c r="BB10" s="10" t="n">
        <v>-43.2935483870968</v>
      </c>
      <c r="BC10" s="8" t="n">
        <f aca="false">AVERAGE(AQ10:BB10)</f>
        <v>-17.0271641991984</v>
      </c>
      <c r="BD10" s="1" t="n">
        <f aca="false">AVERAGE(AV10:AW10)</f>
        <v>6.45887096774193</v>
      </c>
      <c r="BE10" s="1" t="n">
        <f aca="false">AVERAGE(AV10:AY10)</f>
        <v>4.2275723025584</v>
      </c>
    </row>
    <row r="11" customFormat="false" ht="15.8" hidden="false" customHeight="false" outlineLevel="0" collapsed="false">
      <c r="A11" s="1" t="n">
        <v>1975</v>
      </c>
      <c r="B11" s="1" t="n">
        <v>0.816</v>
      </c>
      <c r="C11" s="5" t="n">
        <v>0.746</v>
      </c>
      <c r="D11" s="1" t="n">
        <v>0.816</v>
      </c>
      <c r="K11" s="1" t="n">
        <v>1975</v>
      </c>
      <c r="L11" s="1" t="n">
        <v>23</v>
      </c>
      <c r="M11" s="1" t="n">
        <v>13.2</v>
      </c>
      <c r="N11" s="1" t="n">
        <v>9.7</v>
      </c>
      <c r="O11" s="1" t="n">
        <v>24.4</v>
      </c>
      <c r="P11" s="1" t="n">
        <v>7.6</v>
      </c>
      <c r="Q11" s="1" t="n">
        <v>22.6</v>
      </c>
      <c r="R11" s="10" t="n">
        <v>2.6</v>
      </c>
      <c r="S11" s="1" t="n">
        <v>15.4</v>
      </c>
      <c r="T11" s="1" t="n">
        <v>17.9</v>
      </c>
      <c r="U11" s="1" t="n">
        <v>13.1</v>
      </c>
      <c r="V11" s="1" t="n">
        <v>13.8</v>
      </c>
      <c r="W11" s="1" t="n">
        <v>1.5</v>
      </c>
      <c r="X11" s="1" t="n">
        <v>16.1</v>
      </c>
      <c r="Y11" s="1" t="n">
        <v>44.4</v>
      </c>
      <c r="Z11" s="1" t="n">
        <v>39.9</v>
      </c>
      <c r="AA11" s="1" t="n">
        <v>30.9</v>
      </c>
      <c r="AB11" s="1" t="n">
        <v>27.7</v>
      </c>
      <c r="AC11" s="1" t="n">
        <v>37.7</v>
      </c>
      <c r="AD11" s="10" t="n">
        <v>10.7</v>
      </c>
      <c r="AE11" s="40" t="n">
        <f aca="false">SUM(S11:AD11)</f>
        <v>269.1</v>
      </c>
      <c r="AF11" s="2" t="n">
        <f aca="false">SUM(X11:Y11)</f>
        <v>60.5</v>
      </c>
      <c r="AG11" s="2" t="n">
        <f aca="false">SUM(W11:AA11)</f>
        <v>132.8</v>
      </c>
      <c r="AH11" s="2"/>
      <c r="AI11" s="1" t="n">
        <v>1975</v>
      </c>
      <c r="AJ11" s="1" t="n">
        <v>5.15</v>
      </c>
      <c r="AK11" s="1" t="n">
        <v>7.76774193548387</v>
      </c>
      <c r="AL11" s="1" t="n">
        <v>5.85806451612903</v>
      </c>
      <c r="AM11" s="1" t="n">
        <v>-1.86551724137931</v>
      </c>
      <c r="AN11" s="1" t="n">
        <v>-10.2433333333333</v>
      </c>
      <c r="AO11" s="1" t="n">
        <v>-30.4066666666667</v>
      </c>
      <c r="AP11" s="10" t="n">
        <v>-43.2935483870968</v>
      </c>
      <c r="AQ11" s="1" t="n">
        <v>-42.5838709677419</v>
      </c>
      <c r="AR11" s="1" t="n">
        <v>-32.8607142857143</v>
      </c>
      <c r="AS11" s="1" t="n">
        <v>-34.2806451612903</v>
      </c>
      <c r="AT11" s="1" t="n">
        <v>-23.05</v>
      </c>
      <c r="AU11" s="1" t="n">
        <v>-7.20645161290323</v>
      </c>
      <c r="AV11" s="1" t="n">
        <v>3.67333333333333</v>
      </c>
      <c r="AW11" s="1" t="n">
        <v>7.75806451612903</v>
      </c>
      <c r="AX11" s="1" t="n">
        <v>5.69677419354839</v>
      </c>
      <c r="AY11" s="1" t="n">
        <v>-2.73</v>
      </c>
      <c r="AZ11" s="1" t="n">
        <v>-15.7483870967742</v>
      </c>
      <c r="BA11" s="1" t="n">
        <v>-30.1633333333333</v>
      </c>
      <c r="BB11" s="10" t="n">
        <v>-41.2806451612903</v>
      </c>
      <c r="BC11" s="8" t="n">
        <f aca="false">AVERAGE(AQ11:BB11)</f>
        <v>-17.7313229646697</v>
      </c>
      <c r="BD11" s="1" t="n">
        <f aca="false">AVERAGE(AV11:AW11)</f>
        <v>5.71569892473118</v>
      </c>
      <c r="BE11" s="1" t="n">
        <f aca="false">AVERAGE(AV11:AY11)</f>
        <v>3.59954301075269</v>
      </c>
    </row>
    <row r="12" customFormat="false" ht="15.8" hidden="false" customHeight="false" outlineLevel="0" collapsed="false">
      <c r="A12" s="1" t="n">
        <v>1976</v>
      </c>
      <c r="B12" s="1" t="n">
        <v>1.109</v>
      </c>
      <c r="C12" s="5" t="n">
        <v>1.182</v>
      </c>
      <c r="D12" s="1" t="n">
        <v>1.109</v>
      </c>
      <c r="K12" s="1" t="n">
        <v>1976</v>
      </c>
      <c r="L12" s="1" t="n">
        <v>16.1</v>
      </c>
      <c r="M12" s="1" t="n">
        <v>44.4</v>
      </c>
      <c r="N12" s="1" t="n">
        <v>39.9</v>
      </c>
      <c r="O12" s="1" t="n">
        <v>30.9</v>
      </c>
      <c r="P12" s="1" t="n">
        <v>27.7</v>
      </c>
      <c r="Q12" s="1" t="n">
        <v>37.7</v>
      </c>
      <c r="R12" s="10" t="n">
        <v>10.7</v>
      </c>
      <c r="S12" s="1" t="n">
        <v>26</v>
      </c>
      <c r="T12" s="1" t="n">
        <v>9.5</v>
      </c>
      <c r="U12" s="1" t="n">
        <v>11.4</v>
      </c>
      <c r="V12" s="1" t="n">
        <v>10.9</v>
      </c>
      <c r="W12" s="1" t="n">
        <v>5.9</v>
      </c>
      <c r="X12" s="1" t="n">
        <v>37.1</v>
      </c>
      <c r="Y12" s="1" t="n">
        <v>40.8</v>
      </c>
      <c r="Z12" s="1" t="n">
        <v>18.5</v>
      </c>
      <c r="AA12" s="1" t="n">
        <v>19.6</v>
      </c>
      <c r="AB12" s="1" t="n">
        <v>10.8</v>
      </c>
      <c r="AC12" s="1" t="n">
        <v>8.5</v>
      </c>
      <c r="AD12" s="10" t="n">
        <v>7.4</v>
      </c>
      <c r="AE12" s="40" t="n">
        <f aca="false">SUM(S12:AD12)</f>
        <v>206.4</v>
      </c>
      <c r="AF12" s="2" t="n">
        <f aca="false">SUM(X12:Y12)</f>
        <v>77.9</v>
      </c>
      <c r="AG12" s="2" t="n">
        <f aca="false">SUM(W12:AA12)</f>
        <v>121.9</v>
      </c>
      <c r="AH12" s="2"/>
      <c r="AI12" s="1" t="n">
        <v>1976</v>
      </c>
      <c r="AJ12" s="1" t="n">
        <v>3.67333333333333</v>
      </c>
      <c r="AK12" s="1" t="n">
        <v>7.75806451612903</v>
      </c>
      <c r="AL12" s="1" t="n">
        <v>5.69677419354839</v>
      </c>
      <c r="AM12" s="1" t="n">
        <v>-2.73</v>
      </c>
      <c r="AN12" s="1" t="n">
        <v>-15.7483870967742</v>
      </c>
      <c r="AO12" s="1" t="n">
        <v>-30.1633333333333</v>
      </c>
      <c r="AP12" s="10" t="n">
        <v>-41.2806451612903</v>
      </c>
      <c r="AQ12" s="1" t="n">
        <v>-38.6451612903226</v>
      </c>
      <c r="AR12" s="1" t="n">
        <v>-39.7379310344827</v>
      </c>
      <c r="AS12" s="1" t="n">
        <v>-36.2</v>
      </c>
      <c r="AT12" s="1" t="n">
        <v>-26.6133333333333</v>
      </c>
      <c r="AU12" s="1" t="n">
        <v>-6.78387096774194</v>
      </c>
      <c r="AV12" s="1" t="n">
        <v>3.95666666666667</v>
      </c>
      <c r="AW12" s="1" t="n">
        <v>6.56451612903226</v>
      </c>
      <c r="AX12" s="1" t="n">
        <v>3.49354838709677</v>
      </c>
      <c r="AY12" s="1" t="n">
        <v>-1.47</v>
      </c>
      <c r="AZ12" s="1" t="n">
        <v>-18.9935483870968</v>
      </c>
      <c r="BA12" s="1" t="n">
        <v>-31.2766666666667</v>
      </c>
      <c r="BB12" s="10" t="n">
        <v>-38.2645161290322</v>
      </c>
      <c r="BC12" s="8" t="n">
        <f aca="false">AVERAGE(AQ12:BB12)</f>
        <v>-18.6641913854901</v>
      </c>
      <c r="BD12" s="1" t="n">
        <f aca="false">AVERAGE(AV12:AW12)</f>
        <v>5.26059139784946</v>
      </c>
      <c r="BE12" s="1" t="n">
        <f aca="false">AVERAGE(AV12:AY12)</f>
        <v>3.13618279569892</v>
      </c>
    </row>
    <row r="13" customFormat="false" ht="15.8" hidden="false" customHeight="false" outlineLevel="0" collapsed="false">
      <c r="A13" s="1" t="n">
        <v>1977</v>
      </c>
      <c r="B13" s="1" t="n">
        <v>1.022</v>
      </c>
      <c r="C13" s="5" t="n">
        <v>0.974</v>
      </c>
      <c r="D13" s="1" t="n">
        <v>1.022</v>
      </c>
      <c r="K13" s="1" t="n">
        <v>1977</v>
      </c>
      <c r="L13" s="1" t="n">
        <v>37.1</v>
      </c>
      <c r="M13" s="1" t="n">
        <v>40.8</v>
      </c>
      <c r="N13" s="1" t="n">
        <v>18.5</v>
      </c>
      <c r="O13" s="1" t="n">
        <v>19.6</v>
      </c>
      <c r="P13" s="1" t="n">
        <v>10.8</v>
      </c>
      <c r="Q13" s="1" t="n">
        <v>8.5</v>
      </c>
      <c r="R13" s="10" t="n">
        <v>7.4</v>
      </c>
      <c r="S13" s="1" t="n">
        <v>17.6</v>
      </c>
      <c r="T13" s="1" t="n">
        <v>15.1</v>
      </c>
      <c r="U13" s="1" t="n">
        <v>4.3</v>
      </c>
      <c r="V13" s="1" t="n">
        <v>7.8</v>
      </c>
      <c r="W13" s="1" t="n">
        <v>11.9</v>
      </c>
      <c r="X13" s="1" t="n">
        <v>22.3</v>
      </c>
      <c r="Y13" s="1" t="n">
        <v>8.4</v>
      </c>
      <c r="Z13" s="1" t="n">
        <v>49.7</v>
      </c>
      <c r="AA13" s="1" t="n">
        <v>66.3</v>
      </c>
      <c r="AB13" s="1" t="n">
        <v>17.7</v>
      </c>
      <c r="AC13" s="1" t="n">
        <v>15.1</v>
      </c>
      <c r="AD13" s="10" t="n">
        <v>22.1</v>
      </c>
      <c r="AE13" s="40" t="n">
        <f aca="false">SUM(S13:AD13)</f>
        <v>258.3</v>
      </c>
      <c r="AF13" s="2" t="n">
        <f aca="false">SUM(X13:Y13)</f>
        <v>30.7</v>
      </c>
      <c r="AG13" s="2" t="n">
        <f aca="false">SUM(W13:AA13)</f>
        <v>158.6</v>
      </c>
      <c r="AH13" s="2"/>
      <c r="AI13" s="1" t="n">
        <v>1977</v>
      </c>
      <c r="AJ13" s="1" t="n">
        <v>3.95666666666667</v>
      </c>
      <c r="AK13" s="1" t="n">
        <v>6.56451612903226</v>
      </c>
      <c r="AL13" s="1" t="n">
        <v>3.49354838709677</v>
      </c>
      <c r="AM13" s="1" t="n">
        <v>-1.47</v>
      </c>
      <c r="AN13" s="1" t="n">
        <v>-18.9935483870968</v>
      </c>
      <c r="AO13" s="1" t="n">
        <v>-31.2766666666667</v>
      </c>
      <c r="AP13" s="10" t="n">
        <v>-38.2645161290322</v>
      </c>
      <c r="AQ13" s="1" t="n">
        <v>-38.1838709677419</v>
      </c>
      <c r="AR13" s="1" t="n">
        <v>-43.4321428571429</v>
      </c>
      <c r="AS13" s="1" t="n">
        <v>-39.7806451612903</v>
      </c>
      <c r="AT13" s="1" t="n">
        <v>-19.7133333333333</v>
      </c>
      <c r="AU13" s="1" t="n">
        <v>-5.76129032258064</v>
      </c>
      <c r="AV13" s="1" t="n">
        <v>6.19333333333333</v>
      </c>
      <c r="AW13" s="1" t="n">
        <v>10.6096774193548</v>
      </c>
      <c r="AX13" s="1" t="n">
        <v>5.7483870967742</v>
      </c>
      <c r="AY13" s="1" t="n">
        <v>0.94</v>
      </c>
      <c r="AZ13" s="1" t="n">
        <v>-16.1</v>
      </c>
      <c r="BA13" s="1" t="n">
        <v>-32.4566666666667</v>
      </c>
      <c r="BB13" s="10" t="n">
        <v>-35.6290322580645</v>
      </c>
      <c r="BC13" s="8" t="n">
        <f aca="false">AVERAGE(AQ13:BB13)</f>
        <v>-17.2971319764465</v>
      </c>
      <c r="BD13" s="1" t="n">
        <f aca="false">AVERAGE(AV13:AW13)</f>
        <v>8.40150537634409</v>
      </c>
      <c r="BE13" s="1" t="n">
        <f aca="false">AVERAGE(AV13:AY13)</f>
        <v>5.87284946236559</v>
      </c>
    </row>
    <row r="14" customFormat="false" ht="15.8" hidden="false" customHeight="false" outlineLevel="0" collapsed="false">
      <c r="A14" s="1" t="n">
        <v>1978</v>
      </c>
      <c r="B14" s="1" t="n">
        <v>0.685</v>
      </c>
      <c r="C14" s="5" t="n">
        <v>0.64</v>
      </c>
      <c r="D14" s="1" t="n">
        <v>0.685</v>
      </c>
      <c r="K14" s="1" t="n">
        <v>1978</v>
      </c>
      <c r="L14" s="1" t="n">
        <v>22.3</v>
      </c>
      <c r="M14" s="1" t="n">
        <v>8.4</v>
      </c>
      <c r="N14" s="1" t="n">
        <v>49.7</v>
      </c>
      <c r="O14" s="1" t="n">
        <v>66.3</v>
      </c>
      <c r="P14" s="1" t="n">
        <v>17.7</v>
      </c>
      <c r="Q14" s="1" t="n">
        <v>15.1</v>
      </c>
      <c r="R14" s="10" t="n">
        <v>22.1</v>
      </c>
      <c r="S14" s="1" t="n">
        <v>25.2</v>
      </c>
      <c r="T14" s="1" t="n">
        <v>10.5</v>
      </c>
      <c r="U14" s="1" t="n">
        <v>3.2</v>
      </c>
      <c r="V14" s="1" t="n">
        <v>10.2</v>
      </c>
      <c r="W14" s="1" t="n">
        <v>8.7</v>
      </c>
      <c r="X14" s="1" t="n">
        <v>10.1</v>
      </c>
      <c r="Y14" s="1" t="n">
        <v>52.6</v>
      </c>
      <c r="Z14" s="1" t="n">
        <v>44</v>
      </c>
      <c r="AA14" s="1" t="n">
        <v>3.9</v>
      </c>
      <c r="AB14" s="1" t="n">
        <v>12.2</v>
      </c>
      <c r="AC14" s="1" t="n">
        <v>11.4</v>
      </c>
      <c r="AD14" s="10" t="n">
        <v>15.8</v>
      </c>
      <c r="AE14" s="40" t="n">
        <f aca="false">SUM(S14:AD14)</f>
        <v>207.8</v>
      </c>
      <c r="AF14" s="2" t="n">
        <f aca="false">SUM(X14:Y14)</f>
        <v>62.7</v>
      </c>
      <c r="AG14" s="2" t="n">
        <f aca="false">SUM(W14:AA14)</f>
        <v>119.3</v>
      </c>
      <c r="AH14" s="2"/>
      <c r="AI14" s="1" t="n">
        <v>1978</v>
      </c>
      <c r="AJ14" s="1" t="n">
        <v>6.19333333333333</v>
      </c>
      <c r="AK14" s="1" t="n">
        <v>10.6096774193548</v>
      </c>
      <c r="AL14" s="1" t="n">
        <v>5.7483870967742</v>
      </c>
      <c r="AM14" s="1" t="n">
        <v>0.94</v>
      </c>
      <c r="AN14" s="1" t="n">
        <v>-16.1</v>
      </c>
      <c r="AO14" s="1" t="n">
        <v>-32.4566666666667</v>
      </c>
      <c r="AP14" s="10" t="n">
        <v>-35.6290322580645</v>
      </c>
      <c r="AQ14" s="1" t="n">
        <v>-35.2096774193548</v>
      </c>
      <c r="AR14" s="1" t="n">
        <v>-41.7464285714286</v>
      </c>
      <c r="AS14" s="1" t="n">
        <v>-28.1354838709677</v>
      </c>
      <c r="AT14" s="1" t="n">
        <v>-22.09</v>
      </c>
      <c r="AU14" s="1" t="n">
        <v>-2.54838709677419</v>
      </c>
      <c r="AV14" s="1" t="n">
        <v>4.93</v>
      </c>
      <c r="AW14" s="1" t="n">
        <v>7.4</v>
      </c>
      <c r="AX14" s="1" t="n">
        <v>4.21290322580645</v>
      </c>
      <c r="AY14" s="1" t="n">
        <v>-3.75</v>
      </c>
      <c r="AZ14" s="1" t="n">
        <v>-17.6903225806452</v>
      </c>
      <c r="BA14" s="1" t="n">
        <v>-28.6266666666667</v>
      </c>
      <c r="BB14" s="10" t="n">
        <v>-41.9774193548387</v>
      </c>
      <c r="BC14" s="8" t="n">
        <f aca="false">AVERAGE(AQ14:BB14)</f>
        <v>-17.1026235279058</v>
      </c>
      <c r="BD14" s="1" t="n">
        <f aca="false">AVERAGE(AV14:AW14)</f>
        <v>6.165</v>
      </c>
      <c r="BE14" s="1" t="n">
        <f aca="false">AVERAGE(AV14:AY14)</f>
        <v>3.19822580645161</v>
      </c>
    </row>
    <row r="15" customFormat="false" ht="15.8" hidden="false" customHeight="false" outlineLevel="0" collapsed="false">
      <c r="A15" s="1" t="n">
        <v>1979</v>
      </c>
      <c r="B15" s="1" t="n">
        <v>1.052</v>
      </c>
      <c r="C15" s="5" t="n">
        <v>1.188</v>
      </c>
      <c r="D15" s="1" t="n">
        <v>1.052</v>
      </c>
      <c r="K15" s="1" t="n">
        <v>1979</v>
      </c>
      <c r="L15" s="1" t="n">
        <v>10.1</v>
      </c>
      <c r="M15" s="1" t="n">
        <v>52.6</v>
      </c>
      <c r="N15" s="1" t="n">
        <v>44</v>
      </c>
      <c r="O15" s="1" t="n">
        <v>3.9</v>
      </c>
      <c r="P15" s="1" t="n">
        <v>12.2</v>
      </c>
      <c r="Q15" s="1" t="n">
        <v>11.4</v>
      </c>
      <c r="R15" s="10" t="n">
        <v>15.8</v>
      </c>
      <c r="S15" s="1" t="n">
        <v>18.9</v>
      </c>
      <c r="T15" s="1" t="n">
        <v>21.3</v>
      </c>
      <c r="U15" s="1" t="n">
        <v>9.4</v>
      </c>
      <c r="V15" s="1" t="n">
        <v>3.9</v>
      </c>
      <c r="W15" s="1" t="n">
        <v>7.5</v>
      </c>
      <c r="X15" s="1" t="n">
        <v>29.6</v>
      </c>
      <c r="Y15" s="1" t="n">
        <v>69.1</v>
      </c>
      <c r="Z15" s="1" t="n">
        <v>54</v>
      </c>
      <c r="AA15" s="1" t="n">
        <v>39.4</v>
      </c>
      <c r="AB15" s="1" t="n">
        <v>11</v>
      </c>
      <c r="AD15" s="10" t="n">
        <v>20.8</v>
      </c>
      <c r="AE15" s="40" t="n">
        <f aca="false">SUM(S15:AD15)</f>
        <v>284.9</v>
      </c>
      <c r="AF15" s="2" t="n">
        <f aca="false">SUM(X15:Y15)</f>
        <v>98.7</v>
      </c>
      <c r="AG15" s="2" t="n">
        <f aca="false">SUM(W15:AA15)</f>
        <v>199.6</v>
      </c>
      <c r="AH15" s="2"/>
      <c r="AI15" s="1" t="n">
        <v>1979</v>
      </c>
      <c r="AJ15" s="1" t="n">
        <v>4.93</v>
      </c>
      <c r="AK15" s="1" t="n">
        <v>7.4</v>
      </c>
      <c r="AL15" s="1" t="n">
        <v>4.21290322580645</v>
      </c>
      <c r="AM15" s="1" t="n">
        <v>-3.75</v>
      </c>
      <c r="AN15" s="1" t="n">
        <v>-17.6903225806452</v>
      </c>
      <c r="AO15" s="1" t="n">
        <v>-28.6266666666667</v>
      </c>
      <c r="AP15" s="10" t="n">
        <v>-41.9774193548387</v>
      </c>
      <c r="AQ15" s="1" t="n">
        <v>-35.5451612903226</v>
      </c>
      <c r="AR15" s="1" t="n">
        <v>-29.9357142857143</v>
      </c>
      <c r="AS15" s="1" t="n">
        <v>-35.0451612903226</v>
      </c>
      <c r="AT15" s="1" t="n">
        <v>-27.09</v>
      </c>
      <c r="AU15" s="1" t="n">
        <v>-4.49354838709678</v>
      </c>
      <c r="AV15" s="1" t="n">
        <v>5.09333333333333</v>
      </c>
      <c r="AW15" s="1" t="n">
        <v>4.8258064516129</v>
      </c>
      <c r="AX15" s="1" t="n">
        <v>2.38709677419355</v>
      </c>
      <c r="AY15" s="1" t="n">
        <v>-3.07</v>
      </c>
      <c r="AZ15" s="1" t="n">
        <v>-18.5193548387097</v>
      </c>
      <c r="BB15" s="10" t="n">
        <v>-37.5870967741935</v>
      </c>
      <c r="BC15" s="8" t="n">
        <f aca="false">AVERAGE(AQ15:BB15)</f>
        <v>-16.27089093702</v>
      </c>
      <c r="BD15" s="1" t="n">
        <f aca="false">AVERAGE(AV15:AW15)</f>
        <v>4.95956989247312</v>
      </c>
      <c r="BE15" s="1" t="n">
        <f aca="false">AVERAGE(AV15:AY15)</f>
        <v>2.30905913978495</v>
      </c>
    </row>
    <row r="16" customFormat="false" ht="15.8" hidden="false" customHeight="false" outlineLevel="0" collapsed="false">
      <c r="A16" s="1" t="n">
        <v>1980</v>
      </c>
      <c r="B16" s="1" t="n">
        <v>1.172</v>
      </c>
      <c r="C16" s="5" t="n">
        <v>1.154</v>
      </c>
      <c r="D16" s="1" t="n">
        <v>1.172</v>
      </c>
      <c r="K16" s="1" t="n">
        <v>1980</v>
      </c>
      <c r="L16" s="1" t="n">
        <v>29.6</v>
      </c>
      <c r="M16" s="1" t="n">
        <v>69.1</v>
      </c>
      <c r="N16" s="1" t="n">
        <v>54</v>
      </c>
      <c r="O16" s="1" t="n">
        <v>39.4</v>
      </c>
      <c r="P16" s="1" t="n">
        <v>11</v>
      </c>
      <c r="R16" s="10" t="n">
        <v>20.8</v>
      </c>
      <c r="S16" s="1" t="n">
        <v>8.4</v>
      </c>
      <c r="T16" s="1" t="n">
        <v>27.2</v>
      </c>
      <c r="U16" s="1" t="n">
        <v>11.7</v>
      </c>
      <c r="V16" s="1" t="n">
        <v>2</v>
      </c>
      <c r="W16" s="1" t="n">
        <v>1.7</v>
      </c>
      <c r="X16" s="1" t="n">
        <v>27.7</v>
      </c>
      <c r="Y16" s="1" t="n">
        <v>51.2</v>
      </c>
      <c r="Z16" s="1" t="n">
        <v>15.7</v>
      </c>
      <c r="AA16" s="1" t="n">
        <v>9.7</v>
      </c>
      <c r="AB16" s="1" t="n">
        <v>27.2</v>
      </c>
      <c r="AC16" s="1" t="n">
        <v>10.9</v>
      </c>
      <c r="AD16" s="10" t="n">
        <v>7.4</v>
      </c>
      <c r="AE16" s="40" t="n">
        <f aca="false">SUM(S16:AD16)</f>
        <v>200.8</v>
      </c>
      <c r="AF16" s="2" t="n">
        <f aca="false">SUM(X16:Y16)</f>
        <v>78.9</v>
      </c>
      <c r="AG16" s="2" t="n">
        <f aca="false">SUM(W16:AA16)</f>
        <v>106</v>
      </c>
      <c r="AH16" s="2"/>
      <c r="AI16" s="1" t="n">
        <v>1980</v>
      </c>
      <c r="AJ16" s="1" t="n">
        <v>5.09333333333333</v>
      </c>
      <c r="AK16" s="1" t="n">
        <v>4.8258064516129</v>
      </c>
      <c r="AL16" s="1" t="n">
        <v>2.38709677419355</v>
      </c>
      <c r="AM16" s="1" t="n">
        <v>-3.07</v>
      </c>
      <c r="AN16" s="1" t="n">
        <v>-18.5193548387097</v>
      </c>
      <c r="AP16" s="10" t="n">
        <v>-37.5870967741935</v>
      </c>
      <c r="AQ16" s="1" t="n">
        <v>-30.6354838709677</v>
      </c>
      <c r="AR16" s="1" t="n">
        <v>-35.7344827586207</v>
      </c>
      <c r="AS16" s="1" t="n">
        <v>-32.2096774193548</v>
      </c>
      <c r="AT16" s="1" t="n">
        <v>-25.85</v>
      </c>
      <c r="AU16" s="1" t="n">
        <v>-5.43225806451613</v>
      </c>
      <c r="AV16" s="1" t="n">
        <v>5.28</v>
      </c>
      <c r="AW16" s="1" t="n">
        <v>5.82903225806452</v>
      </c>
      <c r="AX16" s="1" t="n">
        <v>2.63225806451613</v>
      </c>
      <c r="AY16" s="1" t="n">
        <v>-1.84666666666667</v>
      </c>
      <c r="AZ16" s="1" t="n">
        <v>-17.358064516129</v>
      </c>
      <c r="BA16" s="1" t="n">
        <v>-36.9633333333333</v>
      </c>
      <c r="BB16" s="10" t="n">
        <v>-30.6129032258064</v>
      </c>
      <c r="BC16" s="8" t="n">
        <f aca="false">AVERAGE(AQ16:BB16)</f>
        <v>-16.9084649610679</v>
      </c>
      <c r="BD16" s="1" t="n">
        <f aca="false">AVERAGE(AV16:AW16)</f>
        <v>5.55451612903226</v>
      </c>
      <c r="BE16" s="1" t="n">
        <f aca="false">AVERAGE(AV16:AY16)</f>
        <v>2.9736559139785</v>
      </c>
    </row>
    <row r="17" customFormat="false" ht="15.8" hidden="false" customHeight="false" outlineLevel="0" collapsed="false">
      <c r="A17" s="1" t="n">
        <v>1981</v>
      </c>
      <c r="B17" s="1" t="n">
        <v>0.864</v>
      </c>
      <c r="C17" s="5" t="n">
        <v>0.792</v>
      </c>
      <c r="D17" s="1" t="n">
        <v>0.864</v>
      </c>
      <c r="K17" s="1" t="n">
        <v>1981</v>
      </c>
      <c r="L17" s="1" t="n">
        <v>27.7</v>
      </c>
      <c r="M17" s="1" t="n">
        <v>51.2</v>
      </c>
      <c r="N17" s="1" t="n">
        <v>15.7</v>
      </c>
      <c r="O17" s="1" t="n">
        <v>9.7</v>
      </c>
      <c r="P17" s="1" t="n">
        <v>27.2</v>
      </c>
      <c r="Q17" s="1" t="n">
        <v>10.9</v>
      </c>
      <c r="R17" s="10" t="n">
        <v>7.4</v>
      </c>
      <c r="S17" s="1" t="n">
        <v>16.7</v>
      </c>
      <c r="T17" s="1" t="n">
        <v>8.3</v>
      </c>
      <c r="U17" s="1" t="n">
        <v>9.6</v>
      </c>
      <c r="V17" s="1" t="n">
        <v>11.2</v>
      </c>
      <c r="W17" s="1" t="n">
        <v>5.6</v>
      </c>
      <c r="X17" s="1" t="n">
        <v>24.7</v>
      </c>
      <c r="Y17" s="1" t="n">
        <v>74.2</v>
      </c>
      <c r="Z17" s="1" t="n">
        <v>24.4</v>
      </c>
      <c r="AA17" s="1" t="n">
        <v>19.5</v>
      </c>
      <c r="AB17" s="1" t="n">
        <v>14.5</v>
      </c>
      <c r="AC17" s="1" t="n">
        <v>7.5</v>
      </c>
      <c r="AD17" s="10" t="n">
        <v>25.9</v>
      </c>
      <c r="AE17" s="40" t="n">
        <f aca="false">SUM(S17:AD17)</f>
        <v>242.1</v>
      </c>
      <c r="AF17" s="2" t="n">
        <f aca="false">SUM(X17:Y17)</f>
        <v>98.9</v>
      </c>
      <c r="AG17" s="2" t="n">
        <f aca="false">SUM(W17:AA17)</f>
        <v>148.4</v>
      </c>
      <c r="AH17" s="2"/>
      <c r="AI17" s="1" t="n">
        <v>1981</v>
      </c>
      <c r="AJ17" s="1" t="n">
        <v>5.28</v>
      </c>
      <c r="AK17" s="1" t="n">
        <v>5.82903225806452</v>
      </c>
      <c r="AL17" s="1" t="n">
        <v>2.63225806451613</v>
      </c>
      <c r="AM17" s="1" t="n">
        <v>-1.84666666666667</v>
      </c>
      <c r="AN17" s="1" t="n">
        <v>-17.358064516129</v>
      </c>
      <c r="AO17" s="1" t="n">
        <v>-36.9633333333333</v>
      </c>
      <c r="AP17" s="10" t="n">
        <v>-30.6129032258064</v>
      </c>
      <c r="AQ17" s="1" t="n">
        <v>-40.1935483870968</v>
      </c>
      <c r="AR17" s="1" t="n">
        <v>-34.6464285714286</v>
      </c>
      <c r="AS17" s="1" t="n">
        <v>-33.5516129032258</v>
      </c>
      <c r="AT17" s="1" t="n">
        <v>-19.07</v>
      </c>
      <c r="AU17" s="1" t="n">
        <v>-3.17096774193548</v>
      </c>
      <c r="AV17" s="1" t="n">
        <v>5.10666666666667</v>
      </c>
      <c r="AW17" s="1" t="n">
        <v>5.39354838709678</v>
      </c>
      <c r="AX17" s="1" t="n">
        <v>4.01290322580645</v>
      </c>
      <c r="AY17" s="1" t="n">
        <v>-1.03</v>
      </c>
      <c r="AZ17" s="1" t="n">
        <v>-11.7193548387097</v>
      </c>
      <c r="BA17" s="1" t="n">
        <v>-28.7433333333333</v>
      </c>
      <c r="BB17" s="10" t="n">
        <v>-36.2</v>
      </c>
      <c r="BC17" s="8" t="n">
        <f aca="false">AVERAGE(AQ17:BB17)</f>
        <v>-16.15101062468</v>
      </c>
      <c r="BD17" s="1" t="n">
        <f aca="false">AVERAGE(AV17:AW17)</f>
        <v>5.25010752688172</v>
      </c>
      <c r="BE17" s="1" t="n">
        <f aca="false">AVERAGE(AV17:AY17)</f>
        <v>3.37077956989247</v>
      </c>
    </row>
    <row r="18" customFormat="false" ht="15.8" hidden="false" customHeight="false" outlineLevel="0" collapsed="false">
      <c r="A18" s="1" t="n">
        <v>1982</v>
      </c>
      <c r="B18" s="1" t="n">
        <v>0.465</v>
      </c>
      <c r="C18" s="5" t="n">
        <v>0.526</v>
      </c>
      <c r="D18" s="1" t="n">
        <v>0.465</v>
      </c>
      <c r="K18" s="1" t="n">
        <v>1982</v>
      </c>
      <c r="L18" s="1" t="n">
        <v>24.7</v>
      </c>
      <c r="M18" s="1" t="n">
        <v>74.2</v>
      </c>
      <c r="N18" s="1" t="n">
        <v>24.4</v>
      </c>
      <c r="O18" s="1" t="n">
        <v>19.5</v>
      </c>
      <c r="P18" s="1" t="n">
        <v>14.5</v>
      </c>
      <c r="Q18" s="1" t="n">
        <v>7.5</v>
      </c>
      <c r="R18" s="10" t="n">
        <v>25.9</v>
      </c>
      <c r="S18" s="1" t="n">
        <v>29.1</v>
      </c>
      <c r="T18" s="1" t="n">
        <v>21</v>
      </c>
      <c r="U18" s="1" t="n">
        <v>21</v>
      </c>
      <c r="V18" s="1" t="n">
        <v>12.3</v>
      </c>
      <c r="W18" s="1" t="n">
        <v>4.9</v>
      </c>
      <c r="X18" s="1" t="n">
        <v>5.6</v>
      </c>
      <c r="Y18" s="1" t="n">
        <v>4.6</v>
      </c>
      <c r="Z18" s="1" t="n">
        <v>3.2</v>
      </c>
      <c r="AA18" s="1" t="n">
        <v>31.8</v>
      </c>
      <c r="AB18" s="1" t="n">
        <v>25.6</v>
      </c>
      <c r="AC18" s="1" t="n">
        <v>22.6</v>
      </c>
      <c r="AD18" s="10" t="n">
        <v>19.1</v>
      </c>
      <c r="AE18" s="40" t="n">
        <f aca="false">SUM(S18:AD18)</f>
        <v>200.8</v>
      </c>
      <c r="AF18" s="2" t="n">
        <f aca="false">SUM(X18:Y18)</f>
        <v>10.2</v>
      </c>
      <c r="AG18" s="2" t="n">
        <f aca="false">SUM(W18:AA18)</f>
        <v>50.1</v>
      </c>
      <c r="AH18" s="2"/>
      <c r="AI18" s="1" t="n">
        <v>1982</v>
      </c>
      <c r="AJ18" s="1" t="n">
        <v>5.10666666666667</v>
      </c>
      <c r="AK18" s="1" t="n">
        <v>5.39354838709678</v>
      </c>
      <c r="AL18" s="1" t="n">
        <v>4.01290322580645</v>
      </c>
      <c r="AM18" s="1" t="n">
        <v>-1.03</v>
      </c>
      <c r="AN18" s="1" t="n">
        <v>-11.7193548387097</v>
      </c>
      <c r="AO18" s="1" t="n">
        <v>-28.7433333333333</v>
      </c>
      <c r="AP18" s="10" t="n">
        <v>-36.2</v>
      </c>
      <c r="AQ18" s="1" t="n">
        <v>-43.5967741935484</v>
      </c>
      <c r="AR18" s="1" t="n">
        <v>-33.1535714285714</v>
      </c>
      <c r="AS18" s="1" t="n">
        <v>-32.9322580645161</v>
      </c>
      <c r="AT18" s="1" t="n">
        <v>-22.0066666666667</v>
      </c>
      <c r="AU18" s="1" t="n">
        <v>-10</v>
      </c>
      <c r="AV18" s="1" t="n">
        <v>4.21666666666667</v>
      </c>
      <c r="AW18" s="1" t="n">
        <v>5.8741935483871</v>
      </c>
      <c r="AX18" s="1" t="n">
        <v>3.50967741935484</v>
      </c>
      <c r="AY18" s="1" t="n">
        <v>-1.95333333333333</v>
      </c>
      <c r="AZ18" s="1" t="n">
        <v>-16.258064516129</v>
      </c>
      <c r="BA18" s="1" t="n">
        <v>-38</v>
      </c>
      <c r="BB18" s="10" t="n">
        <v>-39.1161290322581</v>
      </c>
      <c r="BC18" s="8" t="n">
        <f aca="false">AVERAGE(AQ18:BB18)</f>
        <v>-18.6180216333845</v>
      </c>
      <c r="BD18" s="1" t="n">
        <f aca="false">AVERAGE(AV18:AW18)</f>
        <v>5.04543010752688</v>
      </c>
      <c r="BE18" s="1" t="n">
        <f aca="false">AVERAGE(AV18:AY18)</f>
        <v>2.91180107526882</v>
      </c>
    </row>
    <row r="19" customFormat="false" ht="15.8" hidden="false" customHeight="false" outlineLevel="0" collapsed="false">
      <c r="A19" s="1" t="n">
        <v>1983</v>
      </c>
      <c r="B19" s="1" t="n">
        <v>0.871</v>
      </c>
      <c r="C19" s="5" t="n">
        <v>1.045</v>
      </c>
      <c r="D19" s="1" t="n">
        <v>0.871</v>
      </c>
      <c r="K19" s="1" t="n">
        <v>1983</v>
      </c>
      <c r="L19" s="1" t="n">
        <v>5.6</v>
      </c>
      <c r="M19" s="1" t="n">
        <v>4.6</v>
      </c>
      <c r="N19" s="1" t="n">
        <v>3.2</v>
      </c>
      <c r="O19" s="1" t="n">
        <v>31.8</v>
      </c>
      <c r="P19" s="1" t="n">
        <v>25.6</v>
      </c>
      <c r="Q19" s="1" t="n">
        <v>22.6</v>
      </c>
      <c r="R19" s="10" t="n">
        <v>19.1</v>
      </c>
      <c r="S19" s="1" t="n">
        <v>9.5</v>
      </c>
      <c r="T19" s="1" t="n">
        <v>5</v>
      </c>
      <c r="U19" s="1" t="n">
        <v>2.8</v>
      </c>
      <c r="V19" s="1" t="n">
        <v>7.3</v>
      </c>
      <c r="W19" s="1" t="n">
        <v>6.4</v>
      </c>
      <c r="X19" s="1" t="n">
        <v>5.7</v>
      </c>
      <c r="Y19" s="1" t="n">
        <v>38.3</v>
      </c>
      <c r="Z19" s="1" t="n">
        <v>42.9</v>
      </c>
      <c r="AA19" s="1" t="n">
        <v>30</v>
      </c>
      <c r="AB19" s="1" t="n">
        <v>14.7</v>
      </c>
      <c r="AC19" s="1" t="n">
        <v>10.2</v>
      </c>
      <c r="AD19" s="10" t="n">
        <v>35.6</v>
      </c>
      <c r="AE19" s="40" t="n">
        <f aca="false">SUM(S19:AD19)</f>
        <v>208.4</v>
      </c>
      <c r="AF19" s="2" t="n">
        <f aca="false">SUM(X19:Y19)</f>
        <v>44</v>
      </c>
      <c r="AG19" s="2" t="n">
        <f aca="false">SUM(W19:AA19)</f>
        <v>123.3</v>
      </c>
      <c r="AH19" s="2"/>
      <c r="AI19" s="1" t="n">
        <v>1983</v>
      </c>
      <c r="AJ19" s="1" t="n">
        <v>4.21666666666667</v>
      </c>
      <c r="AK19" s="1" t="n">
        <v>5.8741935483871</v>
      </c>
      <c r="AL19" s="1" t="n">
        <v>3.50967741935484</v>
      </c>
      <c r="AM19" s="1" t="n">
        <v>-1.95333333333333</v>
      </c>
      <c r="AN19" s="1" t="n">
        <v>-16.258064516129</v>
      </c>
      <c r="AO19" s="1" t="n">
        <v>-38</v>
      </c>
      <c r="AP19" s="10" t="n">
        <v>-39.1161290322581</v>
      </c>
      <c r="AQ19" s="1" t="n">
        <v>-34.6064516129032</v>
      </c>
      <c r="AR19" s="1" t="n">
        <v>-37.95</v>
      </c>
      <c r="AS19" s="1" t="n">
        <v>-34.6129032258064</v>
      </c>
      <c r="AT19" s="1" t="n">
        <v>-23.8666666666667</v>
      </c>
      <c r="AU19" s="1" t="n">
        <v>-4.64838709677419</v>
      </c>
      <c r="AV19" s="1" t="n">
        <v>2.41</v>
      </c>
      <c r="AW19" s="1" t="n">
        <v>7.91290322580645</v>
      </c>
      <c r="AX19" s="1" t="n">
        <v>4.06774193548387</v>
      </c>
      <c r="AY19" s="1" t="n">
        <v>-0.783333333333333</v>
      </c>
      <c r="AZ19" s="1" t="n">
        <v>-19.7483870967742</v>
      </c>
      <c r="BA19" s="1" t="n">
        <v>-34.94</v>
      </c>
      <c r="BB19" s="10" t="n">
        <v>-33.2354838709677</v>
      </c>
      <c r="BC19" s="8" t="n">
        <f aca="false">AVERAGE(AQ19:BB19)</f>
        <v>-17.5000806451613</v>
      </c>
      <c r="BD19" s="1" t="n">
        <f aca="false">AVERAGE(AV19:AW19)</f>
        <v>5.16145161290323</v>
      </c>
      <c r="BE19" s="1" t="n">
        <f aca="false">AVERAGE(AV19:AY19)</f>
        <v>3.40182795698925</v>
      </c>
    </row>
    <row r="20" customFormat="false" ht="15.8" hidden="false" customHeight="false" outlineLevel="0" collapsed="false">
      <c r="A20" s="1" t="n">
        <v>1984</v>
      </c>
      <c r="B20" s="1" t="n">
        <v>0.824</v>
      </c>
      <c r="C20" s="5" t="n">
        <v>0.877</v>
      </c>
      <c r="D20" s="1" t="n">
        <v>0.824</v>
      </c>
      <c r="K20" s="1" t="n">
        <v>1984</v>
      </c>
      <c r="L20" s="1" t="n">
        <v>5.7</v>
      </c>
      <c r="M20" s="1" t="n">
        <v>38.3</v>
      </c>
      <c r="N20" s="1" t="n">
        <v>42.9</v>
      </c>
      <c r="O20" s="1" t="n">
        <v>30</v>
      </c>
      <c r="P20" s="1" t="n">
        <v>14.7</v>
      </c>
      <c r="Q20" s="1" t="n">
        <v>10.2</v>
      </c>
      <c r="R20" s="10" t="n">
        <v>35.6</v>
      </c>
      <c r="S20" s="1" t="n">
        <v>18.2</v>
      </c>
      <c r="T20" s="1" t="n">
        <v>2.3</v>
      </c>
      <c r="U20" s="1" t="n">
        <v>1.7</v>
      </c>
      <c r="V20" s="1" t="n">
        <v>6.8</v>
      </c>
      <c r="W20" s="1" t="n">
        <v>20.7</v>
      </c>
      <c r="X20" s="1" t="n">
        <v>24.2</v>
      </c>
      <c r="Y20" s="1" t="n">
        <v>94.3</v>
      </c>
      <c r="Z20" s="1" t="n">
        <v>52.1</v>
      </c>
      <c r="AA20" s="1" t="n">
        <v>46.5</v>
      </c>
      <c r="AB20" s="1" t="n">
        <v>20.4</v>
      </c>
      <c r="AC20" s="1" t="n">
        <v>18.2</v>
      </c>
      <c r="AD20" s="10" t="n">
        <v>11.3</v>
      </c>
      <c r="AE20" s="40" t="n">
        <f aca="false">SUM(S20:AD20)</f>
        <v>316.7</v>
      </c>
      <c r="AF20" s="2" t="n">
        <f aca="false">SUM(X20:Y20)</f>
        <v>118.5</v>
      </c>
      <c r="AG20" s="2" t="n">
        <f aca="false">SUM(W20:AA20)</f>
        <v>237.8</v>
      </c>
      <c r="AH20" s="2"/>
      <c r="AI20" s="1" t="n">
        <v>1984</v>
      </c>
      <c r="AJ20" s="1" t="n">
        <v>2.41</v>
      </c>
      <c r="AK20" s="1" t="n">
        <v>7.91290322580645</v>
      </c>
      <c r="AL20" s="1" t="n">
        <v>4.06774193548387</v>
      </c>
      <c r="AM20" s="1" t="n">
        <v>-0.783333333333333</v>
      </c>
      <c r="AN20" s="1" t="n">
        <v>-19.7483870967742</v>
      </c>
      <c r="AO20" s="1" t="n">
        <v>-34.94</v>
      </c>
      <c r="AP20" s="10" t="n">
        <v>-33.2354838709677</v>
      </c>
      <c r="AQ20" s="1" t="n">
        <v>-35.9290322580645</v>
      </c>
      <c r="AR20" s="1" t="n">
        <v>-43.0793103448276</v>
      </c>
      <c r="AS20" s="1" t="n">
        <v>-32.9935483870968</v>
      </c>
      <c r="AT20" s="1" t="n">
        <v>-20.5266666666667</v>
      </c>
      <c r="AU20" s="1" t="n">
        <v>-5.39677419354839</v>
      </c>
      <c r="AV20" s="1" t="n">
        <v>6.16666666666667</v>
      </c>
      <c r="AW20" s="1" t="n">
        <v>6.19354838709677</v>
      </c>
      <c r="AX20" s="1" t="n">
        <v>4.34516129032258</v>
      </c>
      <c r="AY20" s="1" t="n">
        <v>-0.683333333333333</v>
      </c>
      <c r="AZ20" s="1" t="n">
        <v>-9.54193548387097</v>
      </c>
      <c r="BA20" s="1" t="n">
        <v>-30.3533333333333</v>
      </c>
      <c r="BB20" s="10" t="n">
        <v>-39.4967741935484</v>
      </c>
      <c r="BC20" s="8" t="n">
        <f aca="false">AVERAGE(AQ20:BB20)</f>
        <v>-16.774610987517</v>
      </c>
      <c r="BD20" s="1" t="n">
        <f aca="false">AVERAGE(AV20:AW20)</f>
        <v>6.18010752688172</v>
      </c>
      <c r="BE20" s="1" t="n">
        <f aca="false">AVERAGE(AV20:AY20)</f>
        <v>4.00551075268817</v>
      </c>
    </row>
    <row r="21" customFormat="false" ht="15.8" hidden="false" customHeight="false" outlineLevel="0" collapsed="false">
      <c r="A21" s="1" t="n">
        <v>1985</v>
      </c>
      <c r="B21" s="1" t="n">
        <v>1.379</v>
      </c>
      <c r="C21" s="5" t="n">
        <v>1.461</v>
      </c>
      <c r="D21" s="1" t="n">
        <v>1.379</v>
      </c>
      <c r="K21" s="1" t="n">
        <v>1985</v>
      </c>
      <c r="L21" s="1" t="n">
        <v>24.2</v>
      </c>
      <c r="M21" s="1" t="n">
        <v>94.3</v>
      </c>
      <c r="N21" s="1" t="n">
        <v>52.1</v>
      </c>
      <c r="O21" s="1" t="n">
        <v>46.5</v>
      </c>
      <c r="P21" s="1" t="n">
        <v>20.4</v>
      </c>
      <c r="Q21" s="1" t="n">
        <v>18.2</v>
      </c>
      <c r="R21" s="10" t="n">
        <v>11.3</v>
      </c>
      <c r="S21" s="1" t="n">
        <v>12.7</v>
      </c>
      <c r="T21" s="1" t="n">
        <v>8.4</v>
      </c>
      <c r="U21" s="1" t="n">
        <v>8.1</v>
      </c>
      <c r="V21" s="1" t="n">
        <v>0.7</v>
      </c>
      <c r="W21" s="1" t="n">
        <v>2.8</v>
      </c>
      <c r="X21" s="1" t="n">
        <v>27</v>
      </c>
      <c r="Y21" s="1" t="n">
        <v>45.5</v>
      </c>
      <c r="Z21" s="1" t="n">
        <v>37.3</v>
      </c>
      <c r="AA21" s="1" t="n">
        <v>28.2</v>
      </c>
      <c r="AB21" s="1" t="n">
        <v>13.7</v>
      </c>
      <c r="AC21" s="1" t="n">
        <v>35.5</v>
      </c>
      <c r="AD21" s="10" t="n">
        <v>9.3</v>
      </c>
      <c r="AE21" s="40" t="n">
        <f aca="false">SUM(S21:AD21)</f>
        <v>229.2</v>
      </c>
      <c r="AF21" s="2" t="n">
        <f aca="false">SUM(X21:Y21)</f>
        <v>72.5</v>
      </c>
      <c r="AG21" s="2" t="n">
        <f aca="false">SUM(W21:AA21)</f>
        <v>140.8</v>
      </c>
      <c r="AH21" s="2"/>
      <c r="AI21" s="1" t="n">
        <v>1985</v>
      </c>
      <c r="AJ21" s="1" t="n">
        <v>6.16666666666667</v>
      </c>
      <c r="AK21" s="1" t="n">
        <v>6.19354838709677</v>
      </c>
      <c r="AL21" s="1" t="n">
        <v>4.34516129032258</v>
      </c>
      <c r="AM21" s="1" t="n">
        <v>-0.683333333333333</v>
      </c>
      <c r="AN21" s="1" t="n">
        <v>-9.54193548387097</v>
      </c>
      <c r="AO21" s="1" t="n">
        <v>-30.3533333333333</v>
      </c>
      <c r="AP21" s="10" t="n">
        <v>-39.4967741935484</v>
      </c>
      <c r="AQ21" s="1" t="n">
        <v>-38.041935483871</v>
      </c>
      <c r="AR21" s="1" t="n">
        <v>-30.1928571428571</v>
      </c>
      <c r="AS21" s="1" t="n">
        <v>-35.7064516129032</v>
      </c>
      <c r="AT21" s="1" t="n">
        <v>-21.96</v>
      </c>
      <c r="AU21" s="1" t="n">
        <v>-8.44193548387097</v>
      </c>
      <c r="AV21" s="1" t="n">
        <v>3.92</v>
      </c>
      <c r="AW21" s="1" t="n">
        <v>10.0741935483871</v>
      </c>
      <c r="AX21" s="1" t="n">
        <v>2.40645161290323</v>
      </c>
      <c r="AY21" s="1" t="n">
        <v>-3.88</v>
      </c>
      <c r="AZ21" s="1" t="n">
        <v>-16.9612903225806</v>
      </c>
      <c r="BA21" s="1" t="n">
        <v>-22.98</v>
      </c>
      <c r="BB21" s="10" t="n">
        <v>-33.758064516129</v>
      </c>
      <c r="BC21" s="8" t="n">
        <f aca="false">AVERAGE(AQ21:BB21)</f>
        <v>-16.2934907834101</v>
      </c>
      <c r="BD21" s="1" t="n">
        <f aca="false">AVERAGE(AV21:AW21)</f>
        <v>6.99709677419355</v>
      </c>
      <c r="BE21" s="1" t="n">
        <f aca="false">AVERAGE(AV21:AY21)</f>
        <v>3.13016129032258</v>
      </c>
    </row>
    <row r="22" customFormat="false" ht="15.8" hidden="false" customHeight="false" outlineLevel="0" collapsed="false">
      <c r="A22" s="1" t="n">
        <v>1986</v>
      </c>
      <c r="B22" s="1" t="n">
        <v>1.008</v>
      </c>
      <c r="C22" s="5" t="n">
        <v>0.848</v>
      </c>
      <c r="D22" s="1" t="n">
        <v>1.008</v>
      </c>
      <c r="K22" s="1" t="n">
        <v>1986</v>
      </c>
      <c r="L22" s="1" t="n">
        <v>27</v>
      </c>
      <c r="M22" s="1" t="n">
        <v>45.5</v>
      </c>
      <c r="N22" s="1" t="n">
        <v>37.3</v>
      </c>
      <c r="O22" s="1" t="n">
        <v>28.2</v>
      </c>
      <c r="P22" s="1" t="n">
        <v>13.7</v>
      </c>
      <c r="Q22" s="1" t="n">
        <v>35.5</v>
      </c>
      <c r="R22" s="10" t="n">
        <v>9.3</v>
      </c>
      <c r="S22" s="1" t="n">
        <v>3.7</v>
      </c>
      <c r="T22" s="1" t="n">
        <v>15.4</v>
      </c>
      <c r="U22" s="1" t="n">
        <v>11.8</v>
      </c>
      <c r="V22" s="1" t="n">
        <v>3.7</v>
      </c>
      <c r="W22" s="1" t="n">
        <v>16.1</v>
      </c>
      <c r="X22" s="1" t="n">
        <v>20.9</v>
      </c>
      <c r="Y22" s="1" t="n">
        <v>78.1</v>
      </c>
      <c r="Z22" s="1" t="n">
        <v>29.8</v>
      </c>
      <c r="AA22" s="1" t="n">
        <v>45</v>
      </c>
      <c r="AB22" s="1" t="n">
        <v>13.9</v>
      </c>
      <c r="AC22" s="1" t="n">
        <v>11.6</v>
      </c>
      <c r="AD22" s="10" t="n">
        <v>14.6</v>
      </c>
      <c r="AE22" s="40" t="n">
        <f aca="false">SUM(S22:AD22)</f>
        <v>264.6</v>
      </c>
      <c r="AF22" s="2" t="n">
        <f aca="false">SUM(X22:Y22)</f>
        <v>99</v>
      </c>
      <c r="AG22" s="2" t="n">
        <f aca="false">SUM(W22:AA22)</f>
        <v>189.9</v>
      </c>
      <c r="AH22" s="2"/>
      <c r="AI22" s="1" t="n">
        <v>1986</v>
      </c>
      <c r="AJ22" s="1" t="n">
        <v>3.92</v>
      </c>
      <c r="AK22" s="1" t="n">
        <v>10.0741935483871</v>
      </c>
      <c r="AL22" s="1" t="n">
        <v>2.40645161290323</v>
      </c>
      <c r="AM22" s="1" t="n">
        <v>-3.88</v>
      </c>
      <c r="AN22" s="1" t="n">
        <v>-16.9612903225806</v>
      </c>
      <c r="AO22" s="1" t="n">
        <v>-22.98</v>
      </c>
      <c r="AP22" s="10" t="n">
        <v>-33.758064516129</v>
      </c>
      <c r="AQ22" s="1" t="n">
        <v>-42.3225806451613</v>
      </c>
      <c r="AR22" s="1" t="n">
        <v>-33.9071428571429</v>
      </c>
      <c r="AS22" s="1" t="n">
        <v>-32.7161290322581</v>
      </c>
      <c r="AT22" s="1" t="n">
        <v>-18.82</v>
      </c>
      <c r="AU22" s="1" t="n">
        <v>-3.65483870967742</v>
      </c>
      <c r="AV22" s="1" t="n">
        <v>5.24</v>
      </c>
      <c r="AW22" s="1" t="n">
        <v>5.07096774193549</v>
      </c>
      <c r="AX22" s="1" t="n">
        <v>0.512903225806452</v>
      </c>
      <c r="AY22" s="1" t="n">
        <v>-4.19666666666667</v>
      </c>
      <c r="AZ22" s="1" t="n">
        <v>-19.9129032258064</v>
      </c>
      <c r="BA22" s="1" t="n">
        <v>-23.66</v>
      </c>
      <c r="BB22" s="10" t="n">
        <v>-37.1806451612903</v>
      </c>
      <c r="BC22" s="8" t="n">
        <f aca="false">AVERAGE(AQ22:BB22)</f>
        <v>-17.1289196108551</v>
      </c>
      <c r="BD22" s="1" t="n">
        <f aca="false">AVERAGE(AV22:AW22)</f>
        <v>5.15548387096774</v>
      </c>
      <c r="BE22" s="1" t="n">
        <f aca="false">AVERAGE(AV22:AY22)</f>
        <v>1.65680107526882</v>
      </c>
    </row>
    <row r="23" customFormat="false" ht="15.8" hidden="false" customHeight="false" outlineLevel="0" collapsed="false">
      <c r="A23" s="1" t="n">
        <v>1987</v>
      </c>
      <c r="B23" s="1" t="n">
        <v>0.514</v>
      </c>
      <c r="C23" s="5" t="n">
        <v>0.484</v>
      </c>
      <c r="D23" s="1" t="n">
        <v>0.514</v>
      </c>
      <c r="K23" s="1" t="n">
        <v>1987</v>
      </c>
      <c r="L23" s="1" t="n">
        <v>20.9</v>
      </c>
      <c r="M23" s="1" t="n">
        <v>78.1</v>
      </c>
      <c r="N23" s="1" t="n">
        <v>29.8</v>
      </c>
      <c r="O23" s="1" t="n">
        <v>45</v>
      </c>
      <c r="P23" s="1" t="n">
        <v>13.9</v>
      </c>
      <c r="Q23" s="1" t="n">
        <v>11.6</v>
      </c>
      <c r="R23" s="10" t="n">
        <v>14.6</v>
      </c>
      <c r="S23" s="1" t="n">
        <v>14.4</v>
      </c>
      <c r="T23" s="1" t="n">
        <v>2</v>
      </c>
      <c r="U23" s="1" t="n">
        <v>8.9</v>
      </c>
      <c r="V23" s="1" t="n">
        <v>4.2</v>
      </c>
      <c r="W23" s="1" t="n">
        <v>9</v>
      </c>
      <c r="X23" s="1" t="n">
        <v>38.8</v>
      </c>
      <c r="Y23" s="1" t="n">
        <v>10.3</v>
      </c>
      <c r="Z23" s="1" t="n">
        <v>43.6</v>
      </c>
      <c r="AA23" s="1" t="n">
        <v>21.4</v>
      </c>
      <c r="AB23" s="1" t="n">
        <v>21</v>
      </c>
      <c r="AC23" s="1" t="n">
        <v>6.4</v>
      </c>
      <c r="AD23" s="10" t="n">
        <v>17.5</v>
      </c>
      <c r="AE23" s="40" t="n">
        <f aca="false">SUM(S23:AD23)</f>
        <v>197.5</v>
      </c>
      <c r="AF23" s="2" t="n">
        <f aca="false">SUM(X23:Y23)</f>
        <v>49.1</v>
      </c>
      <c r="AG23" s="2" t="n">
        <f aca="false">SUM(W23:AA23)</f>
        <v>123.1</v>
      </c>
      <c r="AH23" s="2"/>
      <c r="AI23" s="1" t="n">
        <v>1987</v>
      </c>
      <c r="AJ23" s="1" t="n">
        <v>5.24</v>
      </c>
      <c r="AK23" s="1" t="n">
        <v>5.07096774193549</v>
      </c>
      <c r="AL23" s="1" t="n">
        <v>0.512903225806452</v>
      </c>
      <c r="AM23" s="1" t="n">
        <v>-4.19666666666667</v>
      </c>
      <c r="AN23" s="1" t="n">
        <v>-19.9129032258064</v>
      </c>
      <c r="AO23" s="1" t="n">
        <v>-23.66</v>
      </c>
      <c r="AP23" s="10" t="n">
        <v>-37.1806451612903</v>
      </c>
      <c r="AQ23" s="1" t="n">
        <v>-36.1032258064516</v>
      </c>
      <c r="AR23" s="1" t="n">
        <v>-42.7035714285714</v>
      </c>
      <c r="AS23" s="1" t="n">
        <v>-29.8548387096774</v>
      </c>
      <c r="AT23" s="1" t="n">
        <v>-24.72</v>
      </c>
      <c r="AU23" s="1" t="n">
        <v>-4.04516129032258</v>
      </c>
      <c r="AV23" s="1" t="n">
        <v>4.47333333333333</v>
      </c>
      <c r="AW23" s="1" t="n">
        <v>7.62258064516129</v>
      </c>
      <c r="AX23" s="1" t="n">
        <v>4.1</v>
      </c>
      <c r="AY23" s="1" t="n">
        <v>-3.30666666666667</v>
      </c>
      <c r="AZ23" s="1" t="n">
        <v>-12.2935483870968</v>
      </c>
      <c r="BA23" s="1" t="n">
        <v>-33.6733333333333</v>
      </c>
      <c r="BB23" s="10" t="n">
        <v>-44.6096774193548</v>
      </c>
      <c r="BC23" s="8" t="n">
        <f aca="false">AVERAGE(AQ23:BB23)</f>
        <v>-17.9261757552483</v>
      </c>
      <c r="BD23" s="1" t="n">
        <f aca="false">AVERAGE(AV23:AW23)</f>
        <v>6.04795698924731</v>
      </c>
      <c r="BE23" s="1" t="n">
        <f aca="false">AVERAGE(AV23:AY23)</f>
        <v>3.22231182795699</v>
      </c>
    </row>
    <row r="24" customFormat="false" ht="15.8" hidden="false" customHeight="false" outlineLevel="0" collapsed="false">
      <c r="A24" s="1" t="n">
        <v>1988</v>
      </c>
      <c r="B24" s="1" t="n">
        <v>0.936</v>
      </c>
      <c r="C24" s="5" t="n">
        <v>1.105</v>
      </c>
      <c r="D24" s="1" t="n">
        <v>0.936</v>
      </c>
      <c r="K24" s="1" t="n">
        <v>1988</v>
      </c>
      <c r="L24" s="1" t="n">
        <v>38.8</v>
      </c>
      <c r="M24" s="1" t="n">
        <v>10.3</v>
      </c>
      <c r="N24" s="1" t="n">
        <v>43.6</v>
      </c>
      <c r="O24" s="1" t="n">
        <v>21.4</v>
      </c>
      <c r="P24" s="1" t="n">
        <v>21</v>
      </c>
      <c r="Q24" s="1" t="n">
        <v>6.4</v>
      </c>
      <c r="R24" s="10" t="n">
        <v>17.5</v>
      </c>
      <c r="S24" s="1" t="n">
        <v>14.7</v>
      </c>
      <c r="T24" s="1" t="n">
        <v>12.5</v>
      </c>
      <c r="U24" s="1" t="n">
        <v>1.6</v>
      </c>
      <c r="V24" s="1" t="n">
        <v>2.5</v>
      </c>
      <c r="W24" s="1" t="n">
        <v>2.5</v>
      </c>
      <c r="X24" s="1" t="n">
        <v>13.7</v>
      </c>
      <c r="Y24" s="1" t="n">
        <v>76.8</v>
      </c>
      <c r="Z24" s="1" t="n">
        <v>48.8</v>
      </c>
      <c r="AA24" s="1" t="n">
        <v>17.1</v>
      </c>
      <c r="AB24" s="1" t="n">
        <v>15.4</v>
      </c>
      <c r="AC24" s="1" t="n">
        <v>2.5</v>
      </c>
      <c r="AD24" s="10" t="n">
        <v>7.8</v>
      </c>
      <c r="AE24" s="40" t="n">
        <f aca="false">SUM(S24:AD24)</f>
        <v>215.9</v>
      </c>
      <c r="AF24" s="2" t="n">
        <f aca="false">SUM(X24:Y24)</f>
        <v>90.5</v>
      </c>
      <c r="AG24" s="2" t="n">
        <f aca="false">SUM(W24:AA24)</f>
        <v>158.9</v>
      </c>
      <c r="AH24" s="2"/>
      <c r="AI24" s="1" t="n">
        <v>1988</v>
      </c>
      <c r="AJ24" s="1" t="n">
        <v>4.47333333333333</v>
      </c>
      <c r="AK24" s="1" t="n">
        <v>7.62258064516129</v>
      </c>
      <c r="AL24" s="1" t="n">
        <v>4.1</v>
      </c>
      <c r="AM24" s="1" t="n">
        <v>-3.30666666666667</v>
      </c>
      <c r="AN24" s="1" t="n">
        <v>-12.2935483870968</v>
      </c>
      <c r="AO24" s="1" t="n">
        <v>-33.6733333333333</v>
      </c>
      <c r="AP24" s="10" t="n">
        <v>-44.6096774193548</v>
      </c>
      <c r="AQ24" s="1" t="n">
        <v>-37.2258064516129</v>
      </c>
      <c r="AR24" s="1" t="n">
        <v>-36.1034482758621</v>
      </c>
      <c r="AS24" s="1" t="n">
        <v>-32.9354838709677</v>
      </c>
      <c r="AT24" s="1" t="n">
        <v>-19.9433333333333</v>
      </c>
      <c r="AU24" s="1" t="n">
        <v>-5.59354838709678</v>
      </c>
      <c r="AV24" s="1" t="n">
        <v>3.68333333333333</v>
      </c>
      <c r="AW24" s="1" t="n">
        <v>9.4</v>
      </c>
      <c r="AX24" s="1" t="n">
        <v>2.66774193548387</v>
      </c>
      <c r="AY24" s="1" t="n">
        <v>-2.22333333333333</v>
      </c>
      <c r="AZ24" s="1" t="n">
        <v>-12.4129032258065</v>
      </c>
      <c r="BA24" s="1" t="n">
        <v>-30.7766666666667</v>
      </c>
      <c r="BB24" s="10" t="n">
        <v>-36.3548387096774</v>
      </c>
      <c r="BC24" s="8" t="n">
        <f aca="false">AVERAGE(AQ24:BB24)</f>
        <v>-16.484857248795</v>
      </c>
      <c r="BD24" s="1" t="n">
        <f aca="false">AVERAGE(AV24:AW24)</f>
        <v>6.54166666666667</v>
      </c>
      <c r="BE24" s="1" t="n">
        <f aca="false">AVERAGE(AV24:AY24)</f>
        <v>3.38193548387097</v>
      </c>
    </row>
    <row r="25" customFormat="false" ht="15.8" hidden="false" customHeight="false" outlineLevel="0" collapsed="false">
      <c r="A25" s="1" t="n">
        <v>1989</v>
      </c>
      <c r="B25" s="1" t="n">
        <v>0.87</v>
      </c>
      <c r="C25" s="5" t="n">
        <v>0.878</v>
      </c>
      <c r="D25" s="1" t="n">
        <v>0.87</v>
      </c>
      <c r="K25" s="1" t="n">
        <v>1989</v>
      </c>
      <c r="L25" s="1" t="n">
        <v>13.7</v>
      </c>
      <c r="M25" s="1" t="n">
        <v>76.8</v>
      </c>
      <c r="N25" s="1" t="n">
        <v>48.8</v>
      </c>
      <c r="O25" s="1" t="n">
        <v>17.1</v>
      </c>
      <c r="P25" s="1" t="n">
        <v>15.4</v>
      </c>
      <c r="Q25" s="1" t="n">
        <v>2.5</v>
      </c>
      <c r="R25" s="10" t="n">
        <v>7.8</v>
      </c>
      <c r="S25" s="1" t="n">
        <v>13.4</v>
      </c>
      <c r="T25" s="1" t="n">
        <v>39.2</v>
      </c>
      <c r="U25" s="1" t="n">
        <v>16.2</v>
      </c>
      <c r="V25" s="1" t="n">
        <v>23.9</v>
      </c>
      <c r="W25" s="1" t="n">
        <v>14.8</v>
      </c>
      <c r="X25" s="1" t="n">
        <v>18.1</v>
      </c>
      <c r="Y25" s="1" t="n">
        <v>35.6</v>
      </c>
      <c r="Z25" s="1" t="n">
        <v>63.6</v>
      </c>
      <c r="AA25" s="1" t="n">
        <v>23</v>
      </c>
      <c r="AB25" s="1" t="n">
        <v>12.5</v>
      </c>
      <c r="AC25" s="1" t="n">
        <v>7.7</v>
      </c>
      <c r="AD25" s="10" t="n">
        <v>5.8</v>
      </c>
      <c r="AE25" s="40" t="n">
        <f aca="false">SUM(S25:AD25)</f>
        <v>273.8</v>
      </c>
      <c r="AF25" s="2" t="n">
        <f aca="false">SUM(X25:Y25)</f>
        <v>53.7</v>
      </c>
      <c r="AG25" s="2" t="n">
        <f aca="false">SUM(W25:AA25)</f>
        <v>155.1</v>
      </c>
      <c r="AH25" s="2"/>
      <c r="AI25" s="1" t="n">
        <v>1989</v>
      </c>
      <c r="AJ25" s="1" t="n">
        <v>3.68333333333333</v>
      </c>
      <c r="AK25" s="1" t="n">
        <v>9.4</v>
      </c>
      <c r="AL25" s="1" t="n">
        <v>2.66774193548387</v>
      </c>
      <c r="AM25" s="1" t="n">
        <v>-2.22333333333333</v>
      </c>
      <c r="AN25" s="1" t="n">
        <v>-12.4129032258065</v>
      </c>
      <c r="AO25" s="1" t="n">
        <v>-30.7766666666667</v>
      </c>
      <c r="AP25" s="10" t="n">
        <v>-36.3548387096774</v>
      </c>
      <c r="AQ25" s="1" t="n">
        <v>-42.9612903225806</v>
      </c>
      <c r="AR25" s="1" t="n">
        <v>-29.0035714285714</v>
      </c>
      <c r="AS25" s="1" t="n">
        <v>-29.0096774193548</v>
      </c>
      <c r="AT25" s="1" t="n">
        <v>-23.85</v>
      </c>
      <c r="AU25" s="1" t="n">
        <v>-4.71935483870968</v>
      </c>
      <c r="AV25" s="1" t="n">
        <v>6.54</v>
      </c>
      <c r="AW25" s="1" t="n">
        <v>6.41935483870968</v>
      </c>
      <c r="AX25" s="1" t="n">
        <v>3.81935483870968</v>
      </c>
      <c r="AY25" s="1" t="n">
        <v>0.123333333333333</v>
      </c>
      <c r="AZ25" s="1" t="n">
        <v>-14.5967741935484</v>
      </c>
      <c r="BA25" s="1" t="n">
        <v>-32.76</v>
      </c>
      <c r="BB25" s="10" t="n">
        <v>-33.8354838709677</v>
      </c>
      <c r="BC25" s="8" t="n">
        <f aca="false">AVERAGE(AQ25:BB25)</f>
        <v>-16.152842421915</v>
      </c>
      <c r="BD25" s="1" t="n">
        <f aca="false">AVERAGE(AV25:AW25)</f>
        <v>6.47967741935484</v>
      </c>
      <c r="BE25" s="1" t="n">
        <f aca="false">AVERAGE(AV25:AY25)</f>
        <v>4.22551075268817</v>
      </c>
    </row>
    <row r="26" customFormat="false" ht="15.8" hidden="false" customHeight="false" outlineLevel="0" collapsed="false">
      <c r="A26" s="1" t="n">
        <v>1990</v>
      </c>
      <c r="B26" s="1" t="n">
        <v>0.571</v>
      </c>
      <c r="C26" s="5" t="n">
        <v>0.616</v>
      </c>
      <c r="D26" s="1" t="n">
        <v>0.571</v>
      </c>
      <c r="K26" s="1" t="n">
        <v>1990</v>
      </c>
      <c r="L26" s="1" t="n">
        <v>18.1</v>
      </c>
      <c r="M26" s="1" t="n">
        <v>35.6</v>
      </c>
      <c r="N26" s="1" t="n">
        <v>63.6</v>
      </c>
      <c r="O26" s="1" t="n">
        <v>23</v>
      </c>
      <c r="P26" s="1" t="n">
        <v>12.5</v>
      </c>
      <c r="Q26" s="1" t="n">
        <v>7.7</v>
      </c>
      <c r="R26" s="10" t="n">
        <v>5.8</v>
      </c>
      <c r="S26" s="1" t="n">
        <v>2.8</v>
      </c>
      <c r="T26" s="1" t="n">
        <v>2.8</v>
      </c>
      <c r="U26" s="1" t="n">
        <v>7.4</v>
      </c>
      <c r="V26" s="1" t="n">
        <v>10.5</v>
      </c>
      <c r="W26" s="1" t="n">
        <v>26.3</v>
      </c>
      <c r="X26" s="1" t="n">
        <v>29.8</v>
      </c>
      <c r="Y26" s="1" t="n">
        <v>42.6</v>
      </c>
      <c r="Z26" s="1" t="n">
        <v>43.4</v>
      </c>
      <c r="AA26" s="1" t="n">
        <v>31.4</v>
      </c>
      <c r="AB26" s="1" t="n">
        <v>24.5</v>
      </c>
      <c r="AC26" s="1" t="n">
        <v>36.9</v>
      </c>
      <c r="AD26" s="10" t="n">
        <v>10.1</v>
      </c>
      <c r="AE26" s="40" t="n">
        <f aca="false">SUM(S26:AD26)</f>
        <v>268.5</v>
      </c>
      <c r="AF26" s="2" t="n">
        <f aca="false">SUM(X26:Y26)</f>
        <v>72.4</v>
      </c>
      <c r="AG26" s="2" t="n">
        <f aca="false">SUM(W26:AA26)</f>
        <v>173.5</v>
      </c>
      <c r="AH26" s="2"/>
      <c r="AI26" s="1" t="n">
        <v>1990</v>
      </c>
      <c r="AJ26" s="1" t="n">
        <v>6.54</v>
      </c>
      <c r="AK26" s="1" t="n">
        <v>6.41935483870968</v>
      </c>
      <c r="AL26" s="1" t="n">
        <v>3.81935483870968</v>
      </c>
      <c r="AM26" s="1" t="n">
        <v>0.123333333333333</v>
      </c>
      <c r="AN26" s="1" t="n">
        <v>-14.5967741935484</v>
      </c>
      <c r="AO26" s="1" t="n">
        <v>-32.76</v>
      </c>
      <c r="AP26" s="10" t="n">
        <v>-33.8354838709677</v>
      </c>
      <c r="AQ26" s="1" t="n">
        <v>-42.3870967741936</v>
      </c>
      <c r="AR26" s="1" t="n">
        <v>-44.5964285714286</v>
      </c>
      <c r="AS26" s="1" t="n">
        <v>-26.9548387096774</v>
      </c>
      <c r="AT26" s="1" t="n">
        <v>-14.4933333333333</v>
      </c>
      <c r="AU26" s="1" t="n">
        <v>-2.33225806451613</v>
      </c>
      <c r="AV26" s="1" t="n">
        <v>4.50333333333333</v>
      </c>
      <c r="AW26" s="1" t="n">
        <v>8.02258064516129</v>
      </c>
      <c r="AX26" s="1" t="n">
        <v>6.20322580645161</v>
      </c>
      <c r="AY26" s="1" t="n">
        <v>-1.78</v>
      </c>
      <c r="AZ26" s="1" t="n">
        <v>-17.8193548387097</v>
      </c>
      <c r="BA26" s="1" t="n">
        <v>-30.0266666666667</v>
      </c>
      <c r="BB26" s="10" t="n">
        <v>-39.6806451612903</v>
      </c>
      <c r="BC26" s="8" t="n">
        <f aca="false">AVERAGE(AQ26:BB26)</f>
        <v>-16.7784568612391</v>
      </c>
      <c r="BD26" s="1" t="n">
        <f aca="false">AVERAGE(AV26:AW26)</f>
        <v>6.26295698924731</v>
      </c>
      <c r="BE26" s="1" t="n">
        <f aca="false">AVERAGE(AV26:AY26)</f>
        <v>4.23728494623656</v>
      </c>
    </row>
    <row r="27" customFormat="false" ht="15.8" hidden="false" customHeight="false" outlineLevel="0" collapsed="false">
      <c r="A27" s="1" t="n">
        <v>1991</v>
      </c>
      <c r="B27" s="1" t="n">
        <v>0.947</v>
      </c>
      <c r="C27" s="5" t="n">
        <v>1.152</v>
      </c>
      <c r="D27" s="1" t="n">
        <v>0.947</v>
      </c>
      <c r="K27" s="1" t="n">
        <v>1991</v>
      </c>
      <c r="L27" s="1" t="n">
        <v>29.8</v>
      </c>
      <c r="M27" s="1" t="n">
        <v>42.6</v>
      </c>
      <c r="N27" s="1" t="n">
        <v>43.4</v>
      </c>
      <c r="O27" s="1" t="n">
        <v>31.4</v>
      </c>
      <c r="P27" s="1" t="n">
        <v>24.5</v>
      </c>
      <c r="Q27" s="1" t="n">
        <v>36.9</v>
      </c>
      <c r="R27" s="10" t="n">
        <v>10.1</v>
      </c>
      <c r="S27" s="1" t="n">
        <v>2.3</v>
      </c>
      <c r="T27" s="1" t="n">
        <v>7.7</v>
      </c>
      <c r="U27" s="1" t="n">
        <v>13.6</v>
      </c>
      <c r="V27" s="1" t="n">
        <v>6.2</v>
      </c>
      <c r="W27" s="1" t="n">
        <v>7.6</v>
      </c>
      <c r="X27" s="1" t="n">
        <v>11.1</v>
      </c>
      <c r="Y27" s="1" t="n">
        <v>22.5</v>
      </c>
      <c r="Z27" s="1" t="n">
        <v>30.2</v>
      </c>
      <c r="AA27" s="1" t="n">
        <v>34</v>
      </c>
      <c r="AB27" s="1" t="n">
        <v>21.5</v>
      </c>
      <c r="AC27" s="1" t="n">
        <v>14</v>
      </c>
      <c r="AD27" s="10" t="n">
        <v>16.6</v>
      </c>
      <c r="AE27" s="40" t="n">
        <f aca="false">SUM(S27:AD27)</f>
        <v>187.3</v>
      </c>
      <c r="AF27" s="2" t="n">
        <f aca="false">SUM(X27:Y27)</f>
        <v>33.6</v>
      </c>
      <c r="AG27" s="2" t="n">
        <f aca="false">SUM(W27:AA27)</f>
        <v>105.4</v>
      </c>
      <c r="AH27" s="2"/>
      <c r="AI27" s="1" t="n">
        <v>1991</v>
      </c>
      <c r="AJ27" s="1" t="n">
        <v>4.50333333333333</v>
      </c>
      <c r="AK27" s="1" t="n">
        <v>8.02258064516129</v>
      </c>
      <c r="AL27" s="1" t="n">
        <v>6.20322580645161</v>
      </c>
      <c r="AM27" s="1" t="n">
        <v>-1.78</v>
      </c>
      <c r="AN27" s="1" t="n">
        <v>-17.8193548387097</v>
      </c>
      <c r="AO27" s="1" t="n">
        <v>-30.0266666666667</v>
      </c>
      <c r="AP27" s="10" t="n">
        <v>-39.6806451612903</v>
      </c>
      <c r="AQ27" s="1" t="n">
        <v>-39.4967741935484</v>
      </c>
      <c r="AR27" s="1" t="n">
        <v>-39.2071428571428</v>
      </c>
      <c r="AS27" s="1" t="n">
        <v>-35.2032258064516</v>
      </c>
      <c r="AT27" s="1" t="n">
        <v>-19.8433333333333</v>
      </c>
      <c r="AU27" s="1" t="n">
        <v>-3.88064516129032</v>
      </c>
      <c r="AV27" s="1" t="n">
        <v>8.40666666666667</v>
      </c>
      <c r="AW27" s="1" t="n">
        <v>9.36451612903226</v>
      </c>
      <c r="AX27" s="1" t="n">
        <v>5.91935483870968</v>
      </c>
      <c r="AY27" s="1" t="n">
        <v>-2.61666666666667</v>
      </c>
      <c r="AZ27" s="1" t="n">
        <v>-14.0612903225807</v>
      </c>
      <c r="BA27" s="1" t="n">
        <v>-24.82</v>
      </c>
      <c r="BB27" s="10" t="n">
        <v>-37.3677419354839</v>
      </c>
      <c r="BC27" s="8" t="n">
        <f aca="false">AVERAGE(AQ27:BB27)</f>
        <v>-16.0671902201741</v>
      </c>
      <c r="BD27" s="1" t="n">
        <f aca="false">AVERAGE(AV27:AW27)</f>
        <v>8.88559139784947</v>
      </c>
      <c r="BE27" s="1" t="n">
        <f aca="false">AVERAGE(AV27:AY27)</f>
        <v>5.26846774193549</v>
      </c>
    </row>
    <row r="28" customFormat="false" ht="15.8" hidden="false" customHeight="false" outlineLevel="0" collapsed="false">
      <c r="A28" s="1" t="n">
        <v>1992</v>
      </c>
      <c r="B28" s="1" t="n">
        <v>0.231</v>
      </c>
      <c r="C28" s="5" t="n">
        <v>0.279</v>
      </c>
      <c r="D28" s="1" t="n">
        <v>0.231</v>
      </c>
      <c r="K28" s="1" t="n">
        <v>1992</v>
      </c>
      <c r="L28" s="1" t="n">
        <v>11.1</v>
      </c>
      <c r="M28" s="1" t="n">
        <v>22.5</v>
      </c>
      <c r="N28" s="1" t="n">
        <v>30.2</v>
      </c>
      <c r="O28" s="1" t="n">
        <v>34</v>
      </c>
      <c r="P28" s="1" t="n">
        <v>21.5</v>
      </c>
      <c r="Q28" s="1" t="n">
        <v>14</v>
      </c>
      <c r="R28" s="10" t="n">
        <v>16.6</v>
      </c>
      <c r="S28" s="1" t="n">
        <v>11.8</v>
      </c>
      <c r="T28" s="1" t="n">
        <v>11.8</v>
      </c>
      <c r="U28" s="1" t="n">
        <v>6.7</v>
      </c>
      <c r="V28" s="1" t="n">
        <v>6.2</v>
      </c>
      <c r="W28" s="1" t="n">
        <v>17.6</v>
      </c>
      <c r="X28" s="1" t="n">
        <v>63.4</v>
      </c>
      <c r="Y28" s="1" t="n">
        <v>15.1</v>
      </c>
      <c r="Z28" s="1" t="n">
        <v>20</v>
      </c>
      <c r="AA28" s="1" t="n">
        <v>4.8</v>
      </c>
      <c r="AB28" s="1" t="n">
        <v>22.1</v>
      </c>
      <c r="AC28" s="1" t="n">
        <v>36.2</v>
      </c>
      <c r="AD28" s="10" t="n">
        <v>26.7</v>
      </c>
      <c r="AE28" s="40" t="n">
        <f aca="false">SUM(S28:AD28)</f>
        <v>242.4</v>
      </c>
      <c r="AF28" s="2" t="n">
        <f aca="false">SUM(X28:Y28)</f>
        <v>78.5</v>
      </c>
      <c r="AG28" s="2" t="n">
        <f aca="false">SUM(W28:AA28)</f>
        <v>120.9</v>
      </c>
      <c r="AH28" s="2"/>
      <c r="AI28" s="1" t="n">
        <v>1992</v>
      </c>
      <c r="AJ28" s="1" t="n">
        <v>8.40666666666667</v>
      </c>
      <c r="AK28" s="1" t="n">
        <v>9.36451612903226</v>
      </c>
      <c r="AL28" s="1" t="n">
        <v>5.91935483870968</v>
      </c>
      <c r="AM28" s="1" t="n">
        <v>-2.61666666666667</v>
      </c>
      <c r="AN28" s="1" t="n">
        <v>-14.0612903225807</v>
      </c>
      <c r="AO28" s="1" t="n">
        <v>-24.82</v>
      </c>
      <c r="AP28" s="10" t="n">
        <v>-37.3677419354839</v>
      </c>
      <c r="AQ28" s="1" t="n">
        <v>-42.2064516129032</v>
      </c>
      <c r="AR28" s="1" t="n">
        <v>-34.5827586206897</v>
      </c>
      <c r="AS28" s="1" t="n">
        <v>-34.7838709677419</v>
      </c>
      <c r="AT28" s="1" t="n">
        <v>-17.1266666666667</v>
      </c>
      <c r="AU28" s="1" t="n">
        <v>-6.1741935483871</v>
      </c>
      <c r="AV28" s="1" t="n">
        <v>4.02333333333333</v>
      </c>
      <c r="AW28" s="1" t="n">
        <v>7.91612903225806</v>
      </c>
      <c r="AX28" s="1" t="n">
        <v>0.525806451612904</v>
      </c>
      <c r="AY28" s="1" t="n">
        <v>-4.90333333333333</v>
      </c>
      <c r="AZ28" s="1" t="n">
        <v>-21.3290322580645</v>
      </c>
      <c r="BA28" s="1" t="n">
        <v>-34.8866666666667</v>
      </c>
      <c r="BB28" s="10" t="n">
        <v>-38.0741935483871</v>
      </c>
      <c r="BC28" s="8" t="n">
        <f aca="false">AVERAGE(AQ28:BB28)</f>
        <v>-18.4668248671363</v>
      </c>
      <c r="BD28" s="1" t="n">
        <f aca="false">AVERAGE(AV28:AW28)</f>
        <v>5.9697311827957</v>
      </c>
      <c r="BE28" s="1" t="n">
        <f aca="false">AVERAGE(AV28:AY28)</f>
        <v>1.89048387096774</v>
      </c>
    </row>
    <row r="29" customFormat="false" ht="15.8" hidden="false" customHeight="false" outlineLevel="0" collapsed="false">
      <c r="A29" s="1" t="n">
        <v>1993</v>
      </c>
      <c r="B29" s="1" t="n">
        <v>0.382</v>
      </c>
      <c r="C29" s="5" t="n">
        <v>0.73</v>
      </c>
      <c r="D29" s="1" t="n">
        <v>0.382</v>
      </c>
      <c r="K29" s="1" t="n">
        <v>1993</v>
      </c>
      <c r="L29" s="1" t="n">
        <v>63.4</v>
      </c>
      <c r="M29" s="1" t="n">
        <v>15.1</v>
      </c>
      <c r="N29" s="1" t="n">
        <v>20</v>
      </c>
      <c r="O29" s="1" t="n">
        <v>4.8</v>
      </c>
      <c r="P29" s="1" t="n">
        <v>22.1</v>
      </c>
      <c r="Q29" s="1" t="n">
        <v>36.2</v>
      </c>
      <c r="R29" s="10" t="n">
        <v>26.7</v>
      </c>
      <c r="S29" s="1" t="n">
        <v>21.8</v>
      </c>
      <c r="T29" s="1" t="n">
        <v>24.4</v>
      </c>
      <c r="U29" s="1" t="n">
        <v>11.1</v>
      </c>
      <c r="V29" s="1" t="n">
        <v>6.1</v>
      </c>
      <c r="W29" s="1" t="n">
        <v>12.2</v>
      </c>
      <c r="X29" s="1" t="n">
        <v>21.5</v>
      </c>
      <c r="Y29" s="1" t="n">
        <v>39.6</v>
      </c>
      <c r="Z29" s="1" t="n">
        <v>33.5</v>
      </c>
      <c r="AA29" s="1" t="n">
        <v>14.4</v>
      </c>
      <c r="AB29" s="1" t="n">
        <v>31.4</v>
      </c>
      <c r="AC29" s="1" t="n">
        <v>24.5</v>
      </c>
      <c r="AD29" s="10" t="n">
        <v>5.7</v>
      </c>
      <c r="AE29" s="40" t="n">
        <f aca="false">SUM(S29:AD29)</f>
        <v>246.2</v>
      </c>
      <c r="AF29" s="2" t="n">
        <f aca="false">SUM(X29:Y29)</f>
        <v>61.1</v>
      </c>
      <c r="AG29" s="2" t="n">
        <f aca="false">SUM(W29:AA29)</f>
        <v>121.2</v>
      </c>
      <c r="AH29" s="2"/>
      <c r="AI29" s="1" t="n">
        <v>1993</v>
      </c>
      <c r="AJ29" s="1" t="n">
        <v>4.02333333333333</v>
      </c>
      <c r="AK29" s="1" t="n">
        <v>7.91612903225806</v>
      </c>
      <c r="AL29" s="1" t="n">
        <v>0.525806451612904</v>
      </c>
      <c r="AM29" s="1" t="n">
        <v>-4.90333333333333</v>
      </c>
      <c r="AN29" s="1" t="n">
        <v>-21.3290322580645</v>
      </c>
      <c r="AO29" s="1" t="n">
        <v>-34.8866666666667</v>
      </c>
      <c r="AP29" s="10" t="n">
        <v>-38.0741935483871</v>
      </c>
      <c r="AQ29" s="1" t="n">
        <v>-42.4935483870968</v>
      </c>
      <c r="AR29" s="1" t="n">
        <v>-34.7</v>
      </c>
      <c r="AS29" s="1" t="n">
        <v>-33.9516129032258</v>
      </c>
      <c r="AT29" s="1" t="n">
        <v>-22.46</v>
      </c>
      <c r="AU29" s="1" t="n">
        <v>-3.56774193548387</v>
      </c>
      <c r="AV29" s="1" t="n">
        <v>5.9</v>
      </c>
      <c r="AW29" s="1" t="n">
        <v>9.2741935483871</v>
      </c>
      <c r="AX29" s="1" t="n">
        <v>2.54193548387097</v>
      </c>
      <c r="AY29" s="1" t="n">
        <v>-5.34333333333333</v>
      </c>
      <c r="AZ29" s="1" t="n">
        <v>-18.3838709677419</v>
      </c>
      <c r="BA29" s="1" t="n">
        <v>-32.6233333333333</v>
      </c>
      <c r="BB29" s="10" t="n">
        <v>-45.8225806451613</v>
      </c>
      <c r="BC29" s="8" t="n">
        <f aca="false">AVERAGE(AQ29:BB29)</f>
        <v>-18.4691577060932</v>
      </c>
      <c r="BD29" s="1" t="n">
        <f aca="false">AVERAGE(AV29:AW29)</f>
        <v>7.58709677419355</v>
      </c>
      <c r="BE29" s="1" t="n">
        <f aca="false">AVERAGE(AV29:AY29)</f>
        <v>3.09319892473118</v>
      </c>
    </row>
    <row r="30" customFormat="false" ht="15.8" hidden="false" customHeight="false" outlineLevel="0" collapsed="false">
      <c r="A30" s="1" t="n">
        <v>1994</v>
      </c>
      <c r="B30" s="1" t="n">
        <v>0.704</v>
      </c>
      <c r="C30" s="5" t="n">
        <v>1.009</v>
      </c>
      <c r="D30" s="1" t="n">
        <v>0.704</v>
      </c>
      <c r="K30" s="1" t="n">
        <v>1994</v>
      </c>
      <c r="L30" s="1" t="n">
        <v>21.5</v>
      </c>
      <c r="M30" s="1" t="n">
        <v>39.6</v>
      </c>
      <c r="N30" s="1" t="n">
        <v>33.5</v>
      </c>
      <c r="O30" s="1" t="n">
        <v>14.4</v>
      </c>
      <c r="P30" s="1" t="n">
        <v>31.4</v>
      </c>
      <c r="Q30" s="1" t="n">
        <v>24.5</v>
      </c>
      <c r="R30" s="10" t="n">
        <v>5.7</v>
      </c>
      <c r="S30" s="1" t="n">
        <v>10.6</v>
      </c>
      <c r="T30" s="1" t="n">
        <v>9.5</v>
      </c>
      <c r="U30" s="1" t="n">
        <v>5.9</v>
      </c>
      <c r="V30" s="1" t="n">
        <v>5.3</v>
      </c>
      <c r="W30" s="1" t="n">
        <v>1.3</v>
      </c>
      <c r="X30" s="1" t="n">
        <v>15.6</v>
      </c>
      <c r="Y30" s="1" t="n">
        <v>12.3</v>
      </c>
      <c r="Z30" s="1" t="n">
        <v>62</v>
      </c>
      <c r="AA30" s="1" t="n">
        <v>13</v>
      </c>
      <c r="AB30" s="1" t="n">
        <v>14.8</v>
      </c>
      <c r="AC30" s="1" t="n">
        <v>17.3</v>
      </c>
      <c r="AD30" s="10" t="n">
        <v>15.2</v>
      </c>
      <c r="AE30" s="40" t="n">
        <f aca="false">SUM(S30:AD30)</f>
        <v>182.8</v>
      </c>
      <c r="AF30" s="2" t="n">
        <f aca="false">SUM(X30:Y30)</f>
        <v>27.9</v>
      </c>
      <c r="AG30" s="2" t="n">
        <f aca="false">SUM(W30:AA30)</f>
        <v>104.2</v>
      </c>
      <c r="AH30" s="2"/>
      <c r="AI30" s="1" t="n">
        <v>1994</v>
      </c>
      <c r="AJ30" s="1" t="n">
        <v>5.9</v>
      </c>
      <c r="AK30" s="1" t="n">
        <v>9.2741935483871</v>
      </c>
      <c r="AL30" s="1" t="n">
        <v>2.54193548387097</v>
      </c>
      <c r="AM30" s="1" t="n">
        <v>-5.34333333333333</v>
      </c>
      <c r="AN30" s="1" t="n">
        <v>-18.3838709677419</v>
      </c>
      <c r="AO30" s="1" t="n">
        <v>-32.6233333333333</v>
      </c>
      <c r="AP30" s="10" t="n">
        <v>-45.8225806451613</v>
      </c>
      <c r="AQ30" s="1" t="n">
        <v>-34.5741935483871</v>
      </c>
      <c r="AR30" s="1" t="n">
        <v>-25.2892857142857</v>
      </c>
      <c r="AS30" s="1" t="n">
        <v>-36.8870967741935</v>
      </c>
      <c r="AT30" s="1" t="n">
        <v>-23.1933333333333</v>
      </c>
      <c r="AU30" s="1" t="n">
        <v>-3.65161290322581</v>
      </c>
      <c r="AV30" s="1" t="n">
        <v>6.02666666666667</v>
      </c>
      <c r="AW30" s="1" t="n">
        <v>4.70645161290323</v>
      </c>
      <c r="AX30" s="1" t="n">
        <v>3.68064516129032</v>
      </c>
      <c r="AY30" s="1" t="n">
        <v>-0.89</v>
      </c>
      <c r="AZ30" s="1" t="n">
        <v>-12.9225806451613</v>
      </c>
      <c r="BA30" s="1" t="n">
        <v>-35.05</v>
      </c>
      <c r="BB30" s="10" t="n">
        <v>-43.4032258064516</v>
      </c>
      <c r="BC30" s="8" t="n">
        <f aca="false">AVERAGE(AQ30:BB30)</f>
        <v>-16.7872971070149</v>
      </c>
      <c r="BD30" s="1" t="n">
        <f aca="false">AVERAGE(AV30:AW30)</f>
        <v>5.36655913978495</v>
      </c>
      <c r="BE30" s="1" t="n">
        <f aca="false">AVERAGE(AV30:AY30)</f>
        <v>3.38094086021506</v>
      </c>
    </row>
    <row r="31" customFormat="false" ht="15.8" hidden="false" customHeight="false" outlineLevel="0" collapsed="false">
      <c r="A31" s="1" t="n">
        <v>1995</v>
      </c>
      <c r="B31" s="1" t="n">
        <v>0.732</v>
      </c>
      <c r="C31" s="5" t="n">
        <v>0.897</v>
      </c>
      <c r="D31" s="1" t="n">
        <v>0.732</v>
      </c>
      <c r="K31" s="1" t="n">
        <v>1995</v>
      </c>
      <c r="L31" s="1" t="n">
        <v>15.6</v>
      </c>
      <c r="M31" s="1" t="n">
        <v>12.3</v>
      </c>
      <c r="N31" s="1" t="n">
        <v>62</v>
      </c>
      <c r="O31" s="1" t="n">
        <v>13</v>
      </c>
      <c r="P31" s="1" t="n">
        <v>14.8</v>
      </c>
      <c r="Q31" s="1" t="n">
        <v>17.3</v>
      </c>
      <c r="R31" s="10" t="n">
        <v>15.2</v>
      </c>
      <c r="S31" s="1" t="n">
        <v>19.8</v>
      </c>
      <c r="T31" s="1" t="n">
        <v>16.5</v>
      </c>
      <c r="U31" s="1" t="n">
        <v>12.9</v>
      </c>
      <c r="V31" s="1" t="n">
        <v>4.4</v>
      </c>
      <c r="W31" s="1" t="n">
        <v>14.8</v>
      </c>
      <c r="X31" s="1" t="n">
        <v>29.9</v>
      </c>
      <c r="Y31" s="1" t="n">
        <v>33.4</v>
      </c>
      <c r="Z31" s="1" t="n">
        <v>48.8</v>
      </c>
      <c r="AA31" s="1" t="n">
        <v>12.3</v>
      </c>
      <c r="AB31" s="1" t="n">
        <v>4.4</v>
      </c>
      <c r="AC31" s="1" t="n">
        <v>6.1</v>
      </c>
      <c r="AD31" s="10" t="n">
        <v>4.8</v>
      </c>
      <c r="AE31" s="40" t="n">
        <f aca="false">SUM(S31:AD31)</f>
        <v>208.1</v>
      </c>
      <c r="AF31" s="2" t="n">
        <f aca="false">SUM(X31:Y31)</f>
        <v>63.3</v>
      </c>
      <c r="AG31" s="2" t="n">
        <f aca="false">SUM(W31:AA31)</f>
        <v>139.2</v>
      </c>
      <c r="AH31" s="2"/>
      <c r="AI31" s="1" t="n">
        <v>1995</v>
      </c>
      <c r="AJ31" s="1" t="n">
        <v>6.02666666666667</v>
      </c>
      <c r="AK31" s="1" t="n">
        <v>4.70645161290323</v>
      </c>
      <c r="AL31" s="1" t="n">
        <v>3.68064516129032</v>
      </c>
      <c r="AM31" s="1" t="n">
        <v>-0.89</v>
      </c>
      <c r="AN31" s="1" t="n">
        <v>-12.9225806451613</v>
      </c>
      <c r="AO31" s="1" t="n">
        <v>-35.05</v>
      </c>
      <c r="AP31" s="10" t="n">
        <v>-43.4032258064516</v>
      </c>
      <c r="AQ31" s="1" t="n">
        <v>-39.7483870967742</v>
      </c>
      <c r="AR31" s="1" t="n">
        <v>-30.025</v>
      </c>
      <c r="AS31" s="1" t="n">
        <v>-26.3774193548387</v>
      </c>
      <c r="AT31" s="1" t="n">
        <v>-21.52</v>
      </c>
      <c r="AU31" s="1" t="n">
        <v>-1.80645161290323</v>
      </c>
      <c r="AV31" s="1" t="n">
        <v>5.72666666666667</v>
      </c>
      <c r="AW31" s="1" t="n">
        <v>9.88064516129032</v>
      </c>
      <c r="AX31" s="1" t="n">
        <v>6.35806451612903</v>
      </c>
      <c r="AY31" s="1" t="n">
        <v>-0.663333333333333</v>
      </c>
      <c r="AZ31" s="1" t="n">
        <v>-15.0774193548387</v>
      </c>
      <c r="BA31" s="1" t="n">
        <v>-18.9466666666667</v>
      </c>
      <c r="BB31" s="10" t="n">
        <v>-36.5064516129032</v>
      </c>
      <c r="BC31" s="8" t="n">
        <f aca="false">AVERAGE(AQ31:BB31)</f>
        <v>-14.0588127240143</v>
      </c>
      <c r="BD31" s="1" t="n">
        <f aca="false">AVERAGE(AV31:AW31)</f>
        <v>7.80365591397849</v>
      </c>
      <c r="BE31" s="1" t="n">
        <f aca="false">AVERAGE(AV31:AY31)</f>
        <v>5.32551075268817</v>
      </c>
    </row>
    <row r="32" customFormat="false" ht="15.8" hidden="false" customHeight="false" outlineLevel="0" collapsed="false">
      <c r="A32" s="1" t="n">
        <v>1996</v>
      </c>
      <c r="B32" s="1" t="n">
        <v>0.4</v>
      </c>
      <c r="C32" s="5" t="n">
        <v>0.576</v>
      </c>
      <c r="D32" s="1" t="n">
        <v>0.4</v>
      </c>
      <c r="K32" s="1" t="n">
        <v>1996</v>
      </c>
      <c r="L32" s="1" t="n">
        <v>29.9</v>
      </c>
      <c r="M32" s="1" t="n">
        <v>33.4</v>
      </c>
      <c r="N32" s="1" t="n">
        <v>48.8</v>
      </c>
      <c r="O32" s="1" t="n">
        <v>12.3</v>
      </c>
      <c r="P32" s="1" t="n">
        <v>4.4</v>
      </c>
      <c r="Q32" s="1" t="n">
        <v>6.1</v>
      </c>
      <c r="R32" s="10" t="n">
        <v>4.8</v>
      </c>
      <c r="S32" s="1" t="n">
        <v>13.6</v>
      </c>
      <c r="T32" s="1" t="n">
        <v>9.1</v>
      </c>
      <c r="U32" s="1" t="n">
        <v>27.8</v>
      </c>
      <c r="V32" s="1" t="n">
        <v>6.8</v>
      </c>
      <c r="W32" s="1" t="n">
        <v>18.9</v>
      </c>
      <c r="X32" s="1" t="n">
        <v>33.5</v>
      </c>
      <c r="Y32" s="1" t="n">
        <v>44.8</v>
      </c>
      <c r="Z32" s="1" t="n">
        <v>38.4</v>
      </c>
      <c r="AA32" s="1" t="n">
        <v>22.5</v>
      </c>
      <c r="AB32" s="1" t="n">
        <v>11.7</v>
      </c>
      <c r="AC32" s="1" t="n">
        <v>26.3</v>
      </c>
      <c r="AD32" s="10" t="n">
        <v>20.6</v>
      </c>
      <c r="AE32" s="40" t="n">
        <f aca="false">SUM(S32:AD32)</f>
        <v>274</v>
      </c>
      <c r="AF32" s="2" t="n">
        <f aca="false">SUM(X32:Y32)</f>
        <v>78.3</v>
      </c>
      <c r="AG32" s="2" t="n">
        <f aca="false">SUM(W32:AA32)</f>
        <v>158.1</v>
      </c>
      <c r="AH32" s="2"/>
      <c r="AI32" s="1" t="n">
        <v>1996</v>
      </c>
      <c r="AJ32" s="1" t="n">
        <v>5.72666666666667</v>
      </c>
      <c r="AK32" s="1" t="n">
        <v>9.88064516129032</v>
      </c>
      <c r="AL32" s="1" t="n">
        <v>6.35806451612903</v>
      </c>
      <c r="AM32" s="1" t="n">
        <v>-0.663333333333333</v>
      </c>
      <c r="AN32" s="1" t="n">
        <v>-15.0774193548387</v>
      </c>
      <c r="AO32" s="1" t="n">
        <v>-18.9466666666667</v>
      </c>
      <c r="AP32" s="10" t="n">
        <v>-36.5064516129032</v>
      </c>
      <c r="AQ32" s="1" t="n">
        <v>-28.5967741935484</v>
      </c>
      <c r="AR32" s="1" t="n">
        <v>-35.5931034482759</v>
      </c>
      <c r="AS32" s="1" t="n">
        <v>-25.3290322580645</v>
      </c>
      <c r="AT32" s="1" t="n">
        <v>-17.5166666666667</v>
      </c>
      <c r="AU32" s="1" t="n">
        <v>-4.33870967741936</v>
      </c>
      <c r="AV32" s="1" t="n">
        <v>3.86666666666667</v>
      </c>
      <c r="AW32" s="1" t="n">
        <v>6.3741935483871</v>
      </c>
      <c r="AX32" s="1" t="n">
        <v>5.13548387096774</v>
      </c>
      <c r="AY32" s="1" t="n">
        <v>-2.4</v>
      </c>
      <c r="AZ32" s="1" t="n">
        <v>-14.4129032258065</v>
      </c>
      <c r="BA32" s="1" t="n">
        <v>-27.1766666666667</v>
      </c>
      <c r="BB32" s="10" t="n">
        <v>-30.9516129032258</v>
      </c>
      <c r="BC32" s="8" t="n">
        <f aca="false">AVERAGE(AQ32:BB32)</f>
        <v>-14.244927079471</v>
      </c>
      <c r="BD32" s="1" t="n">
        <f aca="false">AVERAGE(AV32:AW32)</f>
        <v>5.12043010752688</v>
      </c>
      <c r="BE32" s="1" t="n">
        <f aca="false">AVERAGE(AV32:AY32)</f>
        <v>3.24408602150538</v>
      </c>
    </row>
    <row r="33" customFormat="false" ht="15.8" hidden="false" customHeight="false" outlineLevel="0" collapsed="false">
      <c r="A33" s="1" t="n">
        <v>1997</v>
      </c>
      <c r="B33" s="1" t="n">
        <v>1.176</v>
      </c>
      <c r="C33" s="5" t="n">
        <v>1.464</v>
      </c>
      <c r="D33" s="1" t="n">
        <v>1.176</v>
      </c>
      <c r="K33" s="1" t="n">
        <v>1997</v>
      </c>
      <c r="L33" s="1" t="n">
        <v>33.5</v>
      </c>
      <c r="M33" s="1" t="n">
        <v>44.8</v>
      </c>
      <c r="N33" s="1" t="n">
        <v>38.4</v>
      </c>
      <c r="O33" s="1" t="n">
        <v>22.5</v>
      </c>
      <c r="P33" s="1" t="n">
        <v>11.7</v>
      </c>
      <c r="Q33" s="1" t="n">
        <v>26.3</v>
      </c>
      <c r="R33" s="10" t="n">
        <v>20.6</v>
      </c>
      <c r="S33" s="1" t="n">
        <v>10.3</v>
      </c>
      <c r="T33" s="1" t="n">
        <v>11.1</v>
      </c>
      <c r="U33" s="1" t="n">
        <v>15.2</v>
      </c>
      <c r="V33" s="1" t="n">
        <v>7.3</v>
      </c>
      <c r="W33" s="1" t="n">
        <v>7.6</v>
      </c>
      <c r="X33" s="1" t="n">
        <v>42.6</v>
      </c>
      <c r="Y33" s="1" t="n">
        <v>5.6</v>
      </c>
      <c r="Z33" s="1" t="n">
        <v>15.3</v>
      </c>
      <c r="AA33" s="1" t="n">
        <v>11.4</v>
      </c>
      <c r="AB33" s="1" t="n">
        <v>15.4</v>
      </c>
      <c r="AC33" s="1" t="n">
        <v>20</v>
      </c>
      <c r="AD33" s="10" t="n">
        <v>10.3</v>
      </c>
      <c r="AE33" s="40" t="n">
        <f aca="false">SUM(S33:AD33)</f>
        <v>172.1</v>
      </c>
      <c r="AF33" s="2" t="n">
        <f aca="false">SUM(X33:Y33)</f>
        <v>48.2</v>
      </c>
      <c r="AG33" s="2" t="n">
        <f aca="false">SUM(W33:AA33)</f>
        <v>82.5</v>
      </c>
      <c r="AH33" s="2"/>
      <c r="AI33" s="1" t="n">
        <v>1997</v>
      </c>
      <c r="AJ33" s="1" t="n">
        <v>3.86666666666667</v>
      </c>
      <c r="AK33" s="1" t="n">
        <v>6.3741935483871</v>
      </c>
      <c r="AL33" s="1" t="n">
        <v>5.13548387096774</v>
      </c>
      <c r="AM33" s="1" t="n">
        <v>-2.4</v>
      </c>
      <c r="AN33" s="1" t="n">
        <v>-14.4129032258065</v>
      </c>
      <c r="AO33" s="1" t="n">
        <v>-27.1766666666667</v>
      </c>
      <c r="AP33" s="10" t="n">
        <v>-30.9516129032258</v>
      </c>
      <c r="AQ33" s="1" t="n">
        <v>-36.9483870967742</v>
      </c>
      <c r="AR33" s="1" t="n">
        <v>-34.4892857142857</v>
      </c>
      <c r="AS33" s="1" t="n">
        <v>-22.5903225806452</v>
      </c>
      <c r="AT33" s="1" t="n">
        <v>-18.8466666666667</v>
      </c>
      <c r="AU33" s="1" t="n">
        <v>-2.79354838709677</v>
      </c>
      <c r="AV33" s="1" t="n">
        <v>6.38</v>
      </c>
      <c r="AW33" s="1" t="n">
        <v>7.52903225806452</v>
      </c>
      <c r="AX33" s="1" t="n">
        <v>4.55161290322581</v>
      </c>
      <c r="AY33" s="1" t="n">
        <v>-1.75</v>
      </c>
      <c r="AZ33" s="1" t="n">
        <v>-12.0677419354839</v>
      </c>
      <c r="BA33" s="1" t="n">
        <v>-32.6366666666667</v>
      </c>
      <c r="BB33" s="10" t="n">
        <v>-38.1741935483871</v>
      </c>
      <c r="BC33" s="8" t="n">
        <f aca="false">AVERAGE(AQ33:BB33)</f>
        <v>-15.153013952893</v>
      </c>
      <c r="BD33" s="1" t="n">
        <f aca="false">AVERAGE(AV33:AW33)</f>
        <v>6.95451612903226</v>
      </c>
      <c r="BE33" s="1" t="n">
        <f aca="false">AVERAGE(AV33:AY33)</f>
        <v>4.17766129032258</v>
      </c>
    </row>
    <row r="34" customFormat="false" ht="15.8" hidden="false" customHeight="false" outlineLevel="0" collapsed="false">
      <c r="A34" s="1" t="n">
        <v>1998</v>
      </c>
      <c r="B34" s="1" t="n">
        <v>0.682</v>
      </c>
      <c r="C34" s="5" t="n">
        <v>0.695</v>
      </c>
      <c r="D34" s="1" t="n">
        <v>0.682</v>
      </c>
      <c r="K34" s="1" t="n">
        <v>1998</v>
      </c>
      <c r="L34" s="1" t="n">
        <v>42.6</v>
      </c>
      <c r="M34" s="1" t="n">
        <v>5.6</v>
      </c>
      <c r="N34" s="1" t="n">
        <v>15.3</v>
      </c>
      <c r="O34" s="1" t="n">
        <v>11.4</v>
      </c>
      <c r="P34" s="1" t="n">
        <v>15.4</v>
      </c>
      <c r="Q34" s="1" t="n">
        <v>20</v>
      </c>
      <c r="R34" s="10" t="n">
        <v>10.3</v>
      </c>
      <c r="S34" s="1" t="n">
        <v>8.3</v>
      </c>
      <c r="T34" s="1" t="n">
        <v>6.7</v>
      </c>
      <c r="U34" s="1" t="n">
        <v>13.7</v>
      </c>
      <c r="V34" s="1" t="n">
        <v>11.7</v>
      </c>
      <c r="W34" s="1" t="n">
        <v>15.1</v>
      </c>
      <c r="X34" s="1" t="n">
        <v>37.2</v>
      </c>
      <c r="Y34" s="1" t="n">
        <v>41</v>
      </c>
      <c r="Z34" s="1" t="n">
        <v>37.2</v>
      </c>
      <c r="AA34" s="1" t="n">
        <v>33.9</v>
      </c>
      <c r="AB34" s="1" t="n">
        <v>40.1</v>
      </c>
      <c r="AC34" s="1" t="n">
        <v>18.5</v>
      </c>
      <c r="AD34" s="10" t="n">
        <v>10.3</v>
      </c>
      <c r="AE34" s="40" t="n">
        <f aca="false">SUM(S34:AD34)</f>
        <v>273.7</v>
      </c>
      <c r="AF34" s="2" t="n">
        <f aca="false">SUM(X34:Y34)</f>
        <v>78.2</v>
      </c>
      <c r="AG34" s="2" t="n">
        <f aca="false">SUM(W34:AA34)</f>
        <v>164.4</v>
      </c>
      <c r="AH34" s="2"/>
      <c r="AI34" s="1" t="n">
        <v>1998</v>
      </c>
      <c r="AJ34" s="1" t="n">
        <v>6.38</v>
      </c>
      <c r="AK34" s="1" t="n">
        <v>7.52903225806452</v>
      </c>
      <c r="AL34" s="1" t="n">
        <v>4.55161290322581</v>
      </c>
      <c r="AM34" s="1" t="n">
        <v>-1.75</v>
      </c>
      <c r="AN34" s="1" t="n">
        <v>-12.0677419354839</v>
      </c>
      <c r="AO34" s="1" t="n">
        <v>-32.6366666666667</v>
      </c>
      <c r="AP34" s="10" t="n">
        <v>-38.1741935483871</v>
      </c>
      <c r="AQ34" s="1" t="n">
        <v>-39.0677419354839</v>
      </c>
      <c r="AR34" s="1" t="n">
        <v>-41.7214285714286</v>
      </c>
      <c r="AS34" s="1" t="n">
        <v>-33.4096774193548</v>
      </c>
      <c r="AT34" s="1" t="n">
        <v>-22.5333333333333</v>
      </c>
      <c r="AU34" s="1" t="n">
        <v>-10.3387096774194</v>
      </c>
      <c r="AV34" s="1" t="n">
        <v>4.96666666666667</v>
      </c>
      <c r="AW34" s="1" t="n">
        <v>7.29032258064516</v>
      </c>
      <c r="AX34" s="1" t="n">
        <v>1.63225806451613</v>
      </c>
      <c r="AY34" s="1" t="n">
        <v>-0.836666666666667</v>
      </c>
      <c r="AZ34" s="1" t="n">
        <v>-15.6387096774194</v>
      </c>
      <c r="BA34" s="1" t="n">
        <v>-29.2633333333333</v>
      </c>
      <c r="BB34" s="10" t="n">
        <v>-36.358064516129</v>
      </c>
      <c r="BC34" s="8" t="n">
        <f aca="false">AVERAGE(AQ34:BB34)</f>
        <v>-17.9398681515617</v>
      </c>
      <c r="BD34" s="1" t="n">
        <f aca="false">AVERAGE(AV34:AW34)</f>
        <v>6.12849462365592</v>
      </c>
      <c r="BE34" s="1" t="n">
        <f aca="false">AVERAGE(AV34:AY34)</f>
        <v>3.26314516129032</v>
      </c>
    </row>
    <row r="35" customFormat="false" ht="15.8" hidden="false" customHeight="false" outlineLevel="0" collapsed="false">
      <c r="A35" s="1" t="n">
        <v>1999</v>
      </c>
      <c r="B35" s="1" t="n">
        <v>1.025</v>
      </c>
      <c r="C35" s="5" t="n">
        <v>1.177</v>
      </c>
      <c r="D35" s="1" t="n">
        <v>1.025</v>
      </c>
      <c r="K35" s="1" t="n">
        <v>1999</v>
      </c>
      <c r="L35" s="1" t="n">
        <v>37.2</v>
      </c>
      <c r="M35" s="1" t="n">
        <v>41</v>
      </c>
      <c r="N35" s="1" t="n">
        <v>37.2</v>
      </c>
      <c r="O35" s="1" t="n">
        <v>33.9</v>
      </c>
      <c r="P35" s="1" t="n">
        <v>40.1</v>
      </c>
      <c r="Q35" s="1" t="n">
        <v>18.5</v>
      </c>
      <c r="R35" s="10" t="n">
        <v>10.3</v>
      </c>
      <c r="S35" s="1" t="n">
        <v>8.2</v>
      </c>
      <c r="T35" s="1" t="n">
        <v>14.3</v>
      </c>
      <c r="U35" s="1" t="n">
        <v>10.9</v>
      </c>
      <c r="V35" s="1" t="n">
        <v>2.4</v>
      </c>
      <c r="W35" s="1" t="n">
        <v>12.2</v>
      </c>
      <c r="X35" s="1" t="n">
        <v>16.8</v>
      </c>
      <c r="Y35" s="1" t="n">
        <v>45.4</v>
      </c>
      <c r="Z35" s="1" t="n">
        <v>23.7</v>
      </c>
      <c r="AA35" s="1" t="n">
        <v>64.3</v>
      </c>
      <c r="AB35" s="1" t="n">
        <v>5.1</v>
      </c>
      <c r="AC35" s="1" t="n">
        <v>21</v>
      </c>
      <c r="AD35" s="10" t="n">
        <v>8.8</v>
      </c>
      <c r="AE35" s="40" t="n">
        <f aca="false">SUM(S35:AD35)</f>
        <v>233.1</v>
      </c>
      <c r="AF35" s="2" t="n">
        <f aca="false">SUM(X35:Y35)</f>
        <v>62.2</v>
      </c>
      <c r="AG35" s="2" t="n">
        <f aca="false">SUM(W35:AA35)</f>
        <v>162.4</v>
      </c>
      <c r="AH35" s="2"/>
      <c r="AI35" s="1" t="n">
        <v>1999</v>
      </c>
      <c r="AJ35" s="1" t="n">
        <v>4.96666666666667</v>
      </c>
      <c r="AK35" s="1" t="n">
        <v>7.29032258064516</v>
      </c>
      <c r="AL35" s="1" t="n">
        <v>1.63225806451613</v>
      </c>
      <c r="AM35" s="1" t="n">
        <v>-0.836666666666667</v>
      </c>
      <c r="AN35" s="1" t="n">
        <v>-15.6387096774194</v>
      </c>
      <c r="AO35" s="1" t="n">
        <v>-29.2633333333333</v>
      </c>
      <c r="AP35" s="10" t="n">
        <v>-36.358064516129</v>
      </c>
      <c r="AQ35" s="1" t="n">
        <v>-38.7290322580645</v>
      </c>
      <c r="AR35" s="1" t="n">
        <v>-43.75</v>
      </c>
      <c r="AS35" s="1" t="n">
        <v>-34.0709677419355</v>
      </c>
      <c r="AT35" s="1" t="n">
        <v>-22.46</v>
      </c>
      <c r="AU35" s="1" t="n">
        <v>-4.84193548387097</v>
      </c>
      <c r="AV35" s="1" t="n">
        <v>5.90666666666667</v>
      </c>
      <c r="AW35" s="1" t="n">
        <v>8.15161290322581</v>
      </c>
      <c r="AX35" s="1" t="n">
        <v>4.08709677419355</v>
      </c>
      <c r="AY35" s="1" t="n">
        <v>0.173333333333334</v>
      </c>
      <c r="AZ35" s="1" t="n">
        <v>-16.3387096774194</v>
      </c>
      <c r="BA35" s="1" t="n">
        <v>-29.87</v>
      </c>
      <c r="BB35" s="10" t="n">
        <v>-37.7677419354839</v>
      </c>
      <c r="BC35" s="8" t="n">
        <f aca="false">AVERAGE(AQ35:BB35)</f>
        <v>-17.4591397849462</v>
      </c>
      <c r="BD35" s="1" t="n">
        <f aca="false">AVERAGE(AV35:AW35)</f>
        <v>7.02913978494624</v>
      </c>
      <c r="BE35" s="1" t="n">
        <f aca="false">AVERAGE(AV35:AY35)</f>
        <v>4.57967741935484</v>
      </c>
    </row>
    <row r="36" customFormat="false" ht="15.8" hidden="false" customHeight="false" outlineLevel="0" collapsed="false">
      <c r="A36" s="1" t="n">
        <v>2000</v>
      </c>
      <c r="B36" s="1" t="n">
        <v>0.839</v>
      </c>
      <c r="C36" s="5" t="n">
        <v>0.878</v>
      </c>
      <c r="D36" s="1" t="n">
        <v>0.839</v>
      </c>
      <c r="K36" s="1" t="n">
        <v>2000</v>
      </c>
      <c r="L36" s="1" t="n">
        <v>16.8</v>
      </c>
      <c r="M36" s="1" t="n">
        <v>45.4</v>
      </c>
      <c r="N36" s="1" t="n">
        <v>23.7</v>
      </c>
      <c r="O36" s="1" t="n">
        <v>64.3</v>
      </c>
      <c r="P36" s="1" t="n">
        <v>5.1</v>
      </c>
      <c r="Q36" s="1" t="n">
        <v>21</v>
      </c>
      <c r="R36" s="10" t="n">
        <v>8.8</v>
      </c>
      <c r="S36" s="1" t="n">
        <v>9.2</v>
      </c>
      <c r="T36" s="1" t="n">
        <v>3.3</v>
      </c>
      <c r="U36" s="1" t="n">
        <v>5.9</v>
      </c>
      <c r="V36" s="1" t="n">
        <v>4.2</v>
      </c>
      <c r="W36" s="1" t="n">
        <v>28.8</v>
      </c>
      <c r="X36" s="1" t="n">
        <v>39.2</v>
      </c>
      <c r="Y36" s="1" t="n">
        <v>51.9</v>
      </c>
      <c r="Z36" s="1" t="n">
        <v>23</v>
      </c>
      <c r="AA36" s="1" t="n">
        <v>30.8</v>
      </c>
      <c r="AB36" s="1" t="n">
        <v>12</v>
      </c>
      <c r="AC36" s="1" t="n">
        <v>11.9</v>
      </c>
      <c r="AD36" s="10" t="n">
        <v>9.8</v>
      </c>
      <c r="AE36" s="40" t="n">
        <f aca="false">SUM(S36:AD36)</f>
        <v>230</v>
      </c>
      <c r="AF36" s="2" t="n">
        <f aca="false">SUM(X36:Y36)</f>
        <v>91.1</v>
      </c>
      <c r="AG36" s="2" t="n">
        <f aca="false">SUM(W36:AA36)</f>
        <v>173.7</v>
      </c>
      <c r="AH36" s="2"/>
      <c r="AI36" s="1" t="n">
        <v>2000</v>
      </c>
      <c r="AJ36" s="1" t="n">
        <v>5.90666666666667</v>
      </c>
      <c r="AK36" s="1" t="n">
        <v>8.15161290322581</v>
      </c>
      <c r="AL36" s="1" t="n">
        <v>4.08709677419355</v>
      </c>
      <c r="AM36" s="1" t="n">
        <v>0.173333333333334</v>
      </c>
      <c r="AN36" s="1" t="n">
        <v>-16.3387096774194</v>
      </c>
      <c r="AO36" s="1" t="n">
        <v>-29.87</v>
      </c>
      <c r="AP36" s="10" t="n">
        <v>-37.7677419354839</v>
      </c>
      <c r="AQ36" s="1" t="n">
        <v>-44.0193548387097</v>
      </c>
      <c r="AR36" s="1" t="n">
        <v>-39.1413793103448</v>
      </c>
      <c r="AS36" s="1" t="n">
        <v>-33.5129032258064</v>
      </c>
      <c r="AT36" s="1" t="n">
        <v>-14.04</v>
      </c>
      <c r="AU36" s="1" t="n">
        <v>-3.23225806451613</v>
      </c>
      <c r="AV36" s="1" t="n">
        <v>6.92333333333333</v>
      </c>
      <c r="AW36" s="1" t="n">
        <v>9.34838709677419</v>
      </c>
      <c r="AX36" s="1" t="n">
        <v>3.45483870967742</v>
      </c>
      <c r="AY36" s="1" t="n">
        <v>-1.9</v>
      </c>
      <c r="AZ36" s="1" t="n">
        <v>-15.0935483870968</v>
      </c>
      <c r="BA36" s="1" t="n">
        <v>-28.1</v>
      </c>
      <c r="BB36" s="10" t="n">
        <v>-31.7935483870968</v>
      </c>
      <c r="BC36" s="8" t="n">
        <f aca="false">AVERAGE(AQ36:BB36)</f>
        <v>-15.9255360894821</v>
      </c>
      <c r="BD36" s="1" t="n">
        <f aca="false">AVERAGE(AV36:AW36)</f>
        <v>8.13586021505376</v>
      </c>
      <c r="BE36" s="1" t="n">
        <f aca="false">AVERAGE(AV36:AY36)</f>
        <v>4.45663978494624</v>
      </c>
    </row>
    <row r="37" customFormat="false" ht="15.8" hidden="false" customHeight="false" outlineLevel="0" collapsed="false">
      <c r="A37" s="1" t="n">
        <v>2001</v>
      </c>
      <c r="B37" s="1" t="n">
        <v>0.758</v>
      </c>
      <c r="C37" s="5" t="n">
        <v>0.817</v>
      </c>
      <c r="D37" s="1" t="n">
        <v>0.758</v>
      </c>
      <c r="K37" s="1" t="n">
        <v>2001</v>
      </c>
      <c r="L37" s="1" t="n">
        <v>39.2</v>
      </c>
      <c r="M37" s="1" t="n">
        <v>51.9</v>
      </c>
      <c r="N37" s="1" t="n">
        <v>23</v>
      </c>
      <c r="O37" s="1" t="n">
        <v>30.8</v>
      </c>
      <c r="P37" s="1" t="n">
        <v>12</v>
      </c>
      <c r="Q37" s="1" t="n">
        <v>11.9</v>
      </c>
      <c r="R37" s="10" t="n">
        <v>9.8</v>
      </c>
      <c r="S37" s="1" t="n">
        <v>16.8</v>
      </c>
      <c r="T37" s="1" t="n">
        <v>11.9</v>
      </c>
      <c r="U37" s="1" t="n">
        <v>4.7</v>
      </c>
      <c r="V37" s="1" t="n">
        <v>3.5</v>
      </c>
      <c r="W37" s="1" t="n">
        <v>14.3</v>
      </c>
      <c r="X37" s="1" t="n">
        <v>32.6</v>
      </c>
      <c r="Y37" s="1" t="n">
        <v>12.6</v>
      </c>
      <c r="Z37" s="1" t="n">
        <v>28.8</v>
      </c>
      <c r="AA37" s="1" t="n">
        <v>28</v>
      </c>
      <c r="AB37" s="1" t="n">
        <v>10.3</v>
      </c>
      <c r="AC37" s="1" t="n">
        <v>13.5</v>
      </c>
      <c r="AD37" s="10" t="n">
        <v>8.4</v>
      </c>
      <c r="AE37" s="40" t="n">
        <f aca="false">SUM(S37:AD37)</f>
        <v>185.4</v>
      </c>
      <c r="AF37" s="2" t="n">
        <f aca="false">SUM(X37:Y37)</f>
        <v>45.2</v>
      </c>
      <c r="AG37" s="2" t="n">
        <f aca="false">SUM(W37:AA37)</f>
        <v>116.3</v>
      </c>
      <c r="AH37" s="2"/>
      <c r="AI37" s="1" t="n">
        <v>2001</v>
      </c>
      <c r="AJ37" s="1" t="n">
        <v>6.92333333333333</v>
      </c>
      <c r="AK37" s="1" t="n">
        <v>9.34838709677419</v>
      </c>
      <c r="AL37" s="1" t="n">
        <v>3.45483870967742</v>
      </c>
      <c r="AM37" s="1" t="n">
        <v>-1.9</v>
      </c>
      <c r="AN37" s="1" t="n">
        <v>-15.0935483870968</v>
      </c>
      <c r="AO37" s="1" t="n">
        <v>-28.1</v>
      </c>
      <c r="AP37" s="10" t="n">
        <v>-31.7935483870968</v>
      </c>
      <c r="AQ37" s="1" t="n">
        <v>-41.4225806451613</v>
      </c>
      <c r="AR37" s="1" t="n">
        <v>-34.4392857142857</v>
      </c>
      <c r="AS37" s="1" t="n">
        <v>-28.5096774193548</v>
      </c>
      <c r="AT37" s="1" t="n">
        <v>-18.1366666666667</v>
      </c>
      <c r="AU37" s="1" t="n">
        <v>-0.07741935483871</v>
      </c>
      <c r="AV37" s="1" t="n">
        <v>5.98666666666667</v>
      </c>
      <c r="AW37" s="1" t="n">
        <v>9.63548387096774</v>
      </c>
      <c r="AX37" s="1" t="n">
        <v>3.33225806451613</v>
      </c>
      <c r="AY37" s="1" t="n">
        <v>-3.63</v>
      </c>
      <c r="AZ37" s="1" t="n">
        <v>-14.5774193548387</v>
      </c>
      <c r="BA37" s="1" t="n">
        <v>-22.69</v>
      </c>
      <c r="BB37" s="10" t="n">
        <v>-38.7870967741936</v>
      </c>
      <c r="BC37" s="8" t="n">
        <f aca="false">AVERAGE(AQ37:BB37)</f>
        <v>-15.2763114439324</v>
      </c>
      <c r="BD37" s="1" t="n">
        <f aca="false">AVERAGE(AV37:AW37)</f>
        <v>7.8110752688172</v>
      </c>
      <c r="BE37" s="1" t="n">
        <f aca="false">AVERAGE(AV37:AY37)</f>
        <v>3.83110215053763</v>
      </c>
    </row>
    <row r="38" customFormat="false" ht="15.8" hidden="false" customHeight="false" outlineLevel="0" collapsed="false">
      <c r="A38" s="1" t="n">
        <v>2002</v>
      </c>
      <c r="B38" s="1" t="n">
        <v>0.867</v>
      </c>
      <c r="C38" s="5" t="n">
        <v>0.986</v>
      </c>
      <c r="D38" s="1" t="n">
        <v>0.867</v>
      </c>
      <c r="K38" s="1" t="n">
        <v>2002</v>
      </c>
      <c r="L38" s="1" t="n">
        <v>32.6</v>
      </c>
      <c r="M38" s="1" t="n">
        <v>12.6</v>
      </c>
      <c r="N38" s="1" t="n">
        <v>28.8</v>
      </c>
      <c r="O38" s="1" t="n">
        <v>28</v>
      </c>
      <c r="P38" s="1" t="n">
        <v>10.3</v>
      </c>
      <c r="Q38" s="1" t="n">
        <v>13.5</v>
      </c>
      <c r="R38" s="10" t="n">
        <v>8.4</v>
      </c>
      <c r="S38" s="1" t="n">
        <v>22</v>
      </c>
      <c r="T38" s="1" t="n">
        <v>19.8</v>
      </c>
      <c r="U38" s="1" t="n">
        <v>11.4</v>
      </c>
      <c r="V38" s="1" t="n">
        <v>9.2</v>
      </c>
      <c r="W38" s="1" t="n">
        <v>13.1</v>
      </c>
      <c r="X38" s="1" t="n">
        <v>8.7</v>
      </c>
      <c r="Y38" s="1" t="n">
        <v>49.8</v>
      </c>
      <c r="Z38" s="1" t="n">
        <v>22.8</v>
      </c>
      <c r="AA38" s="1" t="n">
        <v>26.5</v>
      </c>
      <c r="AB38" s="1" t="n">
        <v>22.4</v>
      </c>
      <c r="AC38" s="1" t="n">
        <v>18.7</v>
      </c>
      <c r="AD38" s="10" t="n">
        <v>18.2</v>
      </c>
      <c r="AE38" s="40" t="n">
        <f aca="false">SUM(S38:AD38)</f>
        <v>242.6</v>
      </c>
      <c r="AF38" s="2" t="n">
        <f aca="false">SUM(X38:Y38)</f>
        <v>58.5</v>
      </c>
      <c r="AG38" s="2" t="n">
        <f aca="false">SUM(W38:AA38)</f>
        <v>120.9</v>
      </c>
      <c r="AH38" s="2"/>
      <c r="AI38" s="1" t="n">
        <v>2002</v>
      </c>
      <c r="AJ38" s="1" t="n">
        <v>5.98666666666667</v>
      </c>
      <c r="AK38" s="1" t="n">
        <v>9.63548387096774</v>
      </c>
      <c r="AL38" s="1" t="n">
        <v>3.33225806451613</v>
      </c>
      <c r="AM38" s="1" t="n">
        <v>-3.63</v>
      </c>
      <c r="AN38" s="1" t="n">
        <v>-14.5774193548387</v>
      </c>
      <c r="AO38" s="1" t="n">
        <v>-22.69</v>
      </c>
      <c r="AP38" s="10" t="n">
        <v>-38.7870967741936</v>
      </c>
      <c r="AQ38" s="1" t="n">
        <v>-39.5516129032258</v>
      </c>
      <c r="AR38" s="1" t="n">
        <v>-43.725</v>
      </c>
      <c r="AS38" s="1" t="n">
        <v>-17.8225806451613</v>
      </c>
      <c r="AT38" s="1" t="n">
        <v>-15.7033333333333</v>
      </c>
      <c r="AU38" s="1" t="n">
        <v>-3.18709677419355</v>
      </c>
      <c r="AV38" s="1" t="n">
        <v>7.55666666666667</v>
      </c>
      <c r="AW38" s="1" t="n">
        <v>8.63225806451613</v>
      </c>
      <c r="AX38" s="1" t="n">
        <v>6.06774193548387</v>
      </c>
      <c r="AY38" s="1" t="n">
        <v>0.846666666666666</v>
      </c>
      <c r="AZ38" s="1" t="n">
        <v>-13.5483870967742</v>
      </c>
      <c r="BA38" s="1" t="n">
        <v>-27.24</v>
      </c>
      <c r="BB38" s="10" t="n">
        <v>-37.7612903225806</v>
      </c>
      <c r="BC38" s="8" t="n">
        <f aca="false">AVERAGE(AQ38:BB38)</f>
        <v>-14.6196639784946</v>
      </c>
      <c r="BD38" s="1" t="n">
        <f aca="false">AVERAGE(AV38:AW38)</f>
        <v>8.0944623655914</v>
      </c>
      <c r="BE38" s="1" t="n">
        <f aca="false">AVERAGE(AV38:AY38)</f>
        <v>5.77583333333334</v>
      </c>
    </row>
    <row r="39" customFormat="false" ht="15.8" hidden="false" customHeight="false" outlineLevel="0" collapsed="false">
      <c r="A39" s="1" t="n">
        <v>2003</v>
      </c>
      <c r="B39" s="1" t="n">
        <v>0.694</v>
      </c>
      <c r="C39" s="5" t="n">
        <v>0.781</v>
      </c>
      <c r="D39" s="1" t="n">
        <v>0.694</v>
      </c>
      <c r="K39" s="1" t="n">
        <v>2003</v>
      </c>
      <c r="L39" s="1" t="n">
        <v>8.7</v>
      </c>
      <c r="M39" s="1" t="n">
        <v>49.8</v>
      </c>
      <c r="N39" s="1" t="n">
        <v>22.8</v>
      </c>
      <c r="O39" s="1" t="n">
        <v>26.5</v>
      </c>
      <c r="P39" s="1" t="n">
        <v>22.4</v>
      </c>
      <c r="Q39" s="1" t="n">
        <v>18.7</v>
      </c>
      <c r="R39" s="10" t="n">
        <v>18.2</v>
      </c>
      <c r="S39" s="1" t="n">
        <v>13.9</v>
      </c>
      <c r="T39" s="1" t="n">
        <v>1.5</v>
      </c>
      <c r="U39" s="1" t="n">
        <v>4.8</v>
      </c>
      <c r="V39" s="1" t="n">
        <v>4.3</v>
      </c>
      <c r="W39" s="1" t="n">
        <v>17.9</v>
      </c>
      <c r="X39" s="1" t="n">
        <v>53.9</v>
      </c>
      <c r="Y39" s="1" t="n">
        <v>49.8</v>
      </c>
      <c r="Z39" s="1" t="n">
        <v>9.3</v>
      </c>
      <c r="AA39" s="1" t="n">
        <v>23.8</v>
      </c>
      <c r="AB39" s="1" t="n">
        <v>18.9</v>
      </c>
      <c r="AC39" s="1" t="n">
        <v>10.3</v>
      </c>
      <c r="AD39" s="10" t="n">
        <v>33</v>
      </c>
      <c r="AE39" s="40" t="n">
        <f aca="false">SUM(S39:AD39)</f>
        <v>241.4</v>
      </c>
      <c r="AF39" s="2" t="n">
        <f aca="false">SUM(X39:Y39)</f>
        <v>103.7</v>
      </c>
      <c r="AG39" s="2" t="n">
        <f aca="false">SUM(W39:AA39)</f>
        <v>154.7</v>
      </c>
      <c r="AH39" s="2"/>
      <c r="AI39" s="1" t="n">
        <v>2003</v>
      </c>
      <c r="AJ39" s="1" t="n">
        <v>7.55666666666667</v>
      </c>
      <c r="AK39" s="1" t="n">
        <v>8.63225806451613</v>
      </c>
      <c r="AL39" s="1" t="n">
        <v>6.06774193548387</v>
      </c>
      <c r="AM39" s="1" t="n">
        <v>0.846666666666666</v>
      </c>
      <c r="AN39" s="1" t="n">
        <v>-13.5483870967742</v>
      </c>
      <c r="AO39" s="1" t="n">
        <v>-27.24</v>
      </c>
      <c r="AP39" s="10" t="n">
        <v>-37.7612903225806</v>
      </c>
      <c r="AQ39" s="1" t="n">
        <v>-31.4387096774194</v>
      </c>
      <c r="AR39" s="1" t="n">
        <v>-36.6428571428572</v>
      </c>
      <c r="AS39" s="1" t="n">
        <v>-23.9225806451613</v>
      </c>
      <c r="AT39" s="1" t="n">
        <v>-19.8033333333333</v>
      </c>
      <c r="AU39" s="1" t="n">
        <v>-1.21290322580645</v>
      </c>
      <c r="AV39" s="1" t="n">
        <v>5.54</v>
      </c>
      <c r="AW39" s="1" t="n">
        <v>9.19032258064516</v>
      </c>
      <c r="AX39" s="1" t="n">
        <v>3.96451612903226</v>
      </c>
      <c r="AY39" s="1" t="n">
        <v>2.45666666666667</v>
      </c>
      <c r="AZ39" s="1" t="n">
        <v>-10.1709677419355</v>
      </c>
      <c r="BA39" s="1" t="n">
        <v>-28.0233333333333</v>
      </c>
      <c r="BB39" s="10" t="n">
        <v>-36.2322580645161</v>
      </c>
      <c r="BC39" s="8" t="n">
        <f aca="false">AVERAGE(AQ39:BB39)</f>
        <v>-13.8579531490015</v>
      </c>
      <c r="BD39" s="1" t="n">
        <f aca="false">AVERAGE(AV39:AW39)</f>
        <v>7.36516129032258</v>
      </c>
      <c r="BE39" s="1" t="n">
        <f aca="false">AVERAGE(AV39:AY39)</f>
        <v>5.28787634408602</v>
      </c>
    </row>
    <row r="40" customFormat="false" ht="15.8" hidden="false" customHeight="false" outlineLevel="0" collapsed="false">
      <c r="A40" s="1" t="n">
        <v>2004</v>
      </c>
      <c r="B40" s="1" t="n">
        <v>1.151</v>
      </c>
      <c r="C40" s="5" t="n">
        <v>1.319</v>
      </c>
      <c r="D40" s="1" t="n">
        <v>1.151</v>
      </c>
      <c r="K40" s="1" t="n">
        <v>2004</v>
      </c>
      <c r="L40" s="1" t="n">
        <v>53.9</v>
      </c>
      <c r="M40" s="1" t="n">
        <v>49.8</v>
      </c>
      <c r="N40" s="1" t="n">
        <v>9.3</v>
      </c>
      <c r="O40" s="1" t="n">
        <v>23.8</v>
      </c>
      <c r="P40" s="1" t="n">
        <v>18.9</v>
      </c>
      <c r="Q40" s="1" t="n">
        <v>10.3</v>
      </c>
      <c r="R40" s="10" t="n">
        <v>33</v>
      </c>
      <c r="S40" s="1" t="n">
        <v>22.8</v>
      </c>
      <c r="T40" s="1" t="n">
        <v>1.8</v>
      </c>
      <c r="U40" s="1" t="n">
        <v>10.9</v>
      </c>
      <c r="V40" s="1" t="n">
        <v>3.8</v>
      </c>
      <c r="W40" s="1" t="n">
        <v>4.2</v>
      </c>
      <c r="X40" s="1" t="n">
        <v>31.3</v>
      </c>
      <c r="Y40" s="1" t="n">
        <v>33</v>
      </c>
      <c r="Z40" s="1" t="n">
        <v>24.3</v>
      </c>
      <c r="AA40" s="1" t="n">
        <v>13.9</v>
      </c>
      <c r="AB40" s="1" t="n">
        <v>44.7</v>
      </c>
      <c r="AC40" s="1" t="n">
        <v>30.8</v>
      </c>
      <c r="AD40" s="10" t="n">
        <v>14.5</v>
      </c>
      <c r="AE40" s="40" t="n">
        <f aca="false">SUM(S40:AD40)</f>
        <v>236</v>
      </c>
      <c r="AF40" s="2" t="n">
        <f aca="false">SUM(X40:Y40)</f>
        <v>64.3</v>
      </c>
      <c r="AG40" s="2" t="n">
        <f aca="false">SUM(W40:AA40)</f>
        <v>106.7</v>
      </c>
      <c r="AH40" s="2"/>
      <c r="AI40" s="1" t="n">
        <v>2004</v>
      </c>
      <c r="AJ40" s="1" t="n">
        <v>5.54</v>
      </c>
      <c r="AK40" s="1" t="n">
        <v>9.19032258064516</v>
      </c>
      <c r="AL40" s="1" t="n">
        <v>3.96451612903226</v>
      </c>
      <c r="AM40" s="1" t="n">
        <v>2.45666666666667</v>
      </c>
      <c r="AN40" s="1" t="n">
        <v>-10.1709677419355</v>
      </c>
      <c r="AO40" s="1" t="n">
        <v>-28.0233333333333</v>
      </c>
      <c r="AP40" s="10" t="n">
        <v>-36.2322580645161</v>
      </c>
      <c r="AQ40" s="1" t="n">
        <v>-34.258064516129</v>
      </c>
      <c r="AR40" s="1" t="n">
        <v>-41.051724137931</v>
      </c>
      <c r="AS40" s="1" t="n">
        <v>-27.0741935483871</v>
      </c>
      <c r="AT40" s="1" t="n">
        <v>-17.94</v>
      </c>
      <c r="AU40" s="1" t="n">
        <v>-1.6741935483871</v>
      </c>
      <c r="AV40" s="1" t="n">
        <v>8.55666666666667</v>
      </c>
      <c r="AW40" s="1" t="n">
        <v>7.5258064516129</v>
      </c>
      <c r="AX40" s="1" t="n">
        <v>6.64838709677419</v>
      </c>
      <c r="AY40" s="1" t="n">
        <v>0.903333333333333</v>
      </c>
      <c r="AZ40" s="1" t="n">
        <v>-14.858064516129</v>
      </c>
      <c r="BA40" s="1" t="n">
        <v>-30.3266666666667</v>
      </c>
      <c r="BB40" s="10" t="n">
        <v>-41.0096774193549</v>
      </c>
      <c r="BC40" s="8" t="n">
        <f aca="false">AVERAGE(AQ40:BB40)</f>
        <v>-15.3798659003831</v>
      </c>
      <c r="BD40" s="1" t="n">
        <f aca="false">AVERAGE(AV40:AW40)</f>
        <v>8.04123655913978</v>
      </c>
      <c r="BE40" s="1" t="n">
        <f aca="false">AVERAGE(AV40:AY40)</f>
        <v>5.90854838709677</v>
      </c>
    </row>
    <row r="41" customFormat="false" ht="15.8" hidden="false" customHeight="false" outlineLevel="0" collapsed="false">
      <c r="A41" s="1" t="n">
        <v>2005</v>
      </c>
      <c r="B41" s="1" t="n">
        <v>1.347</v>
      </c>
      <c r="C41" s="5" t="n">
        <v>1.328</v>
      </c>
      <c r="D41" s="1" t="n">
        <v>1.347</v>
      </c>
      <c r="K41" s="1" t="n">
        <v>2005</v>
      </c>
      <c r="L41" s="1" t="n">
        <v>31.3</v>
      </c>
      <c r="M41" s="1" t="n">
        <v>33</v>
      </c>
      <c r="N41" s="1" t="n">
        <v>24.3</v>
      </c>
      <c r="O41" s="1" t="n">
        <v>13.9</v>
      </c>
      <c r="P41" s="1" t="n">
        <v>44.7</v>
      </c>
      <c r="Q41" s="1" t="n">
        <v>30.8</v>
      </c>
      <c r="R41" s="10" t="n">
        <v>14.5</v>
      </c>
      <c r="S41" s="1" t="n">
        <v>17</v>
      </c>
      <c r="T41" s="1" t="n">
        <v>4.8</v>
      </c>
      <c r="U41" s="1" t="n">
        <v>1.3</v>
      </c>
      <c r="V41" s="1" t="n">
        <v>0</v>
      </c>
      <c r="W41" s="1" t="n">
        <v>4.8</v>
      </c>
      <c r="X41" s="1" t="n">
        <v>14.8</v>
      </c>
      <c r="Y41" s="1" t="n">
        <v>59.5</v>
      </c>
      <c r="Z41" s="1" t="n">
        <v>32.1</v>
      </c>
      <c r="AA41" s="1" t="n">
        <v>26.7</v>
      </c>
      <c r="AB41" s="1" t="n">
        <v>14.6</v>
      </c>
      <c r="AC41" s="1" t="n">
        <v>1.8</v>
      </c>
      <c r="AD41" s="10" t="n">
        <v>5</v>
      </c>
      <c r="AE41" s="40" t="n">
        <f aca="false">SUM(S41:AD41)</f>
        <v>182.4</v>
      </c>
      <c r="AF41" s="2" t="n">
        <f aca="false">SUM(X41:Y41)</f>
        <v>74.3</v>
      </c>
      <c r="AG41" s="2" t="n">
        <f aca="false">SUM(W41:AA41)</f>
        <v>137.9</v>
      </c>
      <c r="AH41" s="2"/>
      <c r="AI41" s="1" t="n">
        <v>2005</v>
      </c>
      <c r="AJ41" s="1" t="n">
        <v>8.55666666666667</v>
      </c>
      <c r="AK41" s="1" t="n">
        <v>7.5258064516129</v>
      </c>
      <c r="AL41" s="1" t="n">
        <v>6.64838709677419</v>
      </c>
      <c r="AM41" s="1" t="n">
        <v>0.903333333333333</v>
      </c>
      <c r="AN41" s="1" t="n">
        <v>-14.858064516129</v>
      </c>
      <c r="AO41" s="1" t="n">
        <v>-30.3266666666667</v>
      </c>
      <c r="AP41" s="10" t="n">
        <v>-41.0096774193549</v>
      </c>
      <c r="AQ41" s="1" t="n">
        <v>-41.4516129032258</v>
      </c>
      <c r="AR41" s="1" t="n">
        <v>-41.6535714285714</v>
      </c>
      <c r="AS41" s="1" t="n">
        <v>-27.3870967741935</v>
      </c>
      <c r="AT41" s="1" t="n">
        <v>-19.87</v>
      </c>
      <c r="AU41" s="1" t="n">
        <v>-2.88064516129032</v>
      </c>
      <c r="AV41" s="1" t="n">
        <v>9.79666666666667</v>
      </c>
      <c r="AW41" s="1" t="n">
        <v>10.0612903225806</v>
      </c>
      <c r="AX41" s="1" t="n">
        <v>7.40645161290323</v>
      </c>
      <c r="AY41" s="1" t="n">
        <v>0.14</v>
      </c>
      <c r="AZ41" s="1" t="n">
        <v>-9.32258064516129</v>
      </c>
      <c r="BA41" s="1" t="n">
        <v>-25.16</v>
      </c>
      <c r="BB41" s="10" t="n">
        <v>-37.2354838709678</v>
      </c>
      <c r="BC41" s="8" t="n">
        <f aca="false">AVERAGE(AQ41:BB41)</f>
        <v>-14.7963818484383</v>
      </c>
      <c r="BD41" s="1" t="n">
        <f aca="false">AVERAGE(AV41:AW41)</f>
        <v>9.92897849462366</v>
      </c>
      <c r="BE41" s="1" t="n">
        <f aca="false">AVERAGE(AV41:AY41)</f>
        <v>6.85110215053764</v>
      </c>
    </row>
    <row r="42" customFormat="false" ht="15.8" hidden="false" customHeight="false" outlineLevel="0" collapsed="false">
      <c r="A42" s="1" t="n">
        <v>2006</v>
      </c>
      <c r="B42" s="1" t="n">
        <v>0.895</v>
      </c>
      <c r="C42" s="5" t="n">
        <v>0.786</v>
      </c>
      <c r="D42" s="1" t="n">
        <v>0.895</v>
      </c>
      <c r="K42" s="1" t="n">
        <v>2006</v>
      </c>
      <c r="L42" s="1" t="n">
        <v>14.8</v>
      </c>
      <c r="M42" s="1" t="n">
        <v>59.5</v>
      </c>
      <c r="N42" s="1" t="n">
        <v>32.1</v>
      </c>
      <c r="O42" s="1" t="n">
        <v>26.7</v>
      </c>
      <c r="P42" s="1" t="n">
        <v>14.6</v>
      </c>
      <c r="Q42" s="1" t="n">
        <v>1.8</v>
      </c>
      <c r="R42" s="10" t="n">
        <v>5</v>
      </c>
      <c r="S42" s="1" t="n">
        <v>5.4</v>
      </c>
      <c r="T42" s="1" t="n">
        <v>31</v>
      </c>
      <c r="U42" s="1" t="n">
        <v>13</v>
      </c>
      <c r="V42" s="1" t="n">
        <v>4.3</v>
      </c>
      <c r="W42" s="1" t="n">
        <v>22.7</v>
      </c>
      <c r="X42" s="1" t="n">
        <v>41.4</v>
      </c>
      <c r="Y42" s="1" t="n">
        <v>49.3</v>
      </c>
      <c r="Z42" s="1" t="n">
        <v>47.5</v>
      </c>
      <c r="AA42" s="1" t="n">
        <v>37.8</v>
      </c>
      <c r="AB42" s="1" t="n">
        <v>14.2</v>
      </c>
      <c r="AC42" s="1" t="n">
        <v>20.2</v>
      </c>
      <c r="AD42" s="10" t="n">
        <v>11.6</v>
      </c>
      <c r="AE42" s="40" t="n">
        <f aca="false">SUM(S42:AD42)</f>
        <v>298.4</v>
      </c>
      <c r="AF42" s="2" t="n">
        <f aca="false">SUM(X42:Y42)</f>
        <v>90.7</v>
      </c>
      <c r="AG42" s="2" t="n">
        <f aca="false">SUM(W42:AA42)</f>
        <v>198.7</v>
      </c>
      <c r="AH42" s="2"/>
      <c r="AI42" s="1" t="n">
        <v>2006</v>
      </c>
      <c r="AJ42" s="1" t="n">
        <v>9.79666666666667</v>
      </c>
      <c r="AK42" s="1" t="n">
        <v>10.0612903225806</v>
      </c>
      <c r="AL42" s="1" t="n">
        <v>7.40645161290323</v>
      </c>
      <c r="AM42" s="1" t="n">
        <v>0.14</v>
      </c>
      <c r="AN42" s="1" t="n">
        <v>-9.32258064516129</v>
      </c>
      <c r="AO42" s="1" t="n">
        <v>-25.16</v>
      </c>
      <c r="AP42" s="10" t="n">
        <v>-37.2354838709678</v>
      </c>
      <c r="AQ42" s="1" t="n">
        <v>-40.6612903225806</v>
      </c>
      <c r="AR42" s="1" t="n">
        <v>-35.7821428571429</v>
      </c>
      <c r="AS42" s="1" t="n">
        <v>-26.3322580645161</v>
      </c>
      <c r="AT42" s="1" t="n">
        <v>-25.7766666666667</v>
      </c>
      <c r="AU42" s="1" t="n">
        <v>-2.10322580645161</v>
      </c>
      <c r="AV42" s="1" t="n">
        <v>5.51</v>
      </c>
      <c r="AW42" s="1" t="n">
        <v>8.38387096774193</v>
      </c>
      <c r="AX42" s="1" t="n">
        <v>7.01612903225807</v>
      </c>
      <c r="AY42" s="1" t="n">
        <v>1.00333333333333</v>
      </c>
      <c r="AZ42" s="1" t="n">
        <v>-10.8967741935484</v>
      </c>
      <c r="BA42" s="1" t="n">
        <v>-15.6366666666667</v>
      </c>
      <c r="BB42" s="10" t="n">
        <v>-39.7193548387097</v>
      </c>
      <c r="BC42" s="8" t="n">
        <f aca="false">AVERAGE(AQ42:BB42)</f>
        <v>-14.5829205069124</v>
      </c>
      <c r="BD42" s="1" t="n">
        <f aca="false">AVERAGE(AV42:AW42)</f>
        <v>6.94693548387097</v>
      </c>
      <c r="BE42" s="1" t="n">
        <f aca="false">AVERAGE(AV42:AY42)</f>
        <v>5.47833333333334</v>
      </c>
    </row>
    <row r="43" customFormat="false" ht="15.8" hidden="false" customHeight="false" outlineLevel="0" collapsed="false">
      <c r="A43" s="1" t="n">
        <v>2007</v>
      </c>
      <c r="B43" s="1" t="n">
        <v>1.098</v>
      </c>
      <c r="C43" s="5" t="n">
        <v>1.143</v>
      </c>
      <c r="D43" s="1" t="n">
        <v>1.098</v>
      </c>
      <c r="K43" s="1" t="n">
        <v>2007</v>
      </c>
      <c r="L43" s="1" t="n">
        <v>41.4</v>
      </c>
      <c r="M43" s="1" t="n">
        <v>49.3</v>
      </c>
      <c r="N43" s="1" t="n">
        <v>47.5</v>
      </c>
      <c r="O43" s="1" t="n">
        <v>37.8</v>
      </c>
      <c r="P43" s="1" t="n">
        <v>14.2</v>
      </c>
      <c r="Q43" s="1" t="n">
        <v>20.2</v>
      </c>
      <c r="R43" s="10" t="n">
        <v>11.6</v>
      </c>
      <c r="S43" s="1" t="n">
        <v>11.3</v>
      </c>
      <c r="T43" s="1" t="n">
        <v>9.1</v>
      </c>
      <c r="U43" s="1" t="n">
        <v>20.2</v>
      </c>
      <c r="V43" s="1" t="n">
        <v>8.3</v>
      </c>
      <c r="W43" s="1" t="n">
        <v>9.3</v>
      </c>
      <c r="X43" s="1" t="n">
        <v>18.6</v>
      </c>
      <c r="Y43" s="1" t="n">
        <v>30.4</v>
      </c>
      <c r="Z43" s="1" t="n">
        <v>77</v>
      </c>
      <c r="AA43" s="1" t="n">
        <v>49.1</v>
      </c>
      <c r="AB43" s="1" t="n">
        <v>6.5</v>
      </c>
      <c r="AC43" s="1" t="n">
        <v>18.5</v>
      </c>
      <c r="AD43" s="10" t="n">
        <v>22.1</v>
      </c>
      <c r="AE43" s="40" t="n">
        <f aca="false">SUM(S43:AD43)</f>
        <v>280.4</v>
      </c>
      <c r="AF43" s="2" t="n">
        <f aca="false">SUM(X43:Y43)</f>
        <v>49</v>
      </c>
      <c r="AG43" s="2" t="n">
        <f aca="false">SUM(W43:AA43)</f>
        <v>184.4</v>
      </c>
      <c r="AH43" s="2"/>
      <c r="AI43" s="1" t="n">
        <v>2007</v>
      </c>
      <c r="AJ43" s="1" t="n">
        <v>5.51</v>
      </c>
      <c r="AK43" s="1" t="n">
        <v>8.38387096774193</v>
      </c>
      <c r="AL43" s="1" t="n">
        <v>7.01612903225807</v>
      </c>
      <c r="AM43" s="1" t="n">
        <v>1.00333333333333</v>
      </c>
      <c r="AN43" s="1" t="n">
        <v>-10.8967741935484</v>
      </c>
      <c r="AO43" s="1" t="n">
        <v>-15.6366666666667</v>
      </c>
      <c r="AP43" s="10" t="n">
        <v>-39.7193548387097</v>
      </c>
      <c r="AQ43" s="1" t="n">
        <v>-39.3290322580645</v>
      </c>
      <c r="AR43" s="1" t="n">
        <v>-33.9214285714286</v>
      </c>
      <c r="AS43" s="1" t="n">
        <v>-27.4258064516129</v>
      </c>
      <c r="AT43" s="1" t="n">
        <v>-18.3733333333333</v>
      </c>
      <c r="AU43" s="1" t="n">
        <v>-0.864516129032257</v>
      </c>
      <c r="AV43" s="1" t="n">
        <v>8.89</v>
      </c>
      <c r="AW43" s="1" t="n">
        <v>11.1967741935484</v>
      </c>
      <c r="AX43" s="1" t="n">
        <v>8.70645161290322</v>
      </c>
      <c r="AY43" s="1" t="n">
        <v>1.4</v>
      </c>
      <c r="AZ43" s="1" t="n">
        <v>-12.1935483870968</v>
      </c>
      <c r="BA43" s="1" t="n">
        <v>-23.9733333333333</v>
      </c>
      <c r="BB43" s="10" t="n">
        <v>-32.9387096774193</v>
      </c>
      <c r="BC43" s="8" t="n">
        <f aca="false">AVERAGE(AQ43:BB43)</f>
        <v>-13.2355401945725</v>
      </c>
      <c r="BD43" s="1" t="n">
        <f aca="false">AVERAGE(AV43:AW43)</f>
        <v>10.0433870967742</v>
      </c>
      <c r="BE43" s="1" t="n">
        <f aca="false">AVERAGE(AV43:AY43)</f>
        <v>7.5483064516129</v>
      </c>
    </row>
    <row r="44" customFormat="false" ht="15.8" hidden="false" customHeight="false" outlineLevel="0" collapsed="false">
      <c r="A44" s="1" t="n">
        <v>2008</v>
      </c>
      <c r="B44" s="1" t="n">
        <v>0.868</v>
      </c>
      <c r="C44" s="5" t="n">
        <v>0.843</v>
      </c>
      <c r="D44" s="1" t="n">
        <v>0.868</v>
      </c>
      <c r="K44" s="1" t="n">
        <v>2008</v>
      </c>
      <c r="L44" s="1" t="n">
        <v>18.6</v>
      </c>
      <c r="M44" s="1" t="n">
        <v>30.4</v>
      </c>
      <c r="N44" s="1" t="n">
        <v>77</v>
      </c>
      <c r="O44" s="1" t="n">
        <v>49.1</v>
      </c>
      <c r="P44" s="1" t="n">
        <v>6.5</v>
      </c>
      <c r="Q44" s="1" t="n">
        <v>18.5</v>
      </c>
      <c r="R44" s="10" t="n">
        <v>22.1</v>
      </c>
      <c r="S44" s="1" t="n">
        <v>3</v>
      </c>
      <c r="T44" s="1" t="n">
        <v>0.6</v>
      </c>
      <c r="U44" s="1" t="n">
        <v>1.1</v>
      </c>
      <c r="V44" s="1" t="n">
        <v>12.5</v>
      </c>
      <c r="W44" s="1" t="n">
        <v>4.4</v>
      </c>
      <c r="X44" s="1" t="n">
        <v>31.9</v>
      </c>
      <c r="Y44" s="1" t="n">
        <v>67.8</v>
      </c>
      <c r="Z44" s="1" t="n">
        <v>17.5</v>
      </c>
      <c r="AA44" s="1" t="n">
        <v>27.1</v>
      </c>
      <c r="AB44" s="1" t="n">
        <v>18.5</v>
      </c>
      <c r="AC44" s="1" t="n">
        <v>17</v>
      </c>
      <c r="AD44" s="10" t="n">
        <v>26.4</v>
      </c>
      <c r="AE44" s="40" t="n">
        <f aca="false">SUM(S44:AD44)</f>
        <v>227.8</v>
      </c>
      <c r="AF44" s="2" t="n">
        <f aca="false">SUM(X44:Y44)</f>
        <v>99.7</v>
      </c>
      <c r="AG44" s="2" t="n">
        <f aca="false">SUM(W44:AA44)</f>
        <v>148.7</v>
      </c>
      <c r="AH44" s="2"/>
      <c r="AI44" s="1" t="n">
        <v>2008</v>
      </c>
      <c r="AJ44" s="1" t="n">
        <v>8.89</v>
      </c>
      <c r="AK44" s="1" t="n">
        <v>11.1967741935484</v>
      </c>
      <c r="AL44" s="1" t="n">
        <v>8.70645161290322</v>
      </c>
      <c r="AM44" s="1" t="n">
        <v>1.4</v>
      </c>
      <c r="AN44" s="1" t="n">
        <v>-12.1935483870968</v>
      </c>
      <c r="AO44" s="1" t="n">
        <v>-23.9733333333333</v>
      </c>
      <c r="AP44" s="10" t="n">
        <v>-32.9387096774193</v>
      </c>
      <c r="AQ44" s="1" t="n">
        <v>-38.4741935483871</v>
      </c>
      <c r="AR44" s="1" t="n">
        <v>-34.6344827586207</v>
      </c>
      <c r="AS44" s="1" t="n">
        <v>-26.8032258064516</v>
      </c>
      <c r="AT44" s="1" t="n">
        <v>-21.2933333333333</v>
      </c>
      <c r="AU44" s="1" t="n">
        <v>-2.07741935483871</v>
      </c>
      <c r="AV44" s="1" t="n">
        <v>4.51666666666667</v>
      </c>
      <c r="AW44" s="1" t="n">
        <v>5.37741935483871</v>
      </c>
      <c r="AX44" s="1" t="n">
        <v>5.18064516129032</v>
      </c>
      <c r="AY44" s="1" t="n">
        <v>0.183333333333333</v>
      </c>
      <c r="AZ44" s="1" t="n">
        <v>-12.8483870967742</v>
      </c>
      <c r="BA44" s="1" t="n">
        <v>-25.5933333333333</v>
      </c>
      <c r="BB44" s="10" t="n">
        <v>-30.0161290322581</v>
      </c>
      <c r="BC44" s="8" t="n">
        <f aca="false">AVERAGE(AQ44:BB44)</f>
        <v>-14.706869978989</v>
      </c>
      <c r="BD44" s="1" t="n">
        <f aca="false">AVERAGE(AV44:AW44)</f>
        <v>4.94704301075269</v>
      </c>
      <c r="BE44" s="1" t="n">
        <f aca="false">AVERAGE(AV44:AY44)</f>
        <v>3.81451612903226</v>
      </c>
    </row>
    <row r="45" customFormat="false" ht="15.8" hidden="false" customHeight="false" outlineLevel="0" collapsed="false">
      <c r="A45" s="1" t="n">
        <v>2009</v>
      </c>
      <c r="B45" s="1" t="n">
        <v>0.704</v>
      </c>
      <c r="C45" s="5" t="n">
        <v>0.741</v>
      </c>
      <c r="D45" s="1" t="n">
        <v>0.704</v>
      </c>
      <c r="K45" s="1" t="n">
        <v>2009</v>
      </c>
      <c r="L45" s="1" t="n">
        <v>31.9</v>
      </c>
      <c r="M45" s="1" t="n">
        <v>67.8</v>
      </c>
      <c r="N45" s="1" t="n">
        <v>17.5</v>
      </c>
      <c r="O45" s="1" t="n">
        <v>27.1</v>
      </c>
      <c r="P45" s="1" t="n">
        <v>18.5</v>
      </c>
      <c r="Q45" s="1" t="n">
        <v>17</v>
      </c>
      <c r="R45" s="10" t="n">
        <v>26.4</v>
      </c>
      <c r="S45" s="1" t="n">
        <v>7.1</v>
      </c>
      <c r="T45" s="1" t="n">
        <v>8.4</v>
      </c>
      <c r="U45" s="1" t="n">
        <v>6.3</v>
      </c>
      <c r="V45" s="1" t="n">
        <v>10.2</v>
      </c>
      <c r="W45" s="1" t="n">
        <v>20.2</v>
      </c>
      <c r="X45" s="1" t="n">
        <v>27.3</v>
      </c>
      <c r="Y45" s="1" t="n">
        <v>40.7</v>
      </c>
      <c r="Z45" s="1" t="n">
        <v>68.5</v>
      </c>
      <c r="AA45" s="1" t="n">
        <v>5.4</v>
      </c>
      <c r="AB45" s="1" t="n">
        <v>36</v>
      </c>
      <c r="AC45" s="1" t="n">
        <v>8.8</v>
      </c>
      <c r="AD45" s="10" t="n">
        <v>27.5</v>
      </c>
      <c r="AE45" s="40" t="n">
        <f aca="false">SUM(S45:AD45)</f>
        <v>266.4</v>
      </c>
      <c r="AF45" s="2" t="n">
        <f aca="false">SUM(X45:Y45)</f>
        <v>68</v>
      </c>
      <c r="AG45" s="2" t="n">
        <f aca="false">SUM(W45:AA45)</f>
        <v>162.1</v>
      </c>
      <c r="AH45" s="2"/>
      <c r="AI45" s="1" t="n">
        <v>2009</v>
      </c>
      <c r="AJ45" s="1" t="n">
        <v>4.51666666666667</v>
      </c>
      <c r="AK45" s="1" t="n">
        <v>5.37741935483871</v>
      </c>
      <c r="AL45" s="1" t="n">
        <v>5.18064516129032</v>
      </c>
      <c r="AM45" s="1" t="n">
        <v>0.183333333333333</v>
      </c>
      <c r="AN45" s="1" t="n">
        <v>-12.8483870967742</v>
      </c>
      <c r="AO45" s="1" t="n">
        <v>-25.5933333333333</v>
      </c>
      <c r="AP45" s="10" t="n">
        <v>-30.0161290322581</v>
      </c>
      <c r="AQ45" s="1" t="n">
        <v>-39.6387096774193</v>
      </c>
      <c r="AR45" s="1" t="n">
        <v>-42.0142857142857</v>
      </c>
      <c r="AS45" s="1" t="n">
        <v>-28.1677419354839</v>
      </c>
      <c r="AT45" s="1" t="n">
        <v>-19.8666666666667</v>
      </c>
      <c r="AU45" s="1" t="n">
        <v>0.493548387096774</v>
      </c>
      <c r="AV45" s="1" t="n">
        <v>4.65666666666667</v>
      </c>
      <c r="AW45" s="1" t="n">
        <v>5.99032258064516</v>
      </c>
      <c r="AX45" s="1" t="n">
        <v>4.33548387096774</v>
      </c>
      <c r="AY45" s="1" t="n">
        <v>-2.30333333333333</v>
      </c>
      <c r="AZ45" s="1" t="n">
        <v>-13.9774193548387</v>
      </c>
      <c r="BA45" s="1" t="n">
        <v>-31.3166666666667</v>
      </c>
      <c r="BB45" s="10" t="n">
        <v>-33.3935483870968</v>
      </c>
      <c r="BC45" s="8" t="n">
        <f aca="false">AVERAGE(AQ45:BB45)</f>
        <v>-16.2668625192012</v>
      </c>
      <c r="BD45" s="1" t="n">
        <f aca="false">AVERAGE(AV45:AW45)</f>
        <v>5.32349462365592</v>
      </c>
      <c r="BE45" s="1" t="n">
        <f aca="false">AVERAGE(AV45:AY45)</f>
        <v>3.16978494623656</v>
      </c>
    </row>
    <row r="46" customFormat="false" ht="15.8" hidden="false" customHeight="false" outlineLevel="0" collapsed="false">
      <c r="A46" s="1" t="n">
        <v>2010</v>
      </c>
      <c r="B46" s="1" t="n">
        <v>1.254</v>
      </c>
      <c r="C46" s="5" t="n">
        <v>1.405</v>
      </c>
      <c r="D46" s="1" t="n">
        <v>1.254</v>
      </c>
      <c r="K46" s="1" t="n">
        <v>2010</v>
      </c>
      <c r="L46" s="1" t="n">
        <v>27.3</v>
      </c>
      <c r="M46" s="1" t="n">
        <v>40.7</v>
      </c>
      <c r="N46" s="1" t="n">
        <v>68.5</v>
      </c>
      <c r="O46" s="1" t="n">
        <v>5.4</v>
      </c>
      <c r="P46" s="1" t="n">
        <v>36</v>
      </c>
      <c r="Q46" s="1" t="n">
        <v>8.8</v>
      </c>
      <c r="R46" s="10" t="n">
        <v>27.5</v>
      </c>
      <c r="S46" s="1" t="n">
        <v>8.1</v>
      </c>
      <c r="T46" s="1" t="n">
        <v>12</v>
      </c>
      <c r="U46" s="1" t="n">
        <v>13.7</v>
      </c>
      <c r="V46" s="1" t="n">
        <v>2.4</v>
      </c>
      <c r="W46" s="1" t="n">
        <v>1.8</v>
      </c>
      <c r="X46" s="1" t="n">
        <v>37</v>
      </c>
      <c r="Y46" s="1" t="n">
        <v>9.8</v>
      </c>
      <c r="Z46" s="1" t="n">
        <v>59.8</v>
      </c>
      <c r="AA46" s="1" t="n">
        <v>39.9</v>
      </c>
      <c r="AB46" s="1" t="n">
        <v>21.7</v>
      </c>
      <c r="AC46" s="1" t="n">
        <v>13.8</v>
      </c>
      <c r="AD46" s="10" t="n">
        <v>22.2</v>
      </c>
      <c r="AE46" s="40" t="n">
        <f aca="false">SUM(S46:AD46)</f>
        <v>242.2</v>
      </c>
      <c r="AF46" s="2" t="n">
        <f aca="false">SUM(X46:Y46)</f>
        <v>46.8</v>
      </c>
      <c r="AG46" s="2" t="n">
        <f aca="false">SUM(W46:AA46)</f>
        <v>148.3</v>
      </c>
      <c r="AH46" s="2"/>
      <c r="AI46" s="1" t="n">
        <v>2010</v>
      </c>
      <c r="AJ46" s="1" t="n">
        <v>4.65666666666667</v>
      </c>
      <c r="AK46" s="1" t="n">
        <v>5.99032258064516</v>
      </c>
      <c r="AL46" s="1" t="n">
        <v>4.33548387096774</v>
      </c>
      <c r="AM46" s="1" t="n">
        <v>-2.30333333333333</v>
      </c>
      <c r="AN46" s="1" t="n">
        <v>-13.9774193548387</v>
      </c>
      <c r="AO46" s="1" t="n">
        <v>-31.3166666666667</v>
      </c>
      <c r="AP46" s="10" t="n">
        <v>-33.3935483870968</v>
      </c>
      <c r="AQ46" s="1" t="n">
        <v>-39.4806451612903</v>
      </c>
      <c r="AR46" s="1" t="n">
        <v>-37.8392857142857</v>
      </c>
      <c r="AS46" s="1" t="n">
        <v>-32.9935483870968</v>
      </c>
      <c r="AT46" s="1" t="n">
        <v>-24.2633333333333</v>
      </c>
      <c r="AU46" s="1" t="n">
        <v>0.0387096774193547</v>
      </c>
      <c r="AV46" s="1" t="n">
        <v>8.82333333333333</v>
      </c>
      <c r="AW46" s="1" t="n">
        <v>10.8935483870968</v>
      </c>
      <c r="AX46" s="1" t="n">
        <v>4.23548387096774</v>
      </c>
      <c r="AY46" s="1" t="n">
        <v>2.08333333333333</v>
      </c>
      <c r="AZ46" s="1" t="n">
        <v>-10.141935483871</v>
      </c>
      <c r="BA46" s="1" t="n">
        <v>-23.5033333333333</v>
      </c>
      <c r="BB46" s="10" t="n">
        <v>-28.2741935483871</v>
      </c>
      <c r="BC46" s="8" t="n">
        <f aca="false">AVERAGE(AQ46:BB46)</f>
        <v>-14.2018221966206</v>
      </c>
      <c r="BD46" s="1" t="n">
        <f aca="false">AVERAGE(AV46:AW46)</f>
        <v>9.85844086021505</v>
      </c>
      <c r="BE46" s="1" t="n">
        <f aca="false">AVERAGE(AV46:AY46)</f>
        <v>6.5089247311828</v>
      </c>
    </row>
    <row r="47" customFormat="false" ht="15.8" hidden="false" customHeight="false" outlineLevel="0" collapsed="false">
      <c r="A47" s="1" t="n">
        <v>2011</v>
      </c>
      <c r="B47" s="1" t="n">
        <v>1.051</v>
      </c>
      <c r="C47" s="5" t="n">
        <v>0.941</v>
      </c>
      <c r="D47" s="1" t="n">
        <v>1.051</v>
      </c>
      <c r="K47" s="1" t="n">
        <v>2011</v>
      </c>
      <c r="L47" s="1" t="n">
        <v>37</v>
      </c>
      <c r="M47" s="1" t="n">
        <v>9.8</v>
      </c>
      <c r="N47" s="1" t="n">
        <v>59.8</v>
      </c>
      <c r="O47" s="1" t="n">
        <v>39.9</v>
      </c>
      <c r="P47" s="1" t="n">
        <v>21.7</v>
      </c>
      <c r="Q47" s="1" t="n">
        <v>13.8</v>
      </c>
      <c r="R47" s="10" t="n">
        <v>22.2</v>
      </c>
      <c r="S47" s="1" t="n">
        <v>11.2</v>
      </c>
      <c r="T47" s="1" t="n">
        <v>12.6</v>
      </c>
      <c r="U47" s="1" t="n">
        <v>6.5</v>
      </c>
      <c r="V47" s="1" t="n">
        <v>5</v>
      </c>
      <c r="W47" s="1" t="n">
        <v>24.8</v>
      </c>
      <c r="X47" s="1" t="n">
        <v>34.3</v>
      </c>
      <c r="Y47" s="1" t="n">
        <v>23.9</v>
      </c>
      <c r="Z47" s="1" t="n">
        <v>26.9</v>
      </c>
      <c r="AA47" s="1" t="n">
        <v>74.1</v>
      </c>
      <c r="AB47" s="1" t="n">
        <v>19.7</v>
      </c>
      <c r="AC47" s="1" t="n">
        <v>9.7</v>
      </c>
      <c r="AD47" s="10" t="n">
        <v>6</v>
      </c>
      <c r="AE47" s="40" t="n">
        <f aca="false">SUM(S47:AD47)</f>
        <v>254.7</v>
      </c>
      <c r="AF47" s="2" t="n">
        <f aca="false">SUM(X47:Y47)</f>
        <v>58.2</v>
      </c>
      <c r="AG47" s="2" t="n">
        <f aca="false">SUM(W47:AA47)</f>
        <v>184</v>
      </c>
      <c r="AH47" s="2"/>
      <c r="AI47" s="1" t="n">
        <v>2011</v>
      </c>
      <c r="AJ47" s="1" t="n">
        <v>8.82333333333333</v>
      </c>
      <c r="AK47" s="1" t="n">
        <v>10.8935483870968</v>
      </c>
      <c r="AL47" s="1" t="n">
        <v>4.23548387096774</v>
      </c>
      <c r="AM47" s="1" t="n">
        <v>2.08333333333333</v>
      </c>
      <c r="AN47" s="1" t="n">
        <v>-10.141935483871</v>
      </c>
      <c r="AO47" s="1" t="n">
        <v>-23.5033333333333</v>
      </c>
      <c r="AP47" s="10" t="n">
        <v>-28.2741935483871</v>
      </c>
      <c r="AQ47" s="1" t="n">
        <v>-35.758064516129</v>
      </c>
      <c r="AR47" s="1" t="n">
        <v>-38.9571428571428</v>
      </c>
      <c r="AS47" s="1" t="n">
        <v>-19.4935483870968</v>
      </c>
      <c r="AT47" s="1" t="n">
        <v>-16.0533333333333</v>
      </c>
      <c r="AU47" s="1" t="n">
        <v>-5.88387096774194</v>
      </c>
      <c r="AV47" s="1" t="n">
        <v>7.91</v>
      </c>
      <c r="AW47" s="1" t="n">
        <v>9.28064516129033</v>
      </c>
      <c r="AX47" s="1" t="n">
        <v>2.2516129032258</v>
      </c>
      <c r="AY47" s="1" t="n">
        <v>0.303333333333333</v>
      </c>
      <c r="AZ47" s="1" t="n">
        <v>-15.4064516129032</v>
      </c>
      <c r="BA47" s="1" t="n">
        <v>-28.81</v>
      </c>
      <c r="BB47" s="10" t="n">
        <v>-38.4225806451613</v>
      </c>
      <c r="BC47" s="8" t="n">
        <f aca="false">AVERAGE(AQ47:BB47)</f>
        <v>-14.9199500768049</v>
      </c>
      <c r="BD47" s="1" t="n">
        <f aca="false">AVERAGE(AV47:AW47)</f>
        <v>8.59532258064517</v>
      </c>
      <c r="BE47" s="1" t="n">
        <f aca="false">AVERAGE(AV47:AY47)</f>
        <v>4.93639784946237</v>
      </c>
    </row>
    <row r="48" customFormat="false" ht="15.8" hidden="false" customHeight="false" outlineLevel="0" collapsed="false">
      <c r="A48" s="1" t="n">
        <v>2012</v>
      </c>
      <c r="B48" s="1" t="n">
        <v>1.08</v>
      </c>
      <c r="C48" s="5" t="n">
        <v>1.073</v>
      </c>
      <c r="D48" s="1" t="n">
        <v>1.08</v>
      </c>
      <c r="K48" s="1" t="n">
        <v>2012</v>
      </c>
      <c r="L48" s="1" t="n">
        <v>34.3</v>
      </c>
      <c r="M48" s="1" t="n">
        <v>23.9</v>
      </c>
      <c r="N48" s="1" t="n">
        <v>26.9</v>
      </c>
      <c r="O48" s="1" t="n">
        <v>74.1</v>
      </c>
      <c r="P48" s="1" t="n">
        <v>19.7</v>
      </c>
      <c r="Q48" s="1" t="n">
        <v>9.7</v>
      </c>
      <c r="R48" s="10" t="n">
        <v>6</v>
      </c>
      <c r="S48" s="1" t="n">
        <v>12.3</v>
      </c>
      <c r="T48" s="1" t="n">
        <v>1.4</v>
      </c>
      <c r="U48" s="1" t="n">
        <v>0.2</v>
      </c>
      <c r="V48" s="1" t="n">
        <v>9.5</v>
      </c>
      <c r="W48" s="1" t="n">
        <v>4</v>
      </c>
      <c r="X48" s="1" t="n">
        <v>35.3</v>
      </c>
      <c r="Y48" s="1" t="n">
        <v>42.8</v>
      </c>
      <c r="Z48" s="1" t="n">
        <v>66.9</v>
      </c>
      <c r="AA48" s="1" t="n">
        <v>22.1</v>
      </c>
      <c r="AB48" s="1" t="n">
        <v>21.4</v>
      </c>
      <c r="AC48" s="1" t="n">
        <v>7</v>
      </c>
      <c r="AD48" s="10" t="n">
        <v>21.9</v>
      </c>
      <c r="AE48" s="40" t="n">
        <f aca="false">SUM(S48:AD48)</f>
        <v>244.8</v>
      </c>
      <c r="AF48" s="2" t="n">
        <f aca="false">SUM(X48:Y48)</f>
        <v>78.1</v>
      </c>
      <c r="AG48" s="2" t="n">
        <f aca="false">SUM(W48:AA48)</f>
        <v>171.1</v>
      </c>
      <c r="AH48" s="2"/>
      <c r="AI48" s="1" t="n">
        <v>2012</v>
      </c>
      <c r="AJ48" s="1" t="n">
        <v>7.91</v>
      </c>
      <c r="AK48" s="1" t="n">
        <v>9.28064516129033</v>
      </c>
      <c r="AL48" s="1" t="n">
        <v>2.2516129032258</v>
      </c>
      <c r="AM48" s="1" t="n">
        <v>0.303333333333333</v>
      </c>
      <c r="AN48" s="1" t="n">
        <v>-15.4064516129032</v>
      </c>
      <c r="AO48" s="1" t="n">
        <v>-28.81</v>
      </c>
      <c r="AP48" s="10" t="n">
        <v>-38.4225806451613</v>
      </c>
      <c r="AQ48" s="1" t="n">
        <v>-34.9290322580645</v>
      </c>
      <c r="AR48" s="1" t="n">
        <v>-42.0586206896552</v>
      </c>
      <c r="AS48" s="1" t="n">
        <v>-29.7903225806452</v>
      </c>
      <c r="AT48" s="1" t="n">
        <v>-17.2166666666667</v>
      </c>
      <c r="AU48" s="1" t="n">
        <v>-2.31290322580645</v>
      </c>
      <c r="AV48" s="1" t="n">
        <v>6.14666666666667</v>
      </c>
      <c r="AW48" s="1" t="n">
        <v>6.26129032258064</v>
      </c>
      <c r="AX48" s="1" t="n">
        <v>4.38387096774194</v>
      </c>
      <c r="AY48" s="1" t="n">
        <v>-3.63</v>
      </c>
      <c r="AZ48" s="1" t="n">
        <v>-9.18709677419355</v>
      </c>
      <c r="BA48" s="1" t="n">
        <v>-18.12</v>
      </c>
      <c r="BB48" s="10" t="n">
        <v>-32.2193548387097</v>
      </c>
      <c r="BC48" s="8" t="n">
        <f aca="false">AVERAGE(AQ48:BB48)</f>
        <v>-14.3893474230627</v>
      </c>
      <c r="BD48" s="1" t="n">
        <f aca="false">AVERAGE(AV48:AW48)</f>
        <v>6.20397849462366</v>
      </c>
      <c r="BE48" s="1" t="n">
        <f aca="false">AVERAGE(AV48:AY48)</f>
        <v>3.29045698924731</v>
      </c>
    </row>
    <row r="49" customFormat="false" ht="15.8" hidden="false" customHeight="false" outlineLevel="0" collapsed="false">
      <c r="A49" s="1" t="n">
        <v>2013</v>
      </c>
      <c r="B49" s="1" t="n">
        <v>0.521</v>
      </c>
      <c r="C49" s="5" t="n">
        <v>0.51</v>
      </c>
      <c r="D49" s="1" t="n">
        <v>0.521</v>
      </c>
      <c r="K49" s="1" t="n">
        <v>2013</v>
      </c>
      <c r="L49" s="1" t="n">
        <v>35.3</v>
      </c>
      <c r="M49" s="1" t="n">
        <v>42.8</v>
      </c>
      <c r="N49" s="1" t="n">
        <v>66.9</v>
      </c>
      <c r="O49" s="1" t="n">
        <v>22.1</v>
      </c>
      <c r="P49" s="1" t="n">
        <v>21.4</v>
      </c>
      <c r="Q49" s="1" t="n">
        <v>7</v>
      </c>
      <c r="R49" s="10" t="n">
        <v>21.9</v>
      </c>
      <c r="S49" s="1" t="n">
        <v>5.3</v>
      </c>
      <c r="T49" s="1" t="n">
        <v>1.1</v>
      </c>
      <c r="U49" s="1" t="n">
        <v>8.9</v>
      </c>
      <c r="V49" s="1" t="n">
        <v>1.9</v>
      </c>
      <c r="W49" s="1" t="n">
        <v>10.8</v>
      </c>
      <c r="X49" s="1" t="n">
        <v>39.3</v>
      </c>
      <c r="Y49" s="1" t="n">
        <v>71.9</v>
      </c>
      <c r="Z49" s="1" t="n">
        <v>56.4</v>
      </c>
      <c r="AA49" s="1" t="n">
        <v>16.8</v>
      </c>
      <c r="AB49" s="1" t="n">
        <v>6.7</v>
      </c>
      <c r="AC49" s="1" t="n">
        <v>29</v>
      </c>
      <c r="AD49" s="10" t="n">
        <v>19.1</v>
      </c>
      <c r="AE49" s="40" t="n">
        <f aca="false">SUM(S49:AD49)</f>
        <v>267.2</v>
      </c>
      <c r="AF49" s="2" t="n">
        <f aca="false">SUM(X49:Y49)</f>
        <v>111.2</v>
      </c>
      <c r="AG49" s="2" t="n">
        <f aca="false">SUM(W49:AA49)</f>
        <v>195.2</v>
      </c>
      <c r="AH49" s="2"/>
      <c r="AI49" s="1" t="n">
        <v>2013</v>
      </c>
      <c r="AJ49" s="1" t="n">
        <v>6.14666666666667</v>
      </c>
      <c r="AK49" s="1" t="n">
        <v>6.26129032258064</v>
      </c>
      <c r="AL49" s="1" t="n">
        <v>4.38387096774194</v>
      </c>
      <c r="AM49" s="1" t="n">
        <v>-3.63</v>
      </c>
      <c r="AN49" s="1" t="n">
        <v>-9.18709677419355</v>
      </c>
      <c r="AO49" s="1" t="n">
        <v>-18.12</v>
      </c>
      <c r="AP49" s="10" t="n">
        <v>-32.2193548387097</v>
      </c>
      <c r="AQ49" s="1" t="n">
        <v>-37.6483870967742</v>
      </c>
      <c r="AR49" s="1" t="n">
        <v>-43.5642857142857</v>
      </c>
      <c r="AS49" s="1" t="n">
        <v>-27.141935483871</v>
      </c>
      <c r="AT49" s="1" t="n">
        <v>-11.7666666666667</v>
      </c>
      <c r="AU49" s="1" t="n">
        <v>-1.61612903225806</v>
      </c>
      <c r="AV49" s="1" t="n">
        <v>7.17333333333333</v>
      </c>
      <c r="AW49" s="1" t="n">
        <v>9.41612903225806</v>
      </c>
      <c r="AX49" s="1" t="n">
        <v>3.79354838709677</v>
      </c>
      <c r="AY49" s="1" t="n">
        <v>-1.33666666666667</v>
      </c>
      <c r="AZ49" s="1" t="n">
        <v>-20.1645161290322</v>
      </c>
      <c r="BA49" s="1" t="n">
        <v>-27.2833333333333</v>
      </c>
      <c r="BB49" s="10" t="n">
        <v>-26.6741935483871</v>
      </c>
      <c r="BC49" s="8" t="n">
        <f aca="false">AVERAGE(AQ49:BB49)</f>
        <v>-14.7344252432156</v>
      </c>
      <c r="BD49" s="1" t="n">
        <f aca="false">AVERAGE(AV49:AW49)</f>
        <v>8.2947311827957</v>
      </c>
      <c r="BE49" s="1" t="n">
        <f aca="false">AVERAGE(AV49:AY49)</f>
        <v>4.76158602150538</v>
      </c>
    </row>
    <row r="50" customFormat="false" ht="15.8" hidden="false" customHeight="false" outlineLevel="0" collapsed="false">
      <c r="A50" s="1" t="n">
        <v>2014</v>
      </c>
      <c r="B50" s="1" t="n">
        <v>0.527</v>
      </c>
      <c r="C50" s="5" t="n">
        <v>0.727</v>
      </c>
      <c r="D50" s="1" t="n">
        <v>0.527</v>
      </c>
      <c r="K50" s="1" t="n">
        <v>2014</v>
      </c>
      <c r="L50" s="1" t="n">
        <v>39.3</v>
      </c>
      <c r="M50" s="1" t="n">
        <v>71.9</v>
      </c>
      <c r="N50" s="1" t="n">
        <v>56.4</v>
      </c>
      <c r="O50" s="1" t="n">
        <v>16.8</v>
      </c>
      <c r="P50" s="1" t="n">
        <v>6.7</v>
      </c>
      <c r="Q50" s="1" t="n">
        <v>29</v>
      </c>
      <c r="R50" s="10" t="n">
        <v>19.1</v>
      </c>
      <c r="S50" s="1" t="n">
        <v>13.6</v>
      </c>
      <c r="T50" s="1" t="n">
        <v>10.8</v>
      </c>
      <c r="U50" s="1" t="n">
        <v>9.6</v>
      </c>
      <c r="V50" s="1" t="n">
        <v>8.6</v>
      </c>
      <c r="W50" s="1" t="n">
        <v>5.7</v>
      </c>
      <c r="X50" s="1" t="n">
        <v>27.3</v>
      </c>
      <c r="Y50" s="1" t="n">
        <v>45.9</v>
      </c>
      <c r="Z50" s="1" t="n">
        <v>25.4</v>
      </c>
      <c r="AA50" s="1" t="n">
        <v>22.7</v>
      </c>
      <c r="AB50" s="1" t="n">
        <v>18.7</v>
      </c>
      <c r="AC50" s="1" t="n">
        <v>23.9</v>
      </c>
      <c r="AD50" s="10" t="n">
        <v>3.8</v>
      </c>
      <c r="AE50" s="40" t="n">
        <f aca="false">SUM(S50:AD50)</f>
        <v>216</v>
      </c>
      <c r="AF50" s="2" t="n">
        <f aca="false">SUM(X50:Y50)</f>
        <v>73.2</v>
      </c>
      <c r="AG50" s="2" t="n">
        <f aca="false">SUM(W50:AA50)</f>
        <v>127</v>
      </c>
      <c r="AH50" s="2"/>
      <c r="AI50" s="1" t="n">
        <v>2014</v>
      </c>
      <c r="AJ50" s="1" t="n">
        <v>7.17333333333333</v>
      </c>
      <c r="AK50" s="1" t="n">
        <v>9.41612903225806</v>
      </c>
      <c r="AL50" s="1" t="n">
        <v>3.79354838709677</v>
      </c>
      <c r="AM50" s="1" t="n">
        <v>-1.33666666666667</v>
      </c>
      <c r="AN50" s="1" t="n">
        <v>-20.1645161290322</v>
      </c>
      <c r="AO50" s="1" t="n">
        <v>-27.2833333333333</v>
      </c>
      <c r="AP50" s="10" t="n">
        <v>-26.6741935483871</v>
      </c>
      <c r="AQ50" s="1" t="n">
        <v>-38.5354838709677</v>
      </c>
      <c r="AR50" s="1" t="n">
        <v>-28.825</v>
      </c>
      <c r="AS50" s="1" t="n">
        <v>-26.4612903225806</v>
      </c>
      <c r="AT50" s="1" t="n">
        <v>-17.4266666666667</v>
      </c>
      <c r="AU50" s="1" t="n">
        <v>-4.93548387096774</v>
      </c>
      <c r="AV50" s="1" t="n">
        <v>5.77333333333334</v>
      </c>
      <c r="AW50" s="1" t="n">
        <v>9.89032258064516</v>
      </c>
      <c r="AX50" s="1" t="n">
        <v>7.79354838709677</v>
      </c>
      <c r="AY50" s="1" t="n">
        <v>-0.61</v>
      </c>
      <c r="AZ50" s="1" t="n">
        <v>-8.31290322580645</v>
      </c>
      <c r="BA50" s="1" t="n">
        <v>-23.6266666666667</v>
      </c>
      <c r="BB50" s="10" t="n">
        <v>-37.8516129032258</v>
      </c>
      <c r="BC50" s="8" t="n">
        <f aca="false">AVERAGE(AQ50:BB50)</f>
        <v>-13.5939919354839</v>
      </c>
      <c r="BD50" s="1" t="n">
        <f aca="false">AVERAGE(AV50:AW50)</f>
        <v>7.83182795698925</v>
      </c>
      <c r="BE50" s="1" t="n">
        <f aca="false">AVERAGE(AV50:AY50)</f>
        <v>5.71180107526882</v>
      </c>
    </row>
    <row r="51" customFormat="false" ht="15.8" hidden="false" customHeight="false" outlineLevel="0" collapsed="false">
      <c r="A51" s="1" t="n">
        <v>2015</v>
      </c>
      <c r="B51" s="1" t="n">
        <v>1.082</v>
      </c>
      <c r="C51" s="5" t="n">
        <v>1.281</v>
      </c>
      <c r="D51" s="1" t="n">
        <v>1.082</v>
      </c>
      <c r="K51" s="1" t="n">
        <v>2015</v>
      </c>
      <c r="L51" s="1" t="n">
        <v>27.3</v>
      </c>
      <c r="M51" s="1" t="n">
        <v>45.9</v>
      </c>
      <c r="N51" s="1" t="n">
        <v>25.4</v>
      </c>
      <c r="O51" s="1" t="n">
        <v>22.7</v>
      </c>
      <c r="P51" s="1" t="n">
        <v>18.7</v>
      </c>
      <c r="Q51" s="1" t="n">
        <v>23.9</v>
      </c>
      <c r="R51" s="10" t="n">
        <v>3.8</v>
      </c>
      <c r="S51" s="1" t="n">
        <v>10.2</v>
      </c>
      <c r="T51" s="1" t="n">
        <v>10.3</v>
      </c>
      <c r="U51" s="1" t="n">
        <v>4.5</v>
      </c>
      <c r="V51" s="1" t="n">
        <v>8.2</v>
      </c>
      <c r="W51" s="1" t="n">
        <v>18.3</v>
      </c>
      <c r="X51" s="1" t="n">
        <v>24.3</v>
      </c>
      <c r="Y51" s="1" t="n">
        <v>47.5</v>
      </c>
      <c r="Z51" s="1" t="n">
        <v>52.2</v>
      </c>
      <c r="AA51" s="1" t="n">
        <v>22.4</v>
      </c>
      <c r="AB51" s="1" t="n">
        <v>14.1</v>
      </c>
      <c r="AC51" s="1" t="n">
        <v>30.1</v>
      </c>
      <c r="AD51" s="10" t="n">
        <v>8.7</v>
      </c>
      <c r="AE51" s="40" t="n">
        <f aca="false">SUM(S51:AD51)</f>
        <v>250.8</v>
      </c>
      <c r="AF51" s="2" t="n">
        <f aca="false">SUM(X51:Y51)</f>
        <v>71.8</v>
      </c>
      <c r="AG51" s="2" t="n">
        <f aca="false">SUM(W51:AA51)</f>
        <v>164.7</v>
      </c>
      <c r="AI51" s="1" t="n">
        <v>2015</v>
      </c>
      <c r="AJ51" s="1" t="n">
        <v>5.77333333333334</v>
      </c>
      <c r="AK51" s="1" t="n">
        <v>9.89032258064516</v>
      </c>
      <c r="AL51" s="1" t="n">
        <v>7.79354838709677</v>
      </c>
      <c r="AM51" s="1" t="n">
        <v>-0.61</v>
      </c>
      <c r="AN51" s="1" t="n">
        <v>-8.31290322580645</v>
      </c>
      <c r="AO51" s="1" t="n">
        <v>-23.6266666666667</v>
      </c>
      <c r="AP51" s="10" t="n">
        <v>-37.8516129032258</v>
      </c>
      <c r="AQ51" s="1" t="n">
        <v>-32.2451612903226</v>
      </c>
      <c r="AR51" s="1" t="n">
        <v>-33.0285714285714</v>
      </c>
      <c r="AS51" s="1" t="n">
        <v>-30.5322580645161</v>
      </c>
      <c r="AT51" s="1" t="n">
        <v>-18.08</v>
      </c>
      <c r="AU51" s="1" t="n">
        <v>-4.68064516129032</v>
      </c>
      <c r="AV51" s="1" t="n">
        <v>6.75333333333333</v>
      </c>
      <c r="AW51" s="1" t="n">
        <v>11.0129032258065</v>
      </c>
      <c r="AX51" s="1" t="n">
        <v>3.2741935483871</v>
      </c>
      <c r="AY51" s="1" t="n">
        <v>-0.796666666666667</v>
      </c>
      <c r="AZ51" s="1" t="n">
        <v>-11.3774193548387</v>
      </c>
      <c r="BA51" s="1" t="n">
        <v>-29.69</v>
      </c>
      <c r="BB51" s="10" t="n">
        <v>-40.1322580645161</v>
      </c>
      <c r="BC51" s="8" t="n">
        <f aca="false">AVERAGE(AQ51:BB51)</f>
        <v>-14.9602124935996</v>
      </c>
      <c r="BD51" s="1" t="n">
        <f aca="false">AVERAGE(AV51:AW51)</f>
        <v>8.88311827956989</v>
      </c>
      <c r="BE51" s="1" t="n">
        <f aca="false">AVERAGE(AV51:AY51)</f>
        <v>5.06094086021505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 t="n">
        <v>1.002</v>
      </c>
      <c r="D52" s="1" t="n">
        <v>1.002</v>
      </c>
      <c r="K52" s="1" t="n">
        <v>2016</v>
      </c>
      <c r="L52" s="1" t="n">
        <v>24.3</v>
      </c>
      <c r="M52" s="1" t="n">
        <v>47.5</v>
      </c>
      <c r="N52" s="1" t="n">
        <v>52.2</v>
      </c>
      <c r="O52" s="1" t="n">
        <v>22.4</v>
      </c>
      <c r="P52" s="1" t="n">
        <v>14.1</v>
      </c>
      <c r="Q52" s="1" t="n">
        <v>30.1</v>
      </c>
      <c r="R52" s="10" t="n">
        <v>8.7</v>
      </c>
      <c r="S52" s="1" t="n">
        <v>8.5</v>
      </c>
      <c r="T52" s="1" t="n">
        <v>23.1</v>
      </c>
      <c r="U52" s="1" t="n">
        <v>3.1</v>
      </c>
      <c r="V52" s="1" t="n">
        <v>3.4</v>
      </c>
      <c r="W52" s="1" t="n">
        <v>3.4</v>
      </c>
      <c r="X52" s="1" t="n">
        <v>38.4</v>
      </c>
      <c r="Y52" s="1" t="n">
        <v>57.7</v>
      </c>
      <c r="Z52" s="1" t="n">
        <v>25</v>
      </c>
      <c r="AA52" s="1" t="n">
        <v>23.1</v>
      </c>
      <c r="AB52" s="1" t="n">
        <v>36.3</v>
      </c>
      <c r="AC52" s="1" t="n">
        <v>24</v>
      </c>
      <c r="AD52" s="10" t="n">
        <v>25.5</v>
      </c>
      <c r="AE52" s="40" t="n">
        <f aca="false">SUM(S52:AD52)</f>
        <v>271.5</v>
      </c>
      <c r="AF52" s="2" t="n">
        <f aca="false">SUM(X52:Y52)</f>
        <v>96.1</v>
      </c>
      <c r="AG52" s="2" t="n">
        <f aca="false">SUM(W52:AA52)</f>
        <v>147.6</v>
      </c>
      <c r="AI52" s="1" t="n">
        <v>2016</v>
      </c>
      <c r="AJ52" s="1" t="n">
        <v>6.75333333333333</v>
      </c>
      <c r="AK52" s="1" t="n">
        <v>11.0129032258065</v>
      </c>
      <c r="AL52" s="1" t="n">
        <v>3.2741935483871</v>
      </c>
      <c r="AM52" s="1" t="n">
        <v>-0.796666666666667</v>
      </c>
      <c r="AN52" s="1" t="n">
        <v>-11.3774193548387</v>
      </c>
      <c r="AO52" s="1" t="n">
        <v>-29.69</v>
      </c>
      <c r="AP52" s="10" t="n">
        <v>-40.1322580645161</v>
      </c>
      <c r="AQ52" s="1" t="n">
        <v>-37.2967741935484</v>
      </c>
      <c r="AR52" s="1" t="n">
        <v>-36.7551724137931</v>
      </c>
      <c r="AS52" s="1" t="n">
        <v>-29.541935483871</v>
      </c>
      <c r="AT52" s="1" t="n">
        <v>-18.0266666666667</v>
      </c>
      <c r="AU52" s="1" t="n">
        <v>-1.4</v>
      </c>
      <c r="AV52" s="1" t="n">
        <v>7.36</v>
      </c>
      <c r="AW52" s="1" t="n">
        <v>7.76451612903226</v>
      </c>
      <c r="AX52" s="1" t="n">
        <v>7.89032258064516</v>
      </c>
      <c r="AY52" s="1" t="n">
        <v>0.59</v>
      </c>
      <c r="AZ52" s="1" t="n">
        <v>-5.55483870967742</v>
      </c>
      <c r="BA52" s="1" t="n">
        <v>-21.7866666666667</v>
      </c>
      <c r="BB52" s="10" t="n">
        <v>-27.2903225806452</v>
      </c>
      <c r="BC52" s="8" t="n">
        <f aca="false">AVERAGE(AQ52:BB52)</f>
        <v>-12.8372948337659</v>
      </c>
      <c r="BD52" s="1" t="n">
        <f aca="false">AVERAGE(AV52:AW52)</f>
        <v>7.56225806451613</v>
      </c>
      <c r="BE52" s="1" t="n">
        <f aca="false">AVERAGE(AV52:AY52)</f>
        <v>5.90120967741936</v>
      </c>
    </row>
    <row r="53" customFormat="false" ht="15.8" hidden="false" customHeight="false" outlineLevel="0" collapsed="false">
      <c r="A53" s="1" t="n">
        <v>2017</v>
      </c>
      <c r="B53" s="1" t="n">
        <v>1.437</v>
      </c>
      <c r="C53" s="5" t="n">
        <v>1.438</v>
      </c>
      <c r="D53" s="1" t="n">
        <v>1.437</v>
      </c>
      <c r="K53" s="1" t="n">
        <v>2017</v>
      </c>
      <c r="L53" s="1" t="n">
        <v>38.4</v>
      </c>
      <c r="M53" s="1" t="n">
        <v>57.7</v>
      </c>
      <c r="N53" s="1" t="n">
        <v>25</v>
      </c>
      <c r="O53" s="1" t="n">
        <v>23.1</v>
      </c>
      <c r="P53" s="1" t="n">
        <v>36.3</v>
      </c>
      <c r="Q53" s="1" t="n">
        <v>24</v>
      </c>
      <c r="R53" s="10" t="n">
        <v>25.5</v>
      </c>
      <c r="S53" s="1" t="n">
        <v>29.3</v>
      </c>
      <c r="T53" s="1" t="n">
        <v>14.9</v>
      </c>
      <c r="U53" s="1" t="n">
        <v>5</v>
      </c>
      <c r="V53" s="1" t="n">
        <v>2.9</v>
      </c>
      <c r="W53" s="1" t="n">
        <v>6.2</v>
      </c>
      <c r="X53" s="1" t="n">
        <v>48.7</v>
      </c>
      <c r="Y53" s="1" t="n">
        <v>18.8</v>
      </c>
      <c r="Z53" s="1" t="n">
        <v>21.4</v>
      </c>
      <c r="AA53" s="1" t="n">
        <v>27</v>
      </c>
      <c r="AB53" s="1" t="n">
        <v>21.8</v>
      </c>
      <c r="AC53" s="1" t="n">
        <v>42.7</v>
      </c>
      <c r="AD53" s="10" t="n">
        <v>24.5</v>
      </c>
      <c r="AE53" s="40" t="n">
        <f aca="false">SUM(S53:AD53)</f>
        <v>263.2</v>
      </c>
      <c r="AF53" s="2" t="n">
        <f aca="false">SUM(X53:Y53)</f>
        <v>67.5</v>
      </c>
      <c r="AG53" s="2" t="n">
        <f aca="false">SUM(W53:AA53)</f>
        <v>122.1</v>
      </c>
      <c r="AI53" s="1" t="n">
        <v>2017</v>
      </c>
      <c r="AJ53" s="1" t="n">
        <v>7.36</v>
      </c>
      <c r="AK53" s="1" t="n">
        <v>7.76451612903226</v>
      </c>
      <c r="AL53" s="1" t="n">
        <v>7.89032258064516</v>
      </c>
      <c r="AM53" s="1" t="n">
        <v>0.59</v>
      </c>
      <c r="AN53" s="1" t="n">
        <v>-5.55483870967742</v>
      </c>
      <c r="AO53" s="1" t="n">
        <v>-21.7866666666667</v>
      </c>
      <c r="AP53" s="10" t="n">
        <v>-27.2903225806452</v>
      </c>
      <c r="AQ53" s="1" t="n">
        <v>-37.4645161290323</v>
      </c>
      <c r="AR53" s="1" t="n">
        <v>-32.6571428571429</v>
      </c>
      <c r="AS53" s="1" t="n">
        <v>-21.9193548387097</v>
      </c>
      <c r="AT53" s="1" t="n">
        <v>-13.4666666666667</v>
      </c>
      <c r="AU53" s="1" t="n">
        <v>-1.58387096774194</v>
      </c>
      <c r="AV53" s="1" t="n">
        <v>5.65333333333334</v>
      </c>
      <c r="AW53" s="1" t="n">
        <v>6.98387096774194</v>
      </c>
      <c r="AX53" s="1" t="n">
        <v>4.43870967741936</v>
      </c>
      <c r="AY53" s="1" t="n">
        <v>-0.593333333333333</v>
      </c>
      <c r="AZ53" s="1" t="n">
        <v>-11.6709677419355</v>
      </c>
      <c r="BA53" s="1" t="n">
        <v>-20.2</v>
      </c>
      <c r="BB53" s="10" t="n">
        <v>-32.1806451612903</v>
      </c>
      <c r="BC53" s="8" t="n">
        <f aca="false">AVERAGE(AQ53:BB53)</f>
        <v>-12.8883819764465</v>
      </c>
      <c r="BD53" s="1" t="n">
        <f aca="false">AVERAGE(AV53:AW53)</f>
        <v>6.31860215053764</v>
      </c>
      <c r="BE53" s="1" t="n">
        <f aca="false">AVERAGE(AV53:AY53)</f>
        <v>4.12064516129032</v>
      </c>
    </row>
    <row r="54" customFormat="false" ht="15.8" hidden="false" customHeight="false" outlineLevel="0" collapsed="false">
      <c r="A54" s="1" t="n">
        <v>2018</v>
      </c>
      <c r="B54" s="1" t="n">
        <v>1.301</v>
      </c>
      <c r="C54" s="5" t="n">
        <v>1.185</v>
      </c>
      <c r="D54" s="1" t="n">
        <v>1.301</v>
      </c>
      <c r="K54" s="1" t="n">
        <v>2018</v>
      </c>
      <c r="L54" s="1" t="n">
        <v>48.7</v>
      </c>
      <c r="M54" s="1" t="n">
        <v>18.8</v>
      </c>
      <c r="N54" s="1" t="n">
        <v>21.4</v>
      </c>
      <c r="O54" s="1" t="n">
        <v>27</v>
      </c>
      <c r="P54" s="1" t="n">
        <v>21.8</v>
      </c>
      <c r="Q54" s="1" t="n">
        <v>42.7</v>
      </c>
      <c r="R54" s="10" t="n">
        <v>24.5</v>
      </c>
      <c r="S54" s="1" t="n">
        <v>14</v>
      </c>
      <c r="T54" s="1" t="n">
        <v>18.8</v>
      </c>
      <c r="U54" s="1" t="n">
        <v>17.5</v>
      </c>
      <c r="V54" s="1" t="n">
        <v>3.3</v>
      </c>
      <c r="W54" s="1" t="n">
        <v>2.8</v>
      </c>
      <c r="X54" s="1" t="n">
        <v>45.5</v>
      </c>
      <c r="Y54" s="1" t="n">
        <v>61.6</v>
      </c>
      <c r="Z54" s="1" t="n">
        <v>14.9</v>
      </c>
      <c r="AA54" s="1" t="n">
        <v>39.6</v>
      </c>
      <c r="AB54" s="1" t="n">
        <v>18.1</v>
      </c>
      <c r="AC54" s="1" t="n">
        <v>9.2</v>
      </c>
      <c r="AD54" s="10" t="n">
        <v>7.9</v>
      </c>
      <c r="AE54" s="40" t="n">
        <f aca="false">SUM(S54:AD54)</f>
        <v>253.2</v>
      </c>
      <c r="AF54" s="2" t="n">
        <f aca="false">SUM(X54:Y54)</f>
        <v>107.1</v>
      </c>
      <c r="AG54" s="2" t="n">
        <f aca="false">SUM(W54:AA54)</f>
        <v>164.4</v>
      </c>
      <c r="AI54" s="1" t="n">
        <v>2018</v>
      </c>
      <c r="AJ54" s="1" t="n">
        <v>5.65333333333334</v>
      </c>
      <c r="AK54" s="1" t="n">
        <v>6.98387096774194</v>
      </c>
      <c r="AL54" s="1" t="n">
        <v>4.43870967741936</v>
      </c>
      <c r="AM54" s="1" t="n">
        <v>-0.593333333333333</v>
      </c>
      <c r="AN54" s="1" t="n">
        <v>-11.6709677419355</v>
      </c>
      <c r="AO54" s="1" t="n">
        <v>-20.2</v>
      </c>
      <c r="AP54" s="10" t="n">
        <v>-32.1806451612903</v>
      </c>
      <c r="AQ54" s="1" t="n">
        <v>-32.5258064516129</v>
      </c>
      <c r="AR54" s="1" t="n">
        <v>-28.1928571428571</v>
      </c>
      <c r="AS54" s="1" t="n">
        <v>-32.3451612903226</v>
      </c>
      <c r="AT54" s="1" t="n">
        <v>-14.62</v>
      </c>
      <c r="AU54" s="1" t="n">
        <v>-4.13548387096774</v>
      </c>
      <c r="AV54" s="1" t="n">
        <v>5.47</v>
      </c>
      <c r="AW54" s="1" t="n">
        <v>7.12258064516129</v>
      </c>
      <c r="AX54" s="1" t="n">
        <v>3.29354838709677</v>
      </c>
      <c r="AY54" s="1" t="n">
        <v>2.02666666666667</v>
      </c>
      <c r="AZ54" s="1" t="n">
        <v>-9.70645161290323</v>
      </c>
      <c r="BA54" s="1" t="n">
        <v>-28.73</v>
      </c>
      <c r="BB54" s="10" t="n">
        <v>-37.7709677419355</v>
      </c>
      <c r="BC54" s="8" t="n">
        <f aca="false">AVERAGE(AQ54:BB54)</f>
        <v>-14.1761610343062</v>
      </c>
      <c r="BD54" s="1" t="n">
        <f aca="false">AVERAGE(AV54:AW54)</f>
        <v>6.29629032258065</v>
      </c>
      <c r="BE54" s="1" t="n">
        <f aca="false">AVERAGE(AV54:AY54)</f>
        <v>4.47819892473118</v>
      </c>
    </row>
    <row r="55" customFormat="false" ht="15.8" hidden="false" customHeight="false" outlineLevel="0" collapsed="false">
      <c r="A55" s="1" t="n">
        <v>2019</v>
      </c>
      <c r="B55" s="1" t="n">
        <v>1.088</v>
      </c>
      <c r="C55" s="4" t="n">
        <v>0.994</v>
      </c>
      <c r="D55" s="1" t="n">
        <v>1.088</v>
      </c>
      <c r="K55" s="1" t="n">
        <v>2019</v>
      </c>
      <c r="L55" s="1" t="n">
        <v>45.5</v>
      </c>
      <c r="M55" s="1" t="n">
        <v>61.6</v>
      </c>
      <c r="N55" s="1" t="n">
        <v>14.9</v>
      </c>
      <c r="O55" s="1" t="n">
        <v>39.6</v>
      </c>
      <c r="P55" s="1" t="n">
        <v>18.1</v>
      </c>
      <c r="Q55" s="1" t="n">
        <v>9.2</v>
      </c>
      <c r="R55" s="10" t="n">
        <v>7.9</v>
      </c>
      <c r="S55" s="1" t="n">
        <v>5.9</v>
      </c>
      <c r="T55" s="1" t="n">
        <v>24.9</v>
      </c>
      <c r="U55" s="1" t="n">
        <v>12.4</v>
      </c>
      <c r="V55" s="1" t="n">
        <v>0.6</v>
      </c>
      <c r="W55" s="1" t="n">
        <v>7.2</v>
      </c>
      <c r="X55" s="1" t="n">
        <v>26.4</v>
      </c>
      <c r="Y55" s="1" t="n">
        <v>53.2</v>
      </c>
      <c r="Z55" s="1" t="n">
        <v>24.5</v>
      </c>
      <c r="AA55" s="1" t="n">
        <v>6.7</v>
      </c>
      <c r="AB55" s="1" t="n">
        <v>20.4</v>
      </c>
      <c r="AC55" s="1" t="n">
        <v>8.1</v>
      </c>
      <c r="AD55" s="10" t="n">
        <v>22.1</v>
      </c>
      <c r="AE55" s="40" t="n">
        <f aca="false">SUM(S55:AD55)</f>
        <v>212.4</v>
      </c>
      <c r="AF55" s="2" t="n">
        <f aca="false">SUM(X55:Y55)</f>
        <v>79.6</v>
      </c>
      <c r="AG55" s="2" t="n">
        <f aca="false">SUM(W55:AA55)</f>
        <v>118</v>
      </c>
      <c r="AI55" s="1" t="n">
        <v>2019</v>
      </c>
      <c r="AJ55" s="1" t="n">
        <v>5.47</v>
      </c>
      <c r="AK55" s="1" t="n">
        <v>7.12258064516129</v>
      </c>
      <c r="AL55" s="1" t="n">
        <v>3.29354838709677</v>
      </c>
      <c r="AM55" s="1" t="n">
        <v>2.02666666666667</v>
      </c>
      <c r="AN55" s="1" t="n">
        <v>-9.70645161290323</v>
      </c>
      <c r="AO55" s="1" t="n">
        <v>-28.73</v>
      </c>
      <c r="AP55" s="10" t="n">
        <v>-37.7709677419355</v>
      </c>
      <c r="AQ55" s="1" t="n">
        <v>-36.6129032258064</v>
      </c>
      <c r="AR55" s="1" t="n">
        <v>-37.0857142857143</v>
      </c>
      <c r="AS55" s="1" t="n">
        <v>-29.3709677419355</v>
      </c>
      <c r="AT55" s="1" t="n">
        <v>-13.98</v>
      </c>
      <c r="AU55" s="1" t="n">
        <v>-1.49354838709677</v>
      </c>
      <c r="AV55" s="1" t="n">
        <v>8.51333333333333</v>
      </c>
      <c r="AW55" s="1" t="n">
        <v>7.08709677419355</v>
      </c>
      <c r="AX55" s="1" t="n">
        <v>4.59032258064516</v>
      </c>
      <c r="AY55" s="1" t="n">
        <v>-2.88666666666667</v>
      </c>
      <c r="AZ55" s="1" t="n">
        <v>-13.3225806451613</v>
      </c>
      <c r="BA55" s="1" t="n">
        <v>-20.94</v>
      </c>
      <c r="BB55" s="10" t="n">
        <v>-33.6322580645161</v>
      </c>
      <c r="BC55" s="8" t="n">
        <f aca="false">AVERAGE(AQ55:BB55)</f>
        <v>-14.0944905273938</v>
      </c>
      <c r="BD55" s="1" t="n">
        <f aca="false">AVERAGE(AV55:AW55)</f>
        <v>7.80021505376344</v>
      </c>
      <c r="BE55" s="1" t="n">
        <f aca="false">AVERAGE(AV55:AY55)</f>
        <v>4.32602150537635</v>
      </c>
    </row>
    <row r="56" customFormat="false" ht="15.8" hidden="false" customHeight="false" outlineLevel="0" collapsed="false">
      <c r="A56" s="1" t="n">
        <v>2020</v>
      </c>
      <c r="B56" s="1" t="n">
        <v>0.994</v>
      </c>
      <c r="C56" s="4" t="n">
        <v>0.937</v>
      </c>
      <c r="D56" s="1" t="n">
        <v>0.994</v>
      </c>
      <c r="K56" s="1" t="n">
        <v>2020</v>
      </c>
      <c r="L56" s="1" t="n">
        <v>26.4</v>
      </c>
      <c r="M56" s="1" t="n">
        <v>53.2</v>
      </c>
      <c r="N56" s="1" t="n">
        <v>24.5</v>
      </c>
      <c r="O56" s="1" t="n">
        <v>6.7</v>
      </c>
      <c r="P56" s="1" t="n">
        <v>20.4</v>
      </c>
      <c r="Q56" s="1" t="n">
        <v>8.1</v>
      </c>
      <c r="R56" s="10" t="n">
        <v>22.1</v>
      </c>
      <c r="S56" s="1" t="n">
        <v>24.5</v>
      </c>
      <c r="T56" s="1" t="n">
        <v>6.6</v>
      </c>
      <c r="U56" s="1" t="n">
        <v>15.5</v>
      </c>
      <c r="V56" s="1" t="n">
        <v>4.9</v>
      </c>
      <c r="W56" s="1" t="n">
        <v>0</v>
      </c>
      <c r="X56" s="1" t="n">
        <v>20.5</v>
      </c>
      <c r="Y56" s="1" t="n">
        <v>43.9</v>
      </c>
      <c r="Z56" s="1" t="n">
        <v>83.6</v>
      </c>
      <c r="AA56" s="1" t="n">
        <v>11.5</v>
      </c>
      <c r="AB56" s="1" t="n">
        <v>5.6</v>
      </c>
      <c r="AC56" s="1" t="n">
        <v>36.3</v>
      </c>
      <c r="AD56" s="10" t="n">
        <v>6.3</v>
      </c>
      <c r="AE56" s="40" t="n">
        <f aca="false">SUM(S56:AD56)</f>
        <v>259.2</v>
      </c>
      <c r="AF56" s="2" t="n">
        <f aca="false">SUM(X56:Y56)</f>
        <v>64.4</v>
      </c>
      <c r="AG56" s="2" t="n">
        <f aca="false">SUM(W56:AA56)</f>
        <v>159.5</v>
      </c>
      <c r="AI56" s="1" t="n">
        <v>2020</v>
      </c>
      <c r="AJ56" s="1" t="n">
        <v>8.51333333333333</v>
      </c>
      <c r="AK56" s="1" t="n">
        <v>7.08709677419355</v>
      </c>
      <c r="AL56" s="1" t="n">
        <v>4.59032258064516</v>
      </c>
      <c r="AM56" s="1" t="n">
        <v>-2.88666666666667</v>
      </c>
      <c r="AN56" s="1" t="n">
        <v>-13.3225806451613</v>
      </c>
      <c r="AO56" s="1" t="n">
        <v>-20.94</v>
      </c>
      <c r="AP56" s="10" t="n">
        <v>-33.6322580645161</v>
      </c>
      <c r="AQ56" s="41" t="n">
        <v>-35.5225806451613</v>
      </c>
      <c r="AR56" s="41" t="n">
        <v>-39.4827586206897</v>
      </c>
      <c r="AS56" s="41" t="n">
        <v>-24.2967741935484</v>
      </c>
      <c r="AT56" s="41" t="n">
        <v>-20.54</v>
      </c>
      <c r="AU56" s="41" t="n">
        <v>-0.961290322580645</v>
      </c>
      <c r="AV56" s="41" t="n">
        <v>7.42666666666666</v>
      </c>
      <c r="AW56" s="41" t="n">
        <v>8.31612903225807</v>
      </c>
      <c r="AX56" s="16" t="n">
        <v>4.43225806451613</v>
      </c>
      <c r="AY56" s="16" t="n">
        <v>-0.656666666666666</v>
      </c>
      <c r="AZ56" s="1" t="n">
        <v>-9.22258064516129</v>
      </c>
      <c r="BA56" s="1" t="n">
        <v>-20.24</v>
      </c>
      <c r="BB56" s="10" t="n">
        <v>-35.1451612903226</v>
      </c>
      <c r="BC56" s="8" t="n">
        <f aca="false">AVERAGE(AQ56:BB56)</f>
        <v>-13.8243965517241</v>
      </c>
      <c r="BD56" s="1" t="n">
        <f aca="false">AVERAGE(AV56:AW56)</f>
        <v>7.87139784946237</v>
      </c>
      <c r="BE56" s="1" t="n">
        <f aca="false">AVERAGE(AV56:AY56)</f>
        <v>4.87959677419355</v>
      </c>
    </row>
    <row r="57" customFormat="false" ht="15.8" hidden="false" customHeight="false" outlineLevel="0" collapsed="false">
      <c r="A57" s="1" t="n">
        <v>2021</v>
      </c>
      <c r="B57" s="1" t="n">
        <v>1.048</v>
      </c>
      <c r="C57" s="1" t="n">
        <v>1.054</v>
      </c>
      <c r="D57" s="1" t="n">
        <v>1.048</v>
      </c>
      <c r="K57" s="1" t="n">
        <v>2021</v>
      </c>
      <c r="L57" s="1" t="n">
        <v>20.5</v>
      </c>
      <c r="M57" s="1" t="n">
        <v>43.9</v>
      </c>
      <c r="N57" s="1" t="n">
        <v>83.6</v>
      </c>
      <c r="O57" s="1" t="n">
        <v>11.5</v>
      </c>
      <c r="P57" s="1" t="n">
        <v>5.6</v>
      </c>
      <c r="Q57" s="1" t="n">
        <v>36.3</v>
      </c>
      <c r="R57" s="10" t="n">
        <v>6.3</v>
      </c>
      <c r="S57" s="1" t="n">
        <v>9.7</v>
      </c>
      <c r="T57" s="1" t="n">
        <v>3.9</v>
      </c>
      <c r="U57" s="1" t="n">
        <v>9</v>
      </c>
      <c r="V57" s="1" t="n">
        <v>7.4</v>
      </c>
      <c r="W57" s="1" t="n">
        <v>5.2</v>
      </c>
      <c r="X57" s="1" t="n">
        <v>30.7</v>
      </c>
      <c r="Y57" s="1" t="n">
        <v>25.4</v>
      </c>
      <c r="Z57" s="1" t="n">
        <v>24.4</v>
      </c>
      <c r="AA57" s="1" t="n">
        <v>40.7</v>
      </c>
      <c r="AB57" s="1" t="n">
        <v>10.1</v>
      </c>
      <c r="AC57" s="1" t="n">
        <v>7</v>
      </c>
      <c r="AD57" s="10" t="n">
        <v>25</v>
      </c>
      <c r="AE57" s="40" t="n">
        <f aca="false">SUM(S57:AD57)</f>
        <v>198.5</v>
      </c>
      <c r="AF57" s="2" t="n">
        <f aca="false">SUM(X57:Y57)</f>
        <v>56.1</v>
      </c>
      <c r="AG57" s="2" t="n">
        <f aca="false">SUM(W57:AA57)</f>
        <v>126.4</v>
      </c>
      <c r="AI57" s="1" t="n">
        <v>2021</v>
      </c>
      <c r="AJ57" s="1" t="n">
        <v>7.42666666666666</v>
      </c>
      <c r="AK57" s="1" t="n">
        <v>8.31612903225807</v>
      </c>
      <c r="AL57" s="16" t="n">
        <v>4.43225806451613</v>
      </c>
      <c r="AM57" s="16" t="n">
        <v>-0.656666666666666</v>
      </c>
      <c r="AN57" s="1" t="n">
        <v>-9.22258064516129</v>
      </c>
      <c r="AO57" s="1" t="n">
        <v>-20.24</v>
      </c>
      <c r="AP57" s="10" t="n">
        <v>-35.1451612903226</v>
      </c>
      <c r="AQ57" s="1" t="n">
        <v>-40.2064516129032</v>
      </c>
      <c r="AR57" s="1" t="n">
        <v>-32.0285714285714</v>
      </c>
      <c r="AS57" s="1" t="n">
        <v>-32.4290322580645</v>
      </c>
      <c r="AT57" s="1" t="n">
        <v>-18.0733333333333</v>
      </c>
      <c r="AU57" s="1" t="n">
        <v>-1.56774193548387</v>
      </c>
      <c r="AV57" s="1" t="n">
        <v>6.6</v>
      </c>
      <c r="AW57" s="1" t="n">
        <v>6.1741935483871</v>
      </c>
      <c r="AX57" s="1" t="n">
        <v>2.76451612903226</v>
      </c>
      <c r="AY57" s="1" t="n">
        <v>-3.91333333333333</v>
      </c>
      <c r="AZ57" s="1" t="n">
        <v>-17.8677419354839</v>
      </c>
      <c r="BA57" s="1" t="n">
        <v>-23.23</v>
      </c>
      <c r="BB57" s="10" t="n">
        <v>-37.6193548387097</v>
      </c>
      <c r="BC57" s="8" t="n">
        <f aca="false">AVERAGE(AQ57:BB57)</f>
        <v>-15.9497375832053</v>
      </c>
      <c r="BD57" s="1" t="n">
        <f aca="false">AVERAGE(AV57:AW57)</f>
        <v>6.38709677419355</v>
      </c>
      <c r="BE57" s="1" t="n">
        <f aca="false">AVERAGE(AV57:AY57)</f>
        <v>2.90634408602151</v>
      </c>
    </row>
    <row r="58" customFormat="false" ht="15.8" hidden="false" customHeight="false" outlineLevel="0" collapsed="false">
      <c r="R58" s="1"/>
      <c r="AE58" s="16" t="n">
        <f aca="false">AVERAGE(AE2:AE57)</f>
        <v>237.126785714286</v>
      </c>
      <c r="AF58" s="16" t="n">
        <f aca="false">AVERAGE(AF2:AF57)</f>
        <v>69.0910714285714</v>
      </c>
      <c r="AG58" s="2" t="n">
        <f aca="false">AVERAGE(AG2:AG57)</f>
        <v>141.932142857143</v>
      </c>
      <c r="AI58" s="1" t="s">
        <v>27</v>
      </c>
      <c r="AQ58" s="1" t="n">
        <f aca="false">AVERAGE(AQ2:AQ57)</f>
        <v>-38.1524769585254</v>
      </c>
      <c r="AR58" s="1" t="n">
        <f aca="false">AVERAGE(AR2:AR57)</f>
        <v>-36.9754552251935</v>
      </c>
      <c r="AS58" s="1" t="n">
        <f aca="false">AVERAGE(AS2:AS57)</f>
        <v>-30.3176267281106</v>
      </c>
      <c r="AT58" s="1" t="n">
        <f aca="false">AVERAGE(AT2:AT57)</f>
        <v>-20.152619047619</v>
      </c>
      <c r="AU58" s="1" t="n">
        <f aca="false">AVERAGE(AU2:AU57)</f>
        <v>-3.75308067164574</v>
      </c>
      <c r="AV58" s="1" t="n">
        <f aca="false">AVERAGE(AV2:AV57)</f>
        <v>5.84752668308703</v>
      </c>
      <c r="AW58" s="1" t="n">
        <f aca="false">AVERAGE(AW2:AW57)</f>
        <v>7.72465437788018</v>
      </c>
      <c r="AX58" s="1" t="n">
        <f aca="false">AVERAGE(AX2:AX57)</f>
        <v>4.16215437788019</v>
      </c>
      <c r="AY58" s="1" t="n">
        <f aca="false">AVERAGE(AY2:AY57)</f>
        <v>-1.3967331375521</v>
      </c>
      <c r="AZ58" s="1" t="n">
        <f aca="false">AVERAGE(AZ2:AZ57)</f>
        <v>-14.5433429339478</v>
      </c>
      <c r="BA58" s="1" t="n">
        <f aca="false">AVERAGE(BA2:BA57)</f>
        <v>-28.5303636363636</v>
      </c>
      <c r="BB58" s="1" t="n">
        <f aca="false">AVERAGE(BB2:BB57)</f>
        <v>-36.5089688940092</v>
      </c>
      <c r="BC58" s="4" t="n">
        <f aca="false">AVERAGE(BC2:BC57)</f>
        <v>-16.0314510532312</v>
      </c>
      <c r="BD58" s="1" t="n">
        <f aca="false">AVERAGE(BD2:BD57)</f>
        <v>6.78609053048361</v>
      </c>
      <c r="BE58" s="1" t="n">
        <f aca="false">AVERAGE(BE2:BE57)</f>
        <v>4.08440057532382</v>
      </c>
    </row>
    <row r="59" customFormat="false" ht="15.8" hidden="false" customHeight="false" outlineLevel="0" collapsed="false">
      <c r="K59" s="2"/>
      <c r="R59" s="1"/>
      <c r="AE59" s="16"/>
      <c r="AF59" s="16"/>
      <c r="AG59" s="2"/>
      <c r="BB59" s="1"/>
      <c r="BC59" s="4"/>
    </row>
    <row r="60" customFormat="false" ht="15.8" hidden="false" customHeight="false" outlineLevel="0" collapsed="false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customFormat="false" ht="15.8" hidden="false" customHeight="false" outlineLevel="0" collapsed="false">
      <c r="K61" s="1" t="s">
        <v>29</v>
      </c>
      <c r="L61" s="18" t="n">
        <f aca="false">CORREL($B$2:$B$57,L2:L57)</f>
        <v>0.10870804970173</v>
      </c>
      <c r="M61" s="18" t="n">
        <f aca="false">CORREL($B$2:$B$57,M2:M57)</f>
        <v>0.178426358578113</v>
      </c>
      <c r="N61" s="18" t="n">
        <f aca="false">CORREL($B$2:$B$57,N2:N57)</f>
        <v>-0.023644213601352</v>
      </c>
      <c r="O61" s="18" t="n">
        <f aca="false">CORREL($B$2:$B$57,O2:O57)</f>
        <v>0.0024396677992</v>
      </c>
      <c r="P61" s="18" t="n">
        <f aca="false">CORREL($B$2:$B$57,P2:P57)</f>
        <v>0.403280725385165</v>
      </c>
      <c r="Q61" s="18" t="n">
        <f aca="false">CORREL($B$2:$B$57,Q2:Q57)</f>
        <v>0.089730048314128</v>
      </c>
      <c r="R61" s="18" t="n">
        <f aca="false">CORREL($B$2:$B$57,R2:R57)</f>
        <v>0.086954166249679</v>
      </c>
      <c r="S61" s="18" t="n">
        <f aca="false">CORREL($B$2:$B$57,S2:S57)</f>
        <v>0.101572376189476</v>
      </c>
      <c r="T61" s="18" t="n">
        <f aca="false">CORREL($B$2:$B$57,T2:T57)</f>
        <v>0.040907365526551</v>
      </c>
      <c r="U61" s="18" t="n">
        <f aca="false">CORREL($B$2:$B$57,U2:U57)</f>
        <v>-0.13786478050677</v>
      </c>
      <c r="V61" s="18" t="n">
        <f aca="false">CORREL($B$2:$B$57,V2:V57)</f>
        <v>-0.37707084423834</v>
      </c>
      <c r="W61" s="18" t="n">
        <f aca="false">CORREL($B$2:$B$57,W2:W57)</f>
        <v>-0.294911110923214</v>
      </c>
      <c r="X61" s="18" t="n">
        <f aca="false">CORREL($B$2:$B$57,X2:X57)</f>
        <v>-0.054581635847162</v>
      </c>
      <c r="Y61" s="18" t="n">
        <f aca="false">CORREL($B$2:$B$57,Y2:Y57)</f>
        <v>0.050823483501643</v>
      </c>
      <c r="Z61" s="18" t="n">
        <f aca="false">CORREL($B$2:$B$57,Z2:Z57)</f>
        <v>-0.10124793489801</v>
      </c>
      <c r="AA61" s="18" t="n">
        <f aca="false">CORREL($B$2:$B$57,AA2:AA57)</f>
        <v>0.206661106780702</v>
      </c>
      <c r="AB61" s="18" t="n">
        <f aca="false">CORREL($B$2:$B$57,AB2:AB57)</f>
        <v>-0.044686420468611</v>
      </c>
      <c r="AC61" s="18"/>
      <c r="AE61" s="16"/>
      <c r="AF61" s="16"/>
      <c r="AG61" s="2"/>
    </row>
    <row r="62" customFormat="false" ht="15.8" hidden="false" customHeight="false" outlineLevel="0" collapsed="false">
      <c r="K62" s="1" t="s">
        <v>30</v>
      </c>
      <c r="L62" s="18" t="n">
        <f aca="false">CORREL($B$2:$B$57,AJ2:AJ57)</f>
        <v>-0.04337751529797</v>
      </c>
      <c r="M62" s="18" t="n">
        <f aca="false">CORREL($B$2:$B$57,AK2:AK57)</f>
        <v>-0.109698205794453</v>
      </c>
      <c r="N62" s="18" t="n">
        <f aca="false">CORREL($B$2:$B$57,AL2:AL57)</f>
        <v>0.081393481810398</v>
      </c>
      <c r="O62" s="18" t="n">
        <f aca="false">CORREL($B$2:$B$57,AM2:AM57)</f>
        <v>0.18572399775922</v>
      </c>
      <c r="P62" s="18" t="n">
        <f aca="false">CORREL($B$2:$B$57,AN2:AN57)</f>
        <v>0.223968509202833</v>
      </c>
      <c r="Q62" s="18" t="n">
        <f aca="false">CORREL($B$2:$B$57,AO2:AO57)</f>
        <v>-0.068272036065334</v>
      </c>
      <c r="R62" s="18" t="n">
        <f aca="false">CORREL($B$2:$B$57,AP2:AP57)</f>
        <v>-0.020205940632503</v>
      </c>
      <c r="S62" s="18" t="n">
        <f aca="false">CORREL($B$2:$B$57,AQ2:AQ57)</f>
        <v>0.257213822759375</v>
      </c>
      <c r="T62" s="18" t="n">
        <f aca="false">CORREL($B$2:$B$57,AR2:AR57)</f>
        <v>0.024149718824379</v>
      </c>
      <c r="U62" s="18" t="n">
        <f aca="false">CORREL($B$2:$B$57,AS2:AS57)</f>
        <v>-0.035479070509355</v>
      </c>
      <c r="V62" s="18" t="n">
        <f aca="false">CORREL($B$2:$B$57,AT2:AT57)</f>
        <v>-0.044535820059318</v>
      </c>
      <c r="W62" s="18" t="n">
        <f aca="false">CORREL($B$2:$B$57,AU2:AU57)</f>
        <v>0.107645718870145</v>
      </c>
      <c r="X62" s="18" t="n">
        <f aca="false">CORREL($B$2:$B$57,AV2:AV57)</f>
        <v>0.37116004689169</v>
      </c>
      <c r="Y62" s="18" t="n">
        <f aca="false">CORREL($B$2:$B$57,AW2:AW57)</f>
        <v>0.013979800332317</v>
      </c>
      <c r="Z62" s="18" t="n">
        <f aca="false">CORREL($B$2:$B$57,AX2:AX57)</f>
        <v>0.07345318017278</v>
      </c>
      <c r="AA62" s="18" t="n">
        <f aca="false">CORREL($B$2:$B$57,AY2:AY57)</f>
        <v>0.279846191495891</v>
      </c>
      <c r="AB62" s="18" t="n">
        <f aca="false">CORREL($B$2:$B$57,AZ2:AZ57)</f>
        <v>0.158572470419719</v>
      </c>
      <c r="AC62" s="18" t="n">
        <f aca="false">CORREL($B$2:$B$56,BD2:BD56)</f>
        <v>0.231828454507748</v>
      </c>
      <c r="AD62" s="18" t="n">
        <f aca="false">CORREL($B$2:$B$56,BE2:BE56)</f>
        <v>0.267101851755099</v>
      </c>
      <c r="AE62" s="16"/>
      <c r="AG62" s="2"/>
    </row>
    <row r="63" customFormat="false" ht="15.8" hidden="false" customHeight="false" outlineLevel="0" collapsed="false">
      <c r="K63" s="1" t="s">
        <v>31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1" t="n">
        <v>0.222</v>
      </c>
      <c r="AB63" s="1" t="n">
        <v>0.222</v>
      </c>
      <c r="AC63" s="1" t="n">
        <v>0.222</v>
      </c>
      <c r="AD63" s="1" t="n">
        <v>0.222</v>
      </c>
      <c r="AE63" s="16"/>
      <c r="AG63" s="2"/>
    </row>
    <row r="64" customFormat="false" ht="15.8" hidden="false" customHeight="false" outlineLevel="0" collapsed="false">
      <c r="K64" s="1" t="s">
        <v>32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0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1" t="n">
        <v>0.31</v>
      </c>
      <c r="AB64" s="1" t="n">
        <v>0.31</v>
      </c>
      <c r="AC64" s="1" t="n">
        <v>0.31</v>
      </c>
      <c r="AD64" s="10" t="n">
        <v>0.31</v>
      </c>
      <c r="AE64" s="16"/>
      <c r="AG64" s="2"/>
    </row>
    <row r="65" customFormat="false" ht="15.8" hidden="false" customHeight="false" outlineLevel="0" collapsed="false">
      <c r="K65" s="1" t="s">
        <v>33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20" t="n">
        <v>0</v>
      </c>
      <c r="AB65" s="20" t="n">
        <v>0</v>
      </c>
      <c r="AC65" s="20" t="n">
        <v>0</v>
      </c>
      <c r="AD65" s="20" t="n">
        <v>0</v>
      </c>
      <c r="AE65" s="16"/>
      <c r="AG65" s="2"/>
    </row>
    <row r="66" customFormat="false" ht="15.8" hidden="false" customHeight="false" outlineLevel="0" collapsed="false">
      <c r="K66" s="1" t="s">
        <v>34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1" t="n">
        <v>-0.222</v>
      </c>
      <c r="AB66" s="1" t="n">
        <v>-0.222</v>
      </c>
      <c r="AC66" s="1" t="n">
        <v>-0.222</v>
      </c>
      <c r="AD66" s="1" t="n">
        <v>-0.222</v>
      </c>
      <c r="AE66" s="16"/>
      <c r="AG66" s="2"/>
    </row>
    <row r="67" customFormat="false" ht="15.8" hidden="false" customHeight="false" outlineLevel="0" collapsed="false">
      <c r="K67" s="1" t="s">
        <v>35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0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1" t="n">
        <v>-0.31</v>
      </c>
      <c r="AB67" s="1" t="n">
        <v>-0.31</v>
      </c>
      <c r="AC67" s="1" t="n">
        <v>-0.31</v>
      </c>
      <c r="AD67" s="10" t="n">
        <v>-0.31</v>
      </c>
      <c r="AE67" s="16"/>
      <c r="AG67" s="2"/>
    </row>
    <row r="68" customFormat="false" ht="15.8" hidden="false" customHeight="false" outlineLevel="0" collapsed="false">
      <c r="K68" s="1" t="s">
        <v>36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16"/>
      <c r="AG68" s="2"/>
    </row>
    <row r="69" customFormat="false" ht="15.8" hidden="false" customHeight="false" outlineLevel="0" collapsed="false">
      <c r="J69" s="1" t="s">
        <v>37</v>
      </c>
      <c r="K69" s="21" t="n">
        <f aca="false">MAX(L61:AB61)</f>
        <v>0.403280725385165</v>
      </c>
      <c r="AE69" s="16"/>
      <c r="AG69" s="2"/>
    </row>
    <row r="70" customFormat="false" ht="15.8" hidden="false" customHeight="false" outlineLevel="0" collapsed="false">
      <c r="J70" s="1" t="s">
        <v>38</v>
      </c>
      <c r="K70" s="22" t="n">
        <f aca="false">MIN(L61:AB61)</f>
        <v>-0.37707084423834</v>
      </c>
      <c r="AE70" s="16"/>
      <c r="AG70" s="2"/>
    </row>
    <row r="71" customFormat="false" ht="15.8" hidden="false" customHeight="false" outlineLevel="0" collapsed="false">
      <c r="J71" s="1" t="s">
        <v>39</v>
      </c>
      <c r="K71" s="21" t="n">
        <f aca="false">MAX(L62:AB62)</f>
        <v>0.37116004689169</v>
      </c>
      <c r="AE71" s="16"/>
      <c r="AG71" s="2"/>
    </row>
    <row r="72" customFormat="false" ht="15.8" hidden="false" customHeight="false" outlineLevel="0" collapsed="false">
      <c r="J72" s="1" t="s">
        <v>40</v>
      </c>
      <c r="K72" s="22" t="n">
        <f aca="false">MIN(L62:AB62)</f>
        <v>-0.109698205794453</v>
      </c>
      <c r="AE72" s="16"/>
      <c r="AG72" s="2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77" customFormat="false" ht="15.8" hidden="false" customHeight="false" outlineLevel="0" collapsed="false">
      <c r="AE77" s="16"/>
    </row>
    <row r="78" customFormat="false" ht="15.8" hidden="false" customHeight="false" outlineLevel="0" collapsed="false">
      <c r="AE78" s="16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M63:AD63">
    <cfRule type="top10" priority="2" aboveAverage="0" equalAverage="0" bottom="1" percent="0" rank="5" text="" dxfId="92"/>
  </conditionalFormatting>
  <conditionalFormatting sqref="L63 M65:AD65 L65:L66 L68:AD68">
    <cfRule type="top10" priority="3" aboveAverage="0" equalAverage="0" bottom="1" percent="0" rank="5" text="" dxfId="93"/>
  </conditionalFormatting>
  <conditionalFormatting sqref="AC65:AD65">
    <cfRule type="top10" priority="4" aboveAverage="0" equalAverage="0" bottom="0" percent="0" rank="5" text="" dxfId="94"/>
  </conditionalFormatting>
  <conditionalFormatting sqref="AC65:AD65">
    <cfRule type="top10" priority="5" aboveAverage="0" equalAverage="0" bottom="1" percent="0" rank="5" text="" dxfId="95"/>
  </conditionalFormatting>
  <conditionalFormatting sqref="L63 M65:AD65 L65:L66 L68:AD68">
    <cfRule type="top10" priority="6" aboveAverage="0" equalAverage="0" bottom="1" percent="0" rank="5" text="" dxfId="96"/>
  </conditionalFormatting>
  <conditionalFormatting sqref="L63 M65:AD65 L65:L66 L68:AD68">
    <cfRule type="top10" priority="7" aboveAverage="0" equalAverage="0" bottom="0" percent="0" rank="5" text="" dxfId="97"/>
  </conditionalFormatting>
  <conditionalFormatting sqref="M63:AD63">
    <cfRule type="top10" priority="8" aboveAverage="0" equalAverage="0" bottom="0" percent="0" rank="5" text="" dxfId="98"/>
  </conditionalFormatting>
  <conditionalFormatting sqref="M63:AD63">
    <cfRule type="top10" priority="9" aboveAverage="0" equalAverage="0" bottom="0" percent="0" rank="5" text="" dxfId="99"/>
  </conditionalFormatting>
  <conditionalFormatting sqref="M66:AD66">
    <cfRule type="top10" priority="10" aboveAverage="0" equalAverage="0" bottom="1" percent="0" rank="5" text="" dxfId="100"/>
  </conditionalFormatting>
  <conditionalFormatting sqref="M66:AD66">
    <cfRule type="top10" priority="11" aboveAverage="0" equalAverage="0" bottom="1" percent="0" rank="5" text="" dxfId="101"/>
  </conditionalFormatting>
  <conditionalFormatting sqref="M66:AD66">
    <cfRule type="top10" priority="12" aboveAverage="0" equalAverage="0" bottom="0" percent="0" rank="5" text="" dxfId="102"/>
  </conditionalFormatting>
  <conditionalFormatting sqref="L63 M65:AD65 L65:L66 L68:AD68">
    <cfRule type="top10" priority="13" aboveAverage="0" equalAverage="0" bottom="0" percent="0" rank="5" text="" dxfId="103"/>
  </conditionalFormatting>
  <conditionalFormatting sqref="M63:AD63">
    <cfRule type="top10" priority="14" aboveAverage="0" equalAverage="0" bottom="1" percent="0" rank="5" text="" dxfId="104"/>
  </conditionalFormatting>
  <conditionalFormatting sqref="M66:AD66">
    <cfRule type="top10" priority="15" aboveAverage="0" equalAverage="0" bottom="0" percent="0" rank="5" text="" dxfId="105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C62 AD62 AE85:AE86">
    <cfRule type="top10" priority="17" aboveAverage="0" equalAverage="0" bottom="0" percent="0" rank="5" text="" dxfId="106"/>
  </conditionalFormatting>
  <conditionalFormatting sqref="L61:AC62 AD62 AE85:AE86">
    <cfRule type="top10" priority="18" aboveAverage="0" equalAverage="0" bottom="1" percent="0" rank="5" text="" dxfId="107"/>
  </conditionalFormatting>
  <conditionalFormatting sqref="L61:AC61 AC62:AD62">
    <cfRule type="top10" priority="19" aboveAverage="0" equalAverage="0" bottom="1" percent="0" rank="5" text="" dxfId="108"/>
  </conditionalFormatting>
  <conditionalFormatting sqref="L61:AC61 AC62:AD62">
    <cfRule type="top10" priority="20" aboveAverage="0" equalAverage="0" bottom="0" percent="0" rank="5" text="" dxfId="109"/>
  </conditionalFormatting>
  <conditionalFormatting sqref="L62:AD62">
    <cfRule type="top10" priority="21" aboveAverage="0" equalAverage="0" bottom="1" percent="0" rank="5" text="" dxfId="110"/>
  </conditionalFormatting>
  <conditionalFormatting sqref="L62:AD62">
    <cfRule type="top10" priority="22" aboveAverage="0" equalAverage="0" bottom="0" percent="0" rank="5" text="" dxfId="111"/>
  </conditionalFormatting>
  <conditionalFormatting sqref="E108:V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2021-08-26T06:56:01Z</dcterms:created>
  <dc:creator>Alberto Arzac</dc:creator>
  <dc:description/>
  <dc:language>ru-RU</dc:language>
  <cp:lastModifiedBy/>
  <dcterms:modified xsi:type="dcterms:W3CDTF">2024-11-19T11:38:46Z</dcterms:modified>
  <cp:revision>1</cp:revision>
  <dc:subject/>
  <dc:title/>
</cp:coreProperties>
</file>