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B00092B2-4404-4662-A8D6-3558E9FE462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uri="smNativeData">
      <pm:revision xmlns:pm="smNativeData" day="1662030698" val="1206" rev="124" rev64="64" revOS="4" revMin="124" revMax="0"/>
      <pm:docPrefs xmlns:pm="smNativeData" id="1662030698" fixedDigits="0" showNotice="1" showFrameBounds="1" autoChart="1" recalcOnPrint="1" recalcOnCopy="1" finalRounding="1" compatTextArt="1" tab="567" useDefinedPrintRange="1" printArea="currentSheet"/>
      <pm:compatibility xmlns:pm="smNativeData" id="1662030698" overlapCells="1"/>
      <pm:defCurrency xmlns:pm="smNativeData" id="1662030698"/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  <c r="D9" i="1"/>
  <c r="C9" i="1"/>
  <c r="D8" i="1"/>
  <c r="C8" i="1"/>
  <c r="D7" i="1"/>
  <c r="C7" i="1"/>
  <c r="D6" i="1"/>
  <c r="C6" i="1"/>
  <c r="A2" i="1"/>
  <c r="B4" i="1" s="1"/>
  <c r="A3" i="1" s="1"/>
  <c r="D2" i="1" s="1"/>
</calcChain>
</file>

<file path=xl/sharedStrings.xml><?xml version="1.0" encoding="utf-8"?>
<sst xmlns="http://schemas.openxmlformats.org/spreadsheetml/2006/main" count="4" uniqueCount="4">
  <si>
    <t>t</t>
  </si>
  <si>
    <t>p</t>
  </si>
  <si>
    <t>n</t>
  </si>
  <si>
    <t>Correlación=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</si>
</sst>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"/>
  </numFmts>
  <fonts count="4" x14ac:knownFonts="1">
    <font>
      <sz val="12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DD080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CF305"/>
        <bgColor rgb="FFFFFFFF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167" fontId="1" fillId="0" borderId="0" xfId="0" applyNumberFormat="1" applyFont="1"/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2030698" count="1">
        <pm:charStyle name="Обычный" fontId="0" Id="1"/>
      </pm:charStyles>
      <pm:colors xmlns:pm="smNativeData" id="1662030698" count="3">
        <pm:color name="Цвет 24" rgb="DD0806"/>
        <pm:color name="Цвет 25" rgb="FCF305"/>
        <pm:color name="Ярко-оранжевый" rgb="FF99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4" sqref="B4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>
        <f>TINV(B2*2,C2-2)</f>
        <v>2.3987898361414404</v>
      </c>
      <c r="B2" s="4">
        <v>0.01</v>
      </c>
      <c r="C2" s="5">
        <v>55</v>
      </c>
      <c r="D2" s="3">
        <f>TDIST(A3,C2-2,1)</f>
        <v>8.9515644082022259E-3</v>
      </c>
    </row>
    <row r="3" spans="1:4" x14ac:dyDescent="0.25">
      <c r="A3" s="3">
        <f>B4*SQRT((C2)/(1-B4*B4))</f>
        <v>2.4436309100013802</v>
      </c>
      <c r="B3" s="2"/>
      <c r="C3" s="2"/>
      <c r="D3" s="2"/>
    </row>
    <row r="4" spans="1:4" x14ac:dyDescent="0.25">
      <c r="A4" s="6" t="s">
        <v>3</v>
      </c>
      <c r="B4" s="6">
        <f>A2/SQRT((C2-2)+A2*A2)</f>
        <v>0.3129484237531695</v>
      </c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>
        <v>0.1</v>
      </c>
      <c r="C6" s="7">
        <f t="shared" ref="C6:C11" si="0">ABS(NORMSINV(B6/2))</f>
        <v>1.6448536269514726</v>
      </c>
      <c r="D6" s="3">
        <f t="shared" ref="D6:D11" si="1">TINV(B6,250)</f>
        <v>1.6509714898128527</v>
      </c>
    </row>
    <row r="7" spans="1:4" x14ac:dyDescent="0.25">
      <c r="A7" s="2"/>
      <c r="B7" s="2">
        <v>0.05</v>
      </c>
      <c r="C7" s="7">
        <f t="shared" si="0"/>
        <v>1.9599639845400538</v>
      </c>
      <c r="D7" s="3">
        <f t="shared" si="1"/>
        <v>1.9694983934211476</v>
      </c>
    </row>
    <row r="8" spans="1:4" x14ac:dyDescent="0.25">
      <c r="A8" s="2"/>
      <c r="B8" s="2">
        <v>0.01</v>
      </c>
      <c r="C8" s="7">
        <f t="shared" si="0"/>
        <v>2.5758293035488999</v>
      </c>
      <c r="D8" s="3">
        <f t="shared" si="1"/>
        <v>2.5956376304661806</v>
      </c>
    </row>
    <row r="9" spans="1:4" x14ac:dyDescent="0.25">
      <c r="A9" s="2"/>
      <c r="B9" s="2">
        <v>1E-3</v>
      </c>
      <c r="C9" s="7">
        <f t="shared" si="0"/>
        <v>3.2905267314918945</v>
      </c>
      <c r="D9" s="3">
        <f t="shared" si="1"/>
        <v>3.3298672056731164</v>
      </c>
    </row>
    <row r="10" spans="1:4" x14ac:dyDescent="0.25">
      <c r="A10" s="2"/>
      <c r="B10" s="2">
        <v>1E-4</v>
      </c>
      <c r="C10" s="7">
        <f t="shared" si="0"/>
        <v>3.8905918864130942</v>
      </c>
      <c r="D10" s="3">
        <f t="shared" si="1"/>
        <v>3.954284855453035</v>
      </c>
    </row>
    <row r="11" spans="1:4" x14ac:dyDescent="0.25">
      <c r="A11" s="2"/>
      <c r="B11" s="2">
        <v>1.0000000000000001E-5</v>
      </c>
      <c r="C11" s="7">
        <f t="shared" si="0"/>
        <v>4.4171734134690217</v>
      </c>
      <c r="D11" s="3">
        <f t="shared" si="1"/>
        <v>4.5094314675194411</v>
      </c>
    </row>
  </sheetData>
  <pageMargins left="0.75" right="0.75" top="1" bottom="1" header="0.5" footer="0.5"/>
  <pageSetup paperSize="9" fitToWidth="0" pageOrder="overThenDown"/>
  <extLst>
    <ext uri="smNativeData">
      <pm:sheetPrefs xmlns:pm="smNativeData" day="16620306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Fonti</dc:creator>
  <cp:keywords/>
  <dc:description/>
  <cp:lastModifiedBy>Kristina</cp:lastModifiedBy>
  <cp:revision>0</cp:revision>
  <dcterms:created xsi:type="dcterms:W3CDTF">2017-01-04T10:47:19Z</dcterms:created>
  <dcterms:modified xsi:type="dcterms:W3CDTF">2024-11-18T14:45:44Z</dcterms:modified>
</cp:coreProperties>
</file>