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0138303\Documents\DispatchModelEU\Input Data\Techno-economic parameters\"/>
    </mc:Choice>
  </mc:AlternateContent>
  <bookViews>
    <workbookView xWindow="0" yWindow="0" windowWidth="23040" windowHeight="660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F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6" i="1" l="1"/>
  <c r="F5" i="1"/>
  <c r="F3" i="1"/>
  <c r="F7" i="1"/>
  <c r="F8" i="1"/>
  <c r="F9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<sst xmlns="http://purl.oclc.org/ooxml/spreadsheetml/main" count="26" uniqueCount="26">
  <si>
    <t>CCGT</t>
  </si>
  <si>
    <t>Nuclear</t>
  </si>
  <si>
    <t>Coal</t>
  </si>
  <si>
    <t>OCGT</t>
  </si>
  <si>
    <t>Lignite</t>
  </si>
  <si>
    <t>Battery</t>
  </si>
  <si>
    <t>w_off</t>
  </si>
  <si>
    <t>PS_C</t>
  </si>
  <si>
    <t>RES</t>
  </si>
  <si>
    <t>Oil_heavy</t>
  </si>
  <si>
    <t>ROR</t>
  </si>
  <si>
    <t>Oil_light</t>
  </si>
  <si>
    <t>w_on</t>
  </si>
  <si>
    <t>PS_O</t>
  </si>
  <si>
    <t>PV</t>
  </si>
  <si>
    <t>Generator_ID</t>
  </si>
  <si>
    <t>efficiency</t>
  </si>
  <si>
    <t>VOM</t>
  </si>
  <si>
    <t>Unavailability</t>
  </si>
  <si>
    <t>Oil_shale</t>
  </si>
  <si>
    <t>fuel_cost(euro/GJ)</t>
  </si>
  <si>
    <t>fuel_cost(euro/MWh)</t>
  </si>
  <si>
    <t>emissions(kg/GJ)</t>
  </si>
  <si>
    <t>CO2 Price</t>
  </si>
  <si>
    <t>emissions (kg/MWh)</t>
  </si>
  <si>
    <t>Total cost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</si>
</sst>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1" sqref="G1"/>
    </sheetView>
  </sheetViews>
  <sheetFormatPr defaultRowHeight="14.4" x14ac:dyDescent="0.3"/>
  <cols>
    <col min="1" max="1" width="12.109375" bestFit="1" customWidth="1"/>
    <col min="3" max="3" width="5.109375" bestFit="1" customWidth="1"/>
    <col min="4" max="4" width="17.6640625" customWidth="1"/>
    <col min="5" max="5" width="16.33203125" bestFit="1" customWidth="1"/>
    <col min="6" max="6" width="18.44140625" bestFit="1" customWidth="1"/>
    <col min="7" max="7" width="14.5546875" bestFit="1" customWidth="1"/>
    <col min="8" max="8" width="17.6640625" bestFit="1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  <c r="G1" t="s">
        <v>22</v>
      </c>
      <c r="H1" t="s">
        <v>24</v>
      </c>
      <c r="I1" t="s">
        <v>23</v>
      </c>
      <c r="J1" t="s">
        <v>25</v>
      </c>
    </row>
    <row r="2" spans="1:10" x14ac:dyDescent="0.3">
      <c r="A2" t="s">
        <v>0</v>
      </c>
      <c r="B2">
        <v>0.55000000000000004</v>
      </c>
      <c r="C2">
        <v>1.6</v>
      </c>
      <c r="D2">
        <v>0.22</v>
      </c>
      <c r="E2">
        <v>7.9</v>
      </c>
      <c r="F2">
        <f>E2*3600/1000</f>
        <v>28.44</v>
      </c>
      <c r="G2">
        <v>57</v>
      </c>
      <c r="H2">
        <f>G2*3.6</f>
        <v>205.20000000000002</v>
      </c>
      <c r="I2">
        <v>8.5000000000000006E-2</v>
      </c>
      <c r="J2">
        <f>C2+F2/B2+H2/B2*I2</f>
        <v>85.02181818181819</v>
      </c>
    </row>
    <row r="3" spans="1:10" x14ac:dyDescent="0.3">
      <c r="A3" t="s">
        <v>2</v>
      </c>
      <c r="B3">
        <v>0.4</v>
      </c>
      <c r="C3">
        <v>3.3</v>
      </c>
      <c r="D3">
        <v>0.24</v>
      </c>
      <c r="E3">
        <v>2.37</v>
      </c>
      <c r="F3">
        <f>E3*3600/1000</f>
        <v>8.532</v>
      </c>
      <c r="G3">
        <v>94</v>
      </c>
      <c r="H3">
        <f t="shared" ref="H3:H17" si="0">G3*3.6</f>
        <v>338.40000000000003</v>
      </c>
      <c r="I3">
        <v>8.5000000000000006E-2</v>
      </c>
      <c r="J3">
        <f t="shared" ref="J3:J17" si="1">C3+F3/B3+H3/B3*I3</f>
        <v>96.54</v>
      </c>
    </row>
    <row r="4" spans="1:10" x14ac:dyDescent="0.3">
      <c r="A4" t="s">
        <v>4</v>
      </c>
      <c r="B4">
        <v>0.4</v>
      </c>
      <c r="C4">
        <v>3.3</v>
      </c>
      <c r="D4">
        <v>0.24</v>
      </c>
      <c r="E4">
        <v>1.1000000000000001</v>
      </c>
      <c r="F4">
        <f>E4*3600/1000</f>
        <v>3.9600000000000004</v>
      </c>
      <c r="G4">
        <v>101</v>
      </c>
      <c r="H4">
        <f t="shared" si="0"/>
        <v>363.6</v>
      </c>
      <c r="I4">
        <v>8.5000000000000006E-2</v>
      </c>
      <c r="J4">
        <f t="shared" si="1"/>
        <v>90.465000000000003</v>
      </c>
    </row>
    <row r="5" spans="1:10" x14ac:dyDescent="0.3">
      <c r="A5" t="s">
        <v>1</v>
      </c>
      <c r="B5">
        <v>0.33</v>
      </c>
      <c r="C5">
        <v>9</v>
      </c>
      <c r="D5">
        <v>0.2</v>
      </c>
      <c r="E5">
        <v>0.47</v>
      </c>
      <c r="F5">
        <f>E5*3600/1000</f>
        <v>1.6919999999999999</v>
      </c>
      <c r="G5">
        <v>0</v>
      </c>
      <c r="H5">
        <f t="shared" si="0"/>
        <v>0</v>
      </c>
      <c r="I5">
        <v>8.5000000000000006E-2</v>
      </c>
      <c r="J5">
        <f t="shared" si="1"/>
        <v>14.127272727272727</v>
      </c>
    </row>
    <row r="6" spans="1:10" x14ac:dyDescent="0.3">
      <c r="A6" t="s">
        <v>3</v>
      </c>
      <c r="B6">
        <v>0.4</v>
      </c>
      <c r="C6">
        <v>1.6</v>
      </c>
      <c r="D6">
        <v>0.22</v>
      </c>
      <c r="E6">
        <v>7.9</v>
      </c>
      <c r="F6">
        <f>E6*3600/1000</f>
        <v>28.44</v>
      </c>
      <c r="G6">
        <v>57</v>
      </c>
      <c r="H6">
        <f t="shared" si="0"/>
        <v>205.20000000000002</v>
      </c>
      <c r="I6">
        <v>8.5000000000000006E-2</v>
      </c>
      <c r="J6">
        <f t="shared" si="1"/>
        <v>116.30499999999999</v>
      </c>
    </row>
    <row r="7" spans="1:10" x14ac:dyDescent="0.3">
      <c r="A7" t="s">
        <v>19</v>
      </c>
      <c r="B7">
        <v>0.35</v>
      </c>
      <c r="C7">
        <v>3.3</v>
      </c>
      <c r="D7">
        <v>0.24</v>
      </c>
      <c r="E7">
        <v>2.2999999999999998</v>
      </c>
      <c r="F7">
        <f t="shared" ref="F7:F17" si="2">E7*3600/1000</f>
        <v>8.2799999999999994</v>
      </c>
      <c r="G7">
        <v>100</v>
      </c>
      <c r="H7">
        <f t="shared" si="0"/>
        <v>360</v>
      </c>
      <c r="I7">
        <v>8.5000000000000006E-2</v>
      </c>
      <c r="J7">
        <f t="shared" si="1"/>
        <v>114.3857142857143</v>
      </c>
    </row>
    <row r="8" spans="1:10" x14ac:dyDescent="0.3">
      <c r="A8" t="s">
        <v>9</v>
      </c>
      <c r="B8">
        <v>0.35</v>
      </c>
      <c r="C8">
        <v>3.3</v>
      </c>
      <c r="D8">
        <v>0.25</v>
      </c>
      <c r="E8">
        <v>15.53</v>
      </c>
      <c r="F8">
        <f t="shared" si="2"/>
        <v>55.908000000000001</v>
      </c>
      <c r="G8">
        <v>78</v>
      </c>
      <c r="H8">
        <f t="shared" si="0"/>
        <v>280.8</v>
      </c>
      <c r="I8">
        <v>8.5000000000000006E-2</v>
      </c>
      <c r="J8">
        <f t="shared" si="1"/>
        <v>231.23142857142858</v>
      </c>
    </row>
    <row r="9" spans="1:10" x14ac:dyDescent="0.3">
      <c r="A9" t="s">
        <v>11</v>
      </c>
      <c r="B9">
        <v>0.35</v>
      </c>
      <c r="C9">
        <v>1.1000000000000001</v>
      </c>
      <c r="D9">
        <v>0.23</v>
      </c>
      <c r="E9">
        <v>18.93</v>
      </c>
      <c r="F9">
        <f t="shared" si="2"/>
        <v>68.147999999999996</v>
      </c>
      <c r="G9">
        <v>78</v>
      </c>
      <c r="H9">
        <f t="shared" si="0"/>
        <v>280.8</v>
      </c>
      <c r="I9">
        <v>8.5000000000000006E-2</v>
      </c>
      <c r="J9">
        <f t="shared" si="1"/>
        <v>264.00285714285712</v>
      </c>
    </row>
    <row r="10" spans="1:10" x14ac:dyDescent="0.3">
      <c r="A10" s="1" t="s">
        <v>5</v>
      </c>
      <c r="B10">
        <v>0.9</v>
      </c>
      <c r="C10">
        <v>3.1</v>
      </c>
      <c r="D10">
        <v>0</v>
      </c>
      <c r="H10">
        <f t="shared" si="0"/>
        <v>0</v>
      </c>
      <c r="I10">
        <v>8.5000000000000006E-2</v>
      </c>
      <c r="J10">
        <f t="shared" si="1"/>
        <v>3.1</v>
      </c>
    </row>
    <row r="11" spans="1:10" x14ac:dyDescent="0.3">
      <c r="A11" t="s">
        <v>7</v>
      </c>
      <c r="B11">
        <v>0.9</v>
      </c>
      <c r="C11">
        <v>0</v>
      </c>
      <c r="D11">
        <v>0</v>
      </c>
      <c r="F11">
        <f t="shared" si="2"/>
        <v>0</v>
      </c>
      <c r="H11">
        <f t="shared" si="0"/>
        <v>0</v>
      </c>
      <c r="I11">
        <v>8.5000000000000006E-2</v>
      </c>
      <c r="J11">
        <f t="shared" si="1"/>
        <v>0</v>
      </c>
    </row>
    <row r="12" spans="1:10" x14ac:dyDescent="0.3">
      <c r="A12" s="1" t="s">
        <v>13</v>
      </c>
      <c r="B12">
        <v>0.9</v>
      </c>
      <c r="C12">
        <v>0</v>
      </c>
      <c r="D12">
        <v>0</v>
      </c>
      <c r="F12">
        <f t="shared" si="2"/>
        <v>0</v>
      </c>
      <c r="H12">
        <f t="shared" si="0"/>
        <v>0</v>
      </c>
      <c r="I12">
        <v>8.5000000000000006E-2</v>
      </c>
      <c r="J12">
        <f t="shared" si="1"/>
        <v>0</v>
      </c>
    </row>
    <row r="13" spans="1:10" x14ac:dyDescent="0.3">
      <c r="A13" t="s">
        <v>14</v>
      </c>
      <c r="C13">
        <v>0</v>
      </c>
      <c r="D13">
        <v>0</v>
      </c>
      <c r="F13">
        <f t="shared" si="2"/>
        <v>0</v>
      </c>
      <c r="H13">
        <f t="shared" si="0"/>
        <v>0</v>
      </c>
      <c r="I13">
        <v>8.5000000000000006E-2</v>
      </c>
      <c r="J13" t="e">
        <f t="shared" si="1"/>
        <v>#DIV/0!</v>
      </c>
    </row>
    <row r="14" spans="1:10" x14ac:dyDescent="0.3">
      <c r="A14" t="s">
        <v>8</v>
      </c>
      <c r="B14">
        <v>0.9</v>
      </c>
      <c r="C14">
        <v>0</v>
      </c>
      <c r="D14">
        <v>0</v>
      </c>
      <c r="F14">
        <f t="shared" si="2"/>
        <v>0</v>
      </c>
      <c r="H14">
        <f t="shared" si="0"/>
        <v>0</v>
      </c>
      <c r="I14">
        <v>8.5000000000000006E-2</v>
      </c>
      <c r="J14">
        <f t="shared" si="1"/>
        <v>0</v>
      </c>
    </row>
    <row r="15" spans="1:10" x14ac:dyDescent="0.3">
      <c r="A15" s="1" t="s">
        <v>10</v>
      </c>
      <c r="B15">
        <v>0.9</v>
      </c>
      <c r="C15">
        <v>0</v>
      </c>
      <c r="D15">
        <v>0</v>
      </c>
      <c r="F15">
        <f t="shared" si="2"/>
        <v>0</v>
      </c>
      <c r="H15">
        <f t="shared" si="0"/>
        <v>0</v>
      </c>
      <c r="I15">
        <v>8.5000000000000006E-2</v>
      </c>
      <c r="J15">
        <f t="shared" si="1"/>
        <v>0</v>
      </c>
    </row>
    <row r="16" spans="1:10" x14ac:dyDescent="0.3">
      <c r="A16" t="s">
        <v>6</v>
      </c>
      <c r="C16">
        <v>0</v>
      </c>
      <c r="D16">
        <v>0</v>
      </c>
      <c r="F16">
        <f t="shared" si="2"/>
        <v>0</v>
      </c>
      <c r="H16">
        <f t="shared" si="0"/>
        <v>0</v>
      </c>
      <c r="I16">
        <v>8.5000000000000006E-2</v>
      </c>
      <c r="J16" t="e">
        <f t="shared" si="1"/>
        <v>#DIV/0!</v>
      </c>
    </row>
    <row r="17" spans="1:10" x14ac:dyDescent="0.3">
      <c r="A17" t="s">
        <v>12</v>
      </c>
      <c r="C17">
        <v>0</v>
      </c>
      <c r="D17">
        <v>0</v>
      </c>
      <c r="F17">
        <f t="shared" si="2"/>
        <v>0</v>
      </c>
      <c r="H17">
        <f t="shared" si="0"/>
        <v>0</v>
      </c>
      <c r="I17">
        <v>8.5000000000000006E-2</v>
      </c>
      <c r="J17" t="e">
        <f t="shared" si="1"/>
        <v>#DIV/0!</v>
      </c>
    </row>
    <row r="25" spans="1:10" x14ac:dyDescent="0.3">
      <c r="A25" s="1"/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0" spans="1:10" x14ac:dyDescent="0.3">
      <c r="A30" s="1"/>
    </row>
    <row r="31" spans="1:10" x14ac:dyDescent="0.3">
      <c r="A31" s="1"/>
    </row>
    <row r="32" spans="1:10" x14ac:dyDescent="0.3">
      <c r="A32" s="1"/>
    </row>
    <row r="40" spans="1:1" x14ac:dyDescent="0.3">
      <c r="A40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2021-10-20T10:15:44Z</dcterms:created>
  <dcterms:modified xsi:type="dcterms:W3CDTF">2021-11-04T15:22:08Z</dcterms:modified>
</cp:coreProperties>
</file>