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kristof_phillips_kuleuven_be/Documents/ImportExportCurves/Results/"/>
    </mc:Choice>
  </mc:AlternateContent>
  <xr:revisionPtr revIDLastSave="76" documentId="8_{A41FFEE9-2EE2-4358-98E4-4670E091BBD0}" xr6:coauthVersionLast="47" xr6:coauthVersionMax="47" xr10:uidLastSave="{B73D3771-1798-455C-AD2E-D85B03105A6D}"/>
  <bookViews>
    <workbookView xWindow="-28920" yWindow="915" windowWidth="29040" windowHeight="15840" activeTab="3" xr2:uid="{00000000-000D-0000-FFFF-FFFF00000000}"/>
  </bookViews>
  <sheets>
    <sheet name="Costs" sheetId="4" r:id="rId1"/>
    <sheet name="Capacities" sheetId="1" r:id="rId2"/>
    <sheet name="Production" sheetId="2" r:id="rId3"/>
    <sheet name="Import volu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2" i="4"/>
</calcChain>
</file>

<file path=xl/sharedStrings.xml><?xml version="1.0" encoding="utf-8"?>
<sst xmlns="http://schemas.openxmlformats.org/spreadsheetml/2006/main" count="71" uniqueCount="22">
  <si>
    <t>Case</t>
  </si>
  <si>
    <t>CCGT</t>
  </si>
  <si>
    <t>OCGT</t>
  </si>
  <si>
    <t>PV</t>
  </si>
  <si>
    <t>Category</t>
  </si>
  <si>
    <t>Full scope with storage</t>
  </si>
  <si>
    <t>Endogenous</t>
  </si>
  <si>
    <t>Onshore wind</t>
  </si>
  <si>
    <t>Offshore wind</t>
  </si>
  <si>
    <t>Imported</t>
  </si>
  <si>
    <t>Exported</t>
  </si>
  <si>
    <t>OPEX</t>
  </si>
  <si>
    <t>CAPEX</t>
  </si>
  <si>
    <t>Import cost</t>
  </si>
  <si>
    <t>Export remuneration</t>
  </si>
  <si>
    <t>Congestion rent</t>
  </si>
  <si>
    <t>Congestion rent country</t>
  </si>
  <si>
    <t>Double checked</t>
  </si>
  <si>
    <t>TYNDP</t>
  </si>
  <si>
    <t>BM</t>
  </si>
  <si>
    <t>Direct neighbors with storage</t>
  </si>
  <si>
    <t>no fixing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</si>
</sst>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AEFA-2313-4AD1-BB72-E6AE512BE753}">
  <dimension ref="A1:H7"/>
  <sheetViews>
    <sheetView workbookViewId="0">
      <selection activeCell="O7" sqref="O7"/>
    </sheetView>
  </sheetViews>
  <sheetFormatPr defaultRowHeight="14.4" x14ac:dyDescent="0.3"/>
  <cols>
    <col min="1" max="1" width="26.77734375" bestFit="1" customWidth="1"/>
    <col min="2" max="2" width="22.44140625" customWidth="1"/>
    <col min="3" max="3" width="12" bestFit="1" customWidth="1"/>
    <col min="4" max="4" width="8.88671875" bestFit="1" customWidth="1"/>
    <col min="5" max="5" width="10.6640625" bestFit="1" customWidth="1"/>
    <col min="6" max="6" width="19.109375" bestFit="1" customWidth="1"/>
    <col min="7" max="7" width="14.88671875" bestFit="1" customWidth="1"/>
    <col min="8" max="8" width="20.6640625" bestFit="1" customWidth="1"/>
  </cols>
  <sheetData>
    <row r="1" spans="1:8" x14ac:dyDescent="0.3">
      <c r="A1" t="s">
        <v>4</v>
      </c>
      <c r="B1" t="s">
        <v>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3">
      <c r="A2" t="s">
        <v>5</v>
      </c>
      <c r="B2" t="s">
        <v>6</v>
      </c>
      <c r="C2" s="1">
        <v>383350000</v>
      </c>
      <c r="D2" s="1">
        <v>3710000000</v>
      </c>
      <c r="E2" s="1">
        <v>2673284013.4215798</v>
      </c>
      <c r="F2" s="1">
        <v>1005532082.76092</v>
      </c>
      <c r="G2" s="1">
        <v>2995457458.1547298</v>
      </c>
      <c r="H2">
        <f t="shared" ref="H2:H7" si="0">G2/2</f>
        <v>1497728729.0773649</v>
      </c>
    </row>
    <row r="3" spans="1:8" x14ac:dyDescent="0.3">
      <c r="A3" t="s">
        <v>20</v>
      </c>
      <c r="B3" t="s">
        <v>6</v>
      </c>
      <c r="C3">
        <v>961816752.94345903</v>
      </c>
      <c r="D3" s="1">
        <v>3612624900.16118</v>
      </c>
      <c r="E3" s="1">
        <v>2265464525.3038001</v>
      </c>
      <c r="F3" s="1">
        <v>1139482006.1223099</v>
      </c>
      <c r="G3" s="1">
        <v>2829699861.1406898</v>
      </c>
      <c r="H3">
        <f t="shared" si="0"/>
        <v>1414849930.5703449</v>
      </c>
    </row>
    <row r="4" spans="1:8" x14ac:dyDescent="0.3">
      <c r="A4" t="s">
        <v>20</v>
      </c>
      <c r="B4" t="s">
        <v>19</v>
      </c>
      <c r="C4">
        <v>925754079.08932185</v>
      </c>
      <c r="D4" s="1">
        <v>3615372614.71593</v>
      </c>
      <c r="E4" s="1">
        <v>2258418336.7848701</v>
      </c>
      <c r="F4" s="1">
        <v>1090352304.7278199</v>
      </c>
      <c r="G4" s="1">
        <v>2836493692.4862404</v>
      </c>
      <c r="H4">
        <f t="shared" si="0"/>
        <v>1418246846.2431202</v>
      </c>
    </row>
    <row r="5" spans="1:8" x14ac:dyDescent="0.3">
      <c r="A5" t="s">
        <v>20</v>
      </c>
      <c r="B5" t="s">
        <v>18</v>
      </c>
      <c r="C5">
        <v>986692205.65581036</v>
      </c>
      <c r="D5" s="1">
        <v>3538495724.3586202</v>
      </c>
      <c r="E5" s="1">
        <v>2237111287.0727</v>
      </c>
      <c r="F5" s="1">
        <v>1079941250.5203099</v>
      </c>
      <c r="G5" s="1">
        <v>2809614948.5738897</v>
      </c>
      <c r="H5">
        <f t="shared" si="0"/>
        <v>1404807474.2869449</v>
      </c>
    </row>
    <row r="6" spans="1:8" x14ac:dyDescent="0.3">
      <c r="A6" t="s">
        <v>20</v>
      </c>
      <c r="B6">
        <v>0</v>
      </c>
      <c r="C6">
        <v>961898404.36862564</v>
      </c>
      <c r="D6" s="1">
        <v>3609753537.9049902</v>
      </c>
      <c r="E6" s="1">
        <v>2247229227.3159299</v>
      </c>
      <c r="F6" s="1">
        <v>1105967755.2646101</v>
      </c>
      <c r="G6" s="1">
        <v>2839829189.51931</v>
      </c>
      <c r="H6">
        <f t="shared" si="0"/>
        <v>1419914594.759655</v>
      </c>
    </row>
    <row r="7" spans="1:8" x14ac:dyDescent="0.3">
      <c r="A7" t="s">
        <v>20</v>
      </c>
      <c r="B7" t="s">
        <v>21</v>
      </c>
      <c r="H7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7" sqref="C7"/>
    </sheetView>
  </sheetViews>
  <sheetFormatPr defaultRowHeight="14.4" x14ac:dyDescent="0.3"/>
  <cols>
    <col min="1" max="1" width="19.6640625" bestFit="1" customWidth="1"/>
    <col min="2" max="2" width="21.44140625" bestFit="1" customWidth="1"/>
    <col min="3" max="5" width="12" bestFit="1" customWidth="1"/>
    <col min="6" max="6" width="12.33203125" bestFit="1" customWidth="1"/>
    <col min="7" max="7" width="12.5546875" bestFit="1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7" x14ac:dyDescent="0.3">
      <c r="A2" t="s">
        <v>5</v>
      </c>
      <c r="B2" t="s">
        <v>6</v>
      </c>
      <c r="C2">
        <v>1616.0610589999999</v>
      </c>
      <c r="D2">
        <v>1830.0604269999999</v>
      </c>
      <c r="E2">
        <v>17479.41329</v>
      </c>
      <c r="F2">
        <v>19478.029470000001</v>
      </c>
      <c r="G2">
        <v>8399.6555599999992</v>
      </c>
    </row>
    <row r="3" spans="1:7" x14ac:dyDescent="0.3">
      <c r="A3" t="s">
        <v>20</v>
      </c>
      <c r="B3" t="s">
        <v>6</v>
      </c>
      <c r="C3">
        <v>3815.11143580928</v>
      </c>
      <c r="D3">
        <v>6254.0576013311702</v>
      </c>
      <c r="E3">
        <v>16336.4641343154</v>
      </c>
      <c r="F3">
        <v>14353.2282684396</v>
      </c>
      <c r="G3">
        <v>8308.7260804264297</v>
      </c>
    </row>
    <row r="4" spans="1:7" x14ac:dyDescent="0.3">
      <c r="A4" t="s">
        <v>20</v>
      </c>
      <c r="B4" t="s">
        <v>19</v>
      </c>
      <c r="C4">
        <v>3852.62941502892</v>
      </c>
      <c r="D4">
        <v>6286.8459960459204</v>
      </c>
      <c r="E4">
        <v>16345.734729002999</v>
      </c>
      <c r="F4">
        <v>14356.052773165</v>
      </c>
      <c r="G4">
        <v>8293.9439175276693</v>
      </c>
    </row>
    <row r="5" spans="1:7" x14ac:dyDescent="0.3">
      <c r="A5" t="s">
        <v>20</v>
      </c>
      <c r="B5" t="s">
        <v>18</v>
      </c>
      <c r="C5">
        <v>4039.1500582778699</v>
      </c>
      <c r="D5">
        <v>6101.2444938742101</v>
      </c>
      <c r="E5">
        <v>15598.936103858699</v>
      </c>
      <c r="F5">
        <v>13961.9582262355</v>
      </c>
      <c r="G5">
        <v>8184.5308603521198</v>
      </c>
    </row>
    <row r="6" spans="1:7" x14ac:dyDescent="0.3">
      <c r="A6" t="s">
        <v>20</v>
      </c>
      <c r="B6">
        <v>0</v>
      </c>
      <c r="C6">
        <v>3962.0382305119001</v>
      </c>
      <c r="D6">
        <v>6178.05767228076</v>
      </c>
      <c r="E6">
        <v>16348.2589543513</v>
      </c>
      <c r="F6">
        <v>14424.404509456899</v>
      </c>
      <c r="G6">
        <v>8199.7237646916801</v>
      </c>
    </row>
    <row r="7" spans="1:7" x14ac:dyDescent="0.3">
      <c r="A7" t="s">
        <v>20</v>
      </c>
      <c r="B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8C80-6AA4-4A49-AAFF-9A111EF37837}">
  <dimension ref="A1:G7"/>
  <sheetViews>
    <sheetView workbookViewId="0">
      <selection activeCell="C7" sqref="C7"/>
    </sheetView>
  </sheetViews>
  <sheetFormatPr defaultRowHeight="14.4" x14ac:dyDescent="0.3"/>
  <cols>
    <col min="1" max="1" width="21.109375" bestFit="1" customWidth="1"/>
    <col min="2" max="2" width="22.44140625" bestFit="1" customWidth="1"/>
    <col min="3" max="5" width="12" bestFit="1" customWidth="1"/>
    <col min="6" max="6" width="13.33203125" bestFit="1" customWidth="1"/>
    <col min="7" max="7" width="13.44140625" bestFit="1" customWidth="1"/>
    <col min="8" max="8" width="9.109375" bestFit="1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7</v>
      </c>
      <c r="G1" t="s">
        <v>8</v>
      </c>
    </row>
    <row r="2" spans="1:7" x14ac:dyDescent="0.3">
      <c r="A2" t="s">
        <v>5</v>
      </c>
      <c r="B2" t="s">
        <v>6</v>
      </c>
      <c r="C2" s="1">
        <v>3720000</v>
      </c>
      <c r="D2">
        <v>121524.6878</v>
      </c>
      <c r="E2" s="1">
        <v>16800000</v>
      </c>
      <c r="F2" s="1">
        <v>52300000</v>
      </c>
      <c r="G2" s="1">
        <v>35100000</v>
      </c>
    </row>
    <row r="3" spans="1:7" x14ac:dyDescent="0.3">
      <c r="A3" t="s">
        <v>20</v>
      </c>
      <c r="B3" t="s">
        <v>6</v>
      </c>
      <c r="C3" s="1">
        <v>8896773.49739483</v>
      </c>
      <c r="D3">
        <v>686279.42699760699</v>
      </c>
      <c r="E3" s="1">
        <v>15738669.4663257</v>
      </c>
      <c r="F3" s="1">
        <v>38560043.564433701</v>
      </c>
      <c r="G3" s="1">
        <v>34693010.378914803</v>
      </c>
    </row>
    <row r="4" spans="1:7" x14ac:dyDescent="0.3">
      <c r="A4" t="s">
        <v>20</v>
      </c>
      <c r="B4" t="s">
        <v>19</v>
      </c>
      <c r="C4" s="1">
        <v>8491145.8581456691</v>
      </c>
      <c r="D4">
        <v>674702.071461441</v>
      </c>
      <c r="E4" s="1">
        <v>15747600.825299401</v>
      </c>
      <c r="F4" s="1">
        <v>38567631.615234897</v>
      </c>
      <c r="G4" s="1">
        <v>34631287.591822602</v>
      </c>
    </row>
    <row r="5" spans="1:7" x14ac:dyDescent="0.3">
      <c r="A5" t="s">
        <v>20</v>
      </c>
      <c r="B5" t="s">
        <v>18</v>
      </c>
      <c r="C5" s="1">
        <v>9073241.2516727094</v>
      </c>
      <c r="D5">
        <v>708243.89009021397</v>
      </c>
      <c r="E5" s="1">
        <v>15028129.547891</v>
      </c>
      <c r="F5" s="1">
        <v>37508893.983957797</v>
      </c>
      <c r="G5" s="1">
        <v>34174434.364091098</v>
      </c>
    </row>
    <row r="6" spans="1:7" x14ac:dyDescent="0.3">
      <c r="A6" t="s">
        <v>20</v>
      </c>
      <c r="B6">
        <v>0</v>
      </c>
      <c r="C6" s="1">
        <v>8752777.6070446</v>
      </c>
      <c r="D6">
        <v>756481.61302585201</v>
      </c>
      <c r="E6" s="1">
        <v>15750032.6825293</v>
      </c>
      <c r="F6" s="1">
        <v>38751259.011094898</v>
      </c>
      <c r="G6" s="1">
        <v>34237872.198343404</v>
      </c>
    </row>
    <row r="7" spans="1:7" x14ac:dyDescent="0.3">
      <c r="A7" t="s">
        <v>20</v>
      </c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9AC8-E663-4D83-80AE-3C0BEC81A150}">
  <dimension ref="A1:E10"/>
  <sheetViews>
    <sheetView tabSelected="1" workbookViewId="0">
      <selection activeCell="G16" sqref="G16"/>
    </sheetView>
  </sheetViews>
  <sheetFormatPr defaultRowHeight="14.4" x14ac:dyDescent="0.3"/>
  <cols>
    <col min="1" max="1" width="26.77734375" bestFit="1" customWidth="1"/>
    <col min="2" max="2" width="22.44140625" bestFit="1" customWidth="1"/>
    <col min="5" max="5" width="9.5546875" bestFit="1" customWidth="1"/>
    <col min="6" max="6" width="9.109375" bestFit="1" customWidth="1"/>
  </cols>
  <sheetData>
    <row r="1" spans="1:5" x14ac:dyDescent="0.3">
      <c r="A1" t="s">
        <v>4</v>
      </c>
      <c r="B1" t="s">
        <v>0</v>
      </c>
      <c r="C1" t="s">
        <v>9</v>
      </c>
      <c r="D1" t="s">
        <v>10</v>
      </c>
      <c r="E1" t="s">
        <v>17</v>
      </c>
    </row>
    <row r="2" spans="1:5" x14ac:dyDescent="0.3">
      <c r="A2" t="s">
        <v>5</v>
      </c>
      <c r="B2" t="s">
        <v>6</v>
      </c>
      <c r="C2" s="1">
        <v>24400000</v>
      </c>
      <c r="D2" s="1">
        <v>34200000</v>
      </c>
    </row>
    <row r="3" spans="1:5" x14ac:dyDescent="0.3">
      <c r="A3" t="s">
        <v>20</v>
      </c>
      <c r="B3" t="s">
        <v>6</v>
      </c>
      <c r="C3" s="1">
        <v>25423473.120143399</v>
      </c>
      <c r="D3" s="1">
        <v>31458782.1396854</v>
      </c>
    </row>
    <row r="4" spans="1:5" x14ac:dyDescent="0.3">
      <c r="A4" t="s">
        <v>20</v>
      </c>
      <c r="B4" t="s">
        <v>19</v>
      </c>
      <c r="C4" s="1">
        <v>25472471.743429799</v>
      </c>
      <c r="D4" s="1">
        <v>30818645.7212997</v>
      </c>
    </row>
    <row r="5" spans="1:5" x14ac:dyDescent="0.3">
      <c r="A5" t="s">
        <v>20</v>
      </c>
      <c r="B5" t="s">
        <v>18</v>
      </c>
      <c r="C5" s="1">
        <v>25917764.636793401</v>
      </c>
      <c r="D5" s="1">
        <v>30283853.786854301</v>
      </c>
    </row>
    <row r="6" spans="1:5" x14ac:dyDescent="0.3">
      <c r="A6" t="s">
        <v>20</v>
      </c>
      <c r="B6">
        <v>0</v>
      </c>
      <c r="C6" s="1">
        <v>25388930.4215841</v>
      </c>
      <c r="D6" s="1">
        <v>30916298.763436899</v>
      </c>
    </row>
    <row r="7" spans="1:5" x14ac:dyDescent="0.3">
      <c r="A7" t="s">
        <v>20</v>
      </c>
      <c r="B7" t="s">
        <v>21</v>
      </c>
      <c r="C7" s="1"/>
      <c r="D7" s="1"/>
    </row>
    <row r="8" spans="1:5" x14ac:dyDescent="0.3">
      <c r="C8" s="1"/>
      <c r="D8" s="1"/>
    </row>
    <row r="9" spans="1:5" x14ac:dyDescent="0.3">
      <c r="D9" s="1"/>
    </row>
    <row r="10" spans="1:5" x14ac:dyDescent="0.3">
      <c r="D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</vt:lpstr>
      <vt:lpstr>Capacities</vt:lpstr>
      <vt:lpstr>Production</vt:lpstr>
      <vt:lpstr>Import volumes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 Meus</dc:creator>
  <cp:lastModifiedBy>Kristof Phillips</cp:lastModifiedBy>
  <dcterms:created xsi:type="dcterms:W3CDTF">2015-06-05T18:19:34Z</dcterms:created>
  <dcterms:modified xsi:type="dcterms:W3CDTF">2024-05-07T15:06:04Z</dcterms:modified>
</cp:coreProperties>
</file>