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InvestmentModelResults/"/>
    </mc:Choice>
  </mc:AlternateContent>
  <bookViews>
    <workbookView minimized="1" xWindow="0" yWindow="0" windowWidth="23040" windowHeight="8460" activeTab="1"/>
  </bookViews>
  <sheets>
    <sheet name="Sheet2" sheetId="3" r:id="rId1"/>
    <sheet name="Sheet3" sheetId="4" r:id="rId2"/>
    <sheet name="Test_loop_2models_forpres_8760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<sst xmlns="http://schemas.openxmlformats.org/spreadsheetml/2006/main" count="67" uniqueCount="44">
  <si>
    <t>scenario</t>
  </si>
  <si>
    <t>end</t>
  </si>
  <si>
    <t>year</t>
  </si>
  <si>
    <t>CY</t>
  </si>
  <si>
    <t>CY_ts</t>
  </si>
  <si>
    <t>VOLL</t>
  </si>
  <si>
    <t>type</t>
  </si>
  <si>
    <t>simplified</t>
  </si>
  <si>
    <t>target_cap_for_curves</t>
  </si>
  <si>
    <t>stepsize</t>
  </si>
  <si>
    <t>geoscope</t>
  </si>
  <si>
    <t>CO2_cost</t>
  </si>
  <si>
    <t>load_shedding_cost</t>
  </si>
  <si>
    <t>VOM_cost</t>
  </si>
  <si>
    <t>fuel_cost</t>
  </si>
  <si>
    <t>investment_cost</t>
  </si>
  <si>
    <t>CCGT</t>
  </si>
  <si>
    <t>OCGT</t>
  </si>
  <si>
    <t>PV</t>
  </si>
  <si>
    <t>w_on</t>
  </si>
  <si>
    <t>w_off</t>
  </si>
  <si>
    <t>imported</t>
  </si>
  <si>
    <t>exported</t>
  </si>
  <si>
    <t>demand</t>
  </si>
  <si>
    <t>peak_demand</t>
  </si>
  <si>
    <t>nb_techs_neighbours</t>
  </si>
  <si>
    <t>total_prod</t>
  </si>
  <si>
    <t>National Trends</t>
  </si>
  <si>
    <t>isolated</t>
  </si>
  <si>
    <t>NA</t>
  </si>
  <si>
    <t>N_A</t>
  </si>
  <si>
    <t>NTC</t>
  </si>
  <si>
    <t>DE00_NL00_FR00_UK00_BE00_LUG1</t>
  </si>
  <si>
    <t>Row Labels</t>
  </si>
  <si>
    <t>Grand Total</t>
  </si>
  <si>
    <t>Sum of CCGT</t>
  </si>
  <si>
    <t>Sum of OCGT</t>
  </si>
  <si>
    <t>Sum of PV</t>
  </si>
  <si>
    <t>Sum of w_on</t>
  </si>
  <si>
    <t>Sum of w_off</t>
  </si>
  <si>
    <t>FALSE</t>
  </si>
  <si>
    <t>Sum of CO2_cost</t>
  </si>
  <si>
    <t>Sum of fuel_cost</t>
  </si>
  <si>
    <t>Sum of investment_cost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</si>
</sst>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[Test_loop_2models_forpres_8760.xlsx]Sheet2!PivotTable2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8859.3921615280397</c:v>
                </c:pt>
                <c:pt idx="1">
                  <c:v>1994.79827381731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D-4BCC-9DB7-BD266E9611D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4252.6321157351504</c:v>
                </c:pt>
                <c:pt idx="1">
                  <c:v>8894.0524063532393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D-4BCC-9DB7-BD266E9611D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D-4BCC-9DB7-BD266E9611D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w_on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3909.6984887915701</c:v>
                </c:pt>
                <c:pt idx="1">
                  <c:v>1331.3090802756799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D-4BCC-9DB7-BD266E9611D1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w_off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10274.891415845599</c:v>
                </c:pt>
                <c:pt idx="1">
                  <c:v>12669.687843920599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D-4BCC-9DB7-BD266E96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00032"/>
        <c:axId val="452395768"/>
      </c:barChart>
      <c:catAx>
        <c:axId val="4524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95768"/>
        <c:crosses val="autoZero"/>
        <c:auto val="1"/>
        <c:lblAlgn val="ctr"/>
        <c:lblOffset val="100"/>
        <c:noMultiLvlLbl val="0"/>
      </c:catAx>
      <c:valAx>
        <c:axId val="4523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[Test_loop_2models_forpres_8760.xlsx]Sheet3!PivotTable3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CO2_cost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1895302499.70946</c:v>
                </c:pt>
                <c:pt idx="1">
                  <c:v>520562798.36481601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A81-92AF-E526ECC8082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1827728046.78635</c:v>
                </c:pt>
                <c:pt idx="1">
                  <c:v>502002834.28677601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A81-92AF-E526ECC80829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investment_cost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isolated</c:v>
                </c:pt>
                <c:pt idx="1">
                  <c:v>NTC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3648964690.0696402</c:v>
                </c:pt>
                <c:pt idx="1">
                  <c:v>3373412256.2190599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4-4A81-92AF-E526ECC8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64064"/>
        <c:axId val="318667344"/>
      </c:barChart>
      <c:catAx>
        <c:axId val="3186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7344"/>
        <c:crosses val="autoZero"/>
        <c:auto val="1"/>
        <c:lblAlgn val="ctr"/>
        <c:lblOffset val="100"/>
        <c:noMultiLvlLbl val="0"/>
      </c:catAx>
      <c:valAx>
        <c:axId val="318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of Phillips" refreshedDate="45336.914763425928" createdVersion="6" refreshedVersion="6" minRefreshableVersion="3" recordCount="4">
  <cacheSource type="worksheet">
    <worksheetSource ref="A1:AA5" sheet="Test_loop_2models_forpres_8760"/>
  </cacheSource>
  <cacheFields count="27">
    <cacheField name="scenario" numFmtId="0">
      <sharedItems/>
    </cacheField>
    <cacheField name="end" numFmtId="0">
      <sharedItems containsSemiMixedTypes="0" containsString="0" containsNumber="1" containsInteger="1" minValue="8760" maxValue="8760"/>
    </cacheField>
    <cacheField name="year" numFmtId="0">
      <sharedItems containsSemiMixedTypes="0" containsString="0" containsNumber="1" containsInteger="1" minValue="2025" maxValue="2025"/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8000" maxValue="8000"/>
    </cacheField>
    <cacheField name="type" numFmtId="0">
      <sharedItems count="2">
        <s v="isolated"/>
        <s v="NTC"/>
      </sharedItems>
    </cacheField>
    <cacheField name="simplified" numFmtId="0">
      <sharedItems count="2">
        <b v="1"/>
        <b v="0"/>
      </sharedItems>
    </cacheField>
    <cacheField name="target_cap_for_curves" numFmtId="0">
      <sharedItems/>
    </cacheField>
    <cacheField name="stepsize" numFmtId="0">
      <sharedItems/>
    </cacheField>
    <cacheField name="geoscope" numFmtId="0">
      <sharedItems count="2">
        <s v="N_A"/>
        <s v="DE00_NL00_FR00_UK00_BE00_LUG1"/>
      </sharedItems>
    </cacheField>
    <cacheField name="CO2_cost" numFmtId="11">
      <sharedItems containsSemiMixedTypes="0" containsString="0" containsNumber="1" minValue="520562798.36481601" maxValue="1895302499.70946"/>
    </cacheField>
    <cacheField name="load_shedding_cost" numFmtId="0">
      <sharedItems containsSemiMixedTypes="0" containsString="0" containsNumber="1" minValue="0" maxValue="7367718.8175147297"/>
    </cacheField>
    <cacheField name="VOM_cost" numFmtId="11">
      <sharedItems containsSemiMixedTypes="0" containsString="0" containsNumber="1" minValue="16085627.0819421" maxValue="61864533.791506499"/>
    </cacheField>
    <cacheField name="fuel_cost" numFmtId="11">
      <sharedItems containsSemiMixedTypes="0" containsString="0" containsNumber="1" minValue="502002834.28677601" maxValue="1827728046.78635"/>
    </cacheField>
    <cacheField name="investment_cost" numFmtId="11">
      <sharedItems containsSemiMixedTypes="0" containsString="0" containsNumber="1" minValue="3373412256.2190599" maxValue="3648964690.0696402"/>
    </cacheField>
    <cacheField name="CCGT" numFmtId="0">
      <sharedItems containsSemiMixedTypes="0" containsString="0" containsNumber="1" minValue="1994.79827381731" maxValue="8859.3921615280397"/>
    </cacheField>
    <cacheField name="OCGT" numFmtId="0">
      <sharedItems containsSemiMixedTypes="0" containsString="0" containsNumber="1" minValue="4252.6321157351504" maxValue="15515.187481958301"/>
    </cacheField>
    <cacheField name="PV" numFmtId="0">
      <sharedItems containsSemiMixedTypes="0" containsString="0" containsNumber="1" containsInteger="1" minValue="0" maxValue="0"/>
    </cacheField>
    <cacheField name="w_on" numFmtId="0">
      <sharedItems containsSemiMixedTypes="0" containsString="0" containsNumber="1" minValue="1331.3090802756799" maxValue="3909.6984887915701"/>
    </cacheField>
    <cacheField name="w_off" numFmtId="0">
      <sharedItems containsSemiMixedTypes="0" containsString="0" containsNumber="1" minValue="10274.891415845599" maxValue="12669.687843920599"/>
    </cacheField>
    <cacheField name="imported" numFmtId="0">
      <sharedItems containsSemiMixedTypes="0" containsString="0" containsNumber="1" minValue="0" maxValue="38785190.477815397"/>
    </cacheField>
    <cacheField name="exported" numFmtId="0">
      <sharedItems containsSemiMixedTypes="0" containsString="0" containsNumber="1" minValue="0" maxValue="18266500.023915902"/>
    </cacheField>
    <cacheField name="demand" numFmtId="11">
      <sharedItems containsSemiMixedTypes="0" containsString="0" containsNumber="1" minValue="86963511.948274598" maxValue="86963511.948274598"/>
    </cacheField>
    <cacheField name="peak_demand" numFmtId="0">
      <sharedItems containsSemiMixedTypes="0" containsString="0" containsNumber="1" minValue="14285.630101287499" maxValue="14285.630101287499"/>
    </cacheField>
    <cacheField name="nb_techs_neighbours" numFmtId="0">
      <sharedItems containsSemiMixedTypes="0" containsString="0" containsNumber="1" containsInteger="1" minValue="0" maxValue="55"/>
    </cacheField>
    <cacheField name="total_prod" numFmtId="11">
      <sharedItems containsSemiMixedTypes="0" containsString="0" containsNumber="1" minValue="66532254.321448803" maxValue="92071480.612267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National Trends"/>
    <n v="8760"/>
    <n v="2025"/>
    <n v="1984"/>
    <n v="2012"/>
    <n v="8000"/>
    <x v="0"/>
    <x v="0"/>
    <s v="NA"/>
    <s v="NA"/>
    <x v="0"/>
    <n v="1895302499.70946"/>
    <n v="7367718.8175147297"/>
    <n v="61864533.791506499"/>
    <n v="1827728046.78635"/>
    <n v="3648964690.0696402"/>
    <n v="8859.3921615280397"/>
    <n v="4252.6321157351504"/>
    <n v="0"/>
    <n v="3909.6984887915701"/>
    <n v="10274.891415845599"/>
    <n v="0"/>
    <n v="0"/>
    <n v="86963511.948274598"/>
    <n v="14285.630101287499"/>
    <n v="0"/>
    <n v="92071480.612267107"/>
  </r>
  <r>
    <s v="National Trends"/>
    <n v="8760"/>
    <n v="2025"/>
    <n v="1984"/>
    <n v="2012"/>
    <n v="8000"/>
    <x v="1"/>
    <x v="0"/>
    <s v="NA"/>
    <s v="NA"/>
    <x v="1"/>
    <n v="734266480.41215503"/>
    <n v="0"/>
    <n v="22264253.5989777"/>
    <n v="708087199.94308102"/>
    <n v="3636909858.5328202"/>
    <n v="2591.6287909713801"/>
    <n v="15515.187481958301"/>
    <n v="0"/>
    <n v="1428.51777046796"/>
    <n v="12152.672440422801"/>
    <n v="36147213.421749704"/>
    <n v="17553875.120506201"/>
    <n v="86963511.948274598"/>
    <n v="14285.630101287499"/>
    <n v="47"/>
    <n v="68496254.562402993"/>
  </r>
  <r>
    <s v="National Trends"/>
    <n v="8760"/>
    <n v="2025"/>
    <n v="1984"/>
    <n v="2012"/>
    <n v="8000"/>
    <x v="0"/>
    <x v="1"/>
    <s v="NA"/>
    <s v="NA"/>
    <x v="0"/>
    <n v="1895302499.70946"/>
    <n v="7367718.8175147297"/>
    <n v="61864533.791506499"/>
    <n v="1827728046.78635"/>
    <n v="3648964690.0696402"/>
    <n v="8859.3921615280397"/>
    <n v="4252.6321157351504"/>
    <n v="0"/>
    <n v="3909.6984887915701"/>
    <n v="10274.891415845599"/>
    <n v="0"/>
    <n v="0"/>
    <n v="86963511.948274598"/>
    <n v="14285.630101287499"/>
    <n v="0"/>
    <n v="92071480.612266302"/>
  </r>
  <r>
    <s v="National Trends"/>
    <n v="8760"/>
    <n v="2025"/>
    <n v="1984"/>
    <n v="2012"/>
    <n v="8000"/>
    <x v="1"/>
    <x v="1"/>
    <s v="NA"/>
    <s v="NA"/>
    <x v="1"/>
    <n v="520562798.36481601"/>
    <n v="3652170.3938755202"/>
    <n v="16085627.0819421"/>
    <n v="502002834.28677601"/>
    <n v="3373412256.2190599"/>
    <n v="1994.79827381731"/>
    <n v="8894.0524063532393"/>
    <n v="0"/>
    <n v="1331.3090802756799"/>
    <n v="12669.687843920599"/>
    <n v="38785190.477815397"/>
    <n v="18266500.023915902"/>
    <n v="86963511.948274598"/>
    <n v="14285.630101287499"/>
    <n v="55"/>
    <n v="66532254.321448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6" firstHeaderRow="0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1" showAll="0"/>
    <pivotField showAll="0"/>
    <pivotField numFmtId="11" showAll="0"/>
    <pivotField numFmtId="11" showAll="0"/>
    <pivotField numFmtId="1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1" showAll="0"/>
    <pivotField showAll="0"/>
    <pivotField showAll="0"/>
    <pivotField numFmtId="1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item="0" hier="-1"/>
  </pageFields>
  <dataFields count="5">
    <dataField name="Sum of CCGT" fld="16" baseField="0" baseItem="0"/>
    <dataField name="Sum of OCGT" fld="17" baseField="0" baseItem="0"/>
    <dataField name="Sum of PV" fld="18" baseField="0" baseItem="0"/>
    <dataField name="Sum of w_on" fld="19" baseField="0" baseItem="0"/>
    <dataField name="Sum of w_off" fld="2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6" firstHeaderRow="0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numFmtId="11" showAll="0"/>
    <pivotField showAll="0"/>
    <pivotField numFmtId="11" showAll="0"/>
    <pivotField dataField="1" numFmtId="11" showAll="0"/>
    <pivotField dataField="1" numFmtId="11"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numFmtId="1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0" hier="-1"/>
  </pageFields>
  <dataFields count="3">
    <dataField name="Sum of CO2_cost" fld="11" baseField="0" baseItem="0"/>
    <dataField name="Sum of fuel_cost" fld="14" baseField="0" baseItem="0"/>
    <dataField name="Sum of investment_cost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12.28515625" customWidth="1"/>
    <col min="3" max="3" width="12.5703125" bestFit="1" customWidth="1"/>
    <col min="4" max="4" width="10" bestFit="1" customWidth="1"/>
    <col min="5" max="5" width="12.42578125" bestFit="1" customWidth="1"/>
    <col min="6" max="6" width="12.7109375" bestFit="1" customWidth="1"/>
  </cols>
  <sheetData>
    <row r="1" spans="1:6" x14ac:dyDescent="0.25">
      <c r="A1" s="2" t="s">
        <v>7</v>
      </c>
      <c r="B1" t="s">
        <v>40</v>
      </c>
    </row>
    <row r="3" spans="1:6" x14ac:dyDescent="0.25">
      <c r="A3" s="2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</row>
    <row r="4" spans="1:6" x14ac:dyDescent="0.25">
      <c r="A4" s="3" t="s">
        <v>28</v>
      </c>
      <c r="B4" s="4">
        <v>8859.3921615280397</v>
      </c>
      <c r="C4" s="4">
        <v>4252.6321157351504</v>
      </c>
      <c r="D4" s="4">
        <v>0</v>
      </c>
      <c r="E4" s="4">
        <v>3909.6984887915701</v>
      </c>
      <c r="F4" s="4">
        <v>10274.891415845599</v>
      </c>
    </row>
    <row r="5" spans="1:6" x14ac:dyDescent="0.25">
      <c r="A5" s="3" t="s">
        <v>31</v>
      </c>
      <c r="B5" s="4">
        <v>1994.79827381731</v>
      </c>
      <c r="C5" s="4">
        <v>8894.0524063532393</v>
      </c>
      <c r="D5" s="4">
        <v>0</v>
      </c>
      <c r="E5" s="4">
        <v>1331.3090802756799</v>
      </c>
      <c r="F5" s="4">
        <v>12669.687843920599</v>
      </c>
    </row>
    <row r="6" spans="1:6" x14ac:dyDescent="0.25">
      <c r="A6" s="3" t="s">
        <v>34</v>
      </c>
      <c r="B6" s="4">
        <v>10854.19043534535</v>
      </c>
      <c r="C6" s="4">
        <v>13146.68452208839</v>
      </c>
      <c r="D6" s="4">
        <v>0</v>
      </c>
      <c r="E6" s="4">
        <v>5241.0075690672502</v>
      </c>
      <c r="F6" s="4">
        <v>22944.5792597662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13.140625" customWidth="1"/>
    <col min="2" max="2" width="15.85546875" customWidth="1"/>
    <col min="3" max="3" width="15.85546875" bestFit="1" customWidth="1"/>
    <col min="4" max="4" width="22.7109375" bestFit="1" customWidth="1"/>
  </cols>
  <sheetData>
    <row r="1" spans="1:4" x14ac:dyDescent="0.25">
      <c r="A1" s="2" t="s">
        <v>7</v>
      </c>
      <c r="B1" t="s">
        <v>40</v>
      </c>
    </row>
    <row r="3" spans="1:4" x14ac:dyDescent="0.25">
      <c r="A3" s="2" t="s">
        <v>33</v>
      </c>
      <c r="B3" t="s">
        <v>41</v>
      </c>
      <c r="C3" t="s">
        <v>42</v>
      </c>
      <c r="D3" t="s">
        <v>43</v>
      </c>
    </row>
    <row r="4" spans="1:4" x14ac:dyDescent="0.25">
      <c r="A4" s="3" t="s">
        <v>28</v>
      </c>
      <c r="B4" s="4">
        <v>1895302499.70946</v>
      </c>
      <c r="C4" s="4">
        <v>1827728046.78635</v>
      </c>
      <c r="D4" s="4">
        <v>3648964690.0696402</v>
      </c>
    </row>
    <row r="5" spans="1:4" x14ac:dyDescent="0.25">
      <c r="A5" s="3" t="s">
        <v>31</v>
      </c>
      <c r="B5" s="4">
        <v>520562798.36481601</v>
      </c>
      <c r="C5" s="4">
        <v>502002834.28677601</v>
      </c>
      <c r="D5" s="4">
        <v>3373412256.2190599</v>
      </c>
    </row>
    <row r="6" spans="1:4" x14ac:dyDescent="0.25">
      <c r="A6" s="3" t="s">
        <v>34</v>
      </c>
      <c r="B6" s="4">
        <v>2415865298.074276</v>
      </c>
      <c r="C6" s="4">
        <v>2329730881.0731258</v>
      </c>
      <c r="D6" s="4">
        <v>7022376946.2887001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AA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8760</v>
      </c>
      <c r="C2">
        <v>2025</v>
      </c>
      <c r="D2">
        <v>1984</v>
      </c>
      <c r="E2">
        <v>2012</v>
      </c>
      <c r="F2">
        <v>8000</v>
      </c>
      <c r="G2" t="s">
        <v>28</v>
      </c>
      <c r="H2" t="b">
        <v>1</v>
      </c>
      <c r="I2" t="s">
        <v>29</v>
      </c>
      <c r="J2" t="s">
        <v>29</v>
      </c>
      <c r="K2" t="s">
        <v>30</v>
      </c>
      <c r="L2" s="1">
        <v>1895302499.70946</v>
      </c>
      <c r="M2" s="1">
        <v>7367718.8175147297</v>
      </c>
      <c r="N2" s="1">
        <v>61864533.791506499</v>
      </c>
      <c r="O2" s="1">
        <v>1827728046.78635</v>
      </c>
      <c r="P2" s="1">
        <v>3648964690.0696402</v>
      </c>
      <c r="Q2">
        <v>8859.3921615280397</v>
      </c>
      <c r="R2">
        <v>4252.6321157351504</v>
      </c>
      <c r="S2">
        <v>0</v>
      </c>
      <c r="T2">
        <v>3909.6984887915701</v>
      </c>
      <c r="U2">
        <v>10274.891415845599</v>
      </c>
      <c r="V2">
        <v>0</v>
      </c>
      <c r="W2">
        <v>0</v>
      </c>
      <c r="X2" s="1">
        <v>86963511.948274598</v>
      </c>
      <c r="Y2">
        <v>14285.630101287499</v>
      </c>
      <c r="Z2">
        <v>0</v>
      </c>
      <c r="AA2" s="1">
        <v>92071480.612267107</v>
      </c>
    </row>
    <row r="3" spans="1:27" x14ac:dyDescent="0.25">
      <c r="A3" t="s">
        <v>27</v>
      </c>
      <c r="B3">
        <v>8760</v>
      </c>
      <c r="C3">
        <v>2025</v>
      </c>
      <c r="D3">
        <v>1984</v>
      </c>
      <c r="E3">
        <v>2012</v>
      </c>
      <c r="F3">
        <v>8000</v>
      </c>
      <c r="G3" t="s">
        <v>31</v>
      </c>
      <c r="H3" t="b">
        <v>1</v>
      </c>
      <c r="I3" t="s">
        <v>29</v>
      </c>
      <c r="J3" t="s">
        <v>29</v>
      </c>
      <c r="K3" t="s">
        <v>32</v>
      </c>
      <c r="L3" s="1">
        <v>734266480.41215503</v>
      </c>
      <c r="M3">
        <v>0</v>
      </c>
      <c r="N3" s="1">
        <v>22264253.5989777</v>
      </c>
      <c r="O3" s="1">
        <v>708087199.94308102</v>
      </c>
      <c r="P3" s="1">
        <v>3636909858.5328202</v>
      </c>
      <c r="Q3">
        <v>2591.6287909713801</v>
      </c>
      <c r="R3">
        <v>15515.187481958301</v>
      </c>
      <c r="S3">
        <v>0</v>
      </c>
      <c r="T3">
        <v>1428.51777046796</v>
      </c>
      <c r="U3">
        <v>12152.672440422801</v>
      </c>
      <c r="V3" s="1">
        <v>36147213.421749704</v>
      </c>
      <c r="W3" s="1">
        <v>17553875.120506201</v>
      </c>
      <c r="X3" s="1">
        <v>86963511.948274598</v>
      </c>
      <c r="Y3">
        <v>14285.630101287499</v>
      </c>
      <c r="Z3">
        <v>47</v>
      </c>
      <c r="AA3" s="1">
        <v>68496254.562402993</v>
      </c>
    </row>
    <row r="4" spans="1:27" x14ac:dyDescent="0.25">
      <c r="A4" t="s">
        <v>27</v>
      </c>
      <c r="B4">
        <v>8760</v>
      </c>
      <c r="C4">
        <v>2025</v>
      </c>
      <c r="D4">
        <v>1984</v>
      </c>
      <c r="E4">
        <v>2012</v>
      </c>
      <c r="F4">
        <v>8000</v>
      </c>
      <c r="G4" t="s">
        <v>28</v>
      </c>
      <c r="H4" t="b">
        <v>0</v>
      </c>
      <c r="I4" t="s">
        <v>29</v>
      </c>
      <c r="J4" t="s">
        <v>29</v>
      </c>
      <c r="K4" t="s">
        <v>30</v>
      </c>
      <c r="L4" s="1">
        <v>1895302499.70946</v>
      </c>
      <c r="M4" s="1">
        <v>7367718.8175147297</v>
      </c>
      <c r="N4" s="1">
        <v>61864533.791506499</v>
      </c>
      <c r="O4" s="1">
        <v>1827728046.78635</v>
      </c>
      <c r="P4" s="1">
        <v>3648964690.0696402</v>
      </c>
      <c r="Q4">
        <v>8859.3921615280397</v>
      </c>
      <c r="R4">
        <v>4252.6321157351504</v>
      </c>
      <c r="S4">
        <v>0</v>
      </c>
      <c r="T4">
        <v>3909.6984887915701</v>
      </c>
      <c r="U4">
        <v>10274.891415845599</v>
      </c>
      <c r="V4">
        <v>0</v>
      </c>
      <c r="W4">
        <v>0</v>
      </c>
      <c r="X4" s="1">
        <v>86963511.948274598</v>
      </c>
      <c r="Y4">
        <v>14285.630101287499</v>
      </c>
      <c r="Z4">
        <v>0</v>
      </c>
      <c r="AA4" s="1">
        <v>92071480.612266302</v>
      </c>
    </row>
    <row r="5" spans="1:27" x14ac:dyDescent="0.25">
      <c r="A5" t="s">
        <v>27</v>
      </c>
      <c r="B5">
        <v>8760</v>
      </c>
      <c r="C5">
        <v>2025</v>
      </c>
      <c r="D5">
        <v>1984</v>
      </c>
      <c r="E5">
        <v>2012</v>
      </c>
      <c r="F5">
        <v>8000</v>
      </c>
      <c r="G5" t="s">
        <v>31</v>
      </c>
      <c r="H5" t="b">
        <v>0</v>
      </c>
      <c r="I5" t="s">
        <v>29</v>
      </c>
      <c r="J5" t="s">
        <v>29</v>
      </c>
      <c r="K5" t="s">
        <v>32</v>
      </c>
      <c r="L5" s="1">
        <v>520562798.36481601</v>
      </c>
      <c r="M5" s="1">
        <v>3652170.3938755202</v>
      </c>
      <c r="N5" s="1">
        <v>16085627.0819421</v>
      </c>
      <c r="O5" s="1">
        <v>502002834.28677601</v>
      </c>
      <c r="P5" s="1">
        <v>3373412256.2190599</v>
      </c>
      <c r="Q5">
        <v>1994.79827381731</v>
      </c>
      <c r="R5">
        <v>8894.0524063532393</v>
      </c>
      <c r="S5">
        <v>0</v>
      </c>
      <c r="T5">
        <v>1331.3090802756799</v>
      </c>
      <c r="U5">
        <v>12669.687843920599</v>
      </c>
      <c r="V5" s="1">
        <v>38785190.477815397</v>
      </c>
      <c r="W5" s="1">
        <v>18266500.023915902</v>
      </c>
      <c r="X5" s="1">
        <v>86963511.948274598</v>
      </c>
      <c r="Y5">
        <v>14285.630101287499</v>
      </c>
      <c r="Z5">
        <v>55</v>
      </c>
      <c r="AA5" s="1">
        <v>66532254.321448803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9B70DD9C08446A8443DF534F7285E" ma:contentTypeVersion="15" ma:contentTypeDescription="Create a new document." ma:contentTypeScope="" ma:versionID="b0ae606dc0be783fb8afa969df7fb37e">
  <xsd:schema xmlns:xsd="http://www.w3.org/2001/XMLSchema" xmlns:xs="http://www.w3.org/2001/XMLSchema" xmlns:p="http://schemas.microsoft.com/office/2006/metadata/properties" xmlns:ns3="fd689c1b-2561-4a46-ae04-6449f963ff76" xmlns:ns4="04677cab-20cd-44d8-974c-14c664890eaa" targetNamespace="http://schemas.microsoft.com/office/2006/metadata/properties" ma:root="true" ma:fieldsID="00a646c977db55c09be14ec471f2eb82" ns3:_="" ns4:_="">
    <xsd:import namespace="fd689c1b-2561-4a46-ae04-6449f963ff76"/>
    <xsd:import namespace="04677cab-20cd-44d8-974c-14c664890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89c1b-2561-4a46-ae04-6449f963f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77cab-20cd-44d8-974c-14c664890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89c1b-2561-4a46-ae04-6449f963ff76" xsi:nil="true"/>
  </documentManagement>
</p:properties>
</file>

<file path=customXml/itemProps1.xml><?xml version="1.0" encoding="utf-8"?>
<ds:datastoreItem xmlns:ds="http://schemas.openxmlformats.org/officeDocument/2006/customXml" ds:itemID="{D261A0F6-6DC6-4CE8-A85C-8308FB27A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89c1b-2561-4a46-ae04-6449f963ff76"/>
    <ds:schemaRef ds:uri="04677cab-20cd-44d8-974c-14c664890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AA0BE-6D2E-42D6-A3EC-322C426027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F64BA-6B5F-4EDF-908A-36B099C9FCB5}">
  <ds:schemaRefs>
    <ds:schemaRef ds:uri="04677cab-20cd-44d8-974c-14c664890eaa"/>
    <ds:schemaRef ds:uri="fd689c1b-2561-4a46-ae04-6449f963ff7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Test_loop_2models_forpres_8760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2024-02-15T11:16:21Z</dcterms:created>
  <dcterms:modified xsi:type="dcterms:W3CDTF">2024-02-15T11:16:21Z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0x010100AF89B70DD9C08446A8443DF534F7285E</vt:lpwstr>
  </property>
</Properties>
</file>