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ImportExportCurves/Results/InvestmentModelResults/"/>
    </mc:Choice>
  </mc:AlternateContent>
  <bookViews>
    <workbookView xWindow="0" yWindow="0" windowWidth="28800" windowHeight="9840"/>
  </bookViews>
  <sheets>
    <sheet name="Test_loop_3_fy_pivot.xlsx" sheetId="3" r:id="rId1"/>
    <sheet name="Test_loop_3_fy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<sst xmlns="http://schemas.openxmlformats.org/spreadsheetml/2006/main" count="46" uniqueCount="36">
  <si>
    <t>scenario</t>
  </si>
  <si>
    <t>end</t>
  </si>
  <si>
    <t>year</t>
  </si>
  <si>
    <t>CY</t>
  </si>
  <si>
    <t>CY_ts</t>
  </si>
  <si>
    <t>VOLL</t>
  </si>
  <si>
    <t>type</t>
  </si>
  <si>
    <t>CO2_cost</t>
  </si>
  <si>
    <t>load_shedding_cost</t>
  </si>
  <si>
    <t>VOM_cost</t>
  </si>
  <si>
    <t>fuel_cost</t>
  </si>
  <si>
    <t>investment_cost</t>
  </si>
  <si>
    <t>CCGT</t>
  </si>
  <si>
    <t>OCGT</t>
  </si>
  <si>
    <t>PV</t>
  </si>
  <si>
    <t>w_on</t>
  </si>
  <si>
    <t>w_off</t>
  </si>
  <si>
    <t>imported</t>
  </si>
  <si>
    <t>exported</t>
  </si>
  <si>
    <t>demand</t>
  </si>
  <si>
    <t>peak_demand</t>
  </si>
  <si>
    <t>National Trends</t>
  </si>
  <si>
    <t>isolated</t>
  </si>
  <si>
    <t>NTC</t>
  </si>
  <si>
    <t>TradeCurves</t>
  </si>
  <si>
    <t>(All)</t>
  </si>
  <si>
    <t>Column Labels</t>
  </si>
  <si>
    <t>Grand Total</t>
  </si>
  <si>
    <t>Sum of CCGT</t>
  </si>
  <si>
    <t>Sum of OCGT</t>
  </si>
  <si>
    <t>Sum of w_on</t>
  </si>
  <si>
    <t>Sum of w_off</t>
  </si>
  <si>
    <t>Sum of imported</t>
  </si>
  <si>
    <t>Sum of exported</t>
  </si>
  <si>
    <t>Values</t>
  </si>
  <si>
    <t>Sum of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</si>
</sst>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[Test_loop_3_fy_pivot.xlsx]Test_loop_3_fy_pivot.xlsx!PivotTable3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Test_loop_3_fy_pivot.xlsx!$B$4:$B$5</c:f>
              <c:strCache>
                <c:ptCount val="1"/>
                <c:pt idx="0">
                  <c:v>isolated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Test_loop_3_fy_pivot.xlsx!$A$6:$A$12</c:f>
              <c:strCache>
                <c:ptCount val="7"/>
                <c:pt idx="0">
                  <c:v>Sum of exported</c:v>
                </c:pt>
                <c:pt idx="1">
                  <c:v>Sum of imported</c:v>
                </c:pt>
                <c:pt idx="2">
                  <c:v>Sum of CCGT</c:v>
                </c:pt>
                <c:pt idx="3">
                  <c:v>Sum of OCGT</c:v>
                </c:pt>
                <c:pt idx="4">
                  <c:v>Sum of PV</c:v>
                </c:pt>
                <c:pt idx="5">
                  <c:v>Sum of w_off</c:v>
                </c:pt>
                <c:pt idx="6">
                  <c:v>Sum of w_on</c:v>
                </c:pt>
              </c:strCache>
            </c:strRef>
          </c:cat>
          <c:val>
            <c:numRef>
              <c:f>Test_loop_3_fy_pivot.xlsx!$B$6:$B$12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17718.784323056079</c:v>
                </c:pt>
                <c:pt idx="3">
                  <c:v>8505.2642314703007</c:v>
                </c:pt>
                <c:pt idx="4">
                  <c:v>0</c:v>
                </c:pt>
                <c:pt idx="5">
                  <c:v>20549.782831691198</c:v>
                </c:pt>
                <c:pt idx="6">
                  <c:v>7819.3969775831401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3-473D-B4A5-9AAD0AF8793D}"/>
            </c:ext>
          </c:extLst>
        </c:ser>
        <c:ser>
          <c:idx val="1"/>
          <c:order val="1"/>
          <c:tx>
            <c:strRef>
              <c:f>Test_loop_3_fy_pivot.xlsx!$C$4:$C$5</c:f>
              <c:strCache>
                <c:ptCount val="1"/>
                <c:pt idx="0">
                  <c:v>NTC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Test_loop_3_fy_pivot.xlsx!$A$6:$A$12</c:f>
              <c:strCache>
                <c:ptCount val="7"/>
                <c:pt idx="0">
                  <c:v>Sum of exported</c:v>
                </c:pt>
                <c:pt idx="1">
                  <c:v>Sum of imported</c:v>
                </c:pt>
                <c:pt idx="2">
                  <c:v>Sum of CCGT</c:v>
                </c:pt>
                <c:pt idx="3">
                  <c:v>Sum of OCGT</c:v>
                </c:pt>
                <c:pt idx="4">
                  <c:v>Sum of PV</c:v>
                </c:pt>
                <c:pt idx="5">
                  <c:v>Sum of w_off</c:v>
                </c:pt>
                <c:pt idx="6">
                  <c:v>Sum of w_on</c:v>
                </c:pt>
              </c:strCache>
            </c:strRef>
          </c:cat>
          <c:val>
            <c:numRef>
              <c:f>Test_loop_3_fy_pivot.xlsx!$C$6:$C$12</c:f>
              <c:numCache>
                <c:formatCode>General</c:formatCode>
                <c:ptCount val="7"/>
                <c:pt idx="0">
                  <c:v>23419537.5993402</c:v>
                </c:pt>
                <c:pt idx="1">
                  <c:v>36894796.261908799</c:v>
                </c:pt>
                <c:pt idx="2">
                  <c:v>194.256434569318</c:v>
                </c:pt>
                <c:pt idx="3">
                  <c:v>4016.8209903856</c:v>
                </c:pt>
                <c:pt idx="4">
                  <c:v>0</c:v>
                </c:pt>
                <c:pt idx="5">
                  <c:v>12957.8903125956</c:v>
                </c:pt>
                <c:pt idx="6">
                  <c:v>6799.9271336998399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3-473D-B4A5-9AAD0AF8793D}"/>
            </c:ext>
          </c:extLst>
        </c:ser>
        <c:ser>
          <c:idx val="2"/>
          <c:order val="2"/>
          <c:tx>
            <c:strRef>
              <c:f>Test_loop_3_fy_pivot.xlsx!$D$4:$D$5</c:f>
              <c:strCache>
                <c:ptCount val="1"/>
                <c:pt idx="0">
                  <c:v>TradeCurves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Test_loop_3_fy_pivot.xlsx!$A$6:$A$12</c:f>
              <c:strCache>
                <c:ptCount val="7"/>
                <c:pt idx="0">
                  <c:v>Sum of exported</c:v>
                </c:pt>
                <c:pt idx="1">
                  <c:v>Sum of imported</c:v>
                </c:pt>
                <c:pt idx="2">
                  <c:v>Sum of CCGT</c:v>
                </c:pt>
                <c:pt idx="3">
                  <c:v>Sum of OCGT</c:v>
                </c:pt>
                <c:pt idx="4">
                  <c:v>Sum of PV</c:v>
                </c:pt>
                <c:pt idx="5">
                  <c:v>Sum of w_off</c:v>
                </c:pt>
                <c:pt idx="6">
                  <c:v>Sum of w_on</c:v>
                </c:pt>
              </c:strCache>
            </c:strRef>
          </c:cat>
          <c:val>
            <c:numRef>
              <c:f>Test_loop_3_fy_pivot.xlsx!$D$6:$D$12</c:f>
              <c:numCache>
                <c:formatCode>General</c:formatCode>
                <c:ptCount val="7"/>
                <c:pt idx="0">
                  <c:v>11555106.216460099</c:v>
                </c:pt>
                <c:pt idx="1">
                  <c:v>26143379.9434532</c:v>
                </c:pt>
                <c:pt idx="2">
                  <c:v>1314.21827823027</c:v>
                </c:pt>
                <c:pt idx="3">
                  <c:v>3567.4630629417302</c:v>
                </c:pt>
                <c:pt idx="4">
                  <c:v>0</c:v>
                </c:pt>
                <c:pt idx="5">
                  <c:v>11615.933267950601</c:v>
                </c:pt>
                <c:pt idx="6">
                  <c:v>5965.9121803327398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3-473D-B4A5-9AAD0AF8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887488"/>
        <c:axId val="315887816"/>
      </c:barChart>
      <c:catAx>
        <c:axId val="3158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87816"/>
        <c:crosses val="autoZero"/>
        <c:auto val="1"/>
        <c:lblAlgn val="ctr"/>
        <c:lblOffset val="100"/>
        <c:noMultiLvlLbl val="0"/>
      </c:catAx>
      <c:valAx>
        <c:axId val="3158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of Phillips" refreshedDate="45302.539801388892" createdVersion="6" refreshedVersion="6" minRefreshableVersion="3" recordCount="4">
  <cacheSource type="worksheet">
    <worksheetSource ref="A1:U5" sheet="Test_loop_3_fy"/>
  </cacheSource>
  <cacheFields count="21">
    <cacheField name="scenario" numFmtId="0">
      <sharedItems count="1">
        <s v="National Trends"/>
      </sharedItems>
    </cacheField>
    <cacheField name="end" numFmtId="0">
      <sharedItems containsSemiMixedTypes="0" containsString="0" containsNumber="1" containsInteger="1" minValue="8760" maxValue="8760"/>
    </cacheField>
    <cacheField name="year" numFmtId="0">
      <sharedItems containsSemiMixedTypes="0" containsString="0" containsNumber="1" containsInteger="1" minValue="2025" maxValue="2025" count="1">
        <n v="2025"/>
      </sharedItems>
    </cacheField>
    <cacheField name="CY" numFmtId="0">
      <sharedItems containsSemiMixedTypes="0" containsString="0" containsNumber="1" containsInteger="1" minValue="1984" maxValue="1984"/>
    </cacheField>
    <cacheField name="CY_ts" numFmtId="0">
      <sharedItems containsSemiMixedTypes="0" containsString="0" containsNumber="1" containsInteger="1" minValue="2012" maxValue="2012"/>
    </cacheField>
    <cacheField name="VOLL" numFmtId="0">
      <sharedItems containsSemiMixedTypes="0" containsString="0" containsNumber="1" containsInteger="1" minValue="8000" maxValue="8000"/>
    </cacheField>
    <cacheField name="type" numFmtId="0">
      <sharedItems count="3">
        <s v="isolated"/>
        <s v="NTC"/>
        <s v="TradeCurves"/>
      </sharedItems>
    </cacheField>
    <cacheField name="CO2_cost" numFmtId="11">
      <sharedItems containsSemiMixedTypes="0" containsString="0" containsNumber="1" minValue="119849535.34980699" maxValue="1895302499.70946"/>
    </cacheField>
    <cacheField name="load_shedding_cost" numFmtId="11">
      <sharedItems containsSemiMixedTypes="0" containsString="0" containsNumber="1" minValue="3514475.8253102899" maxValue="7367718.8175147297"/>
    </cacheField>
    <cacheField name="VOM_cost" numFmtId="11">
      <sharedItems containsSemiMixedTypes="0" containsString="0" containsNumber="1" minValue="3210817.1351892701" maxValue="61864533.791506499"/>
    </cacheField>
    <cacheField name="fuel_cost" numFmtId="11">
      <sharedItems containsSemiMixedTypes="0" containsString="0" containsNumber="1" minValue="115576461.90343399" maxValue="1827728046.78635"/>
    </cacheField>
    <cacheField name="investment_cost" numFmtId="11">
      <sharedItems containsSemiMixedTypes="0" containsString="0" containsNumber="1" minValue="3446451020.99933" maxValue="3744893221.7815499"/>
    </cacheField>
    <cacheField name="CCGT" numFmtId="0">
      <sharedItems containsSemiMixedTypes="0" containsString="0" containsNumber="1" minValue="194.256434569318" maxValue="8859.3921615280397"/>
    </cacheField>
    <cacheField name="OCGT" numFmtId="0">
      <sharedItems containsSemiMixedTypes="0" containsString="0" containsNumber="1" minValue="3567.4630629417302" maxValue="4252.6321157351504"/>
    </cacheField>
    <cacheField name="PV" numFmtId="0">
      <sharedItems containsSemiMixedTypes="0" containsString="0" containsNumber="1" containsInteger="1" minValue="0" maxValue="0"/>
    </cacheField>
    <cacheField name="w_on" numFmtId="0">
      <sharedItems containsSemiMixedTypes="0" containsString="0" containsNumber="1" minValue="3909.6984887915701" maxValue="6799.9271336998399"/>
    </cacheField>
    <cacheField name="w_off" numFmtId="0">
      <sharedItems containsSemiMixedTypes="0" containsString="0" containsNumber="1" minValue="10274.891415845599" maxValue="12957.8903125956"/>
    </cacheField>
    <cacheField name="imported" numFmtId="0">
      <sharedItems containsSemiMixedTypes="0" containsString="0" containsNumber="1" minValue="0" maxValue="36894796.261908799"/>
    </cacheField>
    <cacheField name="exported" numFmtId="0">
      <sharedItems containsSemiMixedTypes="0" containsString="0" containsNumber="1" minValue="0" maxValue="23419537.5993402"/>
    </cacheField>
    <cacheField name="demand" numFmtId="11">
      <sharedItems containsSemiMixedTypes="0" containsString="0" containsNumber="1" minValue="86963511.948274598" maxValue="86963511.948274598"/>
    </cacheField>
    <cacheField name="peak_demand" numFmtId="0">
      <sharedItems containsSemiMixedTypes="0" containsString="0" containsNumber="1" minValue="14285.630101287499" maxValue="14285.630101287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8760"/>
    <x v="0"/>
    <n v="1984"/>
    <n v="2012"/>
    <n v="8000"/>
    <x v="0"/>
    <n v="1895302499.70946"/>
    <n v="7367718.8175147297"/>
    <n v="61864533.791506499"/>
    <n v="1827728046.78635"/>
    <n v="3648964690.0696402"/>
    <n v="8859.3921615280397"/>
    <n v="4252.6321157351504"/>
    <n v="0"/>
    <n v="3909.6984887915701"/>
    <n v="10274.891415845599"/>
    <n v="0"/>
    <n v="0"/>
    <n v="86963511.948274598"/>
    <n v="14285.630101287499"/>
  </r>
  <r>
    <x v="0"/>
    <n v="8760"/>
    <x v="0"/>
    <n v="1984"/>
    <n v="2012"/>
    <n v="8000"/>
    <x v="1"/>
    <n v="119849535.34980699"/>
    <n v="3514475.8253102899"/>
    <n v="3210817.1351892701"/>
    <n v="115576461.90343399"/>
    <n v="3744893221.7815499"/>
    <n v="194.256434569318"/>
    <n v="4016.8209903856"/>
    <n v="0"/>
    <n v="6799.9271336998399"/>
    <n v="12957.8903125956"/>
    <n v="36894796.261908799"/>
    <n v="23419537.5993402"/>
    <n v="86963511.948274598"/>
    <n v="14285.630101287499"/>
  </r>
  <r>
    <x v="0"/>
    <n v="8760"/>
    <x v="0"/>
    <n v="1984"/>
    <n v="2012"/>
    <n v="8000"/>
    <x v="2"/>
    <n v="400273064.28903598"/>
    <n v="5183054.3472193899"/>
    <n v="12618170.4403053"/>
    <n v="386001868.34889698"/>
    <n v="3446451020.99933"/>
    <n v="1314.21827823027"/>
    <n v="3567.4630629417302"/>
    <n v="0"/>
    <n v="5965.9121803327398"/>
    <n v="11615.933267950601"/>
    <n v="26143379.9434532"/>
    <n v="11555106.216460099"/>
    <n v="86963511.948274598"/>
    <n v="14285.630101287499"/>
  </r>
  <r>
    <x v="0"/>
    <n v="8760"/>
    <x v="0"/>
    <n v="1984"/>
    <n v="2012"/>
    <n v="8000"/>
    <x v="0"/>
    <n v="1895302499.70946"/>
    <n v="7367718.8175147297"/>
    <n v="61864533.791506499"/>
    <n v="1827728046.78635"/>
    <n v="3648964690.0696402"/>
    <n v="8859.3921615280397"/>
    <n v="4252.6321157351504"/>
    <n v="0"/>
    <n v="3909.6984887915701"/>
    <n v="10274.891415845599"/>
    <n v="0"/>
    <n v="0"/>
    <n v="86963511.948274598"/>
    <n v="14285.630101287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2" firstHeaderRow="1" firstDataRow="2" firstDataCol="1" rowPageCount="2" colPageCount="1"/>
  <pivotFields count="21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numFmtId="11" showAll="0"/>
    <pivotField numFmtId="11" showAll="0"/>
    <pivotField numFmtId="11" showAll="0"/>
    <pivotField numFmtId="11" showAll="0"/>
    <pivotField numFmtId="1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1"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6"/>
  </colFields>
  <colItems count="4">
    <i>
      <x/>
    </i>
    <i>
      <x v="1"/>
    </i>
    <i>
      <x v="2"/>
    </i>
    <i t="grand">
      <x/>
    </i>
  </colItems>
  <pageFields count="2">
    <pageField fld="0" hier="-1"/>
    <pageField fld="2" hier="-1"/>
  </pageFields>
  <dataFields count="7">
    <dataField name="Sum of exported" fld="18" baseField="0" baseItem="0"/>
    <dataField name="Sum of imported" fld="17" baseField="0" baseItem="0"/>
    <dataField name="Sum of CCGT" fld="12" baseField="0" baseItem="0"/>
    <dataField name="Sum of OCGT" fld="13" baseField="0" baseItem="0"/>
    <dataField name="Sum of PV" fld="14" baseField="0" baseItem="0"/>
    <dataField name="Sum of w_off" fld="16" baseField="0" baseItem="0"/>
    <dataField name="Sum of w_on" fld="15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O16" sqref="O16"/>
    </sheetView>
  </sheetViews>
  <sheetFormatPr defaultRowHeight="14.4" x14ac:dyDescent="0.3"/>
  <cols>
    <col min="1" max="1" width="14.6640625" bestFit="1" customWidth="1"/>
    <col min="2" max="2" width="15.5546875" customWidth="1"/>
    <col min="3" max="5" width="12" customWidth="1"/>
    <col min="6" max="6" width="15.5546875" bestFit="1" customWidth="1"/>
    <col min="7" max="7" width="16.6640625" bestFit="1" customWidth="1"/>
    <col min="8" max="8" width="16.88671875" bestFit="1" customWidth="1"/>
  </cols>
  <sheetData>
    <row r="1" spans="1:5" x14ac:dyDescent="0.3">
      <c r="A1" s="2" t="s">
        <v>0</v>
      </c>
      <c r="B1" t="s">
        <v>25</v>
      </c>
    </row>
    <row r="2" spans="1:5" x14ac:dyDescent="0.3">
      <c r="A2" s="2" t="s">
        <v>2</v>
      </c>
      <c r="B2" t="s">
        <v>25</v>
      </c>
    </row>
    <row r="4" spans="1:5" x14ac:dyDescent="0.3">
      <c r="B4" s="2" t="s">
        <v>26</v>
      </c>
    </row>
    <row r="5" spans="1:5" x14ac:dyDescent="0.3">
      <c r="A5" s="2" t="s">
        <v>34</v>
      </c>
      <c r="B5" t="s">
        <v>22</v>
      </c>
      <c r="C5" t="s">
        <v>23</v>
      </c>
      <c r="D5" t="s">
        <v>24</v>
      </c>
      <c r="E5" t="s">
        <v>27</v>
      </c>
    </row>
    <row r="6" spans="1:5" x14ac:dyDescent="0.3">
      <c r="A6" s="4" t="s">
        <v>33</v>
      </c>
      <c r="B6" s="3">
        <v>0</v>
      </c>
      <c r="C6" s="3">
        <v>23419537.5993402</v>
      </c>
      <c r="D6" s="3">
        <v>11555106.216460099</v>
      </c>
      <c r="E6" s="3">
        <v>34974643.815800302</v>
      </c>
    </row>
    <row r="7" spans="1:5" x14ac:dyDescent="0.3">
      <c r="A7" s="4" t="s">
        <v>32</v>
      </c>
      <c r="B7" s="3">
        <v>0</v>
      </c>
      <c r="C7" s="3">
        <v>36894796.261908799</v>
      </c>
      <c r="D7" s="3">
        <v>26143379.9434532</v>
      </c>
      <c r="E7" s="3">
        <v>63038176.205362</v>
      </c>
    </row>
    <row r="8" spans="1:5" x14ac:dyDescent="0.3">
      <c r="A8" s="4" t="s">
        <v>28</v>
      </c>
      <c r="B8" s="3">
        <v>17718.784323056079</v>
      </c>
      <c r="C8" s="3">
        <v>194.256434569318</v>
      </c>
      <c r="D8" s="3">
        <v>1314.21827823027</v>
      </c>
      <c r="E8" s="3">
        <v>19227.259035855666</v>
      </c>
    </row>
    <row r="9" spans="1:5" x14ac:dyDescent="0.3">
      <c r="A9" s="4" t="s">
        <v>29</v>
      </c>
      <c r="B9" s="3">
        <v>8505.2642314703007</v>
      </c>
      <c r="C9" s="3">
        <v>4016.8209903856</v>
      </c>
      <c r="D9" s="3">
        <v>3567.4630629417302</v>
      </c>
      <c r="E9" s="3">
        <v>16089.548284797631</v>
      </c>
    </row>
    <row r="10" spans="1:5" x14ac:dyDescent="0.3">
      <c r="A10" s="4" t="s">
        <v>35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3">
      <c r="A11" s="4" t="s">
        <v>31</v>
      </c>
      <c r="B11" s="3">
        <v>20549.782831691198</v>
      </c>
      <c r="C11" s="3">
        <v>12957.8903125956</v>
      </c>
      <c r="D11" s="3">
        <v>11615.933267950601</v>
      </c>
      <c r="E11" s="3">
        <v>45123.606412237394</v>
      </c>
    </row>
    <row r="12" spans="1:5" x14ac:dyDescent="0.3">
      <c r="A12" s="4" t="s">
        <v>30</v>
      </c>
      <c r="B12" s="3">
        <v>7819.3969775831401</v>
      </c>
      <c r="C12" s="3">
        <v>6799.9271336998399</v>
      </c>
      <c r="D12" s="3">
        <v>5965.9121803327398</v>
      </c>
      <c r="E12" s="3">
        <v>20585.236291615722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sqref="A1:U5"/>
    </sheetView>
  </sheetViews>
  <sheetFormatPr defaultRowHeight="14.4" x14ac:dyDescent="0.3"/>
  <cols>
    <col min="1" max="1" width="14" bestFit="1" customWidth="1"/>
    <col min="8" max="8" width="16.77734375" customWidth="1"/>
    <col min="12" max="12" width="19.109375" customWidth="1"/>
    <col min="15" max="15" width="14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8760</v>
      </c>
      <c r="C2">
        <v>2025</v>
      </c>
      <c r="D2">
        <v>1984</v>
      </c>
      <c r="E2">
        <v>2012</v>
      </c>
      <c r="F2">
        <v>8000</v>
      </c>
      <c r="G2" t="s">
        <v>22</v>
      </c>
      <c r="H2" s="1">
        <v>1895302499.70946</v>
      </c>
      <c r="I2" s="1">
        <v>7367718.8175147297</v>
      </c>
      <c r="J2" s="1">
        <v>61864533.791506499</v>
      </c>
      <c r="K2" s="1">
        <v>1827728046.78635</v>
      </c>
      <c r="L2" s="1">
        <v>3648964690.0696402</v>
      </c>
      <c r="M2">
        <v>8859.3921615280397</v>
      </c>
      <c r="N2">
        <v>4252.6321157351504</v>
      </c>
      <c r="O2">
        <v>0</v>
      </c>
      <c r="P2">
        <v>3909.6984887915701</v>
      </c>
      <c r="Q2">
        <v>10274.891415845599</v>
      </c>
      <c r="R2">
        <v>0</v>
      </c>
      <c r="S2">
        <v>0</v>
      </c>
      <c r="T2" s="1">
        <v>86963511.948274598</v>
      </c>
      <c r="U2">
        <v>14285.630101287499</v>
      </c>
    </row>
    <row r="3" spans="1:21" x14ac:dyDescent="0.3">
      <c r="A3" t="s">
        <v>21</v>
      </c>
      <c r="B3">
        <v>8760</v>
      </c>
      <c r="C3">
        <v>2025</v>
      </c>
      <c r="D3">
        <v>1984</v>
      </c>
      <c r="E3">
        <v>2012</v>
      </c>
      <c r="F3">
        <v>8000</v>
      </c>
      <c r="G3" t="s">
        <v>23</v>
      </c>
      <c r="H3" s="1">
        <v>119849535.34980699</v>
      </c>
      <c r="I3" s="1">
        <v>3514475.8253102899</v>
      </c>
      <c r="J3" s="1">
        <v>3210817.1351892701</v>
      </c>
      <c r="K3" s="1">
        <v>115576461.90343399</v>
      </c>
      <c r="L3" s="1">
        <v>3744893221.7815499</v>
      </c>
      <c r="M3">
        <v>194.256434569318</v>
      </c>
      <c r="N3">
        <v>4016.8209903856</v>
      </c>
      <c r="O3">
        <v>0</v>
      </c>
      <c r="P3">
        <v>6799.9271336998399</v>
      </c>
      <c r="Q3">
        <v>12957.8903125956</v>
      </c>
      <c r="R3" s="1">
        <v>36894796.261908799</v>
      </c>
      <c r="S3" s="1">
        <v>23419537.5993402</v>
      </c>
      <c r="T3" s="1">
        <v>86963511.948274598</v>
      </c>
      <c r="U3">
        <v>14285.630101287499</v>
      </c>
    </row>
    <row r="4" spans="1:21" x14ac:dyDescent="0.3">
      <c r="A4" t="s">
        <v>21</v>
      </c>
      <c r="B4">
        <v>8760</v>
      </c>
      <c r="C4">
        <v>2025</v>
      </c>
      <c r="D4">
        <v>1984</v>
      </c>
      <c r="E4">
        <v>2012</v>
      </c>
      <c r="F4">
        <v>8000</v>
      </c>
      <c r="G4" t="s">
        <v>24</v>
      </c>
      <c r="H4" s="1">
        <v>400273064.28903598</v>
      </c>
      <c r="I4" s="1">
        <v>5183054.3472193899</v>
      </c>
      <c r="J4" s="1">
        <v>12618170.4403053</v>
      </c>
      <c r="K4" s="1">
        <v>386001868.34889698</v>
      </c>
      <c r="L4" s="1">
        <v>3446451020.99933</v>
      </c>
      <c r="M4">
        <v>1314.21827823027</v>
      </c>
      <c r="N4">
        <v>3567.4630629417302</v>
      </c>
      <c r="O4">
        <v>0</v>
      </c>
      <c r="P4">
        <v>5965.9121803327398</v>
      </c>
      <c r="Q4">
        <v>11615.933267950601</v>
      </c>
      <c r="R4" s="1">
        <v>26143379.9434532</v>
      </c>
      <c r="S4" s="1">
        <v>11555106.216460099</v>
      </c>
      <c r="T4" s="1">
        <v>86963511.948274598</v>
      </c>
      <c r="U4">
        <v>14285.630101287499</v>
      </c>
    </row>
    <row r="5" spans="1:21" x14ac:dyDescent="0.3">
      <c r="A5" t="s">
        <v>21</v>
      </c>
      <c r="B5">
        <v>8760</v>
      </c>
      <c r="C5">
        <v>2025</v>
      </c>
      <c r="D5">
        <v>1984</v>
      </c>
      <c r="E5">
        <v>2012</v>
      </c>
      <c r="F5">
        <v>8000</v>
      </c>
      <c r="G5" t="s">
        <v>22</v>
      </c>
      <c r="H5" s="1">
        <v>1895302499.70946</v>
      </c>
      <c r="I5" s="1">
        <v>7367718.8175147297</v>
      </c>
      <c r="J5" s="1">
        <v>61864533.791506499</v>
      </c>
      <c r="K5" s="1">
        <v>1827728046.78635</v>
      </c>
      <c r="L5" s="1">
        <v>3648964690.0696402</v>
      </c>
      <c r="M5">
        <v>8859.3921615280397</v>
      </c>
      <c r="N5">
        <v>4252.6321157351504</v>
      </c>
      <c r="O5">
        <v>0</v>
      </c>
      <c r="P5">
        <v>3909.6984887915701</v>
      </c>
      <c r="Q5">
        <v>10274.891415845599</v>
      </c>
      <c r="R5">
        <v>0</v>
      </c>
      <c r="S5">
        <v>0</v>
      </c>
      <c r="T5" s="1">
        <v>86963511.948274598</v>
      </c>
      <c r="U5">
        <v>14285.630101287499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9B70DD9C08446A8443DF534F7285E" ma:contentTypeVersion="14" ma:contentTypeDescription="Create a new document." ma:contentTypeScope="" ma:versionID="f006d6ad1234e3aadebe52c1e719ca81">
  <xsd:schema xmlns:xsd="http://www.w3.org/2001/XMLSchema" xmlns:xs="http://www.w3.org/2001/XMLSchema" xmlns:p="http://schemas.microsoft.com/office/2006/metadata/properties" xmlns:ns3="fd689c1b-2561-4a46-ae04-6449f963ff76" xmlns:ns4="04677cab-20cd-44d8-974c-14c664890eaa" targetNamespace="http://schemas.microsoft.com/office/2006/metadata/properties" ma:root="true" ma:fieldsID="0159f6c056af04b2ce44ac242029c1e1" ns3:_="" ns4:_="">
    <xsd:import namespace="fd689c1b-2561-4a46-ae04-6449f963ff76"/>
    <xsd:import namespace="04677cab-20cd-44d8-974c-14c664890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89c1b-2561-4a46-ae04-6449f963f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77cab-20cd-44d8-974c-14c664890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689c1b-2561-4a46-ae04-6449f963ff76" xsi:nil="true"/>
  </documentManagement>
</p:properties>
</file>

<file path=customXml/itemProps1.xml><?xml version="1.0" encoding="utf-8"?>
<ds:datastoreItem xmlns:ds="http://schemas.openxmlformats.org/officeDocument/2006/customXml" ds:itemID="{56ED3309-950A-4B58-81E0-27156E1EF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689c1b-2561-4a46-ae04-6449f963ff76"/>
    <ds:schemaRef ds:uri="04677cab-20cd-44d8-974c-14c664890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FFFC36-385A-49DD-9C27-3BBD8BA85E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621FA7-C3DA-45EE-BCA9-32AF2668F63F}">
  <ds:schemaRefs>
    <ds:schemaRef ds:uri="http://purl.org/dc/elements/1.1/"/>
    <ds:schemaRef ds:uri="http://schemas.microsoft.com/office/2006/metadata/properties"/>
    <ds:schemaRef ds:uri="04677cab-20cd-44d8-974c-14c664890eaa"/>
    <ds:schemaRef ds:uri="fd689c1b-2561-4a46-ae04-6449f963ff7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Test_loop_3_fy_pivot.xlsx</vt:lpstr>
      <vt:lpstr>Test_loop_3_fy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Phillips</dc:creator>
  <cp:lastModifiedBy>Kristof Phillips</cp:lastModifiedBy>
  <dcterms:created xsi:type="dcterms:W3CDTF">2024-01-11T11:59:07Z</dcterms:created>
  <dcterms:modified xsi:type="dcterms:W3CDTF">2024-01-11T14:14:00Z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0x010100AF89B70DD9C08446A8443DF534F7285E</vt:lpwstr>
  </property>
</Properties>
</file>