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kristof_phillips_kuleuven_be/Documents/ImportExportCurves/Results/"/>
    </mc:Choice>
  </mc:AlternateContent>
  <xr:revisionPtr revIDLastSave="6" documentId="8_{A41FFEE9-2EE2-4358-98E4-4670E091BBD0}" xr6:coauthVersionLast="47" xr6:coauthVersionMax="47" xr10:uidLastSave="{E3B0DC57-29C7-44A5-8631-5643484ED00C}"/>
  <bookViews>
    <workbookView xWindow="-23148" yWindow="-2772" windowWidth="23256" windowHeight="12576" activeTab="3" xr2:uid="{00000000-000D-0000-FFFF-FFFF00000000}"/>
  </bookViews>
  <sheets>
    <sheet name="Costs" sheetId="4" r:id="rId1"/>
    <sheet name="Capacities" sheetId="1" r:id="rId2"/>
    <sheet name="Production" sheetId="2" r:id="rId3"/>
    <sheet name="Import volu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10" i="4"/>
  <c r="H11" i="4"/>
  <c r="H12" i="4"/>
  <c r="H13" i="4"/>
  <c r="H14" i="4"/>
  <c r="H15" i="4"/>
  <c r="H16" i="4"/>
  <c r="H2" i="4"/>
  <c r="H9" i="4"/>
</calcChain>
</file>

<file path=xl/sharedStrings.xml><?xml version="1.0" encoding="utf-8"?>
<sst xmlns="http://schemas.openxmlformats.org/spreadsheetml/2006/main" count="148" uniqueCount="29">
  <si>
    <t>Case</t>
  </si>
  <si>
    <t>CCGT</t>
  </si>
  <si>
    <t>OCGT</t>
  </si>
  <si>
    <t>PV</t>
  </si>
  <si>
    <t>Isolated</t>
  </si>
  <si>
    <t>Category</t>
  </si>
  <si>
    <t>Direct neighbours</t>
  </si>
  <si>
    <t>Full scope</t>
  </si>
  <si>
    <t>Full scope with storage</t>
  </si>
  <si>
    <t>Endogenous</t>
  </si>
  <si>
    <t>Trade curves system</t>
  </si>
  <si>
    <t>Trade curves per country</t>
  </si>
  <si>
    <t>Single node</t>
  </si>
  <si>
    <t>Trade curves system 1</t>
  </si>
  <si>
    <t>Trade curves system 2</t>
  </si>
  <si>
    <t>Trade curves system 3</t>
  </si>
  <si>
    <t>Endogenous neighbors</t>
  </si>
  <si>
    <t>Onshore wind</t>
  </si>
  <si>
    <t>Offshore wind</t>
  </si>
  <si>
    <t>Imported</t>
  </si>
  <si>
    <t>Exported</t>
  </si>
  <si>
    <t>OPEX</t>
  </si>
  <si>
    <t>CAPEX</t>
  </si>
  <si>
    <t>Import cost</t>
  </si>
  <si>
    <t>Export remuneration</t>
  </si>
  <si>
    <t>Congestion rent</t>
  </si>
  <si>
    <t>Congestion rent country</t>
  </si>
  <si>
    <t>Double check</t>
  </si>
  <si>
    <t>Double 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</si>
</sst>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AAEFA-2313-4AD1-BB72-E6AE512BE753}">
  <dimension ref="A1:I20"/>
  <sheetViews>
    <sheetView workbookViewId="0">
      <selection activeCell="I9" sqref="I9"/>
    </sheetView>
  </sheetViews>
  <sheetFormatPr defaultRowHeight="15" x14ac:dyDescent="0.25"/>
  <cols>
    <col min="1" max="1" width="21.140625" bestFit="1" customWidth="1"/>
    <col min="2" max="2" width="22.42578125" customWidth="1"/>
    <col min="3" max="3" width="12" bestFit="1" customWidth="1"/>
    <col min="4" max="4" width="8.85546875" bestFit="1" customWidth="1"/>
    <col min="5" max="5" width="10.7109375" bestFit="1" customWidth="1"/>
    <col min="6" max="6" width="11.7109375" customWidth="1"/>
    <col min="7" max="7" width="8.7109375" customWidth="1"/>
    <col min="8" max="8" width="20.7109375" bestFit="1" customWidth="1"/>
    <col min="9" max="9" width="11" bestFit="1" customWidth="1"/>
  </cols>
  <sheetData>
    <row r="1" spans="1:9" x14ac:dyDescent="0.25">
      <c r="A1" t="s">
        <v>5</v>
      </c>
      <c r="B1" t="s">
        <v>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9" x14ac:dyDescent="0.25">
      <c r="A2" t="s">
        <v>4</v>
      </c>
      <c r="B2" t="s">
        <v>4</v>
      </c>
      <c r="C2" s="1">
        <v>2389290899.5743656</v>
      </c>
      <c r="D2" s="1">
        <v>3517857729.07235</v>
      </c>
      <c r="E2">
        <v>0</v>
      </c>
      <c r="F2">
        <v>0</v>
      </c>
      <c r="G2">
        <v>0</v>
      </c>
      <c r="H2">
        <f>G2/2</f>
        <v>0</v>
      </c>
      <c r="I2" s="2"/>
    </row>
    <row r="3" spans="1:9" x14ac:dyDescent="0.25">
      <c r="A3" t="s">
        <v>6</v>
      </c>
      <c r="B3" t="s">
        <v>9</v>
      </c>
      <c r="C3" s="1">
        <v>1216049176.8465786</v>
      </c>
      <c r="D3" s="1">
        <v>4016397655.3280401</v>
      </c>
      <c r="E3" s="1">
        <v>1958906113.4772401</v>
      </c>
      <c r="F3" s="1">
        <v>1516181333.28879</v>
      </c>
      <c r="G3" s="1">
        <v>5864490846.7983398</v>
      </c>
      <c r="H3">
        <f t="shared" ref="H3:H16" si="0">G3/2</f>
        <v>2932245423.3991699</v>
      </c>
      <c r="I3" s="3"/>
    </row>
    <row r="4" spans="1:9" x14ac:dyDescent="0.25">
      <c r="A4" t="s">
        <v>6</v>
      </c>
      <c r="B4" t="s">
        <v>10</v>
      </c>
      <c r="C4" s="1">
        <v>1155428807.2066402</v>
      </c>
      <c r="D4" s="1">
        <v>3994961476.3115001</v>
      </c>
      <c r="E4" s="1">
        <v>1962546394.9995999</v>
      </c>
      <c r="F4" s="1">
        <v>1436371100.8742099</v>
      </c>
      <c r="G4" s="1">
        <v>5962907808.5554399</v>
      </c>
      <c r="H4">
        <f t="shared" si="0"/>
        <v>2981453904.27772</v>
      </c>
      <c r="I4" s="3"/>
    </row>
    <row r="5" spans="1:9" x14ac:dyDescent="0.25">
      <c r="A5" t="s">
        <v>6</v>
      </c>
      <c r="B5" t="s">
        <v>11</v>
      </c>
      <c r="C5" s="1">
        <v>814951576.05176377</v>
      </c>
      <c r="D5" s="1">
        <v>3659206298.1244102</v>
      </c>
      <c r="E5">
        <v>2421161098.6444998</v>
      </c>
      <c r="F5">
        <v>1162245691.3659101</v>
      </c>
      <c r="G5">
        <v>32578182039.046642</v>
      </c>
      <c r="H5">
        <f t="shared" si="0"/>
        <v>16289091019.523321</v>
      </c>
      <c r="I5" s="3"/>
    </row>
    <row r="6" spans="1:9" x14ac:dyDescent="0.25">
      <c r="A6" t="s">
        <v>6</v>
      </c>
      <c r="B6" t="s">
        <v>12</v>
      </c>
      <c r="C6" s="1">
        <v>814477834.04519284</v>
      </c>
      <c r="D6" s="1">
        <v>4078142458.1682301</v>
      </c>
      <c r="E6" s="1">
        <v>1526667585.3489001</v>
      </c>
      <c r="F6" s="1">
        <v>959170920.81607795</v>
      </c>
      <c r="G6" s="1">
        <v>1850684371.4826615</v>
      </c>
      <c r="H6">
        <f t="shared" si="0"/>
        <v>925342185.74133074</v>
      </c>
      <c r="I6" s="3"/>
    </row>
    <row r="7" spans="1:9" x14ac:dyDescent="0.25">
      <c r="A7" t="s">
        <v>7</v>
      </c>
      <c r="B7" t="s">
        <v>9</v>
      </c>
      <c r="C7" s="1">
        <v>1400800229.7665091</v>
      </c>
      <c r="D7" s="1">
        <v>4529147401.6391001</v>
      </c>
      <c r="E7" s="1">
        <v>1689973885.0141599</v>
      </c>
      <c r="F7" s="1">
        <v>1876587862.8292501</v>
      </c>
      <c r="G7" s="1">
        <v>8727131928.8035564</v>
      </c>
      <c r="H7">
        <f t="shared" si="0"/>
        <v>4363565964.4017782</v>
      </c>
      <c r="I7" s="3"/>
    </row>
    <row r="8" spans="1:9" x14ac:dyDescent="0.25">
      <c r="A8" t="s">
        <v>7</v>
      </c>
      <c r="B8" t="s">
        <v>10</v>
      </c>
      <c r="C8" s="1">
        <v>1324929064.3972092</v>
      </c>
      <c r="D8" s="1">
        <v>4504413126.0877399</v>
      </c>
      <c r="E8" s="1">
        <v>1711399939.5214</v>
      </c>
      <c r="F8" s="1">
        <v>1798505652.04496</v>
      </c>
      <c r="G8" s="1">
        <v>8834312005.125</v>
      </c>
      <c r="H8">
        <f t="shared" si="0"/>
        <v>4417156002.5625</v>
      </c>
      <c r="I8" s="3"/>
    </row>
    <row r="9" spans="1:9" x14ac:dyDescent="0.25">
      <c r="A9" t="s">
        <v>7</v>
      </c>
      <c r="B9" t="s">
        <v>16</v>
      </c>
      <c r="C9">
        <v>1440307451.8094547</v>
      </c>
      <c r="D9" s="1">
        <v>4545984959.8057299</v>
      </c>
      <c r="E9" s="1">
        <v>1670769949.2741201</v>
      </c>
      <c r="F9" s="1">
        <v>1900453340.9644499</v>
      </c>
      <c r="G9" s="1">
        <v>5391486048.8500414</v>
      </c>
      <c r="H9">
        <f t="shared" si="0"/>
        <v>2695743024.4250207</v>
      </c>
      <c r="I9" s="3"/>
    </row>
    <row r="10" spans="1:9" x14ac:dyDescent="0.25">
      <c r="A10" t="s">
        <v>7</v>
      </c>
      <c r="B10" t="s">
        <v>12</v>
      </c>
      <c r="C10" s="1">
        <v>2360031813.0846772</v>
      </c>
      <c r="D10" s="1">
        <v>5959061883.5880098</v>
      </c>
      <c r="E10" s="1">
        <v>192233211.01008001</v>
      </c>
      <c r="F10" s="1">
        <v>2629042368.7462602</v>
      </c>
      <c r="G10" s="1">
        <v>5424434332.0336981</v>
      </c>
      <c r="H10">
        <f t="shared" si="0"/>
        <v>2712217166.016849</v>
      </c>
      <c r="I10" s="3"/>
    </row>
    <row r="11" spans="1:9" x14ac:dyDescent="0.25">
      <c r="A11" t="s">
        <v>8</v>
      </c>
      <c r="B11" t="s">
        <v>9</v>
      </c>
      <c r="C11" s="1">
        <v>383350000</v>
      </c>
      <c r="D11" s="1">
        <v>3710000000</v>
      </c>
      <c r="E11" s="1">
        <v>2673284013.4215798</v>
      </c>
      <c r="F11" s="1">
        <v>1005532082.76092</v>
      </c>
      <c r="G11" s="1">
        <v>2995457458.1547298</v>
      </c>
      <c r="H11">
        <f t="shared" si="0"/>
        <v>1497728729.0773649</v>
      </c>
      <c r="I11" s="3"/>
    </row>
    <row r="12" spans="1:9" x14ac:dyDescent="0.25">
      <c r="A12" t="s">
        <v>8</v>
      </c>
      <c r="B12" t="s">
        <v>13</v>
      </c>
      <c r="C12" s="1">
        <v>366100000</v>
      </c>
      <c r="D12" s="1">
        <v>3700000000</v>
      </c>
      <c r="E12" s="1">
        <v>2675435347.9127498</v>
      </c>
      <c r="F12" s="1">
        <v>982402802.40248203</v>
      </c>
      <c r="G12" s="1">
        <v>2998206587.3912897</v>
      </c>
      <c r="H12">
        <f t="shared" si="0"/>
        <v>1499103293.6956449</v>
      </c>
      <c r="I12" s="3"/>
    </row>
    <row r="13" spans="1:9" x14ac:dyDescent="0.25">
      <c r="A13" t="s">
        <v>8</v>
      </c>
      <c r="B13" t="s">
        <v>14</v>
      </c>
      <c r="C13" s="1">
        <v>555190000</v>
      </c>
      <c r="D13" s="1">
        <v>3420000000</v>
      </c>
      <c r="E13" s="1">
        <v>2657784699.05335</v>
      </c>
      <c r="F13" s="1">
        <v>887088549.81630003</v>
      </c>
      <c r="G13" s="1">
        <v>2952874449.17907</v>
      </c>
      <c r="H13">
        <f t="shared" si="0"/>
        <v>1476437224.589535</v>
      </c>
      <c r="I13" s="3"/>
    </row>
    <row r="14" spans="1:9" x14ac:dyDescent="0.25">
      <c r="A14" t="s">
        <v>8</v>
      </c>
      <c r="B14" t="s">
        <v>15</v>
      </c>
      <c r="C14" s="1">
        <v>527515069.62468946</v>
      </c>
      <c r="D14" s="1">
        <v>3504462754.3061199</v>
      </c>
      <c r="E14" s="1">
        <v>2673532603.8270502</v>
      </c>
      <c r="F14" s="1">
        <v>926915435.39512396</v>
      </c>
      <c r="G14" s="1">
        <v>3000559993.9605103</v>
      </c>
      <c r="H14">
        <f t="shared" si="0"/>
        <v>1500279996.9802551</v>
      </c>
      <c r="I14" s="3"/>
    </row>
    <row r="15" spans="1:9" x14ac:dyDescent="0.25">
      <c r="A15" t="s">
        <v>8</v>
      </c>
      <c r="B15" t="s">
        <v>16</v>
      </c>
      <c r="C15">
        <v>121310382.48608558</v>
      </c>
      <c r="D15" s="1">
        <v>3697692353.1903</v>
      </c>
      <c r="E15" s="1">
        <v>2885546680.2835598</v>
      </c>
      <c r="F15" s="1">
        <v>940803855.53894901</v>
      </c>
      <c r="G15" s="1">
        <v>3029547425.4839001</v>
      </c>
      <c r="H15">
        <f t="shared" si="0"/>
        <v>1514773712.74195</v>
      </c>
      <c r="I15" s="3"/>
    </row>
    <row r="16" spans="1:9" x14ac:dyDescent="0.25">
      <c r="A16" t="s">
        <v>8</v>
      </c>
      <c r="B16" t="s">
        <v>12</v>
      </c>
      <c r="C16" s="1">
        <v>48101243.861200005</v>
      </c>
      <c r="D16" s="1">
        <v>4890000000</v>
      </c>
      <c r="E16" s="1">
        <v>1778047307.0875101</v>
      </c>
      <c r="F16" s="1">
        <v>932582298.49889696</v>
      </c>
      <c r="G16" s="1">
        <v>3006873526.8047681</v>
      </c>
      <c r="H16">
        <f t="shared" si="0"/>
        <v>1503436763.402384</v>
      </c>
      <c r="I16" s="3"/>
    </row>
    <row r="17" spans="4:8" x14ac:dyDescent="0.25">
      <c r="D17" s="1"/>
      <c r="E17" s="1"/>
      <c r="F17" s="1"/>
      <c r="G17" s="1"/>
      <c r="H17" s="1"/>
    </row>
    <row r="18" spans="4:8" x14ac:dyDescent="0.25">
      <c r="D18" s="1"/>
      <c r="E18" s="1"/>
      <c r="F18" s="1"/>
      <c r="G18" s="1"/>
      <c r="H18" s="1"/>
    </row>
    <row r="19" spans="4:8" x14ac:dyDescent="0.25">
      <c r="D19" s="1"/>
      <c r="E19" s="1"/>
      <c r="F19" s="1"/>
      <c r="G19" s="1"/>
      <c r="H19" s="1"/>
    </row>
    <row r="20" spans="4:8" x14ac:dyDescent="0.25">
      <c r="D20" s="1"/>
      <c r="E20" s="1"/>
      <c r="F20" s="1"/>
      <c r="G20" s="1"/>
      <c r="H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C6" sqref="C6:F6"/>
    </sheetView>
  </sheetViews>
  <sheetFormatPr defaultRowHeight="15" x14ac:dyDescent="0.25"/>
  <cols>
    <col min="1" max="1" width="19.7109375" bestFit="1" customWidth="1"/>
    <col min="2" max="2" width="21.42578125" bestFit="1" customWidth="1"/>
    <col min="3" max="5" width="12" bestFit="1" customWidth="1"/>
    <col min="6" max="6" width="12.28515625" bestFit="1" customWidth="1"/>
    <col min="7" max="7" width="12.57031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17</v>
      </c>
      <c r="G1" t="s">
        <v>18</v>
      </c>
    </row>
    <row r="2" spans="1:7" x14ac:dyDescent="0.25">
      <c r="A2" t="s">
        <v>4</v>
      </c>
      <c r="B2" t="s">
        <v>4</v>
      </c>
      <c r="C2">
        <v>8505.8669799639792</v>
      </c>
      <c r="D2">
        <v>3928.8903053122799</v>
      </c>
      <c r="E2">
        <v>16702.044924893398</v>
      </c>
      <c r="F2">
        <v>13947.1821765083</v>
      </c>
      <c r="G2">
        <v>6252.3650911024797</v>
      </c>
    </row>
    <row r="3" spans="1:7" x14ac:dyDescent="0.25">
      <c r="A3" t="s">
        <v>6</v>
      </c>
      <c r="B3" t="s">
        <v>9</v>
      </c>
      <c r="C3">
        <v>4558.3202726220397</v>
      </c>
      <c r="D3">
        <v>13524.1591263721</v>
      </c>
      <c r="E3">
        <v>15241.1578691823</v>
      </c>
      <c r="F3">
        <v>15403.2260266957</v>
      </c>
      <c r="G3">
        <v>8076.9757495210397</v>
      </c>
    </row>
    <row r="4" spans="1:7" x14ac:dyDescent="0.25">
      <c r="A4" t="s">
        <v>6</v>
      </c>
      <c r="B4" t="s">
        <v>10</v>
      </c>
      <c r="C4">
        <v>4612.8857138699695</v>
      </c>
      <c r="D4">
        <v>13401.322247071401</v>
      </c>
      <c r="E4">
        <v>15114.506375799499</v>
      </c>
      <c r="F4">
        <v>15324.2936522741</v>
      </c>
      <c r="G4">
        <v>8025.9092425254903</v>
      </c>
    </row>
    <row r="5" spans="1:7" x14ac:dyDescent="0.25">
      <c r="A5" t="s">
        <v>6</v>
      </c>
      <c r="B5" t="s">
        <v>11</v>
      </c>
      <c r="C5">
        <v>2564.32251567602</v>
      </c>
      <c r="D5">
        <v>10557.9880353931</v>
      </c>
      <c r="E5">
        <v>16158.5630033344</v>
      </c>
      <c r="F5">
        <v>15685.076469202801</v>
      </c>
      <c r="G5">
        <v>7086.6728933721097</v>
      </c>
    </row>
    <row r="6" spans="1:7" x14ac:dyDescent="0.25">
      <c r="A6" t="s">
        <v>6</v>
      </c>
      <c r="B6" t="s">
        <v>12</v>
      </c>
      <c r="C6">
        <v>1981.21533241259</v>
      </c>
      <c r="D6">
        <v>15791.341327300799</v>
      </c>
      <c r="E6">
        <v>2392.3868951437698</v>
      </c>
      <c r="F6">
        <v>10158.151551880799</v>
      </c>
      <c r="G6">
        <v>16104.4031161477</v>
      </c>
    </row>
    <row r="7" spans="1:7" x14ac:dyDescent="0.25">
      <c r="A7" t="s">
        <v>7</v>
      </c>
      <c r="B7" t="s">
        <v>9</v>
      </c>
      <c r="C7">
        <v>5291.4801732453298</v>
      </c>
      <c r="D7">
        <v>13712.0030055111</v>
      </c>
      <c r="E7">
        <v>16974.979273460202</v>
      </c>
      <c r="F7">
        <v>19322.556327686099</v>
      </c>
      <c r="G7">
        <v>8558.7799075904604</v>
      </c>
    </row>
    <row r="8" spans="1:7" x14ac:dyDescent="0.25">
      <c r="A8" t="s">
        <v>7</v>
      </c>
      <c r="B8" t="s">
        <v>10</v>
      </c>
      <c r="C8">
        <v>5330.76150238029</v>
      </c>
      <c r="D8">
        <v>13590.013132902999</v>
      </c>
      <c r="E8">
        <v>16877.707008289701</v>
      </c>
      <c r="F8">
        <v>19277.971970872499</v>
      </c>
      <c r="G8">
        <v>8462.9078794114594</v>
      </c>
    </row>
    <row r="9" spans="1:7" x14ac:dyDescent="0.25">
      <c r="A9" t="s">
        <v>7</v>
      </c>
      <c r="B9" t="s">
        <v>16</v>
      </c>
      <c r="C9">
        <v>5410.8251346929401</v>
      </c>
      <c r="D9">
        <v>13352.3951096366</v>
      </c>
      <c r="E9">
        <v>16928.2792839617</v>
      </c>
      <c r="F9">
        <v>19236.727856309299</v>
      </c>
      <c r="G9">
        <v>8806.8220703142397</v>
      </c>
    </row>
    <row r="10" spans="1:7" x14ac:dyDescent="0.25">
      <c r="A10" t="s">
        <v>7</v>
      </c>
      <c r="B10" t="s">
        <v>12</v>
      </c>
      <c r="C10">
        <v>12343.8922886652</v>
      </c>
      <c r="D10">
        <v>5971.95288481219</v>
      </c>
      <c r="E10">
        <v>29078.943382692902</v>
      </c>
      <c r="F10">
        <v>24373.772746775699</v>
      </c>
      <c r="G10">
        <v>11165.1368548624</v>
      </c>
    </row>
    <row r="11" spans="1:7" x14ac:dyDescent="0.25">
      <c r="A11" t="s">
        <v>8</v>
      </c>
      <c r="B11" t="s">
        <v>9</v>
      </c>
      <c r="C11">
        <v>1616.0610589999999</v>
      </c>
      <c r="D11">
        <v>1830.0604269999999</v>
      </c>
      <c r="E11">
        <v>17479.41329</v>
      </c>
      <c r="F11">
        <v>19478.029470000001</v>
      </c>
      <c r="G11">
        <v>8399.6555599999992</v>
      </c>
    </row>
    <row r="12" spans="1:7" x14ac:dyDescent="0.25">
      <c r="A12" t="s">
        <v>8</v>
      </c>
      <c r="B12" t="s">
        <v>13</v>
      </c>
      <c r="C12">
        <v>1670.69139</v>
      </c>
      <c r="D12">
        <v>1866.2637890000001</v>
      </c>
      <c r="E12">
        <v>17436.99597</v>
      </c>
      <c r="F12">
        <v>19416.077560000002</v>
      </c>
      <c r="G12">
        <v>8351.6825179999996</v>
      </c>
    </row>
    <row r="13" spans="1:7" x14ac:dyDescent="0.25">
      <c r="A13" t="s">
        <v>8</v>
      </c>
      <c r="B13" t="s">
        <v>14</v>
      </c>
      <c r="C13">
        <v>2599.0489299999999</v>
      </c>
      <c r="D13">
        <v>966.36874239999997</v>
      </c>
      <c r="E13">
        <v>16714.117389999999</v>
      </c>
      <c r="F13">
        <v>17291.515479999998</v>
      </c>
      <c r="G13">
        <v>7584.798597</v>
      </c>
    </row>
    <row r="14" spans="1:7" x14ac:dyDescent="0.25">
      <c r="A14" t="s">
        <v>8</v>
      </c>
      <c r="B14" t="s">
        <v>15</v>
      </c>
      <c r="C14">
        <v>2507.8380492093602</v>
      </c>
      <c r="D14">
        <v>1046.0665653329099</v>
      </c>
      <c r="E14">
        <v>17648.352998239701</v>
      </c>
      <c r="F14">
        <v>18100.953720200501</v>
      </c>
      <c r="G14">
        <v>7482.7460277151404</v>
      </c>
    </row>
    <row r="15" spans="1:7" x14ac:dyDescent="0.25">
      <c r="A15" t="s">
        <v>8</v>
      </c>
      <c r="B15" t="s">
        <v>16</v>
      </c>
      <c r="C15">
        <v>254.78895266656201</v>
      </c>
      <c r="D15">
        <v>3189.05948394806</v>
      </c>
      <c r="E15">
        <v>17475.3028576174</v>
      </c>
      <c r="F15">
        <v>19608.587002656099</v>
      </c>
      <c r="G15">
        <v>8438.5529044496798</v>
      </c>
    </row>
    <row r="16" spans="1:7" x14ac:dyDescent="0.25">
      <c r="A16" t="s">
        <v>8</v>
      </c>
      <c r="B16" t="s">
        <v>12</v>
      </c>
      <c r="C16">
        <v>0</v>
      </c>
      <c r="D16">
        <v>3175.2919929999998</v>
      </c>
      <c r="E16">
        <v>29123.911800000002</v>
      </c>
      <c r="F16">
        <v>23144.612779999999</v>
      </c>
      <c r="G16">
        <v>11232.030930000001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8C80-6AA4-4A49-AAFF-9A111EF37837}">
  <dimension ref="A1:H20"/>
  <sheetViews>
    <sheetView workbookViewId="0">
      <selection activeCell="C5" sqref="C5:D5"/>
    </sheetView>
  </sheetViews>
  <sheetFormatPr defaultRowHeight="15" x14ac:dyDescent="0.25"/>
  <cols>
    <col min="1" max="1" width="21.140625" bestFit="1" customWidth="1"/>
    <col min="2" max="2" width="22.42578125" bestFit="1" customWidth="1"/>
    <col min="3" max="5" width="12" bestFit="1" customWidth="1"/>
    <col min="6" max="6" width="13.28515625" bestFit="1" customWidth="1"/>
    <col min="7" max="7" width="13.42578125" bestFit="1" customWidth="1"/>
    <col min="8" max="8" width="9.140625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17</v>
      </c>
      <c r="G1" t="s">
        <v>18</v>
      </c>
    </row>
    <row r="2" spans="1:8" x14ac:dyDescent="0.25">
      <c r="A2" t="s">
        <v>4</v>
      </c>
      <c r="B2" t="s">
        <v>4</v>
      </c>
      <c r="C2" s="1">
        <v>23782915.767462701</v>
      </c>
      <c r="D2">
        <v>676362.89183009299</v>
      </c>
      <c r="E2" s="1">
        <v>16090872.683548201</v>
      </c>
      <c r="F2" s="1">
        <v>37469198.027721703</v>
      </c>
      <c r="G2" s="1">
        <v>26106693.721602399</v>
      </c>
      <c r="H2" s="1"/>
    </row>
    <row r="3" spans="1:8" x14ac:dyDescent="0.25">
      <c r="A3" t="s">
        <v>6</v>
      </c>
      <c r="B3" t="s">
        <v>9</v>
      </c>
      <c r="C3" s="1">
        <v>10561232.0393207</v>
      </c>
      <c r="D3" s="1">
        <v>1513227.0266897201</v>
      </c>
      <c r="E3" s="1">
        <v>14683443.3702996</v>
      </c>
      <c r="F3" s="1">
        <v>41380869.551709503</v>
      </c>
      <c r="G3" s="1">
        <v>33725338.974467099</v>
      </c>
      <c r="H3" s="1"/>
    </row>
    <row r="4" spans="1:8" x14ac:dyDescent="0.25">
      <c r="A4" t="s">
        <v>6</v>
      </c>
      <c r="B4" t="s">
        <v>10</v>
      </c>
      <c r="C4" s="1">
        <v>9987816.6849441491</v>
      </c>
      <c r="D4" s="1">
        <v>1472082.3726867</v>
      </c>
      <c r="E4" s="1">
        <v>14561426.3918775</v>
      </c>
      <c r="F4" s="1">
        <v>41168817.200878203</v>
      </c>
      <c r="G4" s="1">
        <v>33512111.237740401</v>
      </c>
    </row>
    <row r="5" spans="1:8" x14ac:dyDescent="0.25">
      <c r="A5" t="s">
        <v>6</v>
      </c>
      <c r="B5" t="s">
        <v>11</v>
      </c>
      <c r="C5" s="1">
        <v>6273357.3863243703</v>
      </c>
      <c r="D5" s="1">
        <v>1601786.4091080099</v>
      </c>
      <c r="E5" s="1">
        <v>15567278.210839</v>
      </c>
      <c r="F5" s="1">
        <v>42138062.647120804</v>
      </c>
      <c r="G5" s="1">
        <v>29590338.381827399</v>
      </c>
    </row>
    <row r="6" spans="1:8" x14ac:dyDescent="0.25">
      <c r="A6" t="s">
        <v>6</v>
      </c>
      <c r="B6" t="s">
        <v>12</v>
      </c>
      <c r="C6" s="1">
        <v>5058431.9169549504</v>
      </c>
      <c r="D6" s="1">
        <v>2485796.6668499298</v>
      </c>
      <c r="E6" s="1">
        <v>2304843.0963188298</v>
      </c>
      <c r="F6" s="1">
        <v>27289941.959323902</v>
      </c>
      <c r="G6" s="1">
        <v>67243789.125621095</v>
      </c>
    </row>
    <row r="7" spans="1:8" x14ac:dyDescent="0.25">
      <c r="A7" t="s">
        <v>7</v>
      </c>
      <c r="B7" t="s">
        <v>9</v>
      </c>
      <c r="C7" s="1">
        <v>12235848.3580625</v>
      </c>
      <c r="D7" s="1">
        <v>1691930.3492592999</v>
      </c>
      <c r="E7" s="1">
        <v>16353819.6384573</v>
      </c>
      <c r="F7" s="1">
        <v>51910176.5705285</v>
      </c>
      <c r="G7" s="1">
        <v>35737107.865956299</v>
      </c>
    </row>
    <row r="8" spans="1:8" x14ac:dyDescent="0.25">
      <c r="A8" t="s">
        <v>7</v>
      </c>
      <c r="B8" t="s">
        <v>10</v>
      </c>
      <c r="C8" s="1">
        <v>11493251.059781499</v>
      </c>
      <c r="D8" s="1">
        <v>1658642.8124172499</v>
      </c>
      <c r="E8" s="1">
        <v>16260106.824155901</v>
      </c>
      <c r="F8" s="1">
        <v>51790400.3983064</v>
      </c>
      <c r="G8" s="1">
        <v>35336795.081966802</v>
      </c>
    </row>
    <row r="9" spans="1:8" x14ac:dyDescent="0.25">
      <c r="A9" t="s">
        <v>7</v>
      </c>
      <c r="B9" t="s">
        <v>16</v>
      </c>
      <c r="C9" s="1">
        <v>12867400.9372265</v>
      </c>
      <c r="D9" s="1">
        <v>1530364.45769451</v>
      </c>
      <c r="E9" s="1">
        <v>16308828.5257688</v>
      </c>
      <c r="F9" s="1">
        <v>51679597.809189297</v>
      </c>
      <c r="G9" s="1">
        <v>36772805.6663756</v>
      </c>
    </row>
    <row r="10" spans="1:8" x14ac:dyDescent="0.25">
      <c r="A10" t="s">
        <v>7</v>
      </c>
      <c r="B10" t="s">
        <v>12</v>
      </c>
      <c r="C10" s="1">
        <v>23626120.9610992</v>
      </c>
      <c r="D10">
        <v>650378.49082403805</v>
      </c>
      <c r="E10" s="1">
        <v>28014867.511560299</v>
      </c>
      <c r="F10" s="1">
        <v>65480303.202023499</v>
      </c>
      <c r="G10" s="1">
        <v>46619927.656571202</v>
      </c>
    </row>
    <row r="11" spans="1:8" x14ac:dyDescent="0.25">
      <c r="A11" t="s">
        <v>8</v>
      </c>
      <c r="B11" t="s">
        <v>9</v>
      </c>
      <c r="C11" s="1">
        <v>3720000</v>
      </c>
      <c r="D11">
        <v>121524.6878</v>
      </c>
      <c r="E11" s="1">
        <v>16800000</v>
      </c>
      <c r="F11" s="1">
        <v>52300000</v>
      </c>
      <c r="G11" s="1">
        <v>35100000</v>
      </c>
    </row>
    <row r="12" spans="1:8" x14ac:dyDescent="0.25">
      <c r="A12" t="s">
        <v>8</v>
      </c>
      <c r="B12" t="s">
        <v>13</v>
      </c>
      <c r="C12" s="1">
        <v>3570000</v>
      </c>
      <c r="D12">
        <v>117127.5052</v>
      </c>
      <c r="E12" s="1">
        <v>16800000</v>
      </c>
      <c r="F12" s="1">
        <v>52200000</v>
      </c>
      <c r="G12" s="1">
        <v>34900000</v>
      </c>
    </row>
    <row r="13" spans="1:8" x14ac:dyDescent="0.25">
      <c r="A13" t="s">
        <v>8</v>
      </c>
      <c r="B13" t="s">
        <v>14</v>
      </c>
      <c r="C13" s="1">
        <v>5610000</v>
      </c>
      <c r="D13">
        <v>45789.361320000004</v>
      </c>
      <c r="E13" s="1">
        <v>16100000</v>
      </c>
      <c r="F13" s="1">
        <v>46500000</v>
      </c>
      <c r="G13" s="1">
        <v>31700000</v>
      </c>
    </row>
    <row r="14" spans="1:8" x14ac:dyDescent="0.25">
      <c r="A14" t="s">
        <v>8</v>
      </c>
      <c r="B14" t="s">
        <v>15</v>
      </c>
      <c r="C14" s="1">
        <v>5317605.2722038003</v>
      </c>
      <c r="D14">
        <v>50948.809911166303</v>
      </c>
      <c r="E14" s="1">
        <v>17002552.827872001</v>
      </c>
      <c r="F14" s="1">
        <v>48628333.010174401</v>
      </c>
      <c r="G14" s="1">
        <v>31244138.161428198</v>
      </c>
    </row>
    <row r="15" spans="1:8" x14ac:dyDescent="0.25">
      <c r="A15" t="s">
        <v>8</v>
      </c>
      <c r="B15" t="s">
        <v>16</v>
      </c>
      <c r="C15">
        <v>710727.01690583199</v>
      </c>
      <c r="D15">
        <v>332138.94345781399</v>
      </c>
      <c r="E15" s="1">
        <v>16835835.0521059</v>
      </c>
      <c r="F15" s="1">
        <v>52678599.8883586</v>
      </c>
      <c r="G15" s="1">
        <v>35235101.104942098</v>
      </c>
    </row>
    <row r="16" spans="1:8" x14ac:dyDescent="0.25">
      <c r="A16" t="s">
        <v>8</v>
      </c>
      <c r="B16" t="s">
        <v>12</v>
      </c>
      <c r="C16">
        <v>0</v>
      </c>
      <c r="D16">
        <v>250777.41329999999</v>
      </c>
      <c r="E16" s="1">
        <v>28100000</v>
      </c>
      <c r="F16" s="1">
        <v>62200000</v>
      </c>
      <c r="G16" s="1">
        <v>46900000</v>
      </c>
    </row>
    <row r="17" spans="3:7" x14ac:dyDescent="0.25">
      <c r="C17" s="1"/>
      <c r="D17" s="1"/>
      <c r="E17" s="1"/>
      <c r="F17" s="1"/>
      <c r="G17" s="1"/>
    </row>
    <row r="18" spans="3:7" x14ac:dyDescent="0.25">
      <c r="C18" s="1"/>
      <c r="D18" s="1"/>
      <c r="E18" s="1"/>
      <c r="F18" s="1"/>
      <c r="G18" s="1"/>
    </row>
    <row r="19" spans="3:7" x14ac:dyDescent="0.25">
      <c r="C19" s="1"/>
      <c r="E19" s="1"/>
      <c r="F19" s="1"/>
      <c r="G19" s="1"/>
    </row>
    <row r="20" spans="3:7" x14ac:dyDescent="0.25">
      <c r="C20" s="1"/>
      <c r="E20" s="1"/>
      <c r="F20" s="1"/>
      <c r="G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9AC8-E663-4D83-80AE-3C0BEC81A150}">
  <dimension ref="A1:F20"/>
  <sheetViews>
    <sheetView tabSelected="1" workbookViewId="0">
      <selection activeCell="C13" sqref="C13"/>
    </sheetView>
  </sheetViews>
  <sheetFormatPr defaultRowHeight="15" x14ac:dyDescent="0.25"/>
  <cols>
    <col min="1" max="1" width="21.140625" bestFit="1" customWidth="1"/>
    <col min="2" max="2" width="22.42578125" bestFit="1" customWidth="1"/>
    <col min="5" max="5" width="9.5703125" bestFit="1" customWidth="1"/>
    <col min="6" max="6" width="9.140625" bestFit="1" customWidth="1"/>
  </cols>
  <sheetData>
    <row r="1" spans="1:6" x14ac:dyDescent="0.25">
      <c r="A1" t="s">
        <v>5</v>
      </c>
      <c r="B1" t="s">
        <v>0</v>
      </c>
      <c r="C1" t="s">
        <v>19</v>
      </c>
      <c r="D1" t="s">
        <v>20</v>
      </c>
      <c r="E1" t="s">
        <v>28</v>
      </c>
    </row>
    <row r="2" spans="1:6" x14ac:dyDescent="0.25">
      <c r="A2" t="s">
        <v>4</v>
      </c>
      <c r="B2" t="s">
        <v>4</v>
      </c>
      <c r="C2">
        <v>0</v>
      </c>
      <c r="D2">
        <v>0</v>
      </c>
      <c r="F2" s="1"/>
    </row>
    <row r="3" spans="1:6" x14ac:dyDescent="0.25">
      <c r="A3" t="s">
        <v>6</v>
      </c>
      <c r="B3" t="s">
        <v>9</v>
      </c>
      <c r="C3" s="1">
        <v>23296539.6918616</v>
      </c>
      <c r="D3" s="1">
        <v>31351329.7757589</v>
      </c>
      <c r="E3" s="1"/>
      <c r="F3" s="1"/>
    </row>
    <row r="4" spans="1:6" x14ac:dyDescent="0.25">
      <c r="A4" t="s">
        <v>6</v>
      </c>
      <c r="B4" t="s">
        <v>10</v>
      </c>
      <c r="C4" s="1">
        <v>23428616.923804201</v>
      </c>
      <c r="D4" s="1">
        <v>30008051.414669201</v>
      </c>
      <c r="E4" s="1"/>
    </row>
    <row r="5" spans="1:6" x14ac:dyDescent="0.25">
      <c r="A5" t="s">
        <v>6</v>
      </c>
      <c r="B5" t="s">
        <v>11</v>
      </c>
      <c r="C5" s="1">
        <v>26818226.964924399</v>
      </c>
      <c r="D5" s="1">
        <v>27940375.732147198</v>
      </c>
      <c r="E5" s="1"/>
    </row>
    <row r="6" spans="1:6" x14ac:dyDescent="0.25">
      <c r="A6" t="s">
        <v>6</v>
      </c>
      <c r="B6" t="s">
        <v>12</v>
      </c>
      <c r="C6" s="1">
        <v>20056623.502202</v>
      </c>
      <c r="D6" s="1">
        <v>27190457.923858602</v>
      </c>
      <c r="E6" s="1"/>
    </row>
    <row r="7" spans="1:6" x14ac:dyDescent="0.25">
      <c r="A7" t="s">
        <v>7</v>
      </c>
      <c r="B7" t="s">
        <v>9</v>
      </c>
      <c r="C7" s="1">
        <v>19310059.193112001</v>
      </c>
      <c r="D7" s="1">
        <v>38518246.502215102</v>
      </c>
      <c r="E7" s="1"/>
    </row>
    <row r="8" spans="1:6" x14ac:dyDescent="0.25">
      <c r="A8" t="s">
        <v>7</v>
      </c>
      <c r="B8" t="s">
        <v>10</v>
      </c>
      <c r="C8" s="1">
        <v>19634706.178636499</v>
      </c>
      <c r="D8" s="1">
        <v>37408483.920122601</v>
      </c>
      <c r="E8" s="1"/>
    </row>
    <row r="9" spans="1:6" x14ac:dyDescent="0.25">
      <c r="A9" t="s">
        <v>7</v>
      </c>
      <c r="B9" t="s">
        <v>16</v>
      </c>
      <c r="C9" s="1">
        <v>19031458.734767601</v>
      </c>
      <c r="D9" s="1">
        <v>39383867.393977597</v>
      </c>
    </row>
    <row r="10" spans="1:6" x14ac:dyDescent="0.25">
      <c r="A10" t="s">
        <v>7</v>
      </c>
      <c r="B10" t="s">
        <v>12</v>
      </c>
      <c r="C10" s="1">
        <v>2000904.1433808201</v>
      </c>
      <c r="D10" s="1">
        <v>49666348.289563604</v>
      </c>
    </row>
    <row r="11" spans="1:6" x14ac:dyDescent="0.25">
      <c r="A11" t="s">
        <v>8</v>
      </c>
      <c r="B11" t="s">
        <v>9</v>
      </c>
      <c r="C11" s="1">
        <v>24400000</v>
      </c>
      <c r="D11" s="1">
        <v>34200000</v>
      </c>
    </row>
    <row r="12" spans="1:6" x14ac:dyDescent="0.25">
      <c r="A12" t="s">
        <v>8</v>
      </c>
      <c r="B12" t="s">
        <v>13</v>
      </c>
      <c r="C12" s="1">
        <v>24394943.149720602</v>
      </c>
      <c r="D12" s="1">
        <v>33754096.132319704</v>
      </c>
    </row>
    <row r="13" spans="1:6" x14ac:dyDescent="0.25">
      <c r="A13" t="s">
        <v>8</v>
      </c>
      <c r="B13" t="s">
        <v>14</v>
      </c>
      <c r="C13" s="1">
        <v>25494746.463840701</v>
      </c>
      <c r="D13" s="1">
        <v>31292499.654364701</v>
      </c>
    </row>
    <row r="14" spans="1:6" x14ac:dyDescent="0.25">
      <c r="A14" t="s">
        <v>8</v>
      </c>
      <c r="B14" t="s">
        <v>15</v>
      </c>
      <c r="C14" s="1">
        <v>25019879.9936793</v>
      </c>
      <c r="D14" s="1">
        <v>32240182.718490601</v>
      </c>
    </row>
    <row r="15" spans="1:6" x14ac:dyDescent="0.25">
      <c r="A15" t="s">
        <v>8</v>
      </c>
      <c r="B15" t="s">
        <v>16</v>
      </c>
      <c r="C15" s="1">
        <v>26381507.132192701</v>
      </c>
      <c r="D15" s="1">
        <v>33759698.9551588</v>
      </c>
    </row>
    <row r="16" spans="1:6" x14ac:dyDescent="0.25">
      <c r="A16" t="s">
        <v>8</v>
      </c>
      <c r="B16" t="s">
        <v>12</v>
      </c>
      <c r="C16" s="1">
        <v>13200000</v>
      </c>
      <c r="D16" s="1">
        <v>36000000</v>
      </c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D19" s="1"/>
    </row>
    <row r="20" spans="3:4" x14ac:dyDescent="0.25">
      <c r="D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Costs</vt:lpstr>
      <vt:lpstr>Capacities</vt:lpstr>
      <vt:lpstr>Production</vt:lpstr>
      <vt:lpstr>Import volumes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 Meus</dc:creator>
  <cp:lastModifiedBy>Kristof Phillips</cp:lastModifiedBy>
  <dcterms:created xsi:type="dcterms:W3CDTF">2015-06-05T18:19:34Z</dcterms:created>
  <dcterms:modified xsi:type="dcterms:W3CDTF">2024-04-30T16:23:46Z</dcterms:modified>
</cp:coreProperties>
</file>