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6.png" ContentType="image/png"/>
  <Override PartName="/xl/media/image5.png" ContentType="image/png"/>
  <Override PartName="/xl/media/image4.png" ContentType="image/png"/>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Summary" sheetId="1" state="visible" r:id="rId2"/>
    <sheet name="KPIs" sheetId="2" state="visible" r:id="rId3"/>
    <sheet name="Task Filters" sheetId="3" state="visible" r:id="rId4"/>
    <sheet name="Assortments" sheetId="4" state="visible" r:id="rId5"/>
    <sheet name="Shelf Map" sheetId="5" state="visible" r:id="rId6"/>
    <sheet name="Adjacency" sheetId="6" state="visible" r:id="rId7"/>
    <sheet name="Questions" sheetId="7" state="visible" r:id="rId8"/>
  </sheets>
  <definedNames>
    <definedName function="false" hidden="true" localSheetId="1" name="_xlnm._FilterDatabase" vbProcedure="false">KPIs!$A$1:$AB$48</definedName>
    <definedName function="false" hidden="false" localSheetId="1" name="_xlnm._FilterDatabase" vbProcedure="false">KPIs!$A$1:$AB$48</definedName>
    <definedName function="false" hidden="false" localSheetId="1" name="_xlnm._FilterDatabase_0" vbProcedure="false">KPIs!$A$1:$AB$48</definedName>
    <definedName function="false" hidden="false" localSheetId="1" name="_xlnm._FilterDatabase_0_0" vbProcedure="false">KPIs!$A$1:$AB$48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<sst xmlns="http://schemas.openxmlformats.org/spreadsheetml/2006/main" count="828" uniqueCount="290">
  <si>
    <t xml:space="preserve">KPI Type</t>
  </si>
  <si>
    <t xml:space="preserve">Static KPIs</t>
  </si>
  <si>
    <t xml:space="preserve">Assortment KPIs</t>
  </si>
  <si>
    <t xml:space="preserve">Total KPIs</t>
  </si>
  <si>
    <t xml:space="preserve">Notes</t>
  </si>
  <si>
    <t xml:space="preserve">EE</t>
  </si>
  <si>
    <t xml:space="preserve">Grand Total</t>
  </si>
  <si>
    <t xml:space="preserve">KPIs</t>
  </si>
  <si>
    <t xml:space="preserve">Total Effort</t>
  </si>
  <si>
    <t xml:space="preserve">Days</t>
  </si>
  <si>
    <t xml:space="preserve">Adjacency</t>
  </si>
  <si>
    <t xml:space="preserve">Both of these are designed to determine if one brand is next to another in displays, the pairs are dynamic based on assortments, Brand-level w/session roll-up</t>
  </si>
  <si>
    <t xml:space="preserve">*Initially quoted as 1 day, increased to 3 due to custom adjacency logic</t>
  </si>
  <si>
    <t xml:space="preserve">Anchor</t>
  </si>
  <si>
    <t xml:space="preserve">Basic Anchor KPIs, 3 scene types * L/R direction, Brand-level w/session roll-up</t>
  </si>
  <si>
    <t xml:space="preserve">Availability</t>
  </si>
  <si>
    <t xml:space="preserve">This is a SKU-level KPI for providing which product is in Branded Cooler that should not be</t>
  </si>
  <si>
    <t xml:space="preserve">Base Measurement</t>
  </si>
  <si>
    <t xml:space="preserve">Basic base measurement for 3 different scene types</t>
  </si>
  <si>
    <t xml:space="preserve">Bay Count</t>
  </si>
  <si>
    <t xml:space="preserve">Count of bays in 3 different scene types</t>
  </si>
  <si>
    <t xml:space="preserve">Blocked Together</t>
  </si>
  <si>
    <t xml:space="preserve">Whether or not manufacturer's Brands are blocked, Brand-level w/session roll-up</t>
  </si>
  <si>
    <t xml:space="preserve">Distribution</t>
  </si>
  <si>
    <t xml:space="preserve">Availability of 3 different assortments, Brand-level w/session roll-up</t>
  </si>
  <si>
    <t xml:space="preserve">Max Block Adjacency</t>
  </si>
  <si>
    <t xml:space="preserve">Determine if manufacturer's brands are adjacent to specific competitor for that brand, dynamic based on assortments, Brand-level w/session roll-up</t>
  </si>
  <si>
    <t xml:space="preserve">Out of Stock</t>
  </si>
  <si>
    <t xml:space="preserve">They're looking for an OOS based on previous visits, possible "Phase 2" option</t>
  </si>
  <si>
    <t xml:space="preserve">Pack Distribution</t>
  </si>
  <si>
    <t xml:space="preserve">Determine if manufacturer's brands have the same Pack Sizes available as specific competitor for that brand, dynamic based on assortments, Brand-level w/session roll-up</t>
  </si>
  <si>
    <t xml:space="preserve">Negative Distribution</t>
  </si>
  <si>
    <t xml:space="preserve">Planogram Compliance with branded cooler, SKU-level compliance w/scene roll-up</t>
  </si>
  <si>
    <t xml:space="preserve">*Need EE, will be using an assortment now</t>
  </si>
  <si>
    <t xml:space="preserve">Product Sequence</t>
  </si>
  <si>
    <t xml:space="preserve">Determine if manufacturer's brands are within the proper segment, based on product attributes, Brand-level w/session roll-up</t>
  </si>
  <si>
    <t xml:space="preserve">Share of Facings</t>
  </si>
  <si>
    <t xml:space="preserve">1 Pass/Fail (cooler purity), 4 Basic Facings SOS, 4 need to be provided at segment-level (based on product attributes)</t>
  </si>
  <si>
    <t xml:space="preserve">Share of Shelf</t>
  </si>
  <si>
    <t xml:space="preserve">4 Basic Linear SOS, 4 brand-level, 4 need to be provided at segment-level (based on product attributes)</t>
  </si>
  <si>
    <t xml:space="preserve">Shelf Placement</t>
  </si>
  <si>
    <t xml:space="preserve">Basic Eye-level KPI, concerns over validity may make this a "Phase 2" candidate</t>
  </si>
  <si>
    <t xml:space="preserve">QA</t>
  </si>
  <si>
    <t xml:space="preserve">QA for all KPIS</t>
  </si>
  <si>
    <t xml:space="preserve">Reporting </t>
  </si>
  <si>
    <t xml:space="preserve">Mobile and Simon - assuming Simon rpeort is only raw data </t>
  </si>
  <si>
    <t xml:space="preserve">ID</t>
  </si>
  <si>
    <t xml:space="preserve">KPI Name</t>
  </si>
  <si>
    <t xml:space="preserve">Business Question</t>
  </si>
  <si>
    <t xml:space="preserve">Relevant Outlet Filters</t>
  </si>
  <si>
    <t xml:space="preserve">Relevant Task Filters</t>
  </si>
  <si>
    <t xml:space="preserve">Assortment</t>
  </si>
  <si>
    <t xml:space="preserve">Numerator 1</t>
  </si>
  <si>
    <t xml:space="preserve">Denominator 1</t>
  </si>
  <si>
    <t xml:space="preserve">Numerator 2</t>
  </si>
  <si>
    <t xml:space="preserve">Denominator 2</t>
  </si>
  <si>
    <t xml:space="preserve">Numerator 3</t>
  </si>
  <si>
    <t xml:space="preserve">Denominator 3</t>
  </si>
  <si>
    <t xml:space="preserve">KPI Product Group [A] Filters</t>
  </si>
  <si>
    <t xml:space="preserve">KPI Product Group [B] Filters</t>
  </si>
  <si>
    <t xml:space="preserve">KPI Ganularity</t>
  </si>
  <si>
    <t xml:space="preserve">KPI Calculation Logic</t>
  </si>
  <si>
    <t xml:space="preserve">KPI Display Format</t>
  </si>
  <si>
    <t xml:space="preserve">KPI Variations</t>
  </si>
  <si>
    <t xml:space="preserve">Scoring Weight</t>
  </si>
  <si>
    <t xml:space="preserve">Scoring Target</t>
  </si>
  <si>
    <t xml:space="preserve">Scoring Logic</t>
  </si>
  <si>
    <t xml:space="preserve">Scoring Changes</t>
  </si>
  <si>
    <t xml:space="preserve">Excel</t>
  </si>
  <si>
    <t xml:space="preserve">Mobile</t>
  </si>
  <si>
    <t xml:space="preserve">API</t>
  </si>
  <si>
    <t xml:space="preserve">Status</t>
  </si>
  <si>
    <t xml:space="preserve">Innovation Distribution</t>
  </si>
  <si>
    <t xml:space="preserve">Do you have distribution of monthly innovation(s) as per Look of Success?</t>
  </si>
  <si>
    <t xml:space="preserve">Innovations</t>
  </si>
  <si>
    <t xml:space="preserve">product</t>
  </si>
  <si>
    <t xml:space="preserve">assortment</t>
  </si>
  <si>
    <t xml:space="preserve">store</t>
  </si>
  <si>
    <t xml:space="preserve">SKUs: {LIST}</t>
  </si>
  <si>
    <t xml:space="preserve">Session, SKU</t>
  </si>
  <si>
    <t xml:space="preserve">SKU: IF [A] Available Then PASS Otherwise FAIL
Session: IF ANY? SKUs PASS Then PASS Otherwise FAIL</t>
  </si>
  <si>
    <t xml:space="preserve">PASS/FAIL?</t>
  </si>
  <si>
    <t xml:space="preserve">25-50</t>
  </si>
  <si>
    <t xml:space="preserve">LOS 1</t>
  </si>
  <si>
    <t xml:space="preserve">Session PASS?</t>
  </si>
  <si>
    <t xml:space="preserve">PASS = 1
FAIL = 0</t>
  </si>
  <si>
    <t xml:space="preserve">Quarterly</t>
  </si>
  <si>
    <t xml:space="preserve">x</t>
  </si>
  <si>
    <t xml:space="preserve">Display by Location</t>
  </si>
  <si>
    <t xml:space="preserve">Is the monthly display(s) as per Look of Success present in your outlet?</t>
  </si>
  <si>
    <t xml:space="preserve">Display</t>
  </si>
  <si>
    <t xml:space="preserve">Displays</t>
  </si>
  <si>
    <t xml:space="preserve">scene</t>
  </si>
  <si>
    <t xml:space="preserve">Session, Scene, SKU</t>
  </si>
  <si>
    <t xml:space="preserve">SKU: IF [A] Available Then PASS Otherwise FAIL
Session: IF ALL? SKUs PASS Then PASS Otherwise FAIL</t>
  </si>
  <si>
    <t xml:space="preserve">25-40</t>
  </si>
  <si>
    <t xml:space="preserve">SKU PASS?</t>
  </si>
  <si>
    <t xml:space="preserve">Dynamic Out of Stock</t>
  </si>
  <si>
    <t xml:space="preserve">Do you have any Out of Stocks on Shelf In-Store?</t>
  </si>
  <si>
    <t xml:space="preserve">manufacturer</t>
  </si>
  <si>
    <t xml:space="preserve">Manufacturer: Molson Coors</t>
  </si>
  <si>
    <t xml:space="preserve">Dynamic Out of Stock based on prior visits
Session: % of [A] SKUs missing
SKU: List missing SKUs</t>
  </si>
  <si>
    <t xml:space="preserve">X%</t>
  </si>
  <si>
    <t xml:space="preserve">Dynamic OOS (OTB KPI)</t>
  </si>
  <si>
    <t xml:space="preserve">Brand Blocking </t>
  </si>
  <si>
    <t xml:space="preserve">Are all MCC Brands Brand Blocked on Shelf?</t>
  </si>
  <si>
    <t xml:space="preserve">Cooler, Warm, Cold</t>
  </si>
  <si>
    <t xml:space="preserve">brand</t>
  </si>
  <si>
    <t xml:space="preserve">Brands {LIST}
Exclude Pack Size: 1</t>
  </si>
  <si>
    <t xml:space="preserve">Session, Brand</t>
  </si>
  <si>
    <t xml:space="preserve">Brand: IF &gt;= 75% of facings for Brand are blocked horizontally or vertically
Then PASS Otherwise FAIL
Session: IF ALL? Brands are Blocked Then PASS, Otherwise FAIL</t>
  </si>
  <si>
    <t xml:space="preserve">NOT Scored</t>
  </si>
  <si>
    <t xml:space="preserve">Adjacencies</t>
  </si>
  <si>
    <t xml:space="preserve">Are MCC Brands adjecent to the competitive equivalent (per head office guidance)?</t>
  </si>
  <si>
    <t xml:space="preserve">Brands {LIST A}</t>
  </si>
  <si>
    <t xml:space="preserve">Brands {LIST B}</t>
  </si>
  <si>
    <t xml:space="preserve">Brand: IF Max Block of Brand [A] is next to Max Block of corresponding Brand [B]
Then PASS Otherwise FAIL
Session: % of Adjacencies that PASS</t>
  </si>
  <si>
    <t xml:space="preserve">Flanker Displays</t>
  </si>
  <si>
    <t xml:space="preserve">Do all MCC Displays have a flanking product displayed adjacent?</t>
  </si>
  <si>
    <t xml:space="preserve">Flankers</t>
  </si>
  <si>
    <t xml:space="preserve">Brands {LIST A}
Facings &gt; 1</t>
  </si>
  <si>
    <t xml:space="preserve">Brands {LIST B}
Facings &gt; 1</t>
  </si>
  <si>
    <t xml:space="preserve">Brand: IF any facings of Brand [A] are next to any facings of corresponding Brand [B]
Then PASS Otherwise FAIL
Session: IF ALL? Brands PASS Then PASS, Otherwise FAIL</t>
  </si>
  <si>
    <t xml:space="preserve">Requires custom adjacency logic to account for gaps in displays
See 'Adjacency' tab for clarification</t>
  </si>
  <si>
    <t xml:space="preserve">Disruptor Displays</t>
  </si>
  <si>
    <t xml:space="preserve">Do all competitive Displays have a disruptive MCC product displayed adjacent?</t>
  </si>
  <si>
    <t xml:space="preserve">Disruptors</t>
  </si>
  <si>
    <t xml:space="preserve">Requires custom adjacency logic to account for gaps in displays
See 'Questions' tab for clarification</t>
  </si>
  <si>
    <t xml:space="preserve">MCC Share of Display Space</t>
  </si>
  <si>
    <t xml:space="preserve">What is MCC's Share of Display Space?</t>
  </si>
  <si>
    <t xml:space="preserve">template</t>
  </si>
  <si>
    <t xml:space="preserve">[A] Linear Space / [B] Linear Space</t>
  </si>
  <si>
    <t xml:space="preserve">N%</t>
  </si>
  <si>
    <t xml:space="preserve">ABI Share of Display Space</t>
  </si>
  <si>
    <t xml:space="preserve">What is ABI's Share of Display Space?</t>
  </si>
  <si>
    <t xml:space="preserve">Manufacturer: ABI</t>
  </si>
  <si>
    <t xml:space="preserve">Sleeman Share of Display Space</t>
  </si>
  <si>
    <t xml:space="preserve">What is Sleeman's Share of Display Space?</t>
  </si>
  <si>
    <t xml:space="preserve">Manufacturer: Sleeman</t>
  </si>
  <si>
    <t xml:space="preserve">Moosehead Share of Display Space</t>
  </si>
  <si>
    <t xml:space="preserve">What is Moosehead's Share of Display Space?</t>
  </si>
  <si>
    <t xml:space="preserve">Manufacturer: Moosehead</t>
  </si>
  <si>
    <t xml:space="preserve">POP Seasonal Programs </t>
  </si>
  <si>
    <t xml:space="preserve">Are the monthly POP Materials as per Look of Success present in your outlet?</t>
  </si>
  <si>
    <t xml:space="preserve">POPs</t>
  </si>
  <si>
    <t xml:space="preserve">POSMs: {LIST}</t>
  </si>
  <si>
    <t xml:space="preserve">Session, POSM</t>
  </si>
  <si>
    <t xml:space="preserve">POSM: IF [A] Available Then PASS Otherwise FAIL
Session: IF ALL? POSMs PASS Then PASS Otherwise FAIL</t>
  </si>
  <si>
    <t xml:space="preserve">Not always available per Look of Success or outlet.</t>
  </si>
  <si>
    <t xml:space="preserve">Eye Level Availability</t>
  </si>
  <si>
    <t xml:space="preserve">Are MCC Brands placed at Eye Level on shelf?</t>
  </si>
  <si>
    <t xml:space="preserve">Session: [A] Eye-Level Facings / [A] Facings
SKU: List which SKUs were Eye-Level</t>
  </si>
  <si>
    <t xml:space="preserve">See Shelf Map tab for Eye Level definition</t>
  </si>
  <si>
    <t xml:space="preserve">Segment Flow</t>
  </si>
  <si>
    <t xml:space="preserve">Are MCC brands in their corresponding segments?</t>
  </si>
  <si>
    <t xml:space="preserve">segment</t>
  </si>
  <si>
    <t xml:space="preserve">Manufacturer: Molson Coors
Segment: {Per SKU Attribute}</t>
  </si>
  <si>
    <t xml:space="preserve">Segment: {Per SKU Attribute}</t>
  </si>
  <si>
    <t xml:space="preserve">Brand: IF [A] within Max Block of [B] Then PASS Otherwise FAIL
Session: IF ALL? Brands PASS Then PASS, Otherwise FAIL</t>
  </si>
  <si>
    <t xml:space="preserve">Leading Main Section on Left</t>
  </si>
  <si>
    <t xml:space="preserve">Does the section lead off with an MCC Brand?</t>
  </si>
  <si>
    <t xml:space="preserve">Warm</t>
  </si>
  <si>
    <t xml:space="preserve">IF [A] Facings on LEFT edge &gt; 0
Then PASS Otherwise FAIL</t>
  </si>
  <si>
    <t xml:space="preserve">Leading Main Section on Right</t>
  </si>
  <si>
    <t xml:space="preserve">IF [A] Facings on RIGHT edge &gt; 0
Then PASS Otherwise FAIL</t>
  </si>
  <si>
    <t xml:space="preserve">Leading Cooler on Left</t>
  </si>
  <si>
    <t xml:space="preserve">Cooler</t>
  </si>
  <si>
    <t xml:space="preserve">Leading Cooler on Right</t>
  </si>
  <si>
    <t xml:space="preserve">Leading Cold Room on Left</t>
  </si>
  <si>
    <t xml:space="preserve">Cold</t>
  </si>
  <si>
    <t xml:space="preserve">Leading Cold Room on Right</t>
  </si>
  <si>
    <t xml:space="preserve">Pack Distribution vs Competitors </t>
  </si>
  <si>
    <t xml:space="preserve">Does MCC have the same packs distributed as competitive equivalent?</t>
  </si>
  <si>
    <t xml:space="preserve">Session, Brand, SKU</t>
  </si>
  <si>
    <t xml:space="preserve">COUNT(When [A] Pack = [B] Pack) / COUNT([B] Packs)</t>
  </si>
  <si>
    <t xml:space="preserve">Example Output Follows:
Brand: Molson Canadian
SKU: Budweiser Beer American Lager Can Cardboard Box 20 Pack x 355 ml</t>
  </si>
  <si>
    <t xml:space="preserve">Molson Coors Cooler Compliance</t>
  </si>
  <si>
    <t xml:space="preserve">Are there only authorized products in the MCC Brnaded Cooler?</t>
  </si>
  <si>
    <t xml:space="preserve">MCC Fridge</t>
  </si>
  <si>
    <t xml:space="preserve">MCC Cooler</t>
  </si>
  <si>
    <t xml:space="preserve">Session</t>
  </si>
  <si>
    <t xml:space="preserve">IF 100% of SKUs are in [A] Then PASS Otherwise FAIL</t>
  </si>
  <si>
    <t xml:space="preserve">Molson Coors Cooler Exceptions</t>
  </si>
  <si>
    <t xml:space="preserve">What unauthorized product is placed in the MCC Branded Cooler?</t>
  </si>
  <si>
    <t xml:space="preserve">SKU: List if NOT in [A]
Scene: COUNT(Facings IF NOT IN [A])</t>
  </si>
  <si>
    <t xml:space="preserve">Product Name</t>
  </si>
  <si>
    <t xml:space="preserve">Molson Coors Cooler Purity</t>
  </si>
  <si>
    <t xml:space="preserve">Are there only MCC products placed in the MCC Branded Cooler?</t>
  </si>
  <si>
    <t xml:space="preserve">Purity</t>
  </si>
  <si>
    <t xml:space="preserve">IF [A] Facings / [B] Facings = 1
Then PASS Otherwise FAIL</t>
  </si>
  <si>
    <t xml:space="preserve">Molson Coors Cooler Violations</t>
  </si>
  <si>
    <t xml:space="preserve">What competitor product is placed in the MCC Branded Cooler?</t>
  </si>
  <si>
    <t xml:space="preserve">Exclude Manufacturer: Molson Coors</t>
  </si>
  <si>
    <t xml:space="preserve">Session: COUNT([A] Facings)
SKU: List each SKU</t>
  </si>
  <si>
    <t xml:space="preserve">Warm Base Measurement</t>
  </si>
  <si>
    <t xml:space="preserve">What is the linear feet of the Warm Main section?</t>
  </si>
  <si>
    <t xml:space="preserve">Total Linear Space</t>
  </si>
  <si>
    <t xml:space="preserve">N</t>
  </si>
  <si>
    <t xml:space="preserve">Cold Room Base Measurement</t>
  </si>
  <si>
    <t xml:space="preserve">What is the linear feet of the Cold Room?</t>
  </si>
  <si>
    <t xml:space="preserve">Cooler Door Measurement</t>
  </si>
  <si>
    <t xml:space="preserve">What is the linear feet of Cooler Doors?</t>
  </si>
  <si>
    <t xml:space="preserve">Warm Bays</t>
  </si>
  <si>
    <t xml:space="preserve">How many bays are in the Warm Main section?</t>
  </si>
  <si>
    <t xml:space="preserve">Total Bays</t>
  </si>
  <si>
    <t xml:space="preserve">Cold Room Bays</t>
  </si>
  <si>
    <t xml:space="preserve">How many bays are in the Cold Vault section?</t>
  </si>
  <si>
    <t xml:space="preserve">Cooler Door Count</t>
  </si>
  <si>
    <t xml:space="preserve">How many doors are in the Cooler section?</t>
  </si>
  <si>
    <t xml:space="preserve">Share of Total Space</t>
  </si>
  <si>
    <t xml:space="preserve">What is MCC's share of shelf?</t>
  </si>
  <si>
    <t xml:space="preserve">Share of Cold Room Space</t>
  </si>
  <si>
    <t xml:space="preserve">Share of Warm Space</t>
  </si>
  <si>
    <t xml:space="preserve">Share of Cooler Door Space</t>
  </si>
  <si>
    <t xml:space="preserve">Share of Total Facings</t>
  </si>
  <si>
    <t xml:space="preserve">What is MCC's share of facings?</t>
  </si>
  <si>
    <t xml:space="preserve">[A] Facings / [B] Facings</t>
  </si>
  <si>
    <t xml:space="preserve">Share of Cold Room Facings</t>
  </si>
  <si>
    <t xml:space="preserve">Share of Warm Facings</t>
  </si>
  <si>
    <t xml:space="preserve">Share of Cooler Door Facings</t>
  </si>
  <si>
    <t xml:space="preserve">Share of Segment Space</t>
  </si>
  <si>
    <t xml:space="preserve">What is MCC's share of segment?</t>
  </si>
  <si>
    <t xml:space="preserve">Manufacturer: Molson Coors
Segment: {Group}</t>
  </si>
  <si>
    <t xml:space="preserve">Segment: {Group}</t>
  </si>
  <si>
    <t xml:space="preserve">Segment</t>
  </si>
  <si>
    <t xml:space="preserve">~7</t>
  </si>
  <si>
    <t xml:space="preserve">Share of Segment Cold Room Space</t>
  </si>
  <si>
    <t xml:space="preserve">Cold Vaults</t>
  </si>
  <si>
    <t xml:space="preserve">Share of Segment Warm Space</t>
  </si>
  <si>
    <t xml:space="preserve">Main Shelf</t>
  </si>
  <si>
    <t xml:space="preserve">Share of Segment Cooler Door</t>
  </si>
  <si>
    <t xml:space="preserve">Share of Segment Facings</t>
  </si>
  <si>
    <t xml:space="preserve">What is MCC's share of segment facings?</t>
  </si>
  <si>
    <t xml:space="preserve">Share of Segment Cold Room Facings</t>
  </si>
  <si>
    <t xml:space="preserve">Share of Segment Warm Facings</t>
  </si>
  <si>
    <t xml:space="preserve">Share of Segment Cooler Facings</t>
  </si>
  <si>
    <t xml:space="preserve">Task Filter Definition</t>
  </si>
  <si>
    <t xml:space="preserve">Scene Type (Task) English</t>
  </si>
  <si>
    <t xml:space="preserve">Scene Type (Task) French</t>
  </si>
  <si>
    <t xml:space="preserve">Warm/Main Shelf</t>
  </si>
  <si>
    <t xml:space="preserve">Plateau chaud / principal</t>
  </si>
  <si>
    <t xml:space="preserve">Cold Room</t>
  </si>
  <si>
    <t xml:space="preserve">Chambre froide</t>
  </si>
  <si>
    <t xml:space="preserve">Cooler Doors/Open Air Coolers</t>
  </si>
  <si>
    <t xml:space="preserve">Portes de refroidisseur / refroidisseurs à air ouvert</t>
  </si>
  <si>
    <t xml:space="preserve">Displays (Warm or Cold)</t>
  </si>
  <si>
    <t xml:space="preserve">Affiche (chaud ou froid)</t>
  </si>
  <si>
    <t xml:space="preserve">SS Fridge</t>
  </si>
  <si>
    <t xml:space="preserve">Single Serve Fridge</t>
  </si>
  <si>
    <t xml:space="preserve">Réfrigérateur à une portion</t>
  </si>
  <si>
    <t xml:space="preserve">MCC Branded Fridge</t>
  </si>
  <si>
    <t xml:space="preserve">Réfrigérateur MCC</t>
  </si>
  <si>
    <t xml:space="preserve">Frequency</t>
  </si>
  <si>
    <t xml:space="preserve">Generates</t>
  </si>
  <si>
    <t xml:space="preserve">Variations</t>
  </si>
  <si>
    <t xml:space="preserve">Description</t>
  </si>
  <si>
    <t xml:space="preserve">Monthly</t>
  </si>
  <si>
    <t xml:space="preserve">SKUs{LIST}</t>
  </si>
  <si>
    <t xml:space="preserve">Outlet</t>
  </si>
  <si>
    <t xml:space="preserve">List of SKUs that must be present by Outlet</t>
  </si>
  <si>
    <t xml:space="preserve">List of SKUs that must be on display by Outlet</t>
  </si>
  <si>
    <t xml:space="preserve">Occassional</t>
  </si>
  <si>
    <t xml:space="preserve">Brands{LIST A}
Brands{LIST B}</t>
  </si>
  <si>
    <t xml:space="preserve">LIST A: MCC Brands
LIST B: Primary Competitor for MCC Brand</t>
  </si>
  <si>
    <t xml:space="preserve">LIST A: MCC Brand A
LIST B: MCC Complimentary 'Flanker' Brand B</t>
  </si>
  <si>
    <t xml:space="preserve">LIST A: MCC Disruptor Brand
LIST B: Competitor Brand</t>
  </si>
  <si>
    <t xml:space="preserve">Seasonal</t>
  </si>
  <si>
    <t xml:space="preserve">POSMs{LIST}</t>
  </si>
  <si>
    <t xml:space="preserve">List of POSMs that must be present by Outlet</t>
  </si>
  <si>
    <t xml:space="preserve">Semi-Annual</t>
  </si>
  <si>
    <t xml:space="preserve">Region</t>
  </si>
  <si>
    <t xml:space="preserve">List of SKUs authorized to be in MCC branded cooler</t>
  </si>
  <si>
    <t xml:space="preserve">When there are
this many shelves...
(Num Shelves below)</t>
  </si>
  <si>
    <t xml:space="preserve">then provide what each shelf should be considered as {Bottom, Middle, Eye, or Top} for all shelves (1-10 below, as applicable)
Ex: If 'Num Shelves' is 3, 1 would be Bottom, 2 would be Middle, 3 would be Top, and 4-10 would be blank</t>
  </si>
  <si>
    <t xml:space="preserve">Num Shelves</t>
  </si>
  <si>
    <t xml:space="preserve">Bottom</t>
  </si>
  <si>
    <t xml:space="preserve">Eye</t>
  </si>
  <si>
    <t xml:space="preserve">Middle</t>
  </si>
  <si>
    <t xml:space="preserve">Top</t>
  </si>
  <si>
    <t xml:space="preserve">We need to build custom adjacency logic because gaps between products seem to be fairly common. See examples and related notes below:</t>
  </si>
  <si>
    <t xml:space="preserve">Example Scenes</t>
  </si>
  <si>
    <t xml:space="preserve">https://services.traxretail.com/trax-one/molsoncoorsca/explore/scene/15693</t>
  </si>
  <si>
    <t xml:space="preserve">As seen in this scene, there is very liberal space between product facings.
In practice, these products would be considered adjacent
So our KPI needs to identify them as such
An acceptable exception would be if empties were recognized between products
If that occurs the empty SHOULD break adjacency</t>
  </si>
  <si>
    <t xml:space="preserve">https://services.traxretail.com/trax-one/molsoncoorsca/explore/scene/15754</t>
  </si>
  <si>
    <t xml:space="preserve">In this scene, shelf tags show that the product in the middle is missing
however the store has re-merchandised this to fill out the shelf better
IF: We identify an empty, then this would NOT be adjacent, and that's acceptable
IF: We do NOT identify an empty, this would be considered adjacent, and that's correct</t>
  </si>
  <si>
    <t xml:space="preserve">https://services.traxretail.com/trax-one/molsoncoorsca/explore/scene/15756</t>
  </si>
  <si>
    <t xml:space="preserve">Here, all products are fully availabe, but there's still some gaps that would fail traditional adjacency
This should absolutely pass as adjacent for Belgian Moon &amp; Bud Light Orange, as well as BL Orange &amp; the Lemonade
However this is a great example of why same-scene 'adjacency' would NOT work
Because Belgian Moon and the Lemonade should never be considered adjacent</t>
  </si>
  <si>
    <t xml:space="preserve">For</t>
  </si>
  <si>
    <t xml:space="preserve">Question</t>
  </si>
  <si>
    <t xml:space="preserve">Answer</t>
  </si>
</sst>
</file>

<file path=xl/styles.xml><?xml version="1.0" encoding="utf-8"?>
<styleSheet xmlns="http://schemas.openxmlformats.org/spreadsheetml/2006/main">
  <numFmts count="2">
    <numFmt numFmtId="164" formatCode="General"/>
    <numFmt numFmtId="165" formatCode="0%"/>
  </numFmts>
  <fonts count="18">
    <font>
      <sz val="12"/>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name val="Calibri"/>
      <family val="2"/>
      <charset val="1"/>
    </font>
    <font>
      <b val="true"/>
      <sz val="10"/>
      <color rgb="FF000000"/>
      <name val="Calibri"/>
      <family val="2"/>
      <charset val="1"/>
    </font>
    <font>
      <sz val="10"/>
      <name val="Calibri"/>
      <family val="2"/>
      <charset val="1"/>
    </font>
    <font>
      <sz val="8"/>
      <color rgb="FF000000"/>
      <name val="Calibri"/>
      <family val="2"/>
      <charset val="1"/>
    </font>
    <font>
      <b val="true"/>
      <sz val="8"/>
      <name val="Calibri"/>
      <family val="2"/>
      <charset val="1"/>
    </font>
    <font>
      <b val="true"/>
      <sz val="8"/>
      <color rgb="FF000000"/>
      <name val="Calibri"/>
      <family val="2"/>
      <charset val="1"/>
    </font>
    <font>
      <sz val="8"/>
      <name val="Calibri"/>
      <family val="2"/>
      <charset val="1"/>
    </font>
    <font>
      <sz val="8"/>
      <name val="Calibri"/>
      <family val="2"/>
    </font>
    <font>
      <vertAlign val="superscript"/>
      <sz val="15"/>
      <name val="Calibri"/>
      <family val="2"/>
      <charset val="1"/>
    </font>
    <font>
      <sz val="11"/>
      <color rgb="FF000000"/>
      <name val="Calibri"/>
      <family val="2"/>
      <charset val="1"/>
    </font>
    <font>
      <b val="true"/>
      <sz val="11"/>
      <color rgb="FF000000"/>
      <name val="Calibri"/>
      <family val="2"/>
      <charset val="1"/>
    </font>
    <font>
      <b val="true"/>
      <sz val="12"/>
      <color rgb="FF000000"/>
      <name val="Calibri"/>
      <family val="2"/>
      <charset val="1"/>
    </font>
    <font>
      <u val="single"/>
      <sz val="12"/>
      <color rgb="FF0563C1"/>
      <name val="Calibri"/>
      <family val="2"/>
      <charset val="1"/>
    </font>
  </fonts>
  <fills count="13">
    <fill>
      <patternFill patternType="none"/>
    </fill>
    <fill>
      <patternFill patternType="gray125"/>
    </fill>
    <fill>
      <patternFill patternType="solid">
        <fgColor rgb="FFAE78D6"/>
        <bgColor rgb="FF9999FF"/>
      </patternFill>
    </fill>
    <fill>
      <patternFill patternType="solid">
        <fgColor rgb="FFFFFFFF"/>
        <bgColor rgb="FFFFFFCC"/>
      </patternFill>
    </fill>
    <fill>
      <patternFill patternType="solid">
        <fgColor rgb="FF99FF99"/>
        <bgColor rgb="FF99FFFF"/>
      </patternFill>
    </fill>
    <fill>
      <patternFill patternType="solid">
        <fgColor rgb="FF99FFFF"/>
        <bgColor rgb="FF99FF99"/>
      </patternFill>
    </fill>
    <fill>
      <patternFill patternType="solid">
        <fgColor rgb="FF9999FF"/>
        <bgColor rgb="FFAE78D6"/>
      </patternFill>
    </fill>
    <fill>
      <patternFill patternType="solid">
        <fgColor rgb="FFC5E0B4"/>
        <bgColor rgb="FFBDD7EE"/>
      </patternFill>
    </fill>
    <fill>
      <patternFill patternType="solid">
        <fgColor rgb="FFFFE699"/>
        <bgColor rgb="FFF8CBAD"/>
      </patternFill>
    </fill>
    <fill>
      <patternFill patternType="solid">
        <fgColor rgb="FFBDD7EE"/>
        <bgColor rgb="FFC5E0B4"/>
      </patternFill>
    </fill>
    <fill>
      <patternFill patternType="solid">
        <fgColor rgb="FFF8CBAD"/>
        <bgColor rgb="FFFFE699"/>
      </patternFill>
    </fill>
    <fill>
      <patternFill patternType="solid">
        <fgColor rgb="FFCCFF00"/>
        <bgColor rgb="FFFFFF00"/>
      </patternFill>
    </fill>
    <fill>
      <patternFill patternType="solid">
        <fgColor rgb="FFA9D18E"/>
        <bgColor rgb="FFC5E0B4"/>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false" applyProtection="false">
      <alignment horizontal="general" vertical="bottom" textRotation="0" wrapText="false" indent="0" shrinkToFit="false"/>
      <protection locked="true" hidden="false"/>
    </xf>
    <xf numFmtId="164" fontId="9" fillId="8"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9" fillId="6"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left" vertical="bottom" textRotation="0" wrapText="false" indent="0" shrinkToFit="false"/>
      <protection locked="true" hidden="false"/>
    </xf>
    <xf numFmtId="164" fontId="9" fillId="9" borderId="1" xfId="0" applyFont="true" applyBorder="true" applyAlignment="true" applyProtection="false">
      <alignment horizontal="left" vertical="bottom" textRotation="0" wrapText="true" indent="0" shrinkToFit="false"/>
      <protection locked="true" hidden="false"/>
    </xf>
    <xf numFmtId="164" fontId="9" fillId="9" borderId="1" xfId="0" applyFont="true" applyBorder="true" applyAlignment="true" applyProtection="false">
      <alignment horizontal="general" vertical="bottom" textRotation="0" wrapText="true" indent="0" shrinkToFit="false"/>
      <protection locked="true" hidden="false"/>
    </xf>
    <xf numFmtId="164" fontId="9" fillId="1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right" vertical="bottom" textRotation="0" wrapText="false" indent="0" shrinkToFit="false"/>
      <protection locked="true" hidden="false"/>
    </xf>
    <xf numFmtId="164" fontId="11" fillId="0" borderId="1" xfId="0" applyFont="true" applyBorder="true" applyAlignment="true" applyProtection="false">
      <alignment horizontal="right" vertical="bottom" textRotation="0" wrapText="true" indent="0" shrinkToFit="false"/>
      <protection locked="true" hidden="false"/>
    </xf>
    <xf numFmtId="165" fontId="11" fillId="0" borderId="1" xfId="0" applyFont="true" applyBorder="true" applyAlignment="true" applyProtection="false">
      <alignment horizontal="righ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general" vertical="bottom" textRotation="0" wrapText="tru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right" vertical="bottom" textRotation="0" wrapText="false" indent="0" shrinkToFit="false"/>
      <protection locked="true" hidden="false"/>
    </xf>
    <xf numFmtId="164" fontId="11" fillId="3" borderId="1" xfId="0" applyFont="true" applyBorder="true" applyAlignment="true" applyProtection="false">
      <alignment horizontal="right" vertical="bottom" textRotation="0" wrapText="true" indent="0" shrinkToFit="false"/>
      <protection locked="true" hidden="false"/>
    </xf>
    <xf numFmtId="165" fontId="11" fillId="3" borderId="1" xfId="0" applyFont="true" applyBorder="true" applyAlignment="true" applyProtection="false">
      <alignment horizontal="right" vertical="bottom" textRotation="0" wrapText="true" indent="0" shrinkToFit="false"/>
      <protection locked="true" hidden="false"/>
    </xf>
    <xf numFmtId="164" fontId="11" fillId="3" borderId="1" xfId="0" applyFont="true" applyBorder="true" applyAlignment="true" applyProtection="false">
      <alignment horizontal="center" vertical="bottom" textRotation="0" wrapText="true" indent="0" shrinkToFit="false"/>
      <protection locked="true" hidden="false"/>
    </xf>
    <xf numFmtId="164" fontId="11" fillId="3"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bottom" textRotation="0" wrapText="true" indent="0" shrinkToFit="false"/>
      <protection locked="true" hidden="false"/>
    </xf>
    <xf numFmtId="164" fontId="11" fillId="11"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4" fontId="7" fillId="8" borderId="0" xfId="0" applyFont="true" applyBorder="true" applyAlignment="true" applyProtection="false">
      <alignment horizontal="left" vertical="center" textRotation="0" wrapText="true" indent="0" shrinkToFit="false"/>
      <protection locked="true" hidden="false"/>
    </xf>
    <xf numFmtId="164" fontId="6" fillId="12"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95">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7F7F7F"/>
      <rgbColor rgb="FF9999FF"/>
      <rgbColor rgb="FF993366"/>
      <rgbColor rgb="FFFFFFCC"/>
      <rgbColor rgb="FF99FFFF"/>
      <rgbColor rgb="FF660066"/>
      <rgbColor rgb="FFFF8080"/>
      <rgbColor rgb="FF0563C1"/>
      <rgbColor rgb="FFBDD7EE"/>
      <rgbColor rgb="FF000080"/>
      <rgbColor rgb="FFFF00FF"/>
      <rgbColor rgb="FFCCFF00"/>
      <rgbColor rgb="FF00FFFF"/>
      <rgbColor rgb="FF800080"/>
      <rgbColor rgb="FF800000"/>
      <rgbColor rgb="FF008080"/>
      <rgbColor rgb="FF0000FF"/>
      <rgbColor rgb="FF00CCFF"/>
      <rgbColor rgb="FF99FF99"/>
      <rgbColor rgb="FFC5E0B4"/>
      <rgbColor rgb="FFFFE699"/>
      <rgbColor rgb="FF9DC3E6"/>
      <rgbColor rgb="FFFF99CC"/>
      <rgbColor rgb="FFAE78D6"/>
      <rgbColor rgb="FFF8CBAD"/>
      <rgbColor rgb="FF3366FF"/>
      <rgbColor rgb="FF33CCCC"/>
      <rgbColor rgb="FF92D050"/>
      <rgbColor rgb="FFFFCC00"/>
      <rgbColor rgb="FFFF9900"/>
      <rgbColor rgb="FFFF6600"/>
      <rgbColor rgb="FF59595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3</xdr:row>
      <xdr:rowOff>0</xdr:rowOff>
    </xdr:from>
    <xdr:to>
      <xdr:col>0</xdr:col>
      <xdr:colOff>8133120</xdr:colOff>
      <xdr:row>10</xdr:row>
      <xdr:rowOff>184680</xdr:rowOff>
    </xdr:to>
    <xdr:pic>
      <xdr:nvPicPr>
        <xdr:cNvPr id="0" name="Picture 3" descr=""/>
        <xdr:cNvPicPr/>
      </xdr:nvPicPr>
      <xdr:blipFill>
        <a:blip r:embed="rId1"/>
        <a:stretch/>
      </xdr:blipFill>
      <xdr:spPr>
        <a:xfrm>
          <a:off x="28440" y="599760"/>
          <a:ext cx="8104680" cy="2385000"/>
        </a:xfrm>
        <a:prstGeom prst="rect">
          <a:avLst/>
        </a:prstGeom>
        <a:ln>
          <a:noFill/>
        </a:ln>
      </xdr:spPr>
    </xdr:pic>
    <xdr:clientData/>
  </xdr:twoCellAnchor>
  <xdr:twoCellAnchor editAs="oneCell">
    <xdr:from>
      <xdr:col>0</xdr:col>
      <xdr:colOff>0</xdr:colOff>
      <xdr:row>12</xdr:row>
      <xdr:rowOff>0</xdr:rowOff>
    </xdr:from>
    <xdr:to>
      <xdr:col>0</xdr:col>
      <xdr:colOff>3523680</xdr:colOff>
      <xdr:row>34</xdr:row>
      <xdr:rowOff>75960</xdr:rowOff>
    </xdr:to>
    <xdr:pic>
      <xdr:nvPicPr>
        <xdr:cNvPr id="1" name="Picture 4" descr=""/>
        <xdr:cNvPicPr/>
      </xdr:nvPicPr>
      <xdr:blipFill>
        <a:blip r:embed="rId2"/>
        <a:stretch/>
      </xdr:blipFill>
      <xdr:spPr>
        <a:xfrm>
          <a:off x="0" y="3200400"/>
          <a:ext cx="3523680" cy="5076360"/>
        </a:xfrm>
        <a:prstGeom prst="rect">
          <a:avLst/>
        </a:prstGeom>
        <a:ln>
          <a:noFill/>
        </a:ln>
      </xdr:spPr>
    </xdr:pic>
    <xdr:clientData/>
  </xdr:twoCellAnchor>
  <xdr:twoCellAnchor editAs="oneCell">
    <xdr:from>
      <xdr:col>0</xdr:col>
      <xdr:colOff>0</xdr:colOff>
      <xdr:row>36</xdr:row>
      <xdr:rowOff>0</xdr:rowOff>
    </xdr:from>
    <xdr:to>
      <xdr:col>0</xdr:col>
      <xdr:colOff>4266720</xdr:colOff>
      <xdr:row>57</xdr:row>
      <xdr:rowOff>124200</xdr:rowOff>
    </xdr:to>
    <xdr:pic>
      <xdr:nvPicPr>
        <xdr:cNvPr id="2" name="Picture 5" descr=""/>
        <xdr:cNvPicPr/>
      </xdr:nvPicPr>
      <xdr:blipFill>
        <a:blip r:embed="rId3"/>
        <a:stretch/>
      </xdr:blipFill>
      <xdr:spPr>
        <a:xfrm>
          <a:off x="0" y="8600760"/>
          <a:ext cx="4266720" cy="49248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services.traxretail.com/trax-one/molsoncoorsca/explore/scene/15693" TargetMode="External"/><Relationship Id="rId2" Type="http://schemas.openxmlformats.org/officeDocument/2006/relationships/hyperlink" Target="https://services.traxretail.com/trax-one/molsoncoorsca/explore/scene/15754" TargetMode="External"/><Relationship Id="rId3" Type="http://schemas.openxmlformats.org/officeDocument/2006/relationships/hyperlink" Target="https://services.traxretail.com/trax-one/molsoncoorsca/explore/scene/15756" TargetMode="External"/><Relationship Id="rId4"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2.75"/>
  <cols>
    <col collapsed="false" hidden="false" max="1" min="1" style="1" width="18.3259259259259"/>
    <col collapsed="false" hidden="false" max="2" min="2" style="2" width="8.03703703703704"/>
    <col collapsed="false" hidden="false" max="3" min="3" style="2" width="12.7407407407407"/>
    <col collapsed="false" hidden="false" max="4" min="4" style="2" width="7.74074074074074"/>
    <col collapsed="false" hidden="false" max="5" min="5" style="2" width="131.607407407407"/>
    <col collapsed="false" hidden="false" max="6" min="6" style="2" width="6.95925925925926"/>
    <col collapsed="false" hidden="false" max="7" min="7" style="2" width="3.42962962962963"/>
    <col collapsed="false" hidden="false" max="8" min="8" style="2" width="9.31111111111111"/>
    <col collapsed="false" hidden="false" max="9" min="9" style="2" width="2.64444444444444"/>
    <col collapsed="false" hidden="false" max="10" min="10" style="2" width="3.62592592592593"/>
    <col collapsed="false" hidden="false" max="11" min="11" style="2" width="3.42962962962963"/>
    <col collapsed="false" hidden="false" max="12" min="12" style="2" width="9.01481481481481"/>
    <col collapsed="false" hidden="false" max="13" min="13" style="2" width="2.64444444444444"/>
    <col collapsed="false" hidden="false" max="14" min="14" style="2" width="4.01851851851852"/>
    <col collapsed="false" hidden="false" max="1025" min="15" style="2" width="9.6037037037037"/>
  </cols>
  <sheetData>
    <row r="1" customFormat="false" ht="12.75" hidden="false" customHeight="false" outlineLevel="0" collapsed="false">
      <c r="A1" s="3" t="s">
        <v>0</v>
      </c>
      <c r="B1" s="3" t="s">
        <v>1</v>
      </c>
      <c r="C1" s="3" t="s">
        <v>2</v>
      </c>
      <c r="D1" s="3" t="s">
        <v>3</v>
      </c>
      <c r="E1" s="3" t="s">
        <v>4</v>
      </c>
      <c r="F1" s="4" t="s">
        <v>5</v>
      </c>
      <c r="G1" s="0"/>
      <c r="H1" s="5" t="s">
        <v>6</v>
      </c>
      <c r="I1" s="6" t="n">
        <f aca="false">SUM(D2:D101)</f>
        <v>46</v>
      </c>
      <c r="J1" s="6" t="s">
        <v>7</v>
      </c>
      <c r="L1" s="5" t="s">
        <v>8</v>
      </c>
      <c r="M1" s="6" t="n">
        <f aca="false">SUM(F2:F101)</f>
        <v>30</v>
      </c>
      <c r="N1" s="6" t="s">
        <v>9</v>
      </c>
    </row>
    <row r="2" customFormat="false" ht="12.75" hidden="false" customHeight="false" outlineLevel="0" collapsed="false">
      <c r="A2" s="7" t="s">
        <v>10</v>
      </c>
      <c r="B2" s="7" t="n">
        <f aca="false">COUNTIFS(KPIs!$F:$F,"",KPIs!$G:$G,$A2)</f>
        <v>0</v>
      </c>
      <c r="C2" s="7" t="n">
        <f aca="false">COUNTIFS(KPIs!$F:$F,"&lt;&gt;",KPIs!$G:$G,$A2)</f>
        <v>2</v>
      </c>
      <c r="D2" s="7" t="n">
        <f aca="false">COUNTIF(KPIs!$G:$G,$A2)</f>
        <v>2</v>
      </c>
      <c r="E2" s="7" t="s">
        <v>11</v>
      </c>
      <c r="F2" s="8" t="n">
        <v>3</v>
      </c>
      <c r="G2" s="2" t="s">
        <v>12</v>
      </c>
    </row>
    <row r="3" customFormat="false" ht="12.75" hidden="false" customHeight="false" outlineLevel="0" collapsed="false">
      <c r="A3" s="7" t="s">
        <v>13</v>
      </c>
      <c r="B3" s="7" t="n">
        <f aca="false">COUNTIFS(KPIs!$F:$F,"",KPIs!$G:$G,$A3)</f>
        <v>6</v>
      </c>
      <c r="C3" s="7" t="n">
        <f aca="false">COUNTIFS(KPIs!$F:$F,"&lt;&gt;",KPIs!$G:$G,$A3)</f>
        <v>0</v>
      </c>
      <c r="D3" s="7" t="n">
        <f aca="false">COUNTIF(KPIs!$G:$G,$A3)</f>
        <v>6</v>
      </c>
      <c r="E3" s="7" t="s">
        <v>14</v>
      </c>
      <c r="F3" s="8" t="n">
        <v>1</v>
      </c>
      <c r="G3" s="0"/>
    </row>
    <row r="4" customFormat="false" ht="12.75" hidden="false" customHeight="false" outlineLevel="0" collapsed="false">
      <c r="A4" s="7" t="s">
        <v>15</v>
      </c>
      <c r="B4" s="7" t="n">
        <f aca="false">COUNTIFS(KPIs!$F:$F,"",KPIs!$G:$G,$A4)</f>
        <v>1</v>
      </c>
      <c r="C4" s="7" t="n">
        <f aca="false">COUNTIFS(KPIs!$F:$F,"&lt;&gt;",KPIs!$G:$G,$A4)</f>
        <v>0</v>
      </c>
      <c r="D4" s="7" t="n">
        <f aca="false">COUNTIF(KPIs!$G:$G,$A4)</f>
        <v>1</v>
      </c>
      <c r="E4" s="7" t="s">
        <v>16</v>
      </c>
      <c r="F4" s="8" t="n">
        <v>0.5</v>
      </c>
      <c r="G4" s="0"/>
    </row>
    <row r="5" customFormat="false" ht="12.75" hidden="false" customHeight="false" outlineLevel="0" collapsed="false">
      <c r="A5" s="7" t="s">
        <v>17</v>
      </c>
      <c r="B5" s="7" t="n">
        <f aca="false">COUNTIFS(KPIs!$F:$F,"",KPIs!$G:$G,$A5)</f>
        <v>3</v>
      </c>
      <c r="C5" s="7" t="n">
        <f aca="false">COUNTIFS(KPIs!$F:$F,"&lt;&gt;",KPIs!$G:$G,$A5)</f>
        <v>0</v>
      </c>
      <c r="D5" s="7" t="n">
        <f aca="false">COUNTIF(KPIs!$G:$G,$A5)</f>
        <v>3</v>
      </c>
      <c r="E5" s="7" t="s">
        <v>18</v>
      </c>
      <c r="F5" s="8" t="n">
        <v>0.5</v>
      </c>
      <c r="G5" s="0"/>
    </row>
    <row r="6" customFormat="false" ht="12.75" hidden="false" customHeight="false" outlineLevel="0" collapsed="false">
      <c r="A6" s="7" t="s">
        <v>19</v>
      </c>
      <c r="B6" s="7" t="n">
        <f aca="false">COUNTIFS(KPIs!$F:$F,"",KPIs!$G:$G,$A6)</f>
        <v>3</v>
      </c>
      <c r="C6" s="7" t="n">
        <f aca="false">COUNTIFS(KPIs!$F:$F,"&lt;&gt;",KPIs!$G:$G,$A6)</f>
        <v>0</v>
      </c>
      <c r="D6" s="7" t="n">
        <f aca="false">COUNTIF(KPIs!$G:$G,$A6)</f>
        <v>3</v>
      </c>
      <c r="E6" s="7" t="s">
        <v>20</v>
      </c>
      <c r="F6" s="8" t="n">
        <v>0.5</v>
      </c>
      <c r="G6" s="0"/>
    </row>
    <row r="7" customFormat="false" ht="12.75" hidden="false" customHeight="false" outlineLevel="0" collapsed="false">
      <c r="A7" s="7" t="s">
        <v>21</v>
      </c>
      <c r="B7" s="7" t="n">
        <f aca="false">COUNTIFS(KPIs!$F:$F,"",KPIs!$G:$G,$A7)</f>
        <v>1</v>
      </c>
      <c r="C7" s="7" t="n">
        <f aca="false">COUNTIFS(KPIs!$F:$F,"&lt;&gt;",KPIs!$G:$G,$A7)</f>
        <v>0</v>
      </c>
      <c r="D7" s="7" t="n">
        <f aca="false">COUNTIF(KPIs!$G:$G,$A7)</f>
        <v>1</v>
      </c>
      <c r="E7" s="7" t="s">
        <v>22</v>
      </c>
      <c r="F7" s="8" t="n">
        <v>1</v>
      </c>
      <c r="G7" s="0"/>
    </row>
    <row r="8" customFormat="false" ht="12.75" hidden="false" customHeight="false" outlineLevel="0" collapsed="false">
      <c r="A8" s="7" t="s">
        <v>23</v>
      </c>
      <c r="B8" s="7" t="n">
        <f aca="false">COUNTIFS(KPIs!$F:$F,"",KPIs!$G:$G,$A8)</f>
        <v>0</v>
      </c>
      <c r="C8" s="7" t="n">
        <f aca="false">COUNTIFS(KPIs!$F:$F,"&lt;&gt;",KPIs!$G:$G,$A8)</f>
        <v>4</v>
      </c>
      <c r="D8" s="7" t="n">
        <f aca="false">COUNTIF(KPIs!$G:$G,$A8)</f>
        <v>4</v>
      </c>
      <c r="E8" s="7" t="s">
        <v>24</v>
      </c>
      <c r="F8" s="8" t="n">
        <v>1</v>
      </c>
      <c r="G8" s="0"/>
    </row>
    <row r="9" customFormat="false" ht="12.75" hidden="false" customHeight="false" outlineLevel="0" collapsed="false">
      <c r="A9" s="7" t="s">
        <v>25</v>
      </c>
      <c r="B9" s="7" t="n">
        <f aca="false">COUNTIFS(KPIs!$F:$F,"",KPIs!$G:$G,$A9)</f>
        <v>0</v>
      </c>
      <c r="C9" s="7" t="n">
        <f aca="false">COUNTIFS(KPIs!$F:$F,"&lt;&gt;",KPIs!$G:$G,$A9)</f>
        <v>1</v>
      </c>
      <c r="D9" s="7" t="n">
        <f aca="false">COUNTIF(KPIs!$G:$G,$A9)</f>
        <v>1</v>
      </c>
      <c r="E9" s="7" t="s">
        <v>26</v>
      </c>
      <c r="F9" s="8" t="n">
        <v>3</v>
      </c>
      <c r="G9" s="0"/>
    </row>
    <row r="10" customFormat="false" ht="12.75" hidden="false" customHeight="false" outlineLevel="0" collapsed="false">
      <c r="A10" s="9" t="s">
        <v>27</v>
      </c>
      <c r="B10" s="7" t="n">
        <f aca="false">COUNTIFS(KPIs!$F:$F,"",KPIs!$G:$G,$A10)</f>
        <v>1</v>
      </c>
      <c r="C10" s="7" t="n">
        <f aca="false">COUNTIFS(KPIs!$F:$F,"&lt;&gt;",KPIs!$G:$G,$A10)</f>
        <v>0</v>
      </c>
      <c r="D10" s="7" t="n">
        <f aca="false">COUNTIF(KPIs!$G:$G,$A10)</f>
        <v>1</v>
      </c>
      <c r="E10" s="7" t="s">
        <v>28</v>
      </c>
      <c r="F10" s="8" t="n">
        <v>2</v>
      </c>
      <c r="G10" s="0"/>
    </row>
    <row r="11" customFormat="false" ht="12.75" hidden="false" customHeight="false" outlineLevel="0" collapsed="false">
      <c r="A11" s="7" t="s">
        <v>29</v>
      </c>
      <c r="B11" s="7" t="n">
        <f aca="false">COUNTIFS(KPIs!$F:$F,"",KPIs!$G:$G,$A11)</f>
        <v>0</v>
      </c>
      <c r="C11" s="7" t="n">
        <f aca="false">COUNTIFS(KPIs!$F:$F,"&lt;&gt;",KPIs!$G:$G,$A11)</f>
        <v>1</v>
      </c>
      <c r="D11" s="7" t="n">
        <f aca="false">COUNTIF(KPIs!$G:$G,$A11)</f>
        <v>1</v>
      </c>
      <c r="E11" s="7" t="s">
        <v>30</v>
      </c>
      <c r="F11" s="8" t="n">
        <v>3</v>
      </c>
      <c r="G11" s="0"/>
    </row>
    <row r="12" customFormat="false" ht="12.75" hidden="false" customHeight="false" outlineLevel="0" collapsed="false">
      <c r="A12" s="7" t="s">
        <v>31</v>
      </c>
      <c r="B12" s="7" t="n">
        <f aca="false">COUNTIFS(KPIs!$F:$F,"",KPIs!$G:$G,$A12)</f>
        <v>0</v>
      </c>
      <c r="C12" s="7" t="n">
        <f aca="false">COUNTIFS(KPIs!$F:$F,"&lt;&gt;",KPIs!$G:$G,$A12)</f>
        <v>1</v>
      </c>
      <c r="D12" s="7" t="n">
        <f aca="false">COUNTIF(KPIs!$G:$G,$A12)</f>
        <v>1</v>
      </c>
      <c r="E12" s="7" t="s">
        <v>32</v>
      </c>
      <c r="F12" s="8" t="n">
        <v>1</v>
      </c>
      <c r="G12" s="2" t="s">
        <v>33</v>
      </c>
    </row>
    <row r="13" customFormat="false" ht="12.75" hidden="false" customHeight="false" outlineLevel="0" collapsed="false">
      <c r="A13" s="7" t="s">
        <v>34</v>
      </c>
      <c r="B13" s="7" t="n">
        <f aca="false">COUNTIFS(KPIs!$F:$F,"",KPIs!$G:$G,$A13)</f>
        <v>1</v>
      </c>
      <c r="C13" s="7" t="n">
        <f aca="false">COUNTIFS(KPIs!$F:$F,"&lt;&gt;",KPIs!$G:$G,$A13)</f>
        <v>0</v>
      </c>
      <c r="D13" s="7" t="n">
        <f aca="false">COUNTIF(KPIs!$G:$G,$A13)</f>
        <v>1</v>
      </c>
      <c r="E13" s="7" t="s">
        <v>35</v>
      </c>
      <c r="F13" s="8" t="n">
        <v>3</v>
      </c>
    </row>
    <row r="14" customFormat="false" ht="12.75" hidden="false" customHeight="false" outlineLevel="0" collapsed="false">
      <c r="A14" s="7" t="s">
        <v>36</v>
      </c>
      <c r="B14" s="7" t="n">
        <f aca="false">COUNTIFS(KPIs!$F:$F,"",KPIs!$G:$G,$A14)</f>
        <v>8</v>
      </c>
      <c r="C14" s="7" t="n">
        <f aca="false">COUNTIFS(KPIs!$F:$F,"&lt;&gt;",KPIs!$G:$G,$A14)</f>
        <v>0</v>
      </c>
      <c r="D14" s="7" t="n">
        <f aca="false">COUNTIF(KPIs!$G:$G,$A14)</f>
        <v>8</v>
      </c>
      <c r="E14" s="7" t="s">
        <v>37</v>
      </c>
      <c r="F14" s="8" t="n">
        <v>1</v>
      </c>
    </row>
    <row r="15" customFormat="false" ht="12.75" hidden="false" customHeight="false" outlineLevel="0" collapsed="false">
      <c r="A15" s="7" t="s">
        <v>38</v>
      </c>
      <c r="B15" s="7" t="n">
        <f aca="false">COUNTIFS(KPIs!$F:$F,"",KPIs!$G:$G,$A15)</f>
        <v>12</v>
      </c>
      <c r="C15" s="7" t="n">
        <f aca="false">COUNTIFS(KPIs!$F:$F,"&lt;&gt;",KPIs!$G:$G,$A15)</f>
        <v>0</v>
      </c>
      <c r="D15" s="7" t="n">
        <f aca="false">COUNTIF(KPIs!$G:$G,$A15)</f>
        <v>12</v>
      </c>
      <c r="E15" s="7" t="s">
        <v>39</v>
      </c>
      <c r="F15" s="8" t="n">
        <v>1</v>
      </c>
    </row>
    <row r="16" customFormat="false" ht="12.75" hidden="false" customHeight="false" outlineLevel="0" collapsed="false">
      <c r="A16" s="7" t="s">
        <v>40</v>
      </c>
      <c r="B16" s="7" t="n">
        <f aca="false">COUNTIFS(KPIs!$F:$F,"",KPIs!$G:$G,$A16)</f>
        <v>1</v>
      </c>
      <c r="C16" s="7" t="n">
        <f aca="false">COUNTIFS(KPIs!$F:$F,"&lt;&gt;",KPIs!$G:$G,$A16)</f>
        <v>0</v>
      </c>
      <c r="D16" s="7" t="n">
        <f aca="false">COUNTIF(KPIs!$G:$G,$A16)</f>
        <v>1</v>
      </c>
      <c r="E16" s="7" t="s">
        <v>41</v>
      </c>
      <c r="F16" s="8" t="n">
        <v>0.5</v>
      </c>
    </row>
    <row r="17" customFormat="false" ht="12.75" hidden="false" customHeight="false" outlineLevel="0" collapsed="false">
      <c r="A17" s="10" t="s">
        <v>42</v>
      </c>
      <c r="B17" s="11"/>
      <c r="C17" s="11"/>
      <c r="D17" s="11"/>
      <c r="E17" s="10" t="s">
        <v>43</v>
      </c>
      <c r="F17" s="8" t="n">
        <v>5</v>
      </c>
    </row>
    <row r="18" customFormat="false" ht="12.75" hidden="false" customHeight="false" outlineLevel="0" collapsed="false">
      <c r="A18" s="7" t="s">
        <v>44</v>
      </c>
      <c r="B18" s="8"/>
      <c r="C18" s="8"/>
      <c r="D18" s="8"/>
      <c r="E18" s="7" t="s">
        <v>45</v>
      </c>
      <c r="F18" s="8" t="n">
        <v>3</v>
      </c>
    </row>
  </sheetData>
  <conditionalFormatting sqref="C10">
    <cfRule type="containsText" priority="2" aboveAverage="0" equalAverage="0" bottom="0" percent="0" rank="0" text="~?" dxfId="0"/>
  </conditionalFormatting>
  <conditionalFormatting sqref="A11">
    <cfRule type="expression" priority="3" aboveAverage="0" equalAverage="0" bottom="0" percent="0" rank="0" text="" dxfId="1">
      <formula>$X11="Ready"</formula>
    </cfRule>
    <cfRule type="expression" priority="4" aboveAverage="0" equalAverage="0" bottom="0" percent="0" rank="0" text="" dxfId="2">
      <formula>$X11="Removed"</formula>
    </cfRule>
    <cfRule type="expression" priority="5" aboveAverage="0" equalAverage="0" bottom="0" percent="0" rank="0" text="" dxfId="3">
      <formula>$X11="Done"</formula>
    </cfRule>
    <cfRule type="expression" priority="6" aboveAverage="0" equalAverage="0" bottom="0" percent="0" rank="0" text="" dxfId="4">
      <formula>$X11="Built"</formula>
    </cfRule>
    <cfRule type="expression" priority="7" aboveAverage="0" equalAverage="0" bottom="0" percent="0" rank="0" text="" dxfId="5">
      <formula>$X11="Templated"</formula>
    </cfRule>
    <cfRule type="expression" priority="8" aboveAverage="0" equalAverage="0" bottom="0" percent="0" rank="0" text="" dxfId="6">
      <formula>$X11&lt;&gt;""</formula>
    </cfRule>
  </conditionalFormatting>
  <conditionalFormatting sqref="A11">
    <cfRule type="containsText" priority="9" aboveAverage="0" equalAverage="0" bottom="0" percent="0" rank="0" text="~?" dxfId="7"/>
  </conditionalFormatting>
  <conditionalFormatting sqref="A10">
    <cfRule type="expression" priority="10" aboveAverage="0" equalAverage="0" bottom="0" percent="0" rank="0" text="" dxfId="8">
      <formula>$X10="Ready"</formula>
    </cfRule>
    <cfRule type="expression" priority="11" aboveAverage="0" equalAverage="0" bottom="0" percent="0" rank="0" text="" dxfId="9">
      <formula>$X10="Removed"</formula>
    </cfRule>
    <cfRule type="expression" priority="12" aboveAverage="0" equalAverage="0" bottom="0" percent="0" rank="0" text="" dxfId="10">
      <formula>$X10="Done"</formula>
    </cfRule>
    <cfRule type="expression" priority="13" aboveAverage="0" equalAverage="0" bottom="0" percent="0" rank="0" text="" dxfId="11">
      <formula>$X10="Built"</formula>
    </cfRule>
    <cfRule type="expression" priority="14" aboveAverage="0" equalAverage="0" bottom="0" percent="0" rank="0" text="" dxfId="12">
      <formula>$X10="Templated"</formula>
    </cfRule>
    <cfRule type="expression" priority="15" aboveAverage="0" equalAverage="0" bottom="0" percent="0" rank="0" text="" dxfId="13">
      <formula>$X10&lt;&gt;""</formula>
    </cfRule>
  </conditionalFormatting>
  <conditionalFormatting sqref="A10">
    <cfRule type="containsText" priority="16" aboveAverage="0" equalAverage="0" bottom="0" percent="0" rank="0" text="~?" dxfId="14"/>
  </conditionalFormatting>
  <conditionalFormatting sqref="A9">
    <cfRule type="expression" priority="17" aboveAverage="0" equalAverage="0" bottom="0" percent="0" rank="0" text="" dxfId="15">
      <formula>$X9="Ready"</formula>
    </cfRule>
    <cfRule type="expression" priority="18" aboveAverage="0" equalAverage="0" bottom="0" percent="0" rank="0" text="" dxfId="16">
      <formula>$X9="Removed"</formula>
    </cfRule>
    <cfRule type="expression" priority="19" aboveAverage="0" equalAverage="0" bottom="0" percent="0" rank="0" text="" dxfId="17">
      <formula>$X9="Done"</formula>
    </cfRule>
    <cfRule type="expression" priority="20" aboveAverage="0" equalAverage="0" bottom="0" percent="0" rank="0" text="" dxfId="18">
      <formula>$X9="Built"</formula>
    </cfRule>
    <cfRule type="expression" priority="21" aboveAverage="0" equalAverage="0" bottom="0" percent="0" rank="0" text="" dxfId="19">
      <formula>$X9="Templated"</formula>
    </cfRule>
    <cfRule type="expression" priority="22" aboveAverage="0" equalAverage="0" bottom="0" percent="0" rank="0" text="" dxfId="20">
      <formula>$X9&lt;&gt;""</formula>
    </cfRule>
  </conditionalFormatting>
  <conditionalFormatting sqref="A9">
    <cfRule type="containsText" priority="23" aboveAverage="0" equalAverage="0" bottom="0" percent="0" rank="0" text="~?" dxfId="21"/>
  </conditionalFormatting>
  <conditionalFormatting sqref="D10">
    <cfRule type="containsText" priority="24" aboveAverage="0" equalAverage="0" bottom="0" percent="0" rank="0" text="~?" dxfId="22"/>
  </conditionalFormatting>
  <conditionalFormatting sqref="D9">
    <cfRule type="containsText" priority="25" aboveAverage="0" equalAverage="0" bottom="0" percent="0" rank="0" text="~?" dxfId="23"/>
  </conditionalFormatting>
  <conditionalFormatting sqref="C2:C16">
    <cfRule type="containsText" priority="26" aboveAverage="0" equalAverage="0" bottom="0" percent="0" rank="0" text="~?" dxfId="24"/>
  </conditionalFormatting>
  <conditionalFormatting sqref="D2:D16">
    <cfRule type="containsText" priority="27" aboveAverage="0" equalAverage="0" bottom="0" percent="0" rank="0" text="~?" dxfId="25"/>
  </conditionalFormatting>
  <conditionalFormatting sqref="B2:B16">
    <cfRule type="expression" priority="28" aboveAverage="0" equalAverage="0" bottom="0" percent="0" rank="0" text="" dxfId="26">
      <formula>$X2="Ready"</formula>
    </cfRule>
    <cfRule type="expression" priority="29" aboveAverage="0" equalAverage="0" bottom="0" percent="0" rank="0" text="" dxfId="27">
      <formula>$X2="Removed"</formula>
    </cfRule>
    <cfRule type="expression" priority="30" aboveAverage="0" equalAverage="0" bottom="0" percent="0" rank="0" text="" dxfId="28">
      <formula>$X2="Done"</formula>
    </cfRule>
    <cfRule type="expression" priority="31" aboveAverage="0" equalAverage="0" bottom="0" percent="0" rank="0" text="" dxfId="29">
      <formula>$X2="Built"</formula>
    </cfRule>
    <cfRule type="expression" priority="32" aboveAverage="0" equalAverage="0" bottom="0" percent="0" rank="0" text="" dxfId="30">
      <formula>$X2="Templated"</formula>
    </cfRule>
    <cfRule type="expression" priority="33" aboveAverage="0" equalAverage="0" bottom="0" percent="0" rank="0" text="" dxfId="31">
      <formula>$X2&lt;&gt;""</formula>
    </cfRule>
  </conditionalFormatting>
  <conditionalFormatting sqref="B2:B16">
    <cfRule type="containsText" priority="34" aboveAverage="0" equalAverage="0" bottom="0" percent="0" rank="0" text="~?" dxfId="32"/>
  </conditionalFormatting>
  <conditionalFormatting sqref="B11">
    <cfRule type="expression" priority="35" aboveAverage="0" equalAverage="0" bottom="0" percent="0" rank="0" text="" dxfId="33">
      <formula>$X11="Ready"</formula>
    </cfRule>
    <cfRule type="expression" priority="36" aboveAverage="0" equalAverage="0" bottom="0" percent="0" rank="0" text="" dxfId="34">
      <formula>$X11="Removed"</formula>
    </cfRule>
    <cfRule type="expression" priority="37" aboveAverage="0" equalAverage="0" bottom="0" percent="0" rank="0" text="" dxfId="35">
      <formula>$X11="Done"</formula>
    </cfRule>
    <cfRule type="expression" priority="38" aboveAverage="0" equalAverage="0" bottom="0" percent="0" rank="0" text="" dxfId="36">
      <formula>$X11="Built"</formula>
    </cfRule>
    <cfRule type="expression" priority="39" aboveAverage="0" equalAverage="0" bottom="0" percent="0" rank="0" text="" dxfId="37">
      <formula>$X11="Templated"</formula>
    </cfRule>
    <cfRule type="expression" priority="40" aboveAverage="0" equalAverage="0" bottom="0" percent="0" rank="0" text="" dxfId="38">
      <formula>$X11&lt;&gt;""</formula>
    </cfRule>
  </conditionalFormatting>
  <conditionalFormatting sqref="B11">
    <cfRule type="containsText" priority="41" aboveAverage="0" equalAverage="0" bottom="0" percent="0" rank="0" text="~?" dxfId="39"/>
  </conditionalFormatting>
  <conditionalFormatting sqref="B10">
    <cfRule type="expression" priority="42" aboveAverage="0" equalAverage="0" bottom="0" percent="0" rank="0" text="" dxfId="40">
      <formula>$X10="Ready"</formula>
    </cfRule>
    <cfRule type="expression" priority="43" aboveAverage="0" equalAverage="0" bottom="0" percent="0" rank="0" text="" dxfId="41">
      <formula>$X10="Removed"</formula>
    </cfRule>
    <cfRule type="expression" priority="44" aboveAverage="0" equalAverage="0" bottom="0" percent="0" rank="0" text="" dxfId="42">
      <formula>$X10="Done"</formula>
    </cfRule>
    <cfRule type="expression" priority="45" aboveAverage="0" equalAverage="0" bottom="0" percent="0" rank="0" text="" dxfId="43">
      <formula>$X10="Built"</formula>
    </cfRule>
    <cfRule type="expression" priority="46" aboveAverage="0" equalAverage="0" bottom="0" percent="0" rank="0" text="" dxfId="44">
      <formula>$X10="Templated"</formula>
    </cfRule>
    <cfRule type="expression" priority="47" aboveAverage="0" equalAverage="0" bottom="0" percent="0" rank="0" text="" dxfId="45">
      <formula>$X10&lt;&gt;""</formula>
    </cfRule>
  </conditionalFormatting>
  <conditionalFormatting sqref="B10">
    <cfRule type="containsText" priority="48" aboveAverage="0" equalAverage="0" bottom="0" percent="0" rank="0" text="~?" dxfId="46"/>
  </conditionalFormatting>
  <conditionalFormatting sqref="B9">
    <cfRule type="expression" priority="49" aboveAverage="0" equalAverage="0" bottom="0" percent="0" rank="0" text="" dxfId="47">
      <formula>$X9="Ready"</formula>
    </cfRule>
    <cfRule type="expression" priority="50" aboveAverage="0" equalAverage="0" bottom="0" percent="0" rank="0" text="" dxfId="48">
      <formula>$X9="Removed"</formula>
    </cfRule>
    <cfRule type="expression" priority="51" aboveAverage="0" equalAverage="0" bottom="0" percent="0" rank="0" text="" dxfId="49">
      <formula>$X9="Done"</formula>
    </cfRule>
    <cfRule type="expression" priority="52" aboveAverage="0" equalAverage="0" bottom="0" percent="0" rank="0" text="" dxfId="50">
      <formula>$X9="Built"</formula>
    </cfRule>
    <cfRule type="expression" priority="53" aboveAverage="0" equalAverage="0" bottom="0" percent="0" rank="0" text="" dxfId="51">
      <formula>$X9="Templated"</formula>
    </cfRule>
    <cfRule type="expression" priority="54" aboveAverage="0" equalAverage="0" bottom="0" percent="0" rank="0" text="" dxfId="52">
      <formula>$X9&lt;&gt;""</formula>
    </cfRule>
  </conditionalFormatting>
  <conditionalFormatting sqref="B9">
    <cfRule type="containsText" priority="55" aboveAverage="0" equalAverage="0" bottom="0" percent="0" rank="0" text="~?" dxfId="53"/>
  </conditionalFormatting>
  <conditionalFormatting sqref="C3:C8">
    <cfRule type="expression" priority="56" aboveAverage="0" equalAverage="0" bottom="0" percent="0" rank="0" text="" dxfId="54">
      <formula>$X3="Ready"</formula>
    </cfRule>
    <cfRule type="expression" priority="57" aboveAverage="0" equalAverage="0" bottom="0" percent="0" rank="0" text="" dxfId="55">
      <formula>$X3="Removed"</formula>
    </cfRule>
    <cfRule type="expression" priority="58" aboveAverage="0" equalAverage="0" bottom="0" percent="0" rank="0" text="" dxfId="56">
      <formula>$X3="Done"</formula>
    </cfRule>
    <cfRule type="expression" priority="59" aboveAverage="0" equalAverage="0" bottom="0" percent="0" rank="0" text="" dxfId="57">
      <formula>$X3="Built"</formula>
    </cfRule>
    <cfRule type="expression" priority="60" aboveAverage="0" equalAverage="0" bottom="0" percent="0" rank="0" text="" dxfId="58">
      <formula>$X3="Templated"</formula>
    </cfRule>
    <cfRule type="expression" priority="61" aboveAverage="0" equalAverage="0" bottom="0" percent="0" rank="0" text="" dxfId="59">
      <formula>$X3&lt;&gt;""</formula>
    </cfRule>
  </conditionalFormatting>
  <conditionalFormatting sqref="C11">
    <cfRule type="expression" priority="62" aboveAverage="0" equalAverage="0" bottom="0" percent="0" rank="0" text="" dxfId="60">
      <formula>$X11="Ready"</formula>
    </cfRule>
    <cfRule type="expression" priority="63" aboveAverage="0" equalAverage="0" bottom="0" percent="0" rank="0" text="" dxfId="61">
      <formula>$X11="Removed"</formula>
    </cfRule>
    <cfRule type="expression" priority="64" aboveAverage="0" equalAverage="0" bottom="0" percent="0" rank="0" text="" dxfId="62">
      <formula>$X11="Done"</formula>
    </cfRule>
    <cfRule type="expression" priority="65" aboveAverage="0" equalAverage="0" bottom="0" percent="0" rank="0" text="" dxfId="63">
      <formula>$X11="Built"</formula>
    </cfRule>
    <cfRule type="expression" priority="66" aboveAverage="0" equalAverage="0" bottom="0" percent="0" rank="0" text="" dxfId="64">
      <formula>$X11="Templated"</formula>
    </cfRule>
    <cfRule type="expression" priority="67" aboveAverage="0" equalAverage="0" bottom="0" percent="0" rank="0" text="" dxfId="65">
      <formula>$X11&lt;&gt;""</formula>
    </cfRule>
  </conditionalFormatting>
  <conditionalFormatting sqref="C11">
    <cfRule type="containsText" priority="68" aboveAverage="0" equalAverage="0" bottom="0" percent="0" rank="0" text="~?" dxfId="66"/>
  </conditionalFormatting>
  <conditionalFormatting sqref="C10">
    <cfRule type="expression" priority="69" aboveAverage="0" equalAverage="0" bottom="0" percent="0" rank="0" text="" dxfId="67">
      <formula>$X10="Ready"</formula>
    </cfRule>
    <cfRule type="expression" priority="70" aboveAverage="0" equalAverage="0" bottom="0" percent="0" rank="0" text="" dxfId="68">
      <formula>$X10="Removed"</formula>
    </cfRule>
    <cfRule type="expression" priority="71" aboveAverage="0" equalAverage="0" bottom="0" percent="0" rank="0" text="" dxfId="69">
      <formula>$X10="Done"</formula>
    </cfRule>
    <cfRule type="expression" priority="72" aboveAverage="0" equalAverage="0" bottom="0" percent="0" rank="0" text="" dxfId="70">
      <formula>$X10="Built"</formula>
    </cfRule>
    <cfRule type="expression" priority="73" aboveAverage="0" equalAverage="0" bottom="0" percent="0" rank="0" text="" dxfId="71">
      <formula>$X10="Templated"</formula>
    </cfRule>
    <cfRule type="expression" priority="74" aboveAverage="0" equalAverage="0" bottom="0" percent="0" rank="0" text="" dxfId="72">
      <formula>$X10&lt;&gt;""</formula>
    </cfRule>
  </conditionalFormatting>
  <conditionalFormatting sqref="C9">
    <cfRule type="expression" priority="75" aboveAverage="0" equalAverage="0" bottom="0" percent="0" rank="0" text="" dxfId="73">
      <formula>$X9="Ready"</formula>
    </cfRule>
    <cfRule type="expression" priority="76" aboveAverage="0" equalAverage="0" bottom="0" percent="0" rank="0" text="" dxfId="74">
      <formula>$X9="Removed"</formula>
    </cfRule>
    <cfRule type="expression" priority="77" aboveAverage="0" equalAverage="0" bottom="0" percent="0" rank="0" text="" dxfId="75">
      <formula>$X9="Done"</formula>
    </cfRule>
    <cfRule type="expression" priority="78" aboveAverage="0" equalAverage="0" bottom="0" percent="0" rank="0" text="" dxfId="76">
      <formula>$X9="Built"</formula>
    </cfRule>
    <cfRule type="expression" priority="79" aboveAverage="0" equalAverage="0" bottom="0" percent="0" rank="0" text="" dxfId="77">
      <formula>$X9="Templated"</formula>
    </cfRule>
    <cfRule type="expression" priority="80" aboveAverage="0" equalAverage="0" bottom="0" percent="0" rank="0" text="" dxfId="78">
      <formula>$X9&lt;&gt;""</formula>
    </cfRule>
  </conditionalFormatting>
  <conditionalFormatting sqref="C9">
    <cfRule type="containsText" priority="81" aboveAverage="0" equalAverage="0" bottom="0" percent="0" rank="0" text="~?" dxfId="79"/>
  </conditionalFormatting>
  <conditionalFormatting sqref="D3:D8">
    <cfRule type="expression" priority="82" aboveAverage="0" equalAverage="0" bottom="0" percent="0" rank="0" text="" dxfId="80">
      <formula>$X3="Ready"</formula>
    </cfRule>
    <cfRule type="expression" priority="83" aboveAverage="0" equalAverage="0" bottom="0" percent="0" rank="0" text="" dxfId="81">
      <formula>$X3="Removed"</formula>
    </cfRule>
    <cfRule type="expression" priority="84" aboveAverage="0" equalAverage="0" bottom="0" percent="0" rank="0" text="" dxfId="82">
      <formula>$X3="Done"</formula>
    </cfRule>
    <cfRule type="expression" priority="85" aboveAverage="0" equalAverage="0" bottom="0" percent="0" rank="0" text="" dxfId="83">
      <formula>$X3="Built"</formula>
    </cfRule>
    <cfRule type="expression" priority="86" aboveAverage="0" equalAverage="0" bottom="0" percent="0" rank="0" text="" dxfId="84">
      <formula>$X3="Templated"</formula>
    </cfRule>
    <cfRule type="expression" priority="87" aboveAverage="0" equalAverage="0" bottom="0" percent="0" rank="0" text="" dxfId="85">
      <formula>$X3&lt;&gt;""</formula>
    </cfRule>
  </conditionalFormatting>
  <conditionalFormatting sqref="D11">
    <cfRule type="expression" priority="88" aboveAverage="0" equalAverage="0" bottom="0" percent="0" rank="0" text="" dxfId="86">
      <formula>$X11="Ready"</formula>
    </cfRule>
    <cfRule type="expression" priority="89" aboveAverage="0" equalAverage="0" bottom="0" percent="0" rank="0" text="" dxfId="87">
      <formula>$X11="Removed"</formula>
    </cfRule>
    <cfRule type="expression" priority="90" aboveAverage="0" equalAverage="0" bottom="0" percent="0" rank="0" text="" dxfId="88">
      <formula>$X11="Done"</formula>
    </cfRule>
    <cfRule type="expression" priority="91" aboveAverage="0" equalAverage="0" bottom="0" percent="0" rank="0" text="" dxfId="89">
      <formula>$X11="Built"</formula>
    </cfRule>
    <cfRule type="expression" priority="92" aboveAverage="0" equalAverage="0" bottom="0" percent="0" rank="0" text="" dxfId="90">
      <formula>$X11="Templated"</formula>
    </cfRule>
    <cfRule type="expression" priority="93" aboveAverage="0" equalAverage="0" bottom="0" percent="0" rank="0" text="" dxfId="91">
      <formula>$X11&lt;&gt;""</formula>
    </cfRule>
  </conditionalFormatting>
  <conditionalFormatting sqref="D11">
    <cfRule type="containsText" priority="94" aboveAverage="0" equalAverage="0" bottom="0" percent="0" rank="0" text="~?" dxfId="92"/>
  </conditionalFormatting>
  <conditionalFormatting sqref="D10">
    <cfRule type="expression" priority="95" aboveAverage="0" equalAverage="0" bottom="0" percent="0" rank="0" text="" dxfId="93">
      <formula>$X10="Ready"</formula>
    </cfRule>
    <cfRule type="expression" priority="96" aboveAverage="0" equalAverage="0" bottom="0" percent="0" rank="0" text="" dxfId="94">
      <formula>$X10="Removed"</formula>
    </cfRule>
    <cfRule type="expression" priority="97" aboveAverage="0" equalAverage="0" bottom="0" percent="0" rank="0" text="" dxfId="95">
      <formula>$X10="Done"</formula>
    </cfRule>
    <cfRule type="expression" priority="98" aboveAverage="0" equalAverage="0" bottom="0" percent="0" rank="0" text="" dxfId="96">
      <formula>$X10="Built"</formula>
    </cfRule>
    <cfRule type="expression" priority="99" aboveAverage="0" equalAverage="0" bottom="0" percent="0" rank="0" text="" dxfId="97">
      <formula>$X10="Templated"</formula>
    </cfRule>
    <cfRule type="expression" priority="100" aboveAverage="0" equalAverage="0" bottom="0" percent="0" rank="0" text="" dxfId="98">
      <formula>$X10&lt;&gt;""</formula>
    </cfRule>
  </conditionalFormatting>
  <conditionalFormatting sqref="D9">
    <cfRule type="expression" priority="101" aboveAverage="0" equalAverage="0" bottom="0" percent="0" rank="0" text="" dxfId="99">
      <formula>$X9="Ready"</formula>
    </cfRule>
    <cfRule type="expression" priority="102" aboveAverage="0" equalAverage="0" bottom="0" percent="0" rank="0" text="" dxfId="100">
      <formula>$X9="Removed"</formula>
    </cfRule>
    <cfRule type="expression" priority="103" aboveAverage="0" equalAverage="0" bottom="0" percent="0" rank="0" text="" dxfId="101">
      <formula>$X9="Done"</formula>
    </cfRule>
    <cfRule type="expression" priority="104" aboveAverage="0" equalAverage="0" bottom="0" percent="0" rank="0" text="" dxfId="102">
      <formula>$X9="Built"</formula>
    </cfRule>
    <cfRule type="expression" priority="105" aboveAverage="0" equalAverage="0" bottom="0" percent="0" rank="0" text="" dxfId="103">
      <formula>$X9="Templated"</formula>
    </cfRule>
    <cfRule type="expression" priority="106" aboveAverage="0" equalAverage="0" bottom="0" percent="0" rank="0" text="" dxfId="104">
      <formula>$X9&lt;&gt;""</formula>
    </cfRule>
  </conditionalFormatting>
  <conditionalFormatting sqref="C2:C16">
    <cfRule type="expression" priority="107" aboveAverage="0" equalAverage="0" bottom="0" percent="0" rank="0" text="" dxfId="105">
      <formula>$X2="Ready"</formula>
    </cfRule>
    <cfRule type="expression" priority="108" aboveAverage="0" equalAverage="0" bottom="0" percent="0" rank="0" text="" dxfId="106">
      <formula>$X2="Removed"</formula>
    </cfRule>
    <cfRule type="expression" priority="109" aboveAverage="0" equalAverage="0" bottom="0" percent="0" rank="0" text="" dxfId="107">
      <formula>$X2="Done"</formula>
    </cfRule>
    <cfRule type="expression" priority="110" aboveAverage="0" equalAverage="0" bottom="0" percent="0" rank="0" text="" dxfId="108">
      <formula>$X2="Built"</formula>
    </cfRule>
    <cfRule type="expression" priority="111" aboveAverage="0" equalAverage="0" bottom="0" percent="0" rank="0" text="" dxfId="109">
      <formula>$X2="Templated"</formula>
    </cfRule>
    <cfRule type="expression" priority="112" aboveAverage="0" equalAverage="0" bottom="0" percent="0" rank="0" text="" dxfId="110">
      <formula>$X2&lt;&gt;""</formula>
    </cfRule>
  </conditionalFormatting>
  <conditionalFormatting sqref="D2:D16">
    <cfRule type="expression" priority="113" aboveAverage="0" equalAverage="0" bottom="0" percent="0" rank="0" text="" dxfId="111">
      <formula>$X2="Ready"</formula>
    </cfRule>
    <cfRule type="expression" priority="114" aboveAverage="0" equalAverage="0" bottom="0" percent="0" rank="0" text="" dxfId="112">
      <formula>$X2="Removed"</formula>
    </cfRule>
    <cfRule type="expression" priority="115" aboveAverage="0" equalAverage="0" bottom="0" percent="0" rank="0" text="" dxfId="113">
      <formula>$X2="Done"</formula>
    </cfRule>
    <cfRule type="expression" priority="116" aboveAverage="0" equalAverage="0" bottom="0" percent="0" rank="0" text="" dxfId="114">
      <formula>$X2="Built"</formula>
    </cfRule>
    <cfRule type="expression" priority="117" aboveAverage="0" equalAverage="0" bottom="0" percent="0" rank="0" text="" dxfId="115">
      <formula>$X2="Templated"</formula>
    </cfRule>
    <cfRule type="expression" priority="118" aboveAverage="0" equalAverage="0" bottom="0" percent="0" rank="0" text="" dxfId="116">
      <formula>$X2&lt;&gt;""</formula>
    </cfRule>
  </conditionalFormatting>
  <conditionalFormatting sqref="E12:E16">
    <cfRule type="expression" priority="119" aboveAverage="0" equalAverage="0" bottom="0" percent="0" rank="0" text="" dxfId="117">
      <formula>$X12="Ready"</formula>
    </cfRule>
    <cfRule type="expression" priority="120" aboveAverage="0" equalAverage="0" bottom="0" percent="0" rank="0" text="" dxfId="118">
      <formula>$X12="Removed"</formula>
    </cfRule>
    <cfRule type="expression" priority="121" aboveAverage="0" equalAverage="0" bottom="0" percent="0" rank="0" text="" dxfId="119">
      <formula>$X12="Done"</formula>
    </cfRule>
    <cfRule type="expression" priority="122" aboveAverage="0" equalAverage="0" bottom="0" percent="0" rank="0" text="" dxfId="120">
      <formula>$X12="Built"</formula>
    </cfRule>
    <cfRule type="expression" priority="123" aboveAverage="0" equalAverage="0" bottom="0" percent="0" rank="0" text="" dxfId="121">
      <formula>$X12="Templated"</formula>
    </cfRule>
    <cfRule type="expression" priority="124" aboveAverage="0" equalAverage="0" bottom="0" percent="0" rank="0" text="" dxfId="122">
      <formula>$X12&lt;&gt;""</formula>
    </cfRule>
  </conditionalFormatting>
  <conditionalFormatting sqref="E10">
    <cfRule type="containsText" priority="125" aboveAverage="0" equalAverage="0" bottom="0" percent="0" rank="0" text="~?" dxfId="123"/>
  </conditionalFormatting>
  <conditionalFormatting sqref="E9">
    <cfRule type="containsText" priority="126" aboveAverage="0" equalAverage="0" bottom="0" percent="0" rank="0" text="~?" dxfId="124"/>
  </conditionalFormatting>
  <conditionalFormatting sqref="E2:E16">
    <cfRule type="containsText" priority="127" aboveAverage="0" equalAverage="0" bottom="0" percent="0" rank="0" text="~?" dxfId="125"/>
  </conditionalFormatting>
  <conditionalFormatting sqref="E3:E8">
    <cfRule type="expression" priority="128" aboveAverage="0" equalAverage="0" bottom="0" percent="0" rank="0" text="" dxfId="126">
      <formula>$X3="Ready"</formula>
    </cfRule>
    <cfRule type="expression" priority="129" aboveAverage="0" equalAverage="0" bottom="0" percent="0" rank="0" text="" dxfId="127">
      <formula>$X3="Removed"</formula>
    </cfRule>
    <cfRule type="expression" priority="130" aboveAverage="0" equalAverage="0" bottom="0" percent="0" rank="0" text="" dxfId="128">
      <formula>$X3="Done"</formula>
    </cfRule>
    <cfRule type="expression" priority="131" aboveAverage="0" equalAverage="0" bottom="0" percent="0" rank="0" text="" dxfId="129">
      <formula>$X3="Built"</formula>
    </cfRule>
    <cfRule type="expression" priority="132" aboveAverage="0" equalAverage="0" bottom="0" percent="0" rank="0" text="" dxfId="130">
      <formula>$X3="Templated"</formula>
    </cfRule>
    <cfRule type="expression" priority="133" aboveAverage="0" equalAverage="0" bottom="0" percent="0" rank="0" text="" dxfId="131">
      <formula>$X3&lt;&gt;""</formula>
    </cfRule>
  </conditionalFormatting>
  <conditionalFormatting sqref="E11">
    <cfRule type="expression" priority="134" aboveAverage="0" equalAverage="0" bottom="0" percent="0" rank="0" text="" dxfId="132">
      <formula>$X11="Ready"</formula>
    </cfRule>
    <cfRule type="expression" priority="135" aboveAverage="0" equalAverage="0" bottom="0" percent="0" rank="0" text="" dxfId="133">
      <formula>$X11="Removed"</formula>
    </cfRule>
    <cfRule type="expression" priority="136" aboveAverage="0" equalAverage="0" bottom="0" percent="0" rank="0" text="" dxfId="134">
      <formula>$X11="Done"</formula>
    </cfRule>
    <cfRule type="expression" priority="137" aboveAverage="0" equalAverage="0" bottom="0" percent="0" rank="0" text="" dxfId="135">
      <formula>$X11="Built"</formula>
    </cfRule>
    <cfRule type="expression" priority="138" aboveAverage="0" equalAverage="0" bottom="0" percent="0" rank="0" text="" dxfId="136">
      <formula>$X11="Templated"</formula>
    </cfRule>
    <cfRule type="expression" priority="139" aboveAverage="0" equalAverage="0" bottom="0" percent="0" rank="0" text="" dxfId="137">
      <formula>$X11&lt;&gt;""</formula>
    </cfRule>
  </conditionalFormatting>
  <conditionalFormatting sqref="E11">
    <cfRule type="containsText" priority="140" aboveAverage="0" equalAverage="0" bottom="0" percent="0" rank="0" text="~?" dxfId="138"/>
  </conditionalFormatting>
  <conditionalFormatting sqref="E10">
    <cfRule type="expression" priority="141" aboveAverage="0" equalAverage="0" bottom="0" percent="0" rank="0" text="" dxfId="139">
      <formula>$X10="Ready"</formula>
    </cfRule>
    <cfRule type="expression" priority="142" aboveAverage="0" equalAverage="0" bottom="0" percent="0" rank="0" text="" dxfId="140">
      <formula>$X10="Removed"</formula>
    </cfRule>
    <cfRule type="expression" priority="143" aboveAverage="0" equalAverage="0" bottom="0" percent="0" rank="0" text="" dxfId="141">
      <formula>$X10="Done"</formula>
    </cfRule>
    <cfRule type="expression" priority="144" aboveAverage="0" equalAverage="0" bottom="0" percent="0" rank="0" text="" dxfId="142">
      <formula>$X10="Built"</formula>
    </cfRule>
    <cfRule type="expression" priority="145" aboveAverage="0" equalAverage="0" bottom="0" percent="0" rank="0" text="" dxfId="143">
      <formula>$X10="Templated"</formula>
    </cfRule>
    <cfRule type="expression" priority="146" aboveAverage="0" equalAverage="0" bottom="0" percent="0" rank="0" text="" dxfId="144">
      <formula>$X10&lt;&gt;""</formula>
    </cfRule>
  </conditionalFormatting>
  <conditionalFormatting sqref="E9">
    <cfRule type="expression" priority="147" aboveAverage="0" equalAverage="0" bottom="0" percent="0" rank="0" text="" dxfId="145">
      <formula>$X9="Ready"</formula>
    </cfRule>
    <cfRule type="expression" priority="148" aboveAverage="0" equalAverage="0" bottom="0" percent="0" rank="0" text="" dxfId="146">
      <formula>$X9="Removed"</formula>
    </cfRule>
    <cfRule type="expression" priority="149" aboveAverage="0" equalAverage="0" bottom="0" percent="0" rank="0" text="" dxfId="147">
      <formula>$X9="Done"</formula>
    </cfRule>
    <cfRule type="expression" priority="150" aboveAverage="0" equalAverage="0" bottom="0" percent="0" rank="0" text="" dxfId="148">
      <formula>$X9="Built"</formula>
    </cfRule>
    <cfRule type="expression" priority="151" aboveAverage="0" equalAverage="0" bottom="0" percent="0" rank="0" text="" dxfId="149">
      <formula>$X9="Templated"</formula>
    </cfRule>
    <cfRule type="expression" priority="152" aboveAverage="0" equalAverage="0" bottom="0" percent="0" rank="0" text="" dxfId="150">
      <formula>$X9&lt;&gt;""</formula>
    </cfRule>
  </conditionalFormatting>
  <conditionalFormatting sqref="E2:E16">
    <cfRule type="expression" priority="153" aboveAverage="0" equalAverage="0" bottom="0" percent="0" rank="0" text="" dxfId="151">
      <formula>$X2="Ready"</formula>
    </cfRule>
    <cfRule type="expression" priority="154" aboveAverage="0" equalAverage="0" bottom="0" percent="0" rank="0" text="" dxfId="152">
      <formula>$X2="Removed"</formula>
    </cfRule>
    <cfRule type="expression" priority="155" aboveAverage="0" equalAverage="0" bottom="0" percent="0" rank="0" text="" dxfId="153">
      <formula>$X2="Done"</formula>
    </cfRule>
    <cfRule type="expression" priority="156" aboveAverage="0" equalAverage="0" bottom="0" percent="0" rank="0" text="" dxfId="154">
      <formula>$X2="Built"</formula>
    </cfRule>
    <cfRule type="expression" priority="157" aboveAverage="0" equalAverage="0" bottom="0" percent="0" rank="0" text="" dxfId="155">
      <formula>$X2="Templated"</formula>
    </cfRule>
    <cfRule type="expression" priority="158" aboveAverage="0" equalAverage="0" bottom="0" percent="0" rank="0" text="" dxfId="156">
      <formula>$X2&lt;&gt;""</formula>
    </cfRule>
  </conditionalFormatting>
  <conditionalFormatting sqref="A17:A18">
    <cfRule type="expression" priority="159" aboveAverage="0" equalAverage="0" bottom="0" percent="0" rank="0" text="" dxfId="157">
      <formula>$W17="Ready"</formula>
    </cfRule>
    <cfRule type="expression" priority="160" aboveAverage="0" equalAverage="0" bottom="0" percent="0" rank="0" text="" dxfId="158">
      <formula>$W17="Removed"</formula>
    </cfRule>
    <cfRule type="expression" priority="161" aboveAverage="0" equalAverage="0" bottom="0" percent="0" rank="0" text="" dxfId="159">
      <formula>$W17="Done"</formula>
    </cfRule>
    <cfRule type="expression" priority="162" aboveAverage="0" equalAverage="0" bottom="0" percent="0" rank="0" text="" dxfId="160">
      <formula>$W17="Built"</formula>
    </cfRule>
    <cfRule type="expression" priority="163" aboveAverage="0" equalAverage="0" bottom="0" percent="0" rank="0" text="" dxfId="161">
      <formula>$W17="Templated"</formula>
    </cfRule>
    <cfRule type="expression" priority="164" aboveAverage="0" equalAverage="0" bottom="0" percent="0" rank="0" text="" dxfId="162">
      <formula>$W17&lt;&gt;""</formula>
    </cfRule>
  </conditionalFormatting>
  <conditionalFormatting sqref="A17:A18">
    <cfRule type="containsText" priority="165" aboveAverage="0" equalAverage="0" bottom="0" percent="0" rank="0" text="~?" dxfId="163"/>
  </conditionalFormatting>
  <conditionalFormatting sqref="E17:E18">
    <cfRule type="expression" priority="166" aboveAverage="0" equalAverage="0" bottom="0" percent="0" rank="0" text="" dxfId="164">
      <formula>$W17="Ready"</formula>
    </cfRule>
    <cfRule type="expression" priority="167" aboveAverage="0" equalAverage="0" bottom="0" percent="0" rank="0" text="" dxfId="165">
      <formula>$W17="Removed"</formula>
    </cfRule>
    <cfRule type="expression" priority="168" aboveAverage="0" equalAverage="0" bottom="0" percent="0" rank="0" text="" dxfId="166">
      <formula>$W17="Done"</formula>
    </cfRule>
    <cfRule type="expression" priority="169" aboveAverage="0" equalAverage="0" bottom="0" percent="0" rank="0" text="" dxfId="167">
      <formula>$W17="Built"</formula>
    </cfRule>
    <cfRule type="expression" priority="170" aboveAverage="0" equalAverage="0" bottom="0" percent="0" rank="0" text="" dxfId="168">
      <formula>$W17="Templated"</formula>
    </cfRule>
    <cfRule type="expression" priority="171" aboveAverage="0" equalAverage="0" bottom="0" percent="0" rank="0" text="" dxfId="169">
      <formula>$W17&lt;&gt;""</formula>
    </cfRule>
  </conditionalFormatting>
  <conditionalFormatting sqref="E17:E18">
    <cfRule type="containsText" priority="172" aboveAverage="0" equalAverage="0" bottom="0" percent="0" rank="0" text="~?" dxfId="170"/>
  </conditionalFormatting>
  <conditionalFormatting sqref="E17:E18">
    <cfRule type="containsText" priority="173" aboveAverage="0" equalAverage="0" bottom="0" percent="0" rank="0" text="~?" dxfId="171"/>
  </conditionalFormatting>
  <conditionalFormatting sqref="E17:E18">
    <cfRule type="expression" priority="174" aboveAverage="0" equalAverage="0" bottom="0" percent="0" rank="0" text="" dxfId="172">
      <formula>$W17="Ready"</formula>
    </cfRule>
    <cfRule type="expression" priority="175" aboveAverage="0" equalAverage="0" bottom="0" percent="0" rank="0" text="" dxfId="173">
      <formula>$W17="Removed"</formula>
    </cfRule>
    <cfRule type="expression" priority="176" aboveAverage="0" equalAverage="0" bottom="0" percent="0" rank="0" text="" dxfId="174">
      <formula>$W17="Done"</formula>
    </cfRule>
    <cfRule type="expression" priority="177" aboveAverage="0" equalAverage="0" bottom="0" percent="0" rank="0" text="" dxfId="175">
      <formula>$W17="Built"</formula>
    </cfRule>
    <cfRule type="expression" priority="178" aboveAverage="0" equalAverage="0" bottom="0" percent="0" rank="0" text="" dxfId="176">
      <formula>$W17="Templated"</formula>
    </cfRule>
    <cfRule type="expression" priority="179" aboveAverage="0" equalAverage="0" bottom="0" percent="0" rank="0" text="" dxfId="177">
      <formula>$W17&lt;&gt;""</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AD4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I2" activePane="bottomRight" state="frozen"/>
      <selection pane="topLeft" activeCell="A1" activeCellId="0" sqref="A1"/>
      <selection pane="topRight" activeCell="I1" activeCellId="0" sqref="I1"/>
      <selection pane="bottomLeft" activeCell="A2" activeCellId="0" sqref="A2"/>
      <selection pane="bottomRight" activeCell="K5" activeCellId="0" sqref="K5"/>
    </sheetView>
  </sheetViews>
  <sheetFormatPr defaultRowHeight="12.8"/>
  <cols>
    <col collapsed="false" hidden="false" max="1" min="1" style="12" width="3.91851851851852"/>
    <col collapsed="false" hidden="false" max="2" min="2" style="12" width="23.7148148148148"/>
    <col collapsed="false" hidden="false" max="3" min="3" style="13" width="54.3851851851852"/>
    <col collapsed="false" hidden="false" max="4" min="4" style="12" width="12.7407407407407"/>
    <col collapsed="false" hidden="false" max="5" min="5" style="12" width="15.0925925925926"/>
    <col collapsed="false" hidden="false" max="6" min="6" style="12" width="12.6407407407407"/>
    <col collapsed="false" hidden="false" max="7" min="7" style="12" width="15.6777777777778"/>
    <col collapsed="false" hidden="false" max="8" min="8" style="14" width="15.4814814814815"/>
    <col collapsed="false" hidden="false" max="9" min="9" style="14" width="15.0925925925926"/>
    <col collapsed="false" hidden="false" max="10" min="10" style="15" width="14.4037037037037"/>
    <col collapsed="false" hidden="false" max="11" min="11" style="15" width="13.5222222222222"/>
    <col collapsed="false" hidden="false" max="12" min="12" style="16" width="9.6037037037037"/>
    <col collapsed="false" hidden="false" max="13" min="13" style="16" width="4.9"/>
    <col collapsed="false" hidden="false" max="14" min="14" style="12" width="23.7148148148148"/>
    <col collapsed="false" hidden="false" max="15" min="15" style="12" width="20.8740740740741"/>
    <col collapsed="false" hidden="false" max="16" min="16" style="17" width="11.562962962963"/>
    <col collapsed="false" hidden="false" max="17" min="17" style="12" width="28.6148148148148"/>
    <col collapsed="false" hidden="false" max="18" min="18" style="18" width="10.0925925925926"/>
    <col collapsed="false" hidden="false" max="19" min="19" style="18" width="6.95925925925926"/>
    <col collapsed="false" hidden="false" max="20" min="20" style="19" width="12.2481481481481"/>
    <col collapsed="false" hidden="false" max="21" min="21" style="19" width="11.562962962963"/>
    <col collapsed="false" hidden="false" max="22" min="22" style="13" width="10.6814814814815"/>
    <col collapsed="false" hidden="false" max="23" min="23" style="13" width="12.5444444444444"/>
    <col collapsed="false" hidden="false" max="24" min="24" style="20" width="5.88148148148148"/>
    <col collapsed="false" hidden="false" max="25" min="25" style="20" width="7.34814814814815"/>
    <col collapsed="false" hidden="false" max="26" min="26" style="20" width="4.9"/>
    <col collapsed="false" hidden="false" max="27" min="27" style="13" width="41.5481481481482"/>
    <col collapsed="false" hidden="false" max="28" min="28" style="21" width="32.9259259259259"/>
    <col collapsed="false" hidden="false" max="1025" min="29" style="12" width="33.7111111111111"/>
  </cols>
  <sheetData>
    <row r="1" s="36" customFormat="true" ht="12.8" hidden="false" customHeight="false" outlineLevel="0" collapsed="false">
      <c r="A1" s="22" t="s">
        <v>46</v>
      </c>
      <c r="B1" s="22" t="s">
        <v>47</v>
      </c>
      <c r="C1" s="23" t="s">
        <v>48</v>
      </c>
      <c r="D1" s="24" t="s">
        <v>49</v>
      </c>
      <c r="E1" s="24" t="s">
        <v>50</v>
      </c>
      <c r="F1" s="25" t="s">
        <v>51</v>
      </c>
      <c r="G1" s="26" t="s">
        <v>0</v>
      </c>
      <c r="H1" s="27" t="s">
        <v>52</v>
      </c>
      <c r="I1" s="27" t="s">
        <v>53</v>
      </c>
      <c r="J1" s="28" t="s">
        <v>54</v>
      </c>
      <c r="K1" s="28" t="s">
        <v>55</v>
      </c>
      <c r="L1" s="29" t="s">
        <v>56</v>
      </c>
      <c r="M1" s="29" t="s">
        <v>57</v>
      </c>
      <c r="N1" s="26" t="s">
        <v>58</v>
      </c>
      <c r="O1" s="26" t="s">
        <v>59</v>
      </c>
      <c r="P1" s="30" t="s">
        <v>60</v>
      </c>
      <c r="Q1" s="26" t="s">
        <v>61</v>
      </c>
      <c r="R1" s="31" t="s">
        <v>62</v>
      </c>
      <c r="S1" s="31" t="s">
        <v>63</v>
      </c>
      <c r="T1" s="32" t="s">
        <v>64</v>
      </c>
      <c r="U1" s="32" t="s">
        <v>65</v>
      </c>
      <c r="V1" s="33" t="s">
        <v>66</v>
      </c>
      <c r="W1" s="33" t="s">
        <v>67</v>
      </c>
      <c r="X1" s="34" t="s">
        <v>68</v>
      </c>
      <c r="Y1" s="34" t="s">
        <v>69</v>
      </c>
      <c r="Z1" s="34" t="s">
        <v>70</v>
      </c>
      <c r="AA1" s="23" t="s">
        <v>4</v>
      </c>
      <c r="AB1" s="35" t="s">
        <v>71</v>
      </c>
    </row>
    <row r="2" customFormat="false" ht="30.7" hidden="false" customHeight="false" outlineLevel="0" collapsed="false">
      <c r="A2" s="37" t="n">
        <v>1</v>
      </c>
      <c r="B2" s="38" t="s">
        <v>72</v>
      </c>
      <c r="C2" s="39" t="s">
        <v>73</v>
      </c>
      <c r="D2" s="40"/>
      <c r="E2" s="40"/>
      <c r="F2" s="38" t="s">
        <v>74</v>
      </c>
      <c r="G2" s="40" t="s">
        <v>23</v>
      </c>
      <c r="H2" s="41" t="s">
        <v>75</v>
      </c>
      <c r="I2" s="41" t="s">
        <v>76</v>
      </c>
      <c r="J2" s="42" t="s">
        <v>76</v>
      </c>
      <c r="K2" s="42" t="s">
        <v>77</v>
      </c>
      <c r="L2" s="43"/>
      <c r="M2" s="43"/>
      <c r="N2" s="38" t="s">
        <v>78</v>
      </c>
      <c r="O2" s="38"/>
      <c r="P2" s="44" t="s">
        <v>79</v>
      </c>
      <c r="Q2" s="38" t="s">
        <v>80</v>
      </c>
      <c r="R2" s="45" t="s">
        <v>81</v>
      </c>
      <c r="S2" s="45" t="s">
        <v>82</v>
      </c>
      <c r="T2" s="46" t="s">
        <v>83</v>
      </c>
      <c r="U2" s="47" t="s">
        <v>84</v>
      </c>
      <c r="V2" s="38" t="s">
        <v>85</v>
      </c>
      <c r="W2" s="38" t="s">
        <v>86</v>
      </c>
      <c r="X2" s="48" t="s">
        <v>87</v>
      </c>
      <c r="Y2" s="48" t="s">
        <v>87</v>
      </c>
      <c r="Z2" s="48" t="s">
        <v>87</v>
      </c>
      <c r="AA2" s="38"/>
      <c r="AB2" s="49"/>
      <c r="AC2" s="50"/>
      <c r="AD2" s="50"/>
    </row>
    <row r="3" customFormat="false" ht="30.55" hidden="false" customHeight="false" outlineLevel="0" collapsed="false">
      <c r="A3" s="37" t="n">
        <v>2</v>
      </c>
      <c r="B3" s="38" t="s">
        <v>88</v>
      </c>
      <c r="C3" s="39" t="s">
        <v>89</v>
      </c>
      <c r="D3" s="40"/>
      <c r="E3" s="40" t="s">
        <v>90</v>
      </c>
      <c r="F3" s="38" t="s">
        <v>91</v>
      </c>
      <c r="G3" s="40" t="s">
        <v>23</v>
      </c>
      <c r="H3" s="41" t="s">
        <v>75</v>
      </c>
      <c r="I3" s="41" t="s">
        <v>76</v>
      </c>
      <c r="J3" s="51" t="s">
        <v>76</v>
      </c>
      <c r="K3" s="42" t="s">
        <v>92</v>
      </c>
      <c r="L3" s="43" t="s">
        <v>76</v>
      </c>
      <c r="M3" s="43" t="s">
        <v>77</v>
      </c>
      <c r="N3" s="38" t="s">
        <v>78</v>
      </c>
      <c r="O3" s="38"/>
      <c r="P3" s="44" t="s">
        <v>93</v>
      </c>
      <c r="Q3" s="38" t="s">
        <v>94</v>
      </c>
      <c r="R3" s="45" t="s">
        <v>81</v>
      </c>
      <c r="S3" s="45" t="s">
        <v>95</v>
      </c>
      <c r="T3" s="46" t="s">
        <v>83</v>
      </c>
      <c r="U3" s="47" t="s">
        <v>96</v>
      </c>
      <c r="V3" s="38" t="s">
        <v>85</v>
      </c>
      <c r="W3" s="38"/>
      <c r="X3" s="48"/>
      <c r="Y3" s="48" t="s">
        <v>87</v>
      </c>
      <c r="Z3" s="48" t="s">
        <v>87</v>
      </c>
      <c r="AA3" s="38"/>
      <c r="AB3" s="49"/>
      <c r="AC3" s="50"/>
      <c r="AD3" s="50"/>
    </row>
    <row r="4" customFormat="false" ht="30.7" hidden="false" customHeight="false" outlineLevel="0" collapsed="false">
      <c r="A4" s="37" t="n">
        <v>3</v>
      </c>
      <c r="B4" s="52" t="s">
        <v>97</v>
      </c>
      <c r="C4" s="53" t="s">
        <v>98</v>
      </c>
      <c r="D4" s="54"/>
      <c r="E4" s="54"/>
      <c r="F4" s="54"/>
      <c r="G4" s="54" t="s">
        <v>27</v>
      </c>
      <c r="H4" s="41" t="s">
        <v>75</v>
      </c>
      <c r="I4" s="41" t="s">
        <v>77</v>
      </c>
      <c r="J4" s="42" t="s">
        <v>99</v>
      </c>
      <c r="K4" s="42" t="s">
        <v>77</v>
      </c>
      <c r="L4" s="43"/>
      <c r="M4" s="43"/>
      <c r="N4" s="52" t="s">
        <v>100</v>
      </c>
      <c r="O4" s="52"/>
      <c r="P4" s="44" t="s">
        <v>79</v>
      </c>
      <c r="Q4" s="52" t="s">
        <v>101</v>
      </c>
      <c r="R4" s="55" t="s">
        <v>102</v>
      </c>
      <c r="S4" s="55"/>
      <c r="T4" s="56"/>
      <c r="U4" s="57"/>
      <c r="V4" s="52"/>
      <c r="W4" s="52"/>
      <c r="X4" s="58" t="s">
        <v>87</v>
      </c>
      <c r="Y4" s="58" t="s">
        <v>87</v>
      </c>
      <c r="Z4" s="58" t="s">
        <v>87</v>
      </c>
      <c r="AA4" s="52" t="s">
        <v>103</v>
      </c>
      <c r="AB4" s="59"/>
      <c r="AC4" s="50"/>
      <c r="AD4" s="50"/>
    </row>
    <row r="5" customFormat="false" ht="50.2" hidden="false" customHeight="false" outlineLevel="0" collapsed="false">
      <c r="A5" s="37" t="n">
        <v>4</v>
      </c>
      <c r="B5" s="38" t="s">
        <v>104</v>
      </c>
      <c r="C5" s="39" t="s">
        <v>105</v>
      </c>
      <c r="D5" s="40"/>
      <c r="E5" s="40" t="s">
        <v>106</v>
      </c>
      <c r="F5" s="40"/>
      <c r="G5" s="40" t="s">
        <v>21</v>
      </c>
      <c r="H5" s="41" t="s">
        <v>107</v>
      </c>
      <c r="I5" s="41" t="s">
        <v>77</v>
      </c>
      <c r="J5" s="42" t="s">
        <v>99</v>
      </c>
      <c r="K5" s="42" t="s">
        <v>77</v>
      </c>
      <c r="L5" s="43"/>
      <c r="M5" s="43"/>
      <c r="N5" s="38" t="s">
        <v>108</v>
      </c>
      <c r="O5" s="38"/>
      <c r="P5" s="44" t="s">
        <v>109</v>
      </c>
      <c r="Q5" s="60" t="s">
        <v>110</v>
      </c>
      <c r="R5" s="45" t="s">
        <v>81</v>
      </c>
      <c r="S5" s="45" t="n">
        <v>1</v>
      </c>
      <c r="T5" s="46" t="s">
        <v>111</v>
      </c>
      <c r="U5" s="46"/>
      <c r="V5" s="38"/>
      <c r="W5" s="38"/>
      <c r="X5" s="48"/>
      <c r="Y5" s="48" t="s">
        <v>87</v>
      </c>
      <c r="Z5" s="48" t="s">
        <v>87</v>
      </c>
      <c r="AA5" s="38"/>
      <c r="AB5" s="49"/>
      <c r="AC5" s="50"/>
      <c r="AD5" s="50"/>
    </row>
    <row r="6" customFormat="false" ht="40.45" hidden="false" customHeight="false" outlineLevel="0" collapsed="false">
      <c r="A6" s="37" t="n">
        <v>5</v>
      </c>
      <c r="B6" s="38" t="s">
        <v>112</v>
      </c>
      <c r="C6" s="39" t="s">
        <v>113</v>
      </c>
      <c r="D6" s="40"/>
      <c r="E6" s="40" t="s">
        <v>106</v>
      </c>
      <c r="F6" s="38" t="s">
        <v>112</v>
      </c>
      <c r="G6" s="40" t="s">
        <v>25</v>
      </c>
      <c r="H6" s="41" t="s">
        <v>107</v>
      </c>
      <c r="I6" s="41" t="s">
        <v>107</v>
      </c>
      <c r="J6" s="42" t="s">
        <v>99</v>
      </c>
      <c r="K6" s="42" t="s">
        <v>77</v>
      </c>
      <c r="L6" s="43"/>
      <c r="M6" s="43"/>
      <c r="N6" s="38" t="s">
        <v>114</v>
      </c>
      <c r="O6" s="38" t="s">
        <v>115</v>
      </c>
      <c r="P6" s="44" t="s">
        <v>109</v>
      </c>
      <c r="Q6" s="38" t="s">
        <v>116</v>
      </c>
      <c r="R6" s="45" t="s">
        <v>81</v>
      </c>
      <c r="S6" s="45" t="s">
        <v>95</v>
      </c>
      <c r="T6" s="46" t="s">
        <v>111</v>
      </c>
      <c r="U6" s="46"/>
      <c r="V6" s="38"/>
      <c r="W6" s="38"/>
      <c r="X6" s="48"/>
      <c r="Y6" s="48" t="s">
        <v>87</v>
      </c>
      <c r="Z6" s="48" t="s">
        <v>87</v>
      </c>
      <c r="AA6" s="38"/>
      <c r="AB6" s="49"/>
      <c r="AC6" s="50"/>
      <c r="AD6" s="50"/>
    </row>
    <row r="7" customFormat="false" ht="50.2" hidden="false" customHeight="false" outlineLevel="0" collapsed="false">
      <c r="A7" s="37" t="n">
        <v>6</v>
      </c>
      <c r="B7" s="38" t="s">
        <v>117</v>
      </c>
      <c r="C7" s="39" t="s">
        <v>118</v>
      </c>
      <c r="D7" s="40"/>
      <c r="E7" s="40" t="s">
        <v>90</v>
      </c>
      <c r="F7" s="38" t="s">
        <v>119</v>
      </c>
      <c r="G7" s="40" t="s">
        <v>10</v>
      </c>
      <c r="H7" s="41" t="s">
        <v>107</v>
      </c>
      <c r="I7" s="41" t="s">
        <v>107</v>
      </c>
      <c r="J7" s="42" t="s">
        <v>99</v>
      </c>
      <c r="K7" s="42" t="s">
        <v>77</v>
      </c>
      <c r="L7" s="43"/>
      <c r="M7" s="43"/>
      <c r="N7" s="38" t="s">
        <v>120</v>
      </c>
      <c r="O7" s="38" t="s">
        <v>121</v>
      </c>
      <c r="P7" s="44" t="s">
        <v>109</v>
      </c>
      <c r="Q7" s="38" t="s">
        <v>122</v>
      </c>
      <c r="R7" s="45" t="s">
        <v>81</v>
      </c>
      <c r="S7" s="45" t="s">
        <v>95</v>
      </c>
      <c r="T7" s="46" t="s">
        <v>111</v>
      </c>
      <c r="U7" s="46"/>
      <c r="V7" s="38"/>
      <c r="W7" s="38"/>
      <c r="X7" s="48"/>
      <c r="Y7" s="48" t="s">
        <v>87</v>
      </c>
      <c r="Z7" s="48" t="s">
        <v>87</v>
      </c>
      <c r="AA7" s="38" t="s">
        <v>123</v>
      </c>
      <c r="AB7" s="49"/>
      <c r="AC7" s="50"/>
      <c r="AD7" s="50"/>
    </row>
    <row r="8" customFormat="false" ht="50.2" hidden="false" customHeight="false" outlineLevel="0" collapsed="false">
      <c r="A8" s="37" t="n">
        <v>7</v>
      </c>
      <c r="B8" s="38" t="s">
        <v>124</v>
      </c>
      <c r="C8" s="39" t="s">
        <v>125</v>
      </c>
      <c r="D8" s="40"/>
      <c r="E8" s="40" t="s">
        <v>90</v>
      </c>
      <c r="F8" s="38" t="s">
        <v>126</v>
      </c>
      <c r="G8" s="40" t="s">
        <v>10</v>
      </c>
      <c r="H8" s="41" t="s">
        <v>107</v>
      </c>
      <c r="I8" s="41" t="s">
        <v>107</v>
      </c>
      <c r="J8" s="42" t="s">
        <v>99</v>
      </c>
      <c r="K8" s="42" t="s">
        <v>77</v>
      </c>
      <c r="L8" s="43"/>
      <c r="M8" s="43"/>
      <c r="N8" s="38" t="s">
        <v>120</v>
      </c>
      <c r="O8" s="38" t="s">
        <v>121</v>
      </c>
      <c r="P8" s="44" t="s">
        <v>109</v>
      </c>
      <c r="Q8" s="38" t="s">
        <v>122</v>
      </c>
      <c r="R8" s="45" t="s">
        <v>81</v>
      </c>
      <c r="S8" s="45" t="s">
        <v>95</v>
      </c>
      <c r="T8" s="46" t="s">
        <v>111</v>
      </c>
      <c r="U8" s="46"/>
      <c r="V8" s="38"/>
      <c r="W8" s="38"/>
      <c r="X8" s="48"/>
      <c r="Y8" s="48" t="s">
        <v>87</v>
      </c>
      <c r="Z8" s="48" t="s">
        <v>87</v>
      </c>
      <c r="AA8" s="38" t="s">
        <v>127</v>
      </c>
      <c r="AB8" s="49"/>
      <c r="AC8" s="50"/>
      <c r="AD8" s="50"/>
    </row>
    <row r="9" customFormat="false" ht="12.8" hidden="false" customHeight="false" outlineLevel="0" collapsed="false">
      <c r="A9" s="37" t="n">
        <v>8</v>
      </c>
      <c r="B9" s="38" t="s">
        <v>128</v>
      </c>
      <c r="C9" s="38" t="s">
        <v>129</v>
      </c>
      <c r="D9" s="40"/>
      <c r="E9" s="40" t="s">
        <v>90</v>
      </c>
      <c r="F9" s="40"/>
      <c r="G9" s="40" t="s">
        <v>38</v>
      </c>
      <c r="H9" s="41" t="s">
        <v>107</v>
      </c>
      <c r="I9" s="41" t="s">
        <v>130</v>
      </c>
      <c r="J9" s="42" t="s">
        <v>99</v>
      </c>
      <c r="K9" s="42" t="s">
        <v>130</v>
      </c>
      <c r="L9" s="43"/>
      <c r="M9" s="43"/>
      <c r="N9" s="38" t="s">
        <v>100</v>
      </c>
      <c r="O9" s="38"/>
      <c r="P9" s="44" t="s">
        <v>109</v>
      </c>
      <c r="Q9" s="38" t="s">
        <v>131</v>
      </c>
      <c r="R9" s="46" t="s">
        <v>132</v>
      </c>
      <c r="S9" s="46" t="n">
        <v>1</v>
      </c>
      <c r="T9" s="46" t="s">
        <v>111</v>
      </c>
      <c r="U9" s="46"/>
      <c r="V9" s="38"/>
      <c r="W9" s="38"/>
      <c r="X9" s="48"/>
      <c r="Y9" s="48" t="s">
        <v>87</v>
      </c>
      <c r="Z9" s="48" t="s">
        <v>87</v>
      </c>
      <c r="AA9" s="38"/>
      <c r="AB9" s="49"/>
      <c r="AC9" s="50"/>
      <c r="AD9" s="50"/>
    </row>
    <row r="10" customFormat="false" ht="12.8" hidden="false" customHeight="false" outlineLevel="0" collapsed="false">
      <c r="A10" s="37" t="n">
        <v>9</v>
      </c>
      <c r="B10" s="38" t="s">
        <v>133</v>
      </c>
      <c r="C10" s="38" t="s">
        <v>134</v>
      </c>
      <c r="D10" s="40"/>
      <c r="E10" s="40" t="s">
        <v>90</v>
      </c>
      <c r="F10" s="40"/>
      <c r="G10" s="40" t="s">
        <v>38</v>
      </c>
      <c r="H10" s="41" t="s">
        <v>107</v>
      </c>
      <c r="I10" s="41" t="s">
        <v>130</v>
      </c>
      <c r="J10" s="42" t="s">
        <v>99</v>
      </c>
      <c r="K10" s="42" t="s">
        <v>130</v>
      </c>
      <c r="L10" s="43"/>
      <c r="M10" s="43"/>
      <c r="N10" s="38" t="s">
        <v>135</v>
      </c>
      <c r="O10" s="38"/>
      <c r="P10" s="44" t="s">
        <v>109</v>
      </c>
      <c r="Q10" s="38" t="s">
        <v>131</v>
      </c>
      <c r="R10" s="46" t="s">
        <v>132</v>
      </c>
      <c r="S10" s="46" t="n">
        <v>1</v>
      </c>
      <c r="T10" s="46" t="s">
        <v>111</v>
      </c>
      <c r="U10" s="46"/>
      <c r="V10" s="38"/>
      <c r="W10" s="38"/>
      <c r="X10" s="48"/>
      <c r="Y10" s="48" t="s">
        <v>87</v>
      </c>
      <c r="Z10" s="48" t="s">
        <v>87</v>
      </c>
      <c r="AA10" s="38"/>
      <c r="AB10" s="49"/>
      <c r="AC10" s="50"/>
      <c r="AD10" s="50"/>
    </row>
    <row r="11" customFormat="false" ht="12.8" hidden="false" customHeight="false" outlineLevel="0" collapsed="false">
      <c r="A11" s="37" t="n">
        <v>10</v>
      </c>
      <c r="B11" s="38" t="s">
        <v>136</v>
      </c>
      <c r="C11" s="38" t="s">
        <v>137</v>
      </c>
      <c r="D11" s="40"/>
      <c r="E11" s="40" t="s">
        <v>90</v>
      </c>
      <c r="F11" s="40"/>
      <c r="G11" s="40" t="s">
        <v>38</v>
      </c>
      <c r="H11" s="41" t="s">
        <v>107</v>
      </c>
      <c r="I11" s="41" t="s">
        <v>130</v>
      </c>
      <c r="J11" s="42" t="s">
        <v>99</v>
      </c>
      <c r="K11" s="42" t="s">
        <v>130</v>
      </c>
      <c r="L11" s="43"/>
      <c r="M11" s="43"/>
      <c r="N11" s="38" t="s">
        <v>138</v>
      </c>
      <c r="O11" s="38"/>
      <c r="P11" s="44" t="s">
        <v>109</v>
      </c>
      <c r="Q11" s="38" t="s">
        <v>131</v>
      </c>
      <c r="R11" s="46" t="s">
        <v>132</v>
      </c>
      <c r="S11" s="46" t="n">
        <v>1</v>
      </c>
      <c r="T11" s="46" t="s">
        <v>111</v>
      </c>
      <c r="U11" s="46"/>
      <c r="V11" s="38"/>
      <c r="W11" s="38"/>
      <c r="X11" s="48"/>
      <c r="Y11" s="48" t="s">
        <v>87</v>
      </c>
      <c r="Z11" s="48" t="s">
        <v>87</v>
      </c>
      <c r="AA11" s="38"/>
      <c r="AB11" s="49"/>
      <c r="AC11" s="50"/>
      <c r="AD11" s="50"/>
    </row>
    <row r="12" customFormat="false" ht="12.8" hidden="false" customHeight="false" outlineLevel="0" collapsed="false">
      <c r="A12" s="37" t="n">
        <v>11</v>
      </c>
      <c r="B12" s="38" t="s">
        <v>139</v>
      </c>
      <c r="C12" s="38" t="s">
        <v>140</v>
      </c>
      <c r="D12" s="40"/>
      <c r="E12" s="40" t="s">
        <v>90</v>
      </c>
      <c r="F12" s="40"/>
      <c r="G12" s="40" t="s">
        <v>38</v>
      </c>
      <c r="H12" s="41" t="s">
        <v>107</v>
      </c>
      <c r="I12" s="41" t="s">
        <v>130</v>
      </c>
      <c r="J12" s="42" t="s">
        <v>99</v>
      </c>
      <c r="K12" s="42" t="s">
        <v>130</v>
      </c>
      <c r="L12" s="43"/>
      <c r="M12" s="43"/>
      <c r="N12" s="38" t="s">
        <v>141</v>
      </c>
      <c r="O12" s="38"/>
      <c r="P12" s="44" t="s">
        <v>109</v>
      </c>
      <c r="Q12" s="38" t="s">
        <v>131</v>
      </c>
      <c r="R12" s="46" t="s">
        <v>132</v>
      </c>
      <c r="S12" s="46" t="n">
        <v>1</v>
      </c>
      <c r="T12" s="46" t="s">
        <v>111</v>
      </c>
      <c r="U12" s="46"/>
      <c r="V12" s="38"/>
      <c r="W12" s="38"/>
      <c r="X12" s="48"/>
      <c r="Y12" s="48" t="s">
        <v>87</v>
      </c>
      <c r="Z12" s="48" t="s">
        <v>87</v>
      </c>
      <c r="AA12" s="38"/>
      <c r="AB12" s="49"/>
      <c r="AC12" s="50"/>
      <c r="AD12" s="50"/>
    </row>
    <row r="13" customFormat="false" ht="40.45" hidden="false" customHeight="false" outlineLevel="0" collapsed="false">
      <c r="A13" s="37" t="n">
        <v>12</v>
      </c>
      <c r="B13" s="38" t="s">
        <v>142</v>
      </c>
      <c r="C13" s="39" t="s">
        <v>143</v>
      </c>
      <c r="D13" s="40"/>
      <c r="E13" s="40" t="s">
        <v>90</v>
      </c>
      <c r="F13" s="38" t="s">
        <v>144</v>
      </c>
      <c r="G13" s="40" t="s">
        <v>23</v>
      </c>
      <c r="H13" s="41" t="s">
        <v>75</v>
      </c>
      <c r="I13" s="41" t="s">
        <v>77</v>
      </c>
      <c r="J13" s="42" t="s">
        <v>99</v>
      </c>
      <c r="K13" s="42" t="s">
        <v>77</v>
      </c>
      <c r="L13" s="43"/>
      <c r="M13" s="43"/>
      <c r="N13" s="38" t="s">
        <v>145</v>
      </c>
      <c r="O13" s="38"/>
      <c r="P13" s="38" t="s">
        <v>146</v>
      </c>
      <c r="Q13" s="38" t="s">
        <v>147</v>
      </c>
      <c r="R13" s="45" t="s">
        <v>81</v>
      </c>
      <c r="S13" s="46" t="n">
        <v>1</v>
      </c>
      <c r="T13" s="46" t="s">
        <v>111</v>
      </c>
      <c r="U13" s="46"/>
      <c r="V13" s="38"/>
      <c r="W13" s="38"/>
      <c r="X13" s="48"/>
      <c r="Y13" s="48" t="s">
        <v>87</v>
      </c>
      <c r="Z13" s="48" t="s">
        <v>87</v>
      </c>
      <c r="AA13" s="38" t="s">
        <v>148</v>
      </c>
      <c r="AB13" s="49"/>
      <c r="AC13" s="50"/>
      <c r="AD13" s="50"/>
    </row>
    <row r="14" customFormat="false" ht="20.95" hidden="false" customHeight="false" outlineLevel="0" collapsed="false">
      <c r="A14" s="37" t="n">
        <v>13</v>
      </c>
      <c r="B14" s="38" t="s">
        <v>149</v>
      </c>
      <c r="C14" s="39" t="s">
        <v>150</v>
      </c>
      <c r="D14" s="39"/>
      <c r="E14" s="40" t="s">
        <v>106</v>
      </c>
      <c r="F14" s="40"/>
      <c r="G14" s="40" t="s">
        <v>40</v>
      </c>
      <c r="H14" s="41" t="s">
        <v>75</v>
      </c>
      <c r="I14" s="41" t="s">
        <v>77</v>
      </c>
      <c r="J14" s="42" t="s">
        <v>99</v>
      </c>
      <c r="K14" s="42" t="s">
        <v>77</v>
      </c>
      <c r="L14" s="43"/>
      <c r="M14" s="43"/>
      <c r="N14" s="38" t="s">
        <v>100</v>
      </c>
      <c r="O14" s="40"/>
      <c r="P14" s="38" t="s">
        <v>79</v>
      </c>
      <c r="Q14" s="38" t="s">
        <v>151</v>
      </c>
      <c r="R14" s="46" t="s">
        <v>132</v>
      </c>
      <c r="S14" s="46" t="n">
        <v>1</v>
      </c>
      <c r="T14" s="46" t="s">
        <v>111</v>
      </c>
      <c r="U14" s="46"/>
      <c r="V14" s="38"/>
      <c r="W14" s="38"/>
      <c r="X14" s="48"/>
      <c r="Y14" s="48"/>
      <c r="Z14" s="48" t="s">
        <v>87</v>
      </c>
      <c r="AA14" s="38" t="s">
        <v>152</v>
      </c>
      <c r="AB14" s="49"/>
      <c r="AC14" s="50"/>
      <c r="AD14" s="50"/>
    </row>
    <row r="15" customFormat="false" ht="40.45" hidden="false" customHeight="false" outlineLevel="0" collapsed="false">
      <c r="A15" s="37" t="n">
        <v>14</v>
      </c>
      <c r="B15" s="38" t="s">
        <v>153</v>
      </c>
      <c r="C15" s="39" t="s">
        <v>154</v>
      </c>
      <c r="D15" s="39"/>
      <c r="E15" s="40" t="s">
        <v>106</v>
      </c>
      <c r="F15" s="40"/>
      <c r="G15" s="40" t="s">
        <v>34</v>
      </c>
      <c r="H15" s="41" t="s">
        <v>107</v>
      </c>
      <c r="I15" s="41" t="s">
        <v>155</v>
      </c>
      <c r="J15" s="42" t="s">
        <v>99</v>
      </c>
      <c r="K15" s="42" t="s">
        <v>155</v>
      </c>
      <c r="L15" s="43"/>
      <c r="M15" s="43"/>
      <c r="N15" s="38" t="s">
        <v>156</v>
      </c>
      <c r="O15" s="38" t="s">
        <v>157</v>
      </c>
      <c r="P15" s="38" t="s">
        <v>109</v>
      </c>
      <c r="Q15" s="38" t="s">
        <v>158</v>
      </c>
      <c r="R15" s="45" t="s">
        <v>81</v>
      </c>
      <c r="S15" s="46" t="n">
        <v>1</v>
      </c>
      <c r="T15" s="46" t="s">
        <v>111</v>
      </c>
      <c r="U15" s="46"/>
      <c r="V15" s="38"/>
      <c r="W15" s="38"/>
      <c r="X15" s="48"/>
      <c r="Y15" s="48"/>
      <c r="Z15" s="48" t="s">
        <v>87</v>
      </c>
      <c r="AA15" s="38"/>
      <c r="AB15" s="49"/>
      <c r="AC15" s="50"/>
      <c r="AD15" s="50"/>
    </row>
    <row r="16" customFormat="false" ht="20.95" hidden="false" customHeight="false" outlineLevel="0" collapsed="false">
      <c r="A16" s="37" t="n">
        <v>15</v>
      </c>
      <c r="B16" s="38" t="s">
        <v>159</v>
      </c>
      <c r="C16" s="39" t="s">
        <v>160</v>
      </c>
      <c r="D16" s="39"/>
      <c r="E16" s="40" t="s">
        <v>161</v>
      </c>
      <c r="F16" s="40"/>
      <c r="G16" s="40" t="s">
        <v>13</v>
      </c>
      <c r="H16" s="41" t="s">
        <v>107</v>
      </c>
      <c r="I16" s="41" t="s">
        <v>130</v>
      </c>
      <c r="J16" s="42" t="s">
        <v>99</v>
      </c>
      <c r="K16" s="42" t="s">
        <v>130</v>
      </c>
      <c r="L16" s="43"/>
      <c r="M16" s="43"/>
      <c r="N16" s="38" t="s">
        <v>100</v>
      </c>
      <c r="O16" s="38"/>
      <c r="P16" s="38" t="s">
        <v>109</v>
      </c>
      <c r="Q16" s="38" t="s">
        <v>162</v>
      </c>
      <c r="R16" s="45" t="s">
        <v>81</v>
      </c>
      <c r="S16" s="46" t="n">
        <v>1</v>
      </c>
      <c r="T16" s="46" t="s">
        <v>111</v>
      </c>
      <c r="U16" s="46"/>
      <c r="V16" s="38"/>
      <c r="W16" s="38"/>
      <c r="X16" s="48"/>
      <c r="Y16" s="48"/>
      <c r="Z16" s="48" t="s">
        <v>87</v>
      </c>
      <c r="AA16" s="38"/>
      <c r="AB16" s="49"/>
      <c r="AC16" s="50"/>
      <c r="AD16" s="50"/>
    </row>
    <row r="17" customFormat="false" ht="20.95" hidden="false" customHeight="false" outlineLevel="0" collapsed="false">
      <c r="A17" s="37" t="n">
        <v>16</v>
      </c>
      <c r="B17" s="38" t="s">
        <v>163</v>
      </c>
      <c r="C17" s="39" t="s">
        <v>160</v>
      </c>
      <c r="D17" s="39"/>
      <c r="E17" s="40" t="s">
        <v>161</v>
      </c>
      <c r="F17" s="40"/>
      <c r="G17" s="40" t="s">
        <v>13</v>
      </c>
      <c r="H17" s="41" t="s">
        <v>107</v>
      </c>
      <c r="I17" s="41" t="s">
        <v>130</v>
      </c>
      <c r="J17" s="42" t="s">
        <v>99</v>
      </c>
      <c r="K17" s="42" t="s">
        <v>130</v>
      </c>
      <c r="L17" s="43"/>
      <c r="M17" s="43"/>
      <c r="N17" s="38" t="s">
        <v>100</v>
      </c>
      <c r="O17" s="38"/>
      <c r="P17" s="38" t="s">
        <v>109</v>
      </c>
      <c r="Q17" s="38" t="s">
        <v>164</v>
      </c>
      <c r="R17" s="45" t="s">
        <v>81</v>
      </c>
      <c r="S17" s="46" t="n">
        <v>1</v>
      </c>
      <c r="T17" s="46" t="s">
        <v>111</v>
      </c>
      <c r="U17" s="46"/>
      <c r="V17" s="38"/>
      <c r="W17" s="38"/>
      <c r="X17" s="48"/>
      <c r="Y17" s="48"/>
      <c r="Z17" s="48" t="s">
        <v>87</v>
      </c>
      <c r="AA17" s="38"/>
      <c r="AB17" s="49"/>
      <c r="AC17" s="50"/>
      <c r="AD17" s="50"/>
    </row>
    <row r="18" customFormat="false" ht="20.95" hidden="false" customHeight="false" outlineLevel="0" collapsed="false">
      <c r="A18" s="37" t="n">
        <v>17</v>
      </c>
      <c r="B18" s="38" t="s">
        <v>165</v>
      </c>
      <c r="C18" s="39" t="s">
        <v>160</v>
      </c>
      <c r="D18" s="39"/>
      <c r="E18" s="40" t="s">
        <v>166</v>
      </c>
      <c r="F18" s="40"/>
      <c r="G18" s="40" t="s">
        <v>13</v>
      </c>
      <c r="H18" s="41" t="s">
        <v>107</v>
      </c>
      <c r="I18" s="41" t="s">
        <v>130</v>
      </c>
      <c r="J18" s="42" t="s">
        <v>99</v>
      </c>
      <c r="K18" s="42" t="s">
        <v>130</v>
      </c>
      <c r="L18" s="43"/>
      <c r="M18" s="43"/>
      <c r="N18" s="38" t="s">
        <v>100</v>
      </c>
      <c r="O18" s="38"/>
      <c r="P18" s="38" t="s">
        <v>109</v>
      </c>
      <c r="Q18" s="38" t="s">
        <v>162</v>
      </c>
      <c r="R18" s="45" t="s">
        <v>81</v>
      </c>
      <c r="S18" s="46" t="n">
        <v>1</v>
      </c>
      <c r="T18" s="46" t="s">
        <v>111</v>
      </c>
      <c r="U18" s="46"/>
      <c r="V18" s="38"/>
      <c r="W18" s="38"/>
      <c r="X18" s="48"/>
      <c r="Y18" s="48"/>
      <c r="Z18" s="48" t="s">
        <v>87</v>
      </c>
      <c r="AA18" s="38"/>
      <c r="AB18" s="49"/>
      <c r="AC18" s="50"/>
      <c r="AD18" s="50"/>
    </row>
    <row r="19" customFormat="false" ht="20.95" hidden="false" customHeight="false" outlineLevel="0" collapsed="false">
      <c r="A19" s="37" t="n">
        <v>18</v>
      </c>
      <c r="B19" s="38" t="s">
        <v>167</v>
      </c>
      <c r="C19" s="39" t="s">
        <v>160</v>
      </c>
      <c r="D19" s="39"/>
      <c r="E19" s="40" t="s">
        <v>166</v>
      </c>
      <c r="F19" s="40"/>
      <c r="G19" s="40" t="s">
        <v>13</v>
      </c>
      <c r="H19" s="41" t="s">
        <v>107</v>
      </c>
      <c r="I19" s="41" t="s">
        <v>130</v>
      </c>
      <c r="J19" s="42" t="s">
        <v>99</v>
      </c>
      <c r="K19" s="42" t="s">
        <v>130</v>
      </c>
      <c r="L19" s="43"/>
      <c r="M19" s="43"/>
      <c r="N19" s="38" t="s">
        <v>100</v>
      </c>
      <c r="O19" s="38"/>
      <c r="P19" s="38" t="s">
        <v>109</v>
      </c>
      <c r="Q19" s="38" t="s">
        <v>164</v>
      </c>
      <c r="R19" s="45" t="s">
        <v>81</v>
      </c>
      <c r="S19" s="46" t="n">
        <v>1</v>
      </c>
      <c r="T19" s="46" t="s">
        <v>111</v>
      </c>
      <c r="U19" s="46"/>
      <c r="V19" s="38"/>
      <c r="W19" s="38"/>
      <c r="X19" s="48"/>
      <c r="Y19" s="48"/>
      <c r="Z19" s="48" t="s">
        <v>87</v>
      </c>
      <c r="AA19" s="38"/>
      <c r="AB19" s="49"/>
      <c r="AC19" s="50"/>
      <c r="AD19" s="50"/>
    </row>
    <row r="20" customFormat="false" ht="20.95" hidden="false" customHeight="false" outlineLevel="0" collapsed="false">
      <c r="A20" s="37" t="n">
        <v>19</v>
      </c>
      <c r="B20" s="38" t="s">
        <v>168</v>
      </c>
      <c r="C20" s="39" t="s">
        <v>160</v>
      </c>
      <c r="D20" s="39"/>
      <c r="E20" s="40" t="s">
        <v>169</v>
      </c>
      <c r="F20" s="40"/>
      <c r="G20" s="40" t="s">
        <v>13</v>
      </c>
      <c r="H20" s="41" t="s">
        <v>107</v>
      </c>
      <c r="I20" s="41" t="s">
        <v>130</v>
      </c>
      <c r="J20" s="42" t="s">
        <v>99</v>
      </c>
      <c r="K20" s="42" t="s">
        <v>130</v>
      </c>
      <c r="L20" s="43"/>
      <c r="M20" s="43"/>
      <c r="N20" s="38" t="s">
        <v>100</v>
      </c>
      <c r="O20" s="38"/>
      <c r="P20" s="38" t="s">
        <v>109</v>
      </c>
      <c r="Q20" s="38" t="s">
        <v>162</v>
      </c>
      <c r="R20" s="45" t="s">
        <v>81</v>
      </c>
      <c r="S20" s="46" t="n">
        <v>1</v>
      </c>
      <c r="T20" s="46" t="s">
        <v>111</v>
      </c>
      <c r="U20" s="46"/>
      <c r="V20" s="38"/>
      <c r="W20" s="38"/>
      <c r="X20" s="48"/>
      <c r="Y20" s="48"/>
      <c r="Z20" s="48" t="s">
        <v>87</v>
      </c>
      <c r="AA20" s="38"/>
      <c r="AB20" s="49"/>
      <c r="AC20" s="50"/>
      <c r="AD20" s="50"/>
    </row>
    <row r="21" customFormat="false" ht="20.95" hidden="false" customHeight="false" outlineLevel="0" collapsed="false">
      <c r="A21" s="37" t="n">
        <v>20</v>
      </c>
      <c r="B21" s="38" t="s">
        <v>170</v>
      </c>
      <c r="C21" s="39" t="s">
        <v>160</v>
      </c>
      <c r="D21" s="39"/>
      <c r="E21" s="40" t="s">
        <v>169</v>
      </c>
      <c r="F21" s="40"/>
      <c r="G21" s="40" t="s">
        <v>13</v>
      </c>
      <c r="H21" s="41" t="s">
        <v>107</v>
      </c>
      <c r="I21" s="41" t="s">
        <v>130</v>
      </c>
      <c r="J21" s="42" t="s">
        <v>99</v>
      </c>
      <c r="K21" s="42" t="s">
        <v>130</v>
      </c>
      <c r="L21" s="43"/>
      <c r="M21" s="43"/>
      <c r="N21" s="38" t="s">
        <v>100</v>
      </c>
      <c r="O21" s="38"/>
      <c r="P21" s="38" t="s">
        <v>109</v>
      </c>
      <c r="Q21" s="38" t="s">
        <v>164</v>
      </c>
      <c r="R21" s="45" t="s">
        <v>81</v>
      </c>
      <c r="S21" s="46" t="n">
        <v>1</v>
      </c>
      <c r="T21" s="46" t="s">
        <v>111</v>
      </c>
      <c r="U21" s="46"/>
      <c r="V21" s="38"/>
      <c r="W21" s="38"/>
      <c r="X21" s="48"/>
      <c r="Y21" s="48"/>
      <c r="Z21" s="48" t="s">
        <v>87</v>
      </c>
      <c r="AA21" s="38"/>
      <c r="AB21" s="49"/>
      <c r="AC21" s="50"/>
      <c r="AD21" s="50"/>
    </row>
    <row r="22" customFormat="false" ht="40.25" hidden="false" customHeight="false" outlineLevel="0" collapsed="false">
      <c r="A22" s="37" t="n">
        <v>21</v>
      </c>
      <c r="B22" s="38" t="s">
        <v>171</v>
      </c>
      <c r="C22" s="39" t="s">
        <v>172</v>
      </c>
      <c r="D22" s="39"/>
      <c r="E22" s="40"/>
      <c r="F22" s="38" t="s">
        <v>112</v>
      </c>
      <c r="G22" s="40" t="s">
        <v>29</v>
      </c>
      <c r="H22" s="41" t="s">
        <v>75</v>
      </c>
      <c r="I22" s="41" t="s">
        <v>107</v>
      </c>
      <c r="J22" s="61" t="s">
        <v>107</v>
      </c>
      <c r="K22" s="61" t="s">
        <v>107</v>
      </c>
      <c r="L22" s="43" t="s">
        <v>99</v>
      </c>
      <c r="M22" s="43" t="s">
        <v>77</v>
      </c>
      <c r="N22" s="38" t="s">
        <v>114</v>
      </c>
      <c r="O22" s="38" t="s">
        <v>115</v>
      </c>
      <c r="P22" s="38" t="s">
        <v>173</v>
      </c>
      <c r="Q22" s="38" t="s">
        <v>174</v>
      </c>
      <c r="R22" s="46" t="s">
        <v>132</v>
      </c>
      <c r="S22" s="46" t="n">
        <v>1</v>
      </c>
      <c r="T22" s="46" t="s">
        <v>111</v>
      </c>
      <c r="U22" s="46"/>
      <c r="V22" s="38"/>
      <c r="W22" s="38"/>
      <c r="X22" s="48"/>
      <c r="Y22" s="48"/>
      <c r="Z22" s="48" t="s">
        <v>87</v>
      </c>
      <c r="AA22" s="38" t="s">
        <v>175</v>
      </c>
      <c r="AB22" s="49"/>
      <c r="AC22" s="50"/>
      <c r="AD22" s="50"/>
    </row>
    <row r="23" customFormat="false" ht="20.85" hidden="false" customHeight="false" outlineLevel="0" collapsed="false">
      <c r="A23" s="37" t="n">
        <v>22</v>
      </c>
      <c r="B23" s="38" t="s">
        <v>176</v>
      </c>
      <c r="C23" s="39" t="s">
        <v>177</v>
      </c>
      <c r="D23" s="39"/>
      <c r="E23" s="40" t="s">
        <v>178</v>
      </c>
      <c r="F23" s="38" t="s">
        <v>179</v>
      </c>
      <c r="G23" s="40" t="s">
        <v>23</v>
      </c>
      <c r="H23" s="41" t="s">
        <v>76</v>
      </c>
      <c r="I23" s="41" t="s">
        <v>77</v>
      </c>
      <c r="J23" s="42"/>
      <c r="K23" s="42"/>
      <c r="L23" s="43"/>
      <c r="M23" s="43"/>
      <c r="N23" s="38" t="s">
        <v>78</v>
      </c>
      <c r="O23" s="38"/>
      <c r="P23" s="38" t="s">
        <v>180</v>
      </c>
      <c r="Q23" s="38" t="s">
        <v>181</v>
      </c>
      <c r="R23" s="45" t="s">
        <v>81</v>
      </c>
      <c r="S23" s="46" t="n">
        <v>1</v>
      </c>
      <c r="T23" s="46" t="s">
        <v>111</v>
      </c>
      <c r="U23" s="46"/>
      <c r="V23" s="38"/>
      <c r="W23" s="38"/>
      <c r="X23" s="48"/>
      <c r="Y23" s="48"/>
      <c r="Z23" s="48" t="s">
        <v>87</v>
      </c>
      <c r="AA23" s="38"/>
      <c r="AB23" s="49"/>
      <c r="AC23" s="50"/>
      <c r="AD23" s="50"/>
    </row>
    <row r="24" customFormat="false" ht="20.85" hidden="false" customHeight="false" outlineLevel="0" collapsed="false">
      <c r="A24" s="37" t="n">
        <v>23</v>
      </c>
      <c r="B24" s="38" t="s">
        <v>182</v>
      </c>
      <c r="C24" s="38" t="s">
        <v>183</v>
      </c>
      <c r="D24" s="39"/>
      <c r="E24" s="40" t="s">
        <v>178</v>
      </c>
      <c r="F24" s="38" t="s">
        <v>179</v>
      </c>
      <c r="G24" s="40" t="s">
        <v>31</v>
      </c>
      <c r="H24" s="41" t="s">
        <v>75</v>
      </c>
      <c r="I24" s="41" t="s">
        <v>76</v>
      </c>
      <c r="J24" s="42" t="s">
        <v>76</v>
      </c>
      <c r="K24" s="42" t="s">
        <v>77</v>
      </c>
      <c r="L24" s="43"/>
      <c r="M24" s="43"/>
      <c r="N24" s="38" t="s">
        <v>78</v>
      </c>
      <c r="O24" s="38"/>
      <c r="P24" s="38" t="s">
        <v>79</v>
      </c>
      <c r="Q24" s="38" t="s">
        <v>184</v>
      </c>
      <c r="R24" s="45" t="s">
        <v>185</v>
      </c>
      <c r="S24" s="46" t="n">
        <v>1</v>
      </c>
      <c r="T24" s="46" t="s">
        <v>111</v>
      </c>
      <c r="U24" s="46"/>
      <c r="V24" s="38"/>
      <c r="W24" s="38"/>
      <c r="X24" s="48"/>
      <c r="Y24" s="48"/>
      <c r="Z24" s="48" t="s">
        <v>87</v>
      </c>
      <c r="AA24" s="38"/>
      <c r="AB24" s="49"/>
      <c r="AC24" s="50"/>
      <c r="AD24" s="50"/>
    </row>
    <row r="25" customFormat="false" ht="20.95" hidden="false" customHeight="false" outlineLevel="0" collapsed="false">
      <c r="A25" s="37" t="n">
        <v>24</v>
      </c>
      <c r="B25" s="38" t="s">
        <v>186</v>
      </c>
      <c r="C25" s="39" t="s">
        <v>187</v>
      </c>
      <c r="D25" s="38"/>
      <c r="E25" s="40" t="s">
        <v>178</v>
      </c>
      <c r="F25" s="40"/>
      <c r="G25" s="62" t="s">
        <v>188</v>
      </c>
      <c r="H25" s="41" t="s">
        <v>99</v>
      </c>
      <c r="I25" s="41" t="s">
        <v>130</v>
      </c>
      <c r="J25" s="42"/>
      <c r="K25" s="42"/>
      <c r="L25" s="43"/>
      <c r="M25" s="43"/>
      <c r="N25" s="38" t="s">
        <v>100</v>
      </c>
      <c r="O25" s="38"/>
      <c r="P25" s="38" t="s">
        <v>180</v>
      </c>
      <c r="Q25" s="38" t="s">
        <v>189</v>
      </c>
      <c r="R25" s="45" t="s">
        <v>81</v>
      </c>
      <c r="S25" s="46" t="n">
        <v>1</v>
      </c>
      <c r="T25" s="46" t="s">
        <v>111</v>
      </c>
      <c r="U25" s="46"/>
      <c r="V25" s="38"/>
      <c r="W25" s="38"/>
      <c r="X25" s="48"/>
      <c r="Y25" s="48"/>
      <c r="Z25" s="48" t="s">
        <v>87</v>
      </c>
      <c r="AA25" s="38"/>
      <c r="AB25" s="49"/>
      <c r="AC25" s="50"/>
      <c r="AD25" s="50"/>
    </row>
    <row r="26" customFormat="false" ht="20.85" hidden="false" customHeight="false" outlineLevel="0" collapsed="false">
      <c r="A26" s="37" t="n">
        <v>25</v>
      </c>
      <c r="B26" s="38" t="s">
        <v>190</v>
      </c>
      <c r="C26" s="39" t="s">
        <v>191</v>
      </c>
      <c r="D26" s="38"/>
      <c r="E26" s="40" t="s">
        <v>178</v>
      </c>
      <c r="F26" s="40"/>
      <c r="G26" s="40" t="s">
        <v>15</v>
      </c>
      <c r="H26" s="41" t="s">
        <v>75</v>
      </c>
      <c r="I26" s="41" t="s">
        <v>130</v>
      </c>
      <c r="J26" s="42" t="s">
        <v>130</v>
      </c>
      <c r="K26" s="42" t="s">
        <v>77</v>
      </c>
      <c r="L26" s="43"/>
      <c r="M26" s="43"/>
      <c r="N26" s="38" t="s">
        <v>192</v>
      </c>
      <c r="O26" s="38"/>
      <c r="P26" s="38" t="s">
        <v>79</v>
      </c>
      <c r="Q26" s="38" t="s">
        <v>193</v>
      </c>
      <c r="R26" s="45" t="s">
        <v>185</v>
      </c>
      <c r="S26" s="46" t="n">
        <v>1</v>
      </c>
      <c r="T26" s="46" t="s">
        <v>111</v>
      </c>
      <c r="U26" s="46"/>
      <c r="V26" s="38"/>
      <c r="W26" s="38"/>
      <c r="X26" s="48"/>
      <c r="Y26" s="48"/>
      <c r="Z26" s="48" t="s">
        <v>87</v>
      </c>
      <c r="AA26" s="38"/>
      <c r="AB26" s="49"/>
      <c r="AC26" s="50"/>
      <c r="AD26" s="50"/>
    </row>
    <row r="27" customFormat="false" ht="12.8" hidden="false" customHeight="false" outlineLevel="0" collapsed="false">
      <c r="A27" s="37" t="n">
        <v>26</v>
      </c>
      <c r="B27" s="38" t="s">
        <v>194</v>
      </c>
      <c r="C27" s="39" t="s">
        <v>195</v>
      </c>
      <c r="D27" s="38"/>
      <c r="E27" s="40" t="s">
        <v>161</v>
      </c>
      <c r="F27" s="40"/>
      <c r="G27" s="40" t="s">
        <v>17</v>
      </c>
      <c r="H27" s="41" t="s">
        <v>130</v>
      </c>
      <c r="I27" s="41" t="s">
        <v>77</v>
      </c>
      <c r="J27" s="42"/>
      <c r="K27" s="42"/>
      <c r="L27" s="43"/>
      <c r="M27" s="43"/>
      <c r="N27" s="38"/>
      <c r="O27" s="38"/>
      <c r="P27" s="38" t="s">
        <v>180</v>
      </c>
      <c r="Q27" s="40" t="s">
        <v>196</v>
      </c>
      <c r="R27" s="45" t="s">
        <v>197</v>
      </c>
      <c r="S27" s="45" t="n">
        <v>1</v>
      </c>
      <c r="T27" s="46" t="s">
        <v>111</v>
      </c>
      <c r="U27" s="46"/>
      <c r="V27" s="38"/>
      <c r="W27" s="38"/>
      <c r="X27" s="48"/>
      <c r="Y27" s="48"/>
      <c r="Z27" s="48" t="s">
        <v>87</v>
      </c>
      <c r="AA27" s="38"/>
      <c r="AB27" s="49"/>
      <c r="AC27" s="50"/>
      <c r="AD27" s="50"/>
    </row>
    <row r="28" customFormat="false" ht="12.8" hidden="false" customHeight="false" outlineLevel="0" collapsed="false">
      <c r="A28" s="37" t="n">
        <v>27</v>
      </c>
      <c r="B28" s="38" t="s">
        <v>198</v>
      </c>
      <c r="C28" s="39" t="s">
        <v>199</v>
      </c>
      <c r="D28" s="38"/>
      <c r="E28" s="40" t="s">
        <v>169</v>
      </c>
      <c r="F28" s="40"/>
      <c r="G28" s="40" t="s">
        <v>17</v>
      </c>
      <c r="H28" s="41" t="s">
        <v>130</v>
      </c>
      <c r="I28" s="41" t="s">
        <v>77</v>
      </c>
      <c r="J28" s="42"/>
      <c r="K28" s="42"/>
      <c r="L28" s="43"/>
      <c r="M28" s="43"/>
      <c r="N28" s="38"/>
      <c r="O28" s="38"/>
      <c r="P28" s="38" t="s">
        <v>180</v>
      </c>
      <c r="Q28" s="40" t="s">
        <v>196</v>
      </c>
      <c r="R28" s="45" t="s">
        <v>197</v>
      </c>
      <c r="S28" s="45" t="n">
        <v>1</v>
      </c>
      <c r="T28" s="46" t="s">
        <v>111</v>
      </c>
      <c r="U28" s="46"/>
      <c r="V28" s="38"/>
      <c r="W28" s="38"/>
      <c r="X28" s="48"/>
      <c r="Y28" s="48"/>
      <c r="Z28" s="48" t="s">
        <v>87</v>
      </c>
      <c r="AA28" s="38"/>
      <c r="AB28" s="49"/>
      <c r="AC28" s="50"/>
      <c r="AD28" s="50"/>
    </row>
    <row r="29" customFormat="false" ht="12.8" hidden="false" customHeight="false" outlineLevel="0" collapsed="false">
      <c r="A29" s="37" t="n">
        <v>28</v>
      </c>
      <c r="B29" s="38" t="s">
        <v>200</v>
      </c>
      <c r="C29" s="39" t="s">
        <v>201</v>
      </c>
      <c r="D29" s="38"/>
      <c r="E29" s="40" t="s">
        <v>166</v>
      </c>
      <c r="F29" s="40"/>
      <c r="G29" s="40" t="s">
        <v>17</v>
      </c>
      <c r="H29" s="41" t="s">
        <v>130</v>
      </c>
      <c r="I29" s="41" t="s">
        <v>77</v>
      </c>
      <c r="J29" s="42"/>
      <c r="K29" s="42"/>
      <c r="L29" s="43"/>
      <c r="M29" s="43"/>
      <c r="N29" s="38"/>
      <c r="O29" s="38"/>
      <c r="P29" s="38" t="s">
        <v>180</v>
      </c>
      <c r="Q29" s="40" t="s">
        <v>196</v>
      </c>
      <c r="R29" s="45" t="s">
        <v>197</v>
      </c>
      <c r="S29" s="45" t="n">
        <v>1</v>
      </c>
      <c r="T29" s="46" t="s">
        <v>111</v>
      </c>
      <c r="U29" s="46"/>
      <c r="V29" s="38"/>
      <c r="W29" s="38"/>
      <c r="X29" s="48"/>
      <c r="Y29" s="48"/>
      <c r="Z29" s="48" t="s">
        <v>87</v>
      </c>
      <c r="AA29" s="38"/>
      <c r="AB29" s="49"/>
      <c r="AC29" s="50"/>
      <c r="AD29" s="50"/>
    </row>
    <row r="30" customFormat="false" ht="12.8" hidden="false" customHeight="false" outlineLevel="0" collapsed="false">
      <c r="A30" s="37" t="n">
        <v>29</v>
      </c>
      <c r="B30" s="38" t="s">
        <v>202</v>
      </c>
      <c r="C30" s="39" t="s">
        <v>203</v>
      </c>
      <c r="D30" s="38"/>
      <c r="E30" s="40" t="s">
        <v>161</v>
      </c>
      <c r="F30" s="40"/>
      <c r="G30" s="40" t="s">
        <v>19</v>
      </c>
      <c r="H30" s="41" t="s">
        <v>130</v>
      </c>
      <c r="I30" s="41" t="s">
        <v>77</v>
      </c>
      <c r="J30" s="42"/>
      <c r="K30" s="42"/>
      <c r="L30" s="43"/>
      <c r="M30" s="43"/>
      <c r="N30" s="38"/>
      <c r="O30" s="38"/>
      <c r="P30" s="38" t="s">
        <v>180</v>
      </c>
      <c r="Q30" s="40" t="s">
        <v>204</v>
      </c>
      <c r="R30" s="45" t="s">
        <v>197</v>
      </c>
      <c r="S30" s="45" t="n">
        <v>1</v>
      </c>
      <c r="T30" s="46" t="s">
        <v>111</v>
      </c>
      <c r="U30" s="46"/>
      <c r="V30" s="38"/>
      <c r="W30" s="38"/>
      <c r="X30" s="48"/>
      <c r="Y30" s="48"/>
      <c r="Z30" s="48" t="s">
        <v>87</v>
      </c>
      <c r="AA30" s="38"/>
      <c r="AB30" s="49"/>
      <c r="AC30" s="50"/>
      <c r="AD30" s="50"/>
    </row>
    <row r="31" customFormat="false" ht="12.8" hidden="false" customHeight="false" outlineLevel="0" collapsed="false">
      <c r="A31" s="37" t="n">
        <v>30</v>
      </c>
      <c r="B31" s="38" t="s">
        <v>205</v>
      </c>
      <c r="C31" s="39" t="s">
        <v>206</v>
      </c>
      <c r="D31" s="38"/>
      <c r="E31" s="40" t="s">
        <v>169</v>
      </c>
      <c r="F31" s="40"/>
      <c r="G31" s="40" t="s">
        <v>19</v>
      </c>
      <c r="H31" s="41" t="s">
        <v>130</v>
      </c>
      <c r="I31" s="41" t="s">
        <v>77</v>
      </c>
      <c r="J31" s="42"/>
      <c r="K31" s="42"/>
      <c r="L31" s="43"/>
      <c r="M31" s="43"/>
      <c r="N31" s="38"/>
      <c r="O31" s="38"/>
      <c r="P31" s="38" t="s">
        <v>180</v>
      </c>
      <c r="Q31" s="40" t="s">
        <v>204</v>
      </c>
      <c r="R31" s="45" t="s">
        <v>197</v>
      </c>
      <c r="S31" s="45" t="n">
        <v>1</v>
      </c>
      <c r="T31" s="46" t="s">
        <v>111</v>
      </c>
      <c r="U31" s="46"/>
      <c r="V31" s="38"/>
      <c r="W31" s="38"/>
      <c r="X31" s="48"/>
      <c r="Y31" s="48"/>
      <c r="Z31" s="48" t="s">
        <v>87</v>
      </c>
      <c r="AA31" s="38"/>
      <c r="AB31" s="49"/>
      <c r="AC31" s="50"/>
      <c r="AD31" s="50"/>
    </row>
    <row r="32" customFormat="false" ht="12.8" hidden="false" customHeight="false" outlineLevel="0" collapsed="false">
      <c r="A32" s="37" t="n">
        <v>31</v>
      </c>
      <c r="B32" s="38" t="s">
        <v>207</v>
      </c>
      <c r="C32" s="39" t="s">
        <v>208</v>
      </c>
      <c r="D32" s="38"/>
      <c r="E32" s="40" t="s">
        <v>166</v>
      </c>
      <c r="F32" s="40"/>
      <c r="G32" s="40" t="s">
        <v>19</v>
      </c>
      <c r="H32" s="41" t="s">
        <v>130</v>
      </c>
      <c r="I32" s="41" t="s">
        <v>77</v>
      </c>
      <c r="J32" s="42"/>
      <c r="K32" s="42"/>
      <c r="L32" s="43"/>
      <c r="M32" s="43"/>
      <c r="N32" s="38"/>
      <c r="O32" s="38"/>
      <c r="P32" s="38" t="s">
        <v>180</v>
      </c>
      <c r="Q32" s="40" t="s">
        <v>204</v>
      </c>
      <c r="R32" s="45" t="s">
        <v>197</v>
      </c>
      <c r="S32" s="45" t="n">
        <v>1</v>
      </c>
      <c r="T32" s="46" t="s">
        <v>111</v>
      </c>
      <c r="U32" s="46"/>
      <c r="V32" s="38"/>
      <c r="W32" s="38"/>
      <c r="X32" s="48"/>
      <c r="Y32" s="48"/>
      <c r="Z32" s="48" t="s">
        <v>87</v>
      </c>
      <c r="AA32" s="38"/>
      <c r="AB32" s="49"/>
      <c r="AC32" s="50"/>
      <c r="AD32" s="50"/>
    </row>
    <row r="33" customFormat="false" ht="12.8" hidden="false" customHeight="false" outlineLevel="0" collapsed="false">
      <c r="A33" s="37" t="n">
        <v>32</v>
      </c>
      <c r="B33" s="38" t="s">
        <v>209</v>
      </c>
      <c r="C33" s="39" t="s">
        <v>210</v>
      </c>
      <c r="D33" s="40"/>
      <c r="E33" s="40" t="s">
        <v>106</v>
      </c>
      <c r="F33" s="40"/>
      <c r="G33" s="40" t="s">
        <v>38</v>
      </c>
      <c r="H33" s="41" t="s">
        <v>99</v>
      </c>
      <c r="I33" s="41" t="s">
        <v>77</v>
      </c>
      <c r="J33" s="42"/>
      <c r="K33" s="42"/>
      <c r="L33" s="43"/>
      <c r="M33" s="43"/>
      <c r="N33" s="38" t="s">
        <v>100</v>
      </c>
      <c r="O33" s="38"/>
      <c r="P33" s="38" t="s">
        <v>180</v>
      </c>
      <c r="Q33" s="38" t="s">
        <v>131</v>
      </c>
      <c r="R33" s="46" t="s">
        <v>132</v>
      </c>
      <c r="S33" s="46" t="n">
        <v>1</v>
      </c>
      <c r="T33" s="46" t="s">
        <v>111</v>
      </c>
      <c r="U33" s="46"/>
      <c r="V33" s="38"/>
      <c r="W33" s="38"/>
      <c r="X33" s="48"/>
      <c r="Y33" s="48"/>
      <c r="Z33" s="48" t="s">
        <v>87</v>
      </c>
      <c r="AA33" s="39"/>
      <c r="AB33" s="49"/>
      <c r="AC33" s="50"/>
      <c r="AD33" s="50"/>
    </row>
    <row r="34" customFormat="false" ht="12.8" hidden="false" customHeight="false" outlineLevel="0" collapsed="false">
      <c r="A34" s="37" t="n">
        <v>33</v>
      </c>
      <c r="B34" s="38" t="s">
        <v>211</v>
      </c>
      <c r="C34" s="39" t="s">
        <v>210</v>
      </c>
      <c r="D34" s="40"/>
      <c r="E34" s="40" t="s">
        <v>169</v>
      </c>
      <c r="F34" s="40"/>
      <c r="G34" s="40" t="s">
        <v>38</v>
      </c>
      <c r="H34" s="41" t="s">
        <v>99</v>
      </c>
      <c r="I34" s="41" t="s">
        <v>130</v>
      </c>
      <c r="J34" s="42"/>
      <c r="K34" s="42"/>
      <c r="L34" s="43"/>
      <c r="M34" s="43"/>
      <c r="N34" s="38" t="s">
        <v>100</v>
      </c>
      <c r="O34" s="38"/>
      <c r="P34" s="38" t="s">
        <v>180</v>
      </c>
      <c r="Q34" s="38" t="s">
        <v>131</v>
      </c>
      <c r="R34" s="46" t="s">
        <v>132</v>
      </c>
      <c r="S34" s="46" t="n">
        <v>1</v>
      </c>
      <c r="T34" s="46" t="s">
        <v>111</v>
      </c>
      <c r="U34" s="46"/>
      <c r="V34" s="38"/>
      <c r="W34" s="38"/>
      <c r="X34" s="48"/>
      <c r="Y34" s="48"/>
      <c r="Z34" s="48" t="s">
        <v>87</v>
      </c>
      <c r="AA34" s="39"/>
      <c r="AB34" s="49"/>
      <c r="AC34" s="50"/>
      <c r="AD34" s="50"/>
    </row>
    <row r="35" customFormat="false" ht="12.8" hidden="false" customHeight="false" outlineLevel="0" collapsed="false">
      <c r="A35" s="37" t="n">
        <v>34</v>
      </c>
      <c r="B35" s="38" t="s">
        <v>212</v>
      </c>
      <c r="C35" s="39" t="s">
        <v>210</v>
      </c>
      <c r="D35" s="40"/>
      <c r="E35" s="40" t="s">
        <v>161</v>
      </c>
      <c r="F35" s="40"/>
      <c r="G35" s="40" t="s">
        <v>38</v>
      </c>
      <c r="H35" s="41" t="s">
        <v>99</v>
      </c>
      <c r="I35" s="41" t="s">
        <v>130</v>
      </c>
      <c r="J35" s="42"/>
      <c r="K35" s="42"/>
      <c r="L35" s="43"/>
      <c r="M35" s="43"/>
      <c r="N35" s="38" t="s">
        <v>100</v>
      </c>
      <c r="O35" s="38"/>
      <c r="P35" s="38" t="s">
        <v>180</v>
      </c>
      <c r="Q35" s="38" t="s">
        <v>131</v>
      </c>
      <c r="R35" s="46" t="s">
        <v>132</v>
      </c>
      <c r="S35" s="46" t="n">
        <v>1</v>
      </c>
      <c r="T35" s="46" t="s">
        <v>111</v>
      </c>
      <c r="U35" s="46"/>
      <c r="V35" s="38"/>
      <c r="W35" s="38"/>
      <c r="X35" s="48"/>
      <c r="Y35" s="48"/>
      <c r="Z35" s="48" t="s">
        <v>87</v>
      </c>
      <c r="AA35" s="39"/>
      <c r="AB35" s="49"/>
      <c r="AC35" s="50"/>
      <c r="AD35" s="50"/>
    </row>
    <row r="36" customFormat="false" ht="12.8" hidden="false" customHeight="false" outlineLevel="0" collapsed="false">
      <c r="A36" s="37" t="n">
        <v>35</v>
      </c>
      <c r="B36" s="38" t="s">
        <v>213</v>
      </c>
      <c r="C36" s="39" t="s">
        <v>210</v>
      </c>
      <c r="D36" s="40"/>
      <c r="E36" s="40" t="s">
        <v>166</v>
      </c>
      <c r="F36" s="40"/>
      <c r="G36" s="40" t="s">
        <v>38</v>
      </c>
      <c r="H36" s="41" t="s">
        <v>99</v>
      </c>
      <c r="I36" s="41" t="s">
        <v>130</v>
      </c>
      <c r="J36" s="42"/>
      <c r="K36" s="42"/>
      <c r="L36" s="43"/>
      <c r="M36" s="43"/>
      <c r="N36" s="38" t="s">
        <v>100</v>
      </c>
      <c r="O36" s="38"/>
      <c r="P36" s="38" t="s">
        <v>180</v>
      </c>
      <c r="Q36" s="38" t="s">
        <v>131</v>
      </c>
      <c r="R36" s="46" t="s">
        <v>132</v>
      </c>
      <c r="S36" s="46" t="n">
        <v>1</v>
      </c>
      <c r="T36" s="46" t="s">
        <v>111</v>
      </c>
      <c r="U36" s="46"/>
      <c r="V36" s="38"/>
      <c r="W36" s="38"/>
      <c r="X36" s="48"/>
      <c r="Y36" s="48"/>
      <c r="Z36" s="48" t="s">
        <v>87</v>
      </c>
      <c r="AA36" s="39"/>
      <c r="AB36" s="49"/>
      <c r="AC36" s="50"/>
      <c r="AD36" s="50"/>
    </row>
    <row r="37" customFormat="false" ht="12.8" hidden="false" customHeight="false" outlineLevel="0" collapsed="false">
      <c r="A37" s="37" t="n">
        <v>36</v>
      </c>
      <c r="B37" s="38" t="s">
        <v>214</v>
      </c>
      <c r="C37" s="39" t="s">
        <v>215</v>
      </c>
      <c r="D37" s="40"/>
      <c r="E37" s="40" t="s">
        <v>106</v>
      </c>
      <c r="F37" s="40"/>
      <c r="G37" s="40" t="s">
        <v>36</v>
      </c>
      <c r="H37" s="41" t="s">
        <v>99</v>
      </c>
      <c r="I37" s="41" t="s">
        <v>77</v>
      </c>
      <c r="J37" s="42"/>
      <c r="K37" s="42"/>
      <c r="L37" s="43"/>
      <c r="M37" s="43"/>
      <c r="N37" s="38" t="s">
        <v>100</v>
      </c>
      <c r="O37" s="38"/>
      <c r="P37" s="38" t="s">
        <v>180</v>
      </c>
      <c r="Q37" s="38" t="s">
        <v>216</v>
      </c>
      <c r="R37" s="46" t="s">
        <v>132</v>
      </c>
      <c r="S37" s="46" t="n">
        <v>1</v>
      </c>
      <c r="T37" s="46" t="s">
        <v>111</v>
      </c>
      <c r="U37" s="46"/>
      <c r="V37" s="38"/>
      <c r="W37" s="38"/>
      <c r="X37" s="48"/>
      <c r="Y37" s="48"/>
      <c r="Z37" s="48" t="s">
        <v>87</v>
      </c>
      <c r="AA37" s="39"/>
      <c r="AB37" s="49"/>
      <c r="AC37" s="50"/>
      <c r="AD37" s="50"/>
    </row>
    <row r="38" customFormat="false" ht="12.8" hidden="false" customHeight="false" outlineLevel="0" collapsed="false">
      <c r="A38" s="37" t="n">
        <v>37</v>
      </c>
      <c r="B38" s="38" t="s">
        <v>217</v>
      </c>
      <c r="C38" s="39" t="s">
        <v>215</v>
      </c>
      <c r="D38" s="40"/>
      <c r="E38" s="40" t="s">
        <v>169</v>
      </c>
      <c r="F38" s="40"/>
      <c r="G38" s="40" t="s">
        <v>36</v>
      </c>
      <c r="H38" s="41" t="s">
        <v>99</v>
      </c>
      <c r="I38" s="41" t="s">
        <v>130</v>
      </c>
      <c r="J38" s="42"/>
      <c r="K38" s="42"/>
      <c r="L38" s="43"/>
      <c r="M38" s="43"/>
      <c r="N38" s="38" t="s">
        <v>100</v>
      </c>
      <c r="O38" s="38"/>
      <c r="P38" s="38" t="s">
        <v>180</v>
      </c>
      <c r="Q38" s="38" t="s">
        <v>216</v>
      </c>
      <c r="R38" s="46" t="s">
        <v>132</v>
      </c>
      <c r="S38" s="46" t="n">
        <v>1</v>
      </c>
      <c r="T38" s="46" t="s">
        <v>111</v>
      </c>
      <c r="U38" s="46"/>
      <c r="V38" s="38"/>
      <c r="W38" s="38"/>
      <c r="X38" s="48"/>
      <c r="Y38" s="48"/>
      <c r="Z38" s="48" t="s">
        <v>87</v>
      </c>
      <c r="AA38" s="39"/>
      <c r="AB38" s="49"/>
      <c r="AC38" s="50"/>
      <c r="AD38" s="50"/>
    </row>
    <row r="39" customFormat="false" ht="12.8" hidden="false" customHeight="false" outlineLevel="0" collapsed="false">
      <c r="A39" s="37" t="n">
        <v>38</v>
      </c>
      <c r="B39" s="38" t="s">
        <v>218</v>
      </c>
      <c r="C39" s="39" t="s">
        <v>215</v>
      </c>
      <c r="D39" s="40"/>
      <c r="E39" s="40" t="s">
        <v>161</v>
      </c>
      <c r="F39" s="40"/>
      <c r="G39" s="40" t="s">
        <v>36</v>
      </c>
      <c r="H39" s="41" t="s">
        <v>99</v>
      </c>
      <c r="I39" s="41" t="s">
        <v>130</v>
      </c>
      <c r="J39" s="42"/>
      <c r="K39" s="42"/>
      <c r="L39" s="43"/>
      <c r="M39" s="43"/>
      <c r="N39" s="38" t="s">
        <v>100</v>
      </c>
      <c r="O39" s="38"/>
      <c r="P39" s="38" t="s">
        <v>180</v>
      </c>
      <c r="Q39" s="38" t="s">
        <v>216</v>
      </c>
      <c r="R39" s="46" t="s">
        <v>132</v>
      </c>
      <c r="S39" s="46" t="n">
        <v>1</v>
      </c>
      <c r="T39" s="46" t="s">
        <v>111</v>
      </c>
      <c r="U39" s="46"/>
      <c r="V39" s="38"/>
      <c r="W39" s="38"/>
      <c r="X39" s="48"/>
      <c r="Y39" s="48"/>
      <c r="Z39" s="48" t="s">
        <v>87</v>
      </c>
      <c r="AA39" s="39"/>
      <c r="AB39" s="49"/>
      <c r="AC39" s="50"/>
      <c r="AD39" s="50"/>
    </row>
    <row r="40" customFormat="false" ht="12.8" hidden="false" customHeight="false" outlineLevel="0" collapsed="false">
      <c r="A40" s="37" t="n">
        <v>39</v>
      </c>
      <c r="B40" s="38" t="s">
        <v>219</v>
      </c>
      <c r="C40" s="39" t="s">
        <v>215</v>
      </c>
      <c r="D40" s="40"/>
      <c r="E40" s="40" t="s">
        <v>166</v>
      </c>
      <c r="F40" s="40"/>
      <c r="G40" s="40" t="s">
        <v>36</v>
      </c>
      <c r="H40" s="41" t="s">
        <v>99</v>
      </c>
      <c r="I40" s="41" t="s">
        <v>130</v>
      </c>
      <c r="J40" s="42"/>
      <c r="K40" s="42"/>
      <c r="L40" s="43"/>
      <c r="M40" s="43"/>
      <c r="N40" s="38" t="s">
        <v>100</v>
      </c>
      <c r="O40" s="38"/>
      <c r="P40" s="38" t="s">
        <v>180</v>
      </c>
      <c r="Q40" s="38" t="s">
        <v>216</v>
      </c>
      <c r="R40" s="46" t="s">
        <v>132</v>
      </c>
      <c r="S40" s="46" t="n">
        <v>1</v>
      </c>
      <c r="T40" s="46" t="s">
        <v>111</v>
      </c>
      <c r="U40" s="46"/>
      <c r="V40" s="38"/>
      <c r="W40" s="38"/>
      <c r="X40" s="48"/>
      <c r="Y40" s="48"/>
      <c r="Z40" s="48" t="s">
        <v>87</v>
      </c>
      <c r="AA40" s="39"/>
      <c r="AB40" s="49"/>
      <c r="AC40" s="50"/>
      <c r="AD40" s="50"/>
    </row>
    <row r="41" customFormat="false" ht="20.95" hidden="false" customHeight="false" outlineLevel="0" collapsed="false">
      <c r="A41" s="37" t="n">
        <v>40</v>
      </c>
      <c r="B41" s="38" t="s">
        <v>220</v>
      </c>
      <c r="C41" s="39" t="s">
        <v>221</v>
      </c>
      <c r="D41" s="40"/>
      <c r="E41" s="40" t="s">
        <v>106</v>
      </c>
      <c r="F41" s="40"/>
      <c r="G41" s="40" t="s">
        <v>38</v>
      </c>
      <c r="H41" s="41" t="s">
        <v>99</v>
      </c>
      <c r="I41" s="41" t="s">
        <v>155</v>
      </c>
      <c r="J41" s="42"/>
      <c r="K41" s="42"/>
      <c r="L41" s="43"/>
      <c r="M41" s="43"/>
      <c r="N41" s="38" t="s">
        <v>222</v>
      </c>
      <c r="O41" s="38" t="s">
        <v>223</v>
      </c>
      <c r="P41" s="38" t="s">
        <v>224</v>
      </c>
      <c r="Q41" s="38" t="s">
        <v>131</v>
      </c>
      <c r="R41" s="46" t="s">
        <v>132</v>
      </c>
      <c r="S41" s="46" t="s">
        <v>225</v>
      </c>
      <c r="T41" s="46" t="s">
        <v>111</v>
      </c>
      <c r="U41" s="46"/>
      <c r="V41" s="38"/>
      <c r="W41" s="38"/>
      <c r="X41" s="48"/>
      <c r="Y41" s="48"/>
      <c r="Z41" s="48" t="s">
        <v>87</v>
      </c>
      <c r="AA41" s="39"/>
      <c r="AB41" s="49"/>
      <c r="AC41" s="50"/>
      <c r="AD41" s="50"/>
    </row>
    <row r="42" customFormat="false" ht="20.95" hidden="false" customHeight="false" outlineLevel="0" collapsed="false">
      <c r="A42" s="37" t="n">
        <v>41</v>
      </c>
      <c r="B42" s="38" t="s">
        <v>226</v>
      </c>
      <c r="C42" s="39" t="s">
        <v>221</v>
      </c>
      <c r="D42" s="40"/>
      <c r="E42" s="40" t="s">
        <v>227</v>
      </c>
      <c r="F42" s="40"/>
      <c r="G42" s="40" t="s">
        <v>38</v>
      </c>
      <c r="H42" s="41" t="s">
        <v>99</v>
      </c>
      <c r="I42" s="41" t="s">
        <v>155</v>
      </c>
      <c r="J42" s="42"/>
      <c r="K42" s="42"/>
      <c r="L42" s="43"/>
      <c r="M42" s="43"/>
      <c r="N42" s="38" t="s">
        <v>222</v>
      </c>
      <c r="O42" s="38" t="s">
        <v>223</v>
      </c>
      <c r="P42" s="38" t="s">
        <v>224</v>
      </c>
      <c r="Q42" s="38" t="s">
        <v>131</v>
      </c>
      <c r="R42" s="46" t="s">
        <v>132</v>
      </c>
      <c r="S42" s="46" t="s">
        <v>225</v>
      </c>
      <c r="T42" s="46" t="s">
        <v>111</v>
      </c>
      <c r="U42" s="46"/>
      <c r="V42" s="38"/>
      <c r="W42" s="38"/>
      <c r="X42" s="48"/>
      <c r="Y42" s="48"/>
      <c r="Z42" s="48" t="s">
        <v>87</v>
      </c>
      <c r="AA42" s="39"/>
      <c r="AB42" s="49"/>
      <c r="AC42" s="50"/>
      <c r="AD42" s="50"/>
    </row>
    <row r="43" customFormat="false" ht="20.95" hidden="false" customHeight="false" outlineLevel="0" collapsed="false">
      <c r="A43" s="37" t="n">
        <v>42</v>
      </c>
      <c r="B43" s="38" t="s">
        <v>228</v>
      </c>
      <c r="C43" s="39" t="s">
        <v>221</v>
      </c>
      <c r="D43" s="40"/>
      <c r="E43" s="40" t="s">
        <v>229</v>
      </c>
      <c r="F43" s="40"/>
      <c r="G43" s="40" t="s">
        <v>38</v>
      </c>
      <c r="H43" s="41" t="s">
        <v>99</v>
      </c>
      <c r="I43" s="41" t="s">
        <v>155</v>
      </c>
      <c r="J43" s="42"/>
      <c r="K43" s="42"/>
      <c r="L43" s="43"/>
      <c r="M43" s="43"/>
      <c r="N43" s="38" t="s">
        <v>222</v>
      </c>
      <c r="O43" s="38" t="s">
        <v>223</v>
      </c>
      <c r="P43" s="38" t="s">
        <v>224</v>
      </c>
      <c r="Q43" s="38" t="s">
        <v>131</v>
      </c>
      <c r="R43" s="46" t="s">
        <v>132</v>
      </c>
      <c r="S43" s="46" t="s">
        <v>225</v>
      </c>
      <c r="T43" s="46" t="s">
        <v>111</v>
      </c>
      <c r="U43" s="46"/>
      <c r="V43" s="38"/>
      <c r="W43" s="38"/>
      <c r="X43" s="48"/>
      <c r="Y43" s="48"/>
      <c r="Z43" s="48" t="s">
        <v>87</v>
      </c>
      <c r="AA43" s="39"/>
      <c r="AB43" s="49"/>
      <c r="AC43" s="50"/>
      <c r="AD43" s="50"/>
    </row>
    <row r="44" customFormat="false" ht="20.95" hidden="false" customHeight="false" outlineLevel="0" collapsed="false">
      <c r="A44" s="37" t="n">
        <v>43</v>
      </c>
      <c r="B44" s="38" t="s">
        <v>230</v>
      </c>
      <c r="C44" s="39" t="s">
        <v>221</v>
      </c>
      <c r="D44" s="40"/>
      <c r="E44" s="40" t="s">
        <v>166</v>
      </c>
      <c r="F44" s="40"/>
      <c r="G44" s="40" t="s">
        <v>38</v>
      </c>
      <c r="H44" s="41" t="s">
        <v>99</v>
      </c>
      <c r="I44" s="41" t="s">
        <v>155</v>
      </c>
      <c r="J44" s="42"/>
      <c r="K44" s="42"/>
      <c r="L44" s="43"/>
      <c r="M44" s="43"/>
      <c r="N44" s="38" t="s">
        <v>222</v>
      </c>
      <c r="O44" s="38" t="s">
        <v>223</v>
      </c>
      <c r="P44" s="38" t="s">
        <v>224</v>
      </c>
      <c r="Q44" s="38" t="s">
        <v>131</v>
      </c>
      <c r="R44" s="46" t="s">
        <v>132</v>
      </c>
      <c r="S44" s="46" t="s">
        <v>225</v>
      </c>
      <c r="T44" s="46" t="s">
        <v>111</v>
      </c>
      <c r="U44" s="46"/>
      <c r="V44" s="38"/>
      <c r="W44" s="38"/>
      <c r="X44" s="48"/>
      <c r="Y44" s="48"/>
      <c r="Z44" s="48" t="s">
        <v>87</v>
      </c>
      <c r="AA44" s="39"/>
      <c r="AB44" s="49"/>
      <c r="AC44" s="50"/>
      <c r="AD44" s="50"/>
    </row>
    <row r="45" customFormat="false" ht="20.95" hidden="false" customHeight="false" outlineLevel="0" collapsed="false">
      <c r="A45" s="37" t="n">
        <v>44</v>
      </c>
      <c r="B45" s="38" t="s">
        <v>231</v>
      </c>
      <c r="C45" s="39" t="s">
        <v>232</v>
      </c>
      <c r="D45" s="40"/>
      <c r="E45" s="40" t="s">
        <v>106</v>
      </c>
      <c r="F45" s="40"/>
      <c r="G45" s="40" t="s">
        <v>36</v>
      </c>
      <c r="H45" s="41" t="s">
        <v>99</v>
      </c>
      <c r="I45" s="41" t="s">
        <v>155</v>
      </c>
      <c r="J45" s="42"/>
      <c r="K45" s="42"/>
      <c r="L45" s="43"/>
      <c r="M45" s="43"/>
      <c r="N45" s="38" t="s">
        <v>222</v>
      </c>
      <c r="O45" s="38" t="s">
        <v>223</v>
      </c>
      <c r="P45" s="38" t="s">
        <v>224</v>
      </c>
      <c r="Q45" s="38" t="s">
        <v>216</v>
      </c>
      <c r="R45" s="46" t="s">
        <v>132</v>
      </c>
      <c r="S45" s="46" t="s">
        <v>225</v>
      </c>
      <c r="T45" s="46" t="s">
        <v>111</v>
      </c>
      <c r="U45" s="46"/>
      <c r="V45" s="38"/>
      <c r="W45" s="38"/>
      <c r="X45" s="48"/>
      <c r="Y45" s="48"/>
      <c r="Z45" s="48" t="s">
        <v>87</v>
      </c>
      <c r="AA45" s="39"/>
      <c r="AB45" s="49"/>
      <c r="AC45" s="50"/>
      <c r="AD45" s="50"/>
    </row>
    <row r="46" customFormat="false" ht="20.95" hidden="false" customHeight="false" outlineLevel="0" collapsed="false">
      <c r="A46" s="37" t="n">
        <v>45</v>
      </c>
      <c r="B46" s="38" t="s">
        <v>233</v>
      </c>
      <c r="C46" s="39" t="s">
        <v>232</v>
      </c>
      <c r="D46" s="40"/>
      <c r="E46" s="40" t="s">
        <v>169</v>
      </c>
      <c r="F46" s="40"/>
      <c r="G46" s="40" t="s">
        <v>36</v>
      </c>
      <c r="H46" s="41" t="s">
        <v>99</v>
      </c>
      <c r="I46" s="41" t="s">
        <v>155</v>
      </c>
      <c r="J46" s="42"/>
      <c r="K46" s="42"/>
      <c r="L46" s="43"/>
      <c r="M46" s="43"/>
      <c r="N46" s="38" t="s">
        <v>222</v>
      </c>
      <c r="O46" s="38" t="s">
        <v>223</v>
      </c>
      <c r="P46" s="38" t="s">
        <v>224</v>
      </c>
      <c r="Q46" s="38" t="s">
        <v>216</v>
      </c>
      <c r="R46" s="46" t="s">
        <v>132</v>
      </c>
      <c r="S46" s="46" t="s">
        <v>225</v>
      </c>
      <c r="T46" s="46" t="s">
        <v>111</v>
      </c>
      <c r="U46" s="46"/>
      <c r="V46" s="38"/>
      <c r="W46" s="38"/>
      <c r="X46" s="48"/>
      <c r="Y46" s="48"/>
      <c r="Z46" s="48" t="s">
        <v>87</v>
      </c>
      <c r="AA46" s="39"/>
      <c r="AB46" s="49"/>
      <c r="AC46" s="50"/>
      <c r="AD46" s="50"/>
    </row>
    <row r="47" customFormat="false" ht="20.95" hidden="false" customHeight="false" outlineLevel="0" collapsed="false">
      <c r="A47" s="37" t="n">
        <v>46</v>
      </c>
      <c r="B47" s="38" t="s">
        <v>234</v>
      </c>
      <c r="C47" s="39" t="s">
        <v>232</v>
      </c>
      <c r="D47" s="40"/>
      <c r="E47" s="40" t="s">
        <v>161</v>
      </c>
      <c r="F47" s="40"/>
      <c r="G47" s="40" t="s">
        <v>36</v>
      </c>
      <c r="H47" s="41" t="s">
        <v>99</v>
      </c>
      <c r="I47" s="41" t="s">
        <v>155</v>
      </c>
      <c r="J47" s="42"/>
      <c r="K47" s="42"/>
      <c r="L47" s="43"/>
      <c r="M47" s="43"/>
      <c r="N47" s="38" t="s">
        <v>222</v>
      </c>
      <c r="O47" s="38" t="s">
        <v>223</v>
      </c>
      <c r="P47" s="38" t="s">
        <v>224</v>
      </c>
      <c r="Q47" s="38" t="s">
        <v>216</v>
      </c>
      <c r="R47" s="46" t="s">
        <v>132</v>
      </c>
      <c r="S47" s="46" t="s">
        <v>225</v>
      </c>
      <c r="T47" s="46" t="s">
        <v>111</v>
      </c>
      <c r="U47" s="46"/>
      <c r="V47" s="38"/>
      <c r="W47" s="38"/>
      <c r="X47" s="48"/>
      <c r="Y47" s="48"/>
      <c r="Z47" s="48" t="s">
        <v>87</v>
      </c>
      <c r="AA47" s="39"/>
      <c r="AB47" s="49"/>
      <c r="AC47" s="50"/>
      <c r="AD47" s="50"/>
    </row>
    <row r="48" customFormat="false" ht="20.95" hidden="false" customHeight="false" outlineLevel="0" collapsed="false">
      <c r="A48" s="37" t="n">
        <v>47</v>
      </c>
      <c r="B48" s="38" t="s">
        <v>235</v>
      </c>
      <c r="C48" s="39" t="s">
        <v>232</v>
      </c>
      <c r="D48" s="40"/>
      <c r="E48" s="40" t="s">
        <v>166</v>
      </c>
      <c r="F48" s="40"/>
      <c r="G48" s="40" t="s">
        <v>36</v>
      </c>
      <c r="H48" s="41" t="s">
        <v>99</v>
      </c>
      <c r="I48" s="41" t="s">
        <v>155</v>
      </c>
      <c r="J48" s="42"/>
      <c r="K48" s="42"/>
      <c r="L48" s="43"/>
      <c r="M48" s="43"/>
      <c r="N48" s="38" t="s">
        <v>222</v>
      </c>
      <c r="O48" s="38" t="s">
        <v>223</v>
      </c>
      <c r="P48" s="38" t="s">
        <v>224</v>
      </c>
      <c r="Q48" s="38" t="s">
        <v>216</v>
      </c>
      <c r="R48" s="46" t="s">
        <v>132</v>
      </c>
      <c r="S48" s="46" t="s">
        <v>225</v>
      </c>
      <c r="T48" s="46" t="s">
        <v>111</v>
      </c>
      <c r="U48" s="46"/>
      <c r="V48" s="38"/>
      <c r="W48" s="38"/>
      <c r="X48" s="48"/>
      <c r="Y48" s="48"/>
      <c r="Z48" s="48" t="s">
        <v>87</v>
      </c>
      <c r="AA48" s="39"/>
      <c r="AB48" s="49"/>
      <c r="AC48" s="50"/>
      <c r="AD48" s="50"/>
    </row>
  </sheetData>
  <autoFilter ref="A1:AB48"/>
  <conditionalFormatting sqref="A17:D17">
    <cfRule type="expression" priority="2" aboveAverage="0" equalAverage="0" bottom="0" percent="0" rank="0" text="" dxfId="0">
      <formula>$AB17="Ready"</formula>
    </cfRule>
    <cfRule type="expression" priority="3" aboveAverage="0" equalAverage="0" bottom="0" percent="0" rank="0" text="" dxfId="1">
      <formula>$AB17="Removed"</formula>
    </cfRule>
    <cfRule type="expression" priority="4" aboveAverage="0" equalAverage="0" bottom="0" percent="0" rank="0" text="" dxfId="2">
      <formula>$AB17="Done"</formula>
    </cfRule>
    <cfRule type="expression" priority="5" aboveAverage="0" equalAverage="0" bottom="0" percent="0" rank="0" text="" dxfId="3">
      <formula>$AB17="Built"</formula>
    </cfRule>
    <cfRule type="expression" priority="6" aboveAverage="0" equalAverage="0" bottom="0" percent="0" rank="0" text="" dxfId="4">
      <formula>$AB17="Templated"</formula>
    </cfRule>
    <cfRule type="expression" priority="7" aboveAverage="0" equalAverage="0" bottom="0" percent="0" rank="0" text="" dxfId="5">
      <formula>$AB17&lt;&gt;""</formula>
    </cfRule>
  </conditionalFormatting>
  <conditionalFormatting sqref="A18:D18">
    <cfRule type="expression" priority="8" aboveAverage="0" equalAverage="0" bottom="0" percent="0" rank="0" text="" dxfId="7">
      <formula>$AB18="Ready"</formula>
    </cfRule>
    <cfRule type="expression" priority="9" aboveAverage="0" equalAverage="0" bottom="0" percent="0" rank="0" text="" dxfId="8">
      <formula>$AB18="Removed"</formula>
    </cfRule>
    <cfRule type="expression" priority="10" aboveAverage="0" equalAverage="0" bottom="0" percent="0" rank="0" text="" dxfId="9">
      <formula>$AB18="Done"</formula>
    </cfRule>
    <cfRule type="expression" priority="11" aboveAverage="0" equalAverage="0" bottom="0" percent="0" rank="0" text="" dxfId="10">
      <formula>$AB18="Built"</formula>
    </cfRule>
    <cfRule type="expression" priority="12" aboveAverage="0" equalAverage="0" bottom="0" percent="0" rank="0" text="" dxfId="11">
      <formula>$AB18="Templated"</formula>
    </cfRule>
    <cfRule type="expression" priority="13" aboveAverage="0" equalAverage="0" bottom="0" percent="0" rank="0" text="" dxfId="12">
      <formula>$AB18&lt;&gt;""</formula>
    </cfRule>
  </conditionalFormatting>
  <conditionalFormatting sqref="A19:D19">
    <cfRule type="expression" priority="14" aboveAverage="0" equalAverage="0" bottom="0" percent="0" rank="0" text="" dxfId="14">
      <formula>$AB19="Ready"</formula>
    </cfRule>
    <cfRule type="expression" priority="15" aboveAverage="0" equalAverage="0" bottom="0" percent="0" rank="0" text="" dxfId="15">
      <formula>$AB19="Removed"</formula>
    </cfRule>
    <cfRule type="expression" priority="16" aboveAverage="0" equalAverage="0" bottom="0" percent="0" rank="0" text="" dxfId="16">
      <formula>$AB19="Done"</formula>
    </cfRule>
    <cfRule type="expression" priority="17" aboveAverage="0" equalAverage="0" bottom="0" percent="0" rank="0" text="" dxfId="17">
      <formula>$AB19="Built"</formula>
    </cfRule>
    <cfRule type="expression" priority="18" aboveAverage="0" equalAverage="0" bottom="0" percent="0" rank="0" text="" dxfId="18">
      <formula>$AB19="Templated"</formula>
    </cfRule>
    <cfRule type="expression" priority="19" aboveAverage="0" equalAverage="0" bottom="0" percent="0" rank="0" text="" dxfId="19">
      <formula>$AB19&lt;&gt;""</formula>
    </cfRule>
  </conditionalFormatting>
  <conditionalFormatting sqref="A20:D20">
    <cfRule type="expression" priority="20" aboveAverage="0" equalAverage="0" bottom="0" percent="0" rank="0" text="" dxfId="21">
      <formula>$AB20="Ready"</formula>
    </cfRule>
    <cfRule type="expression" priority="21" aboveAverage="0" equalAverage="0" bottom="0" percent="0" rank="0" text="" dxfId="22">
      <formula>$AB20="Removed"</formula>
    </cfRule>
    <cfRule type="expression" priority="22" aboveAverage="0" equalAverage="0" bottom="0" percent="0" rank="0" text="" dxfId="23">
      <formula>$AB20="Done"</formula>
    </cfRule>
    <cfRule type="expression" priority="23" aboveAverage="0" equalAverage="0" bottom="0" percent="0" rank="0" text="" dxfId="24">
      <formula>$AB20="Built"</formula>
    </cfRule>
    <cfRule type="expression" priority="24" aboveAverage="0" equalAverage="0" bottom="0" percent="0" rank="0" text="" dxfId="25">
      <formula>$AB20="Templated"</formula>
    </cfRule>
    <cfRule type="expression" priority="25" aboveAverage="0" equalAverage="0" bottom="0" percent="0" rank="0" text="" dxfId="26">
      <formula>$AB20&lt;&gt;""</formula>
    </cfRule>
  </conditionalFormatting>
  <conditionalFormatting sqref="A21:D21">
    <cfRule type="expression" priority="26" aboveAverage="0" equalAverage="0" bottom="0" percent="0" rank="0" text="" dxfId="28">
      <formula>$AB21="Ready"</formula>
    </cfRule>
    <cfRule type="expression" priority="27" aboveAverage="0" equalAverage="0" bottom="0" percent="0" rank="0" text="" dxfId="29">
      <formula>$AB21="Removed"</formula>
    </cfRule>
    <cfRule type="expression" priority="28" aboveAverage="0" equalAverage="0" bottom="0" percent="0" rank="0" text="" dxfId="30">
      <formula>$AB21="Done"</formula>
    </cfRule>
    <cfRule type="expression" priority="29" aboveAverage="0" equalAverage="0" bottom="0" percent="0" rank="0" text="" dxfId="31">
      <formula>$AB21="Built"</formula>
    </cfRule>
    <cfRule type="expression" priority="30" aboveAverage="0" equalAverage="0" bottom="0" percent="0" rank="0" text="" dxfId="32">
      <formula>$AB21="Templated"</formula>
    </cfRule>
    <cfRule type="expression" priority="31" aboveAverage="0" equalAverage="0" bottom="0" percent="0" rank="0" text="" dxfId="33">
      <formula>$AB21&lt;&gt;""</formula>
    </cfRule>
  </conditionalFormatting>
  <conditionalFormatting sqref="E20:F21">
    <cfRule type="expression" priority="32" aboveAverage="0" equalAverage="0" bottom="0" percent="0" rank="0" text="" dxfId="35">
      <formula>$AB20="Ready"</formula>
    </cfRule>
    <cfRule type="expression" priority="33" aboveAverage="0" equalAverage="0" bottom="0" percent="0" rank="0" text="" dxfId="36">
      <formula>$AB20="Removed"</formula>
    </cfRule>
    <cfRule type="expression" priority="34" aboveAverage="0" equalAverage="0" bottom="0" percent="0" rank="0" text="" dxfId="37">
      <formula>$AB20="Done"</formula>
    </cfRule>
    <cfRule type="expression" priority="35" aboveAverage="0" equalAverage="0" bottom="0" percent="0" rank="0" text="" dxfId="38">
      <formula>$AB20="Built"</formula>
    </cfRule>
    <cfRule type="expression" priority="36" aboveAverage="0" equalAverage="0" bottom="0" percent="0" rank="0" text="" dxfId="39">
      <formula>$AB20="Templated"</formula>
    </cfRule>
    <cfRule type="expression" priority="37" aboveAverage="0" equalAverage="0" bottom="0" percent="0" rank="0" text="" dxfId="40">
      <formula>$AB20&lt;&gt;""</formula>
    </cfRule>
  </conditionalFormatting>
  <conditionalFormatting sqref="E20:F21">
    <cfRule type="containsText" priority="38" aboveAverage="0" equalAverage="0" bottom="0" percent="0" rank="0" text="~?" dxfId="41"/>
  </conditionalFormatting>
  <conditionalFormatting sqref="E16:F17">
    <cfRule type="expression" priority="39" aboveAverage="0" equalAverage="0" bottom="0" percent="0" rank="0" text="" dxfId="42">
      <formula>$AB16="Ready"</formula>
    </cfRule>
    <cfRule type="expression" priority="40" aboveAverage="0" equalAverage="0" bottom="0" percent="0" rank="0" text="" dxfId="43">
      <formula>$AB16="Removed"</formula>
    </cfRule>
    <cfRule type="expression" priority="41" aboveAverage="0" equalAverage="0" bottom="0" percent="0" rank="0" text="" dxfId="44">
      <formula>$AB16="Done"</formula>
    </cfRule>
    <cfRule type="expression" priority="42" aboveAverage="0" equalAverage="0" bottom="0" percent="0" rank="0" text="" dxfId="45">
      <formula>$AB16="Built"</formula>
    </cfRule>
    <cfRule type="expression" priority="43" aboveAverage="0" equalAverage="0" bottom="0" percent="0" rank="0" text="" dxfId="46">
      <formula>$AB16="Templated"</formula>
    </cfRule>
    <cfRule type="expression" priority="44" aboveAverage="0" equalAverage="0" bottom="0" percent="0" rank="0" text="" dxfId="47">
      <formula>$AB16&lt;&gt;""</formula>
    </cfRule>
  </conditionalFormatting>
  <conditionalFormatting sqref="E16:F17">
    <cfRule type="containsText" priority="45" aboveAverage="0" equalAverage="0" bottom="0" percent="0" rank="0" text="~?" dxfId="48"/>
  </conditionalFormatting>
  <conditionalFormatting sqref="E18:F19">
    <cfRule type="expression" priority="46" aboveAverage="0" equalAverage="0" bottom="0" percent="0" rank="0" text="" dxfId="49">
      <formula>$AB18="Ready"</formula>
    </cfRule>
    <cfRule type="expression" priority="47" aboveAverage="0" equalAverage="0" bottom="0" percent="0" rank="0" text="" dxfId="50">
      <formula>$AB18="Removed"</formula>
    </cfRule>
    <cfRule type="expression" priority="48" aboveAverage="0" equalAverage="0" bottom="0" percent="0" rank="0" text="" dxfId="51">
      <formula>$AB18="Done"</formula>
    </cfRule>
    <cfRule type="expression" priority="49" aboveAverage="0" equalAverage="0" bottom="0" percent="0" rank="0" text="" dxfId="52">
      <formula>$AB18="Built"</formula>
    </cfRule>
    <cfRule type="expression" priority="50" aboveAverage="0" equalAverage="0" bottom="0" percent="0" rank="0" text="" dxfId="53">
      <formula>$AB18="Templated"</formula>
    </cfRule>
    <cfRule type="expression" priority="51" aboveAverage="0" equalAverage="0" bottom="0" percent="0" rank="0" text="" dxfId="54">
      <formula>$AB18&lt;&gt;""</formula>
    </cfRule>
  </conditionalFormatting>
  <conditionalFormatting sqref="E18:F19">
    <cfRule type="containsText" priority="52" aboveAverage="0" equalAverage="0" bottom="0" percent="0" rank="0" text="~?" dxfId="55"/>
  </conditionalFormatting>
  <conditionalFormatting sqref="Q17">
    <cfRule type="expression" priority="53" aboveAverage="0" equalAverage="0" bottom="0" percent="0" rank="0" text="" dxfId="56">
      <formula>$AB17="Ready"</formula>
    </cfRule>
    <cfRule type="expression" priority="54" aboveAverage="0" equalAverage="0" bottom="0" percent="0" rank="0" text="" dxfId="57">
      <formula>$AB17="Removed"</formula>
    </cfRule>
    <cfRule type="expression" priority="55" aboveAverage="0" equalAverage="0" bottom="0" percent="0" rank="0" text="" dxfId="58">
      <formula>$AB17="Done"</formula>
    </cfRule>
    <cfRule type="expression" priority="56" aboveAverage="0" equalAverage="0" bottom="0" percent="0" rank="0" text="" dxfId="59">
      <formula>$AB17="Built"</formula>
    </cfRule>
    <cfRule type="expression" priority="57" aboveAverage="0" equalAverage="0" bottom="0" percent="0" rank="0" text="" dxfId="0">
      <formula>$AB17="Templated"</formula>
    </cfRule>
    <cfRule type="expression" priority="58" aboveAverage="0" equalAverage="0" bottom="0" percent="0" rank="0" text="" dxfId="60">
      <formula>$AB17&lt;&gt;""</formula>
    </cfRule>
  </conditionalFormatting>
  <conditionalFormatting sqref="Q17">
    <cfRule type="containsText" priority="59" aboveAverage="0" equalAverage="0" bottom="0" percent="0" rank="0" text="~?" dxfId="61"/>
  </conditionalFormatting>
  <conditionalFormatting sqref="A11:B11">
    <cfRule type="expression" priority="60" aboveAverage="0" equalAverage="0" bottom="0" percent="0" rank="0" text="" dxfId="62">
      <formula>$AB11="Ready"</formula>
    </cfRule>
    <cfRule type="expression" priority="61" aboveAverage="0" equalAverage="0" bottom="0" percent="0" rank="0" text="" dxfId="63">
      <formula>$AB11="Removed"</formula>
    </cfRule>
    <cfRule type="expression" priority="62" aboveAverage="0" equalAverage="0" bottom="0" percent="0" rank="0" text="" dxfId="64">
      <formula>$AB11="Done"</formula>
    </cfRule>
    <cfRule type="expression" priority="63" aboveAverage="0" equalAverage="0" bottom="0" percent="0" rank="0" text="" dxfId="65">
      <formula>$AB11="Built"</formula>
    </cfRule>
    <cfRule type="expression" priority="64" aboveAverage="0" equalAverage="0" bottom="0" percent="0" rank="0" text="" dxfId="66">
      <formula>$AB11="Templated"</formula>
    </cfRule>
    <cfRule type="expression" priority="65" aboveAverage="0" equalAverage="0" bottom="0" percent="0" rank="0" text="" dxfId="67">
      <formula>$AB11&lt;&gt;""</formula>
    </cfRule>
  </conditionalFormatting>
  <conditionalFormatting sqref="A10:B10">
    <cfRule type="expression" priority="66" aboveAverage="0" equalAverage="0" bottom="0" percent="0" rank="0" text="" dxfId="69">
      <formula>$AB10="Ready"</formula>
    </cfRule>
    <cfRule type="expression" priority="67" aboveAverage="0" equalAverage="0" bottom="0" percent="0" rank="0" text="" dxfId="70">
      <formula>$AB10="Removed"</formula>
    </cfRule>
    <cfRule type="expression" priority="68" aboveAverage="0" equalAverage="0" bottom="0" percent="0" rank="0" text="" dxfId="71">
      <formula>$AB10="Done"</formula>
    </cfRule>
    <cfRule type="expression" priority="69" aboveAverage="0" equalAverage="0" bottom="0" percent="0" rank="0" text="" dxfId="72">
      <formula>$AB10="Built"</formula>
    </cfRule>
    <cfRule type="expression" priority="70" aboveAverage="0" equalAverage="0" bottom="0" percent="0" rank="0" text="" dxfId="73">
      <formula>$AB10="Templated"</formula>
    </cfRule>
    <cfRule type="expression" priority="71" aboveAverage="0" equalAverage="0" bottom="0" percent="0" rank="0" text="" dxfId="74">
      <formula>$AB10&lt;&gt;""</formula>
    </cfRule>
  </conditionalFormatting>
  <conditionalFormatting sqref="A9:B9">
    <cfRule type="expression" priority="72" aboveAverage="0" equalAverage="0" bottom="0" percent="0" rank="0" text="" dxfId="76">
      <formula>$AB9="Ready"</formula>
    </cfRule>
    <cfRule type="expression" priority="73" aboveAverage="0" equalAverage="0" bottom="0" percent="0" rank="0" text="" dxfId="77">
      <formula>$AB9="Removed"</formula>
    </cfRule>
    <cfRule type="expression" priority="74" aboveAverage="0" equalAverage="0" bottom="0" percent="0" rank="0" text="" dxfId="78">
      <formula>$AB9="Done"</formula>
    </cfRule>
    <cfRule type="expression" priority="75" aboveAverage="0" equalAverage="0" bottom="0" percent="0" rank="0" text="" dxfId="79">
      <formula>$AB9="Built"</formula>
    </cfRule>
    <cfRule type="expression" priority="76" aboveAverage="0" equalAverage="0" bottom="0" percent="0" rank="0" text="" dxfId="80">
      <formula>$AB9="Templated"</formula>
    </cfRule>
    <cfRule type="expression" priority="77" aboveAverage="0" equalAverage="0" bottom="0" percent="0" rank="0" text="" dxfId="81">
      <formula>$AB9&lt;&gt;""</formula>
    </cfRule>
  </conditionalFormatting>
  <conditionalFormatting sqref="C12">
    <cfRule type="expression" priority="78" aboveAverage="0" equalAverage="0" bottom="0" percent="0" rank="0" text="" dxfId="83">
      <formula>$AB12="Ready"</formula>
    </cfRule>
    <cfRule type="expression" priority="79" aboveAverage="0" equalAverage="0" bottom="0" percent="0" rank="0" text="" dxfId="84">
      <formula>$AB12="Removed"</formula>
    </cfRule>
    <cfRule type="expression" priority="80" aboveAverage="0" equalAverage="0" bottom="0" percent="0" rank="0" text="" dxfId="85">
      <formula>$AB12="Done"</formula>
    </cfRule>
    <cfRule type="expression" priority="81" aboveAverage="0" equalAverage="0" bottom="0" percent="0" rank="0" text="" dxfId="1">
      <formula>$AB12="Built"</formula>
    </cfRule>
    <cfRule type="expression" priority="82" aboveAverage="0" equalAverage="0" bottom="0" percent="0" rank="0" text="" dxfId="86">
      <formula>$AB12="Templated"</formula>
    </cfRule>
    <cfRule type="expression" priority="83" aboveAverage="0" equalAverage="0" bottom="0" percent="0" rank="0" text="" dxfId="87">
      <formula>$AB12&lt;&gt;""</formula>
    </cfRule>
  </conditionalFormatting>
  <conditionalFormatting sqref="C11">
    <cfRule type="expression" priority="84" aboveAverage="0" equalAverage="0" bottom="0" percent="0" rank="0" text="" dxfId="88">
      <formula>$AB11="Ready"</formula>
    </cfRule>
    <cfRule type="expression" priority="85" aboveAverage="0" equalAverage="0" bottom="0" percent="0" rank="0" text="" dxfId="89">
      <formula>$AB11="Removed"</formula>
    </cfRule>
    <cfRule type="expression" priority="86" aboveAverage="0" equalAverage="0" bottom="0" percent="0" rank="0" text="" dxfId="90">
      <formula>$AB11="Done"</formula>
    </cfRule>
    <cfRule type="expression" priority="87" aboveAverage="0" equalAverage="0" bottom="0" percent="0" rank="0" text="" dxfId="91">
      <formula>$AB11="Built"</formula>
    </cfRule>
    <cfRule type="expression" priority="88" aboveAverage="0" equalAverage="0" bottom="0" percent="0" rank="0" text="" dxfId="92">
      <formula>$AB11="Templated"</formula>
    </cfRule>
    <cfRule type="expression" priority="89" aboveAverage="0" equalAverage="0" bottom="0" percent="0" rank="0" text="" dxfId="93">
      <formula>$AB11&lt;&gt;""</formula>
    </cfRule>
  </conditionalFormatting>
  <conditionalFormatting sqref="C10">
    <cfRule type="expression" priority="90" aboveAverage="0" equalAverage="0" bottom="0" percent="0" rank="0" text="" dxfId="94">
      <formula>$AB10="Ready"</formula>
    </cfRule>
    <cfRule type="expression" priority="91" aboveAverage="0" equalAverage="0" bottom="0" percent="0" rank="0" text="" dxfId="95">
      <formula>$AB10="Removed"</formula>
    </cfRule>
    <cfRule type="expression" priority="92" aboveAverage="0" equalAverage="0" bottom="0" percent="0" rank="0" text="" dxfId="96">
      <formula>$AB10="Done"</formula>
    </cfRule>
    <cfRule type="expression" priority="93" aboveAverage="0" equalAverage="0" bottom="0" percent="0" rank="0" text="" dxfId="97">
      <formula>$AB10="Built"</formula>
    </cfRule>
    <cfRule type="expression" priority="94" aboveAverage="0" equalAverage="0" bottom="0" percent="0" rank="0" text="" dxfId="98">
      <formula>$AB10="Templated"</formula>
    </cfRule>
    <cfRule type="expression" priority="95" aboveAverage="0" equalAverage="0" bottom="0" percent="0" rank="0" text="" dxfId="99">
      <formula>$AB10&lt;&gt;""</formula>
    </cfRule>
  </conditionalFormatting>
  <conditionalFormatting sqref="C9">
    <cfRule type="expression" priority="96" aboveAverage="0" equalAverage="0" bottom="0" percent="0" rank="0" text="" dxfId="100">
      <formula>$AB9="Ready"</formula>
    </cfRule>
    <cfRule type="expression" priority="97" aboveAverage="0" equalAverage="0" bottom="0" percent="0" rank="0" text="" dxfId="101">
      <formula>$AB9="Removed"</formula>
    </cfRule>
    <cfRule type="expression" priority="98" aboveAverage="0" equalAverage="0" bottom="0" percent="0" rank="0" text="" dxfId="102">
      <formula>$AB9="Done"</formula>
    </cfRule>
    <cfRule type="expression" priority="99" aboveAverage="0" equalAverage="0" bottom="0" percent="0" rank="0" text="" dxfId="103">
      <formula>$AB9="Built"</formula>
    </cfRule>
    <cfRule type="expression" priority="100" aboveAverage="0" equalAverage="0" bottom="0" percent="0" rank="0" text="" dxfId="104">
      <formula>$AB9="Templated"</formula>
    </cfRule>
    <cfRule type="expression" priority="101" aboveAverage="0" equalAverage="0" bottom="0" percent="0" rank="0" text="" dxfId="105">
      <formula>$AB9&lt;&gt;""</formula>
    </cfRule>
  </conditionalFormatting>
  <conditionalFormatting sqref="A25:D25">
    <cfRule type="expression" priority="102" aboveAverage="0" equalAverage="0" bottom="0" percent="0" rank="0" text="" dxfId="106">
      <formula>$AB25="Ready"</formula>
    </cfRule>
    <cfRule type="expression" priority="103" aboveAverage="0" equalAverage="0" bottom="0" percent="0" rank="0" text="" dxfId="107">
      <formula>$AB25="Removed"</formula>
    </cfRule>
    <cfRule type="expression" priority="104" aboveAverage="0" equalAverage="0" bottom="0" percent="0" rank="0" text="" dxfId="108">
      <formula>$AB25="Done"</formula>
    </cfRule>
    <cfRule type="expression" priority="105" aboveAverage="0" equalAverage="0" bottom="0" percent="0" rank="0" text="" dxfId="109">
      <formula>$AB25="Built"</formula>
    </cfRule>
    <cfRule type="expression" priority="106" aboveAverage="0" equalAverage="0" bottom="0" percent="0" rank="0" text="" dxfId="110">
      <formula>$AB25="Templated"</formula>
    </cfRule>
    <cfRule type="expression" priority="107" aboveAverage="0" equalAverage="0" bottom="0" percent="0" rank="0" text="" dxfId="111">
      <formula>$AB25&lt;&gt;""</formula>
    </cfRule>
  </conditionalFormatting>
  <conditionalFormatting sqref="AA28">
    <cfRule type="expression" priority="108" aboveAverage="0" equalAverage="0" bottom="0" percent="0" rank="0" text="" dxfId="120">
      <formula>$AB28="Ready"</formula>
    </cfRule>
    <cfRule type="expression" priority="109" aboveAverage="0" equalAverage="0" bottom="0" percent="0" rank="0" text="" dxfId="121">
      <formula>$AB28="Removed"</formula>
    </cfRule>
    <cfRule type="expression" priority="110" aboveAverage="0" equalAverage="0" bottom="0" percent="0" rank="0" text="" dxfId="122">
      <formula>$AB28="Done"</formula>
    </cfRule>
    <cfRule type="expression" priority="111" aboveAverage="0" equalAverage="0" bottom="0" percent="0" rank="0" text="" dxfId="123">
      <formula>$AB28="Built"</formula>
    </cfRule>
    <cfRule type="expression" priority="112" aboveAverage="0" equalAverage="0" bottom="0" percent="0" rank="0" text="" dxfId="124">
      <formula>$AB28="Templated"</formula>
    </cfRule>
    <cfRule type="expression" priority="113" aboveAverage="0" equalAverage="0" bottom="0" percent="0" rank="0" text="" dxfId="125">
      <formula>$AB28&lt;&gt;""</formula>
    </cfRule>
  </conditionalFormatting>
  <conditionalFormatting sqref="G37:G40">
    <cfRule type="expression" priority="114" aboveAverage="0" equalAverage="0" bottom="0" percent="0" rank="0" text="" dxfId="126">
      <formula>$AB37="Ready"</formula>
    </cfRule>
    <cfRule type="expression" priority="115" aboveAverage="0" equalAverage="0" bottom="0" percent="0" rank="0" text="" dxfId="127">
      <formula>$AB37="Removed"</formula>
    </cfRule>
    <cfRule type="expression" priority="116" aboveAverage="0" equalAverage="0" bottom="0" percent="0" rank="0" text="" dxfId="128">
      <formula>$AB37="Done"</formula>
    </cfRule>
    <cfRule type="expression" priority="117" aboveAverage="0" equalAverage="0" bottom="0" percent="0" rank="0" text="" dxfId="129">
      <formula>$AB37="Built"</formula>
    </cfRule>
    <cfRule type="expression" priority="118" aboveAverage="0" equalAverage="0" bottom="0" percent="0" rank="0" text="" dxfId="130">
      <formula>$AB37="Templated"</formula>
    </cfRule>
    <cfRule type="expression" priority="119" aboveAverage="0" equalAverage="0" bottom="0" percent="0" rank="0" text="" dxfId="131">
      <formula>$AB37&lt;&gt;""</formula>
    </cfRule>
  </conditionalFormatting>
  <conditionalFormatting sqref="G37:G40">
    <cfRule type="containsText" priority="120" aboveAverage="0" equalAverage="0" bottom="0" percent="0" rank="0" text="~?" dxfId="2"/>
  </conditionalFormatting>
  <conditionalFormatting sqref="G45:G48">
    <cfRule type="expression" priority="121" aboveAverage="0" equalAverage="0" bottom="0" percent="0" rank="0" text="" dxfId="132">
      <formula>$AB45="Ready"</formula>
    </cfRule>
    <cfRule type="expression" priority="122" aboveAverage="0" equalAverage="0" bottom="0" percent="0" rank="0" text="" dxfId="133">
      <formula>$AB45="Removed"</formula>
    </cfRule>
    <cfRule type="expression" priority="123" aboveAverage="0" equalAverage="0" bottom="0" percent="0" rank="0" text="" dxfId="134">
      <formula>$AB45="Done"</formula>
    </cfRule>
    <cfRule type="expression" priority="124" aboveAverage="0" equalAverage="0" bottom="0" percent="0" rank="0" text="" dxfId="135">
      <formula>$AB45="Built"</formula>
    </cfRule>
    <cfRule type="expression" priority="125" aboveAverage="0" equalAverage="0" bottom="0" percent="0" rank="0" text="" dxfId="136">
      <formula>$AB45="Templated"</formula>
    </cfRule>
    <cfRule type="expression" priority="126" aboveAverage="0" equalAverage="0" bottom="0" percent="0" rank="0" text="" dxfId="137">
      <formula>$AB45&lt;&gt;""</formula>
    </cfRule>
  </conditionalFormatting>
  <conditionalFormatting sqref="G45:G48">
    <cfRule type="containsText" priority="127" aboveAverage="0" equalAverage="0" bottom="0" percent="0" rank="0" text="~?" dxfId="138"/>
  </conditionalFormatting>
  <conditionalFormatting sqref="E25">
    <cfRule type="expression" priority="128" aboveAverage="0" equalAverage="0" bottom="0" percent="0" rank="0" text="" dxfId="139">
      <formula>$AB25="Ready"</formula>
    </cfRule>
    <cfRule type="expression" priority="129" aboveAverage="0" equalAverage="0" bottom="0" percent="0" rank="0" text="" dxfId="140">
      <formula>$AB25="Removed"</formula>
    </cfRule>
    <cfRule type="expression" priority="130" aboveAverage="0" equalAverage="0" bottom="0" percent="0" rank="0" text="" dxfId="141">
      <formula>$AB25="Done"</formula>
    </cfRule>
    <cfRule type="expression" priority="131" aboveAverage="0" equalAverage="0" bottom="0" percent="0" rank="0" text="" dxfId="142">
      <formula>$AB25="Built"</formula>
    </cfRule>
    <cfRule type="expression" priority="132" aboveAverage="0" equalAverage="0" bottom="0" percent="0" rank="0" text="" dxfId="143">
      <formula>$AB25="Templated"</formula>
    </cfRule>
    <cfRule type="expression" priority="133" aboveAverage="0" equalAverage="0" bottom="0" percent="0" rank="0" text="" dxfId="144">
      <formula>$AB25&lt;&gt;""</formula>
    </cfRule>
  </conditionalFormatting>
  <conditionalFormatting sqref="E25">
    <cfRule type="containsText" priority="134" aboveAverage="0" equalAverage="0" bottom="0" percent="0" rank="0" text="~?" dxfId="145"/>
  </conditionalFormatting>
  <conditionalFormatting sqref="P13:P15">
    <cfRule type="expression" priority="135" aboveAverage="0" equalAverage="0" bottom="0" percent="0" rank="0" text="" dxfId="146">
      <formula>$AB13="Ready"</formula>
    </cfRule>
    <cfRule type="expression" priority="136" aboveAverage="0" equalAverage="0" bottom="0" percent="0" rank="0" text="" dxfId="147">
      <formula>$AB13="Removed"</formula>
    </cfRule>
    <cfRule type="expression" priority="137" aboveAverage="0" equalAverage="0" bottom="0" percent="0" rank="0" text="" dxfId="148">
      <formula>$AB13="Done"</formula>
    </cfRule>
    <cfRule type="expression" priority="138" aboveAverage="0" equalAverage="0" bottom="0" percent="0" rank="0" text="" dxfId="149">
      <formula>$AB13="Built"</formula>
    </cfRule>
    <cfRule type="expression" priority="139" aboveAverage="0" equalAverage="0" bottom="0" percent="0" rank="0" text="" dxfId="150">
      <formula>$AB13="Templated"</formula>
    </cfRule>
    <cfRule type="expression" priority="140" aboveAverage="0" equalAverage="0" bottom="0" percent="0" rank="0" text="" dxfId="151">
      <formula>$AB13&lt;&gt;""</formula>
    </cfRule>
  </conditionalFormatting>
  <conditionalFormatting sqref="P9:P12">
    <cfRule type="expression" priority="141" aboveAverage="0" equalAverage="0" bottom="0" percent="0" rank="0" text="" dxfId="153">
      <formula>$AB9="Ready"</formula>
    </cfRule>
    <cfRule type="expression" priority="142" aboveAverage="0" equalAverage="0" bottom="0" percent="0" rank="0" text="" dxfId="154">
      <formula>$AB9="Removed"</formula>
    </cfRule>
    <cfRule type="expression" priority="143" aboveAverage="0" equalAverage="0" bottom="0" percent="0" rank="0" text="" dxfId="155">
      <formula>$AB9="Done"</formula>
    </cfRule>
    <cfRule type="expression" priority="144" aboveAverage="0" equalAverage="0" bottom="0" percent="0" rank="0" text="" dxfId="156">
      <formula>$AB9="Built"</formula>
    </cfRule>
    <cfRule type="expression" priority="145" aboveAverage="0" equalAverage="0" bottom="0" percent="0" rank="0" text="" dxfId="157">
      <formula>$AB9="Templated"</formula>
    </cfRule>
    <cfRule type="expression" priority="146" aboveAverage="0" equalAverage="0" bottom="0" percent="0" rank="0" text="" dxfId="158">
      <formula>$AB9&lt;&gt;""</formula>
    </cfRule>
  </conditionalFormatting>
  <conditionalFormatting sqref="P9:P12">
    <cfRule type="containsText" priority="147" aboveAverage="0" equalAverage="0" bottom="0" percent="0" rank="0" text="~?" dxfId="159"/>
  </conditionalFormatting>
  <conditionalFormatting sqref="P16:P21">
    <cfRule type="expression" priority="148" aboveAverage="0" equalAverage="0" bottom="0" percent="0" rank="0" text="" dxfId="160">
      <formula>$AB16="Ready"</formula>
    </cfRule>
    <cfRule type="expression" priority="149" aboveAverage="0" equalAverage="0" bottom="0" percent="0" rank="0" text="" dxfId="161">
      <formula>$AB16="Removed"</formula>
    </cfRule>
    <cfRule type="expression" priority="150" aboveAverage="0" equalAverage="0" bottom="0" percent="0" rank="0" text="" dxfId="162">
      <formula>$AB16="Done"</formula>
    </cfRule>
    <cfRule type="expression" priority="151" aboveAverage="0" equalAverage="0" bottom="0" percent="0" rank="0" text="" dxfId="163">
      <formula>$AB16="Built"</formula>
    </cfRule>
    <cfRule type="expression" priority="152" aboveAverage="0" equalAverage="0" bottom="0" percent="0" rank="0" text="" dxfId="164">
      <formula>$AB16="Templated"</formula>
    </cfRule>
    <cfRule type="expression" priority="153" aboveAverage="0" equalAverage="0" bottom="0" percent="0" rank="0" text="" dxfId="165">
      <formula>$AB16&lt;&gt;""</formula>
    </cfRule>
  </conditionalFormatting>
  <conditionalFormatting sqref="P16:P21">
    <cfRule type="containsText" priority="154" aboveAverage="0" equalAverage="0" bottom="0" percent="0" rank="0" text="~?" dxfId="166"/>
  </conditionalFormatting>
  <conditionalFormatting sqref="P22">
    <cfRule type="expression" priority="155" aboveAverage="0" equalAverage="0" bottom="0" percent="0" rank="0" text="" dxfId="167">
      <formula>$AB22="Ready"</formula>
    </cfRule>
    <cfRule type="expression" priority="156" aboveAverage="0" equalAverage="0" bottom="0" percent="0" rank="0" text="" dxfId="168">
      <formula>$AB22="Removed"</formula>
    </cfRule>
    <cfRule type="expression" priority="157" aboveAverage="0" equalAverage="0" bottom="0" percent="0" rank="0" text="" dxfId="169">
      <formula>$AB22="Done"</formula>
    </cfRule>
    <cfRule type="expression" priority="158" aboveAverage="0" equalAverage="0" bottom="0" percent="0" rank="0" text="" dxfId="170">
      <formula>$AB22="Built"</formula>
    </cfRule>
    <cfRule type="expression" priority="159" aboveAverage="0" equalAverage="0" bottom="0" percent="0" rank="0" text="" dxfId="171">
      <formula>$AB22="Templated"</formula>
    </cfRule>
    <cfRule type="expression" priority="160" aboveAverage="0" equalAverage="0" bottom="0" percent="0" rank="0" text="" dxfId="172">
      <formula>$AB22&lt;&gt;""</formula>
    </cfRule>
  </conditionalFormatting>
  <conditionalFormatting sqref="P22">
    <cfRule type="containsText" priority="161" aboveAverage="0" equalAverage="0" bottom="0" percent="0" rank="0" text="~?" dxfId="173"/>
  </conditionalFormatting>
  <conditionalFormatting sqref="P27:P40">
    <cfRule type="expression" priority="162" aboveAverage="0" equalAverage="0" bottom="0" percent="0" rank="0" text="" dxfId="174">
      <formula>$AB27="Ready"</formula>
    </cfRule>
    <cfRule type="expression" priority="163" aboveAverage="0" equalAverage="0" bottom="0" percent="0" rank="0" text="" dxfId="175">
      <formula>$AB27="Removed"</formula>
    </cfRule>
    <cfRule type="expression" priority="164" aboveAverage="0" equalAverage="0" bottom="0" percent="0" rank="0" text="" dxfId="176">
      <formula>$AB27="Done"</formula>
    </cfRule>
    <cfRule type="expression" priority="165" aboveAverage="0" equalAverage="0" bottom="0" percent="0" rank="0" text="" dxfId="177">
      <formula>$AB27="Built"</formula>
    </cfRule>
    <cfRule type="expression" priority="166" aboveAverage="0" equalAverage="0" bottom="0" percent="0" rank="0" text="" dxfId="3">
      <formula>$AB27="Templated"</formula>
    </cfRule>
    <cfRule type="expression" priority="167" aboveAverage="0" equalAverage="0" bottom="0" percent="0" rank="0" text="" dxfId="4">
      <formula>$AB27&lt;&gt;""</formula>
    </cfRule>
  </conditionalFormatting>
  <conditionalFormatting sqref="P27:P40">
    <cfRule type="containsText" priority="168" aboveAverage="0" equalAverage="0" bottom="0" percent="0" rank="0" text="~?" dxfId="5"/>
  </conditionalFormatting>
  <conditionalFormatting sqref="AB17">
    <cfRule type="expression" priority="169" aboveAverage="0" equalAverage="0" bottom="0" percent="0" rank="0" text="" dxfId="6">
      <formula>$AB17="Ready"</formula>
    </cfRule>
    <cfRule type="expression" priority="170" aboveAverage="0" equalAverage="0" bottom="0" percent="0" rank="0" text="" dxfId="7">
      <formula>$AB17="Removed"</formula>
    </cfRule>
    <cfRule type="expression" priority="171" aboveAverage="0" equalAverage="0" bottom="0" percent="0" rank="0" text="" dxfId="8">
      <formula>$AB17="Done"</formula>
    </cfRule>
    <cfRule type="expression" priority="172" aboveAverage="0" equalAverage="0" bottom="0" percent="0" rank="0" text="" dxfId="9">
      <formula>$AB17="Built"</formula>
    </cfRule>
    <cfRule type="expression" priority="173" aboveAverage="0" equalAverage="0" bottom="0" percent="0" rank="0" text="" dxfId="0">
      <formula>$AB17="Templated"</formula>
    </cfRule>
    <cfRule type="expression" priority="174" aboveAverage="0" equalAverage="0" bottom="0" percent="0" rank="0" text="" dxfId="1">
      <formula>$AB17&lt;&gt;""</formula>
    </cfRule>
  </conditionalFormatting>
  <conditionalFormatting sqref="AB18">
    <cfRule type="expression" priority="175" aboveAverage="0" equalAverage="0" bottom="0" percent="0" rank="0" text="" dxfId="2">
      <formula>$AB18="Ready"</formula>
    </cfRule>
    <cfRule type="expression" priority="176" aboveAverage="0" equalAverage="0" bottom="0" percent="0" rank="0" text="" dxfId="3">
      <formula>$AB18="Removed"</formula>
    </cfRule>
    <cfRule type="expression" priority="177" aboveAverage="0" equalAverage="0" bottom="0" percent="0" rank="0" text="" dxfId="4">
      <formula>$AB18="Done"</formula>
    </cfRule>
    <cfRule type="expression" priority="178" aboveAverage="0" equalAverage="0" bottom="0" percent="0" rank="0" text="" dxfId="5">
      <formula>$AB18="Built"</formula>
    </cfRule>
    <cfRule type="expression" priority="179" aboveAverage="0" equalAverage="0" bottom="0" percent="0" rank="0" text="" dxfId="6">
      <formula>$AB18="Templated"</formula>
    </cfRule>
    <cfRule type="expression" priority="180" aboveAverage="0" equalAverage="0" bottom="0" percent="0" rank="0" text="" dxfId="7">
      <formula>$AB18&lt;&gt;""</formula>
    </cfRule>
  </conditionalFormatting>
  <conditionalFormatting sqref="AB19">
    <cfRule type="expression" priority="181" aboveAverage="0" equalAverage="0" bottom="0" percent="0" rank="0" text="" dxfId="8">
      <formula>$AB19="Ready"</formula>
    </cfRule>
    <cfRule type="expression" priority="182" aboveAverage="0" equalAverage="0" bottom="0" percent="0" rank="0" text="" dxfId="9">
      <formula>$AB19="Removed"</formula>
    </cfRule>
    <cfRule type="expression" priority="183" aboveAverage="0" equalAverage="0" bottom="0" percent="0" rank="0" text="" dxfId="10">
      <formula>$AB19="Done"</formula>
    </cfRule>
    <cfRule type="expression" priority="184" aboveAverage="0" equalAverage="0" bottom="0" percent="0" rank="0" text="" dxfId="11">
      <formula>$AB19="Built"</formula>
    </cfRule>
    <cfRule type="expression" priority="185" aboveAverage="0" equalAverage="0" bottom="0" percent="0" rank="0" text="" dxfId="12">
      <formula>$AB19="Templated"</formula>
    </cfRule>
    <cfRule type="expression" priority="186" aboveAverage="0" equalAverage="0" bottom="0" percent="0" rank="0" text="" dxfId="13">
      <formula>$AB19&lt;&gt;""</formula>
    </cfRule>
  </conditionalFormatting>
  <conditionalFormatting sqref="AB21">
    <cfRule type="expression" priority="187" aboveAverage="0" equalAverage="0" bottom="0" percent="0" rank="0" text="" dxfId="14">
      <formula>$AB21="Ready"</formula>
    </cfRule>
    <cfRule type="expression" priority="188" aboveAverage="0" equalAverage="0" bottom="0" percent="0" rank="0" text="" dxfId="15">
      <formula>$AB21="Removed"</formula>
    </cfRule>
    <cfRule type="expression" priority="189" aboveAverage="0" equalAverage="0" bottom="0" percent="0" rank="0" text="" dxfId="16">
      <formula>$AB21="Done"</formula>
    </cfRule>
    <cfRule type="expression" priority="190" aboveAverage="0" equalAverage="0" bottom="0" percent="0" rank="0" text="" dxfId="17">
      <formula>$AB21="Built"</formula>
    </cfRule>
    <cfRule type="expression" priority="191" aboveAverage="0" equalAverage="0" bottom="0" percent="0" rank="0" text="" dxfId="18">
      <formula>$AB21="Templated"</formula>
    </cfRule>
    <cfRule type="expression" priority="192" aboveAverage="0" equalAverage="0" bottom="0" percent="0" rank="0" text="" dxfId="19">
      <formula>$AB21&lt;&gt;""</formula>
    </cfRule>
  </conditionalFormatting>
  <conditionalFormatting sqref="AB20">
    <cfRule type="expression" priority="193" aboveAverage="0" equalAverage="0" bottom="0" percent="0" rank="0" text="" dxfId="20">
      <formula>$AB20="Ready"</formula>
    </cfRule>
    <cfRule type="expression" priority="194" aboveAverage="0" equalAverage="0" bottom="0" percent="0" rank="0" text="" dxfId="21">
      <formula>$AB20="Removed"</formula>
    </cfRule>
    <cfRule type="expression" priority="195" aboveAverage="0" equalAverage="0" bottom="0" percent="0" rank="0" text="" dxfId="22">
      <formula>$AB20="Done"</formula>
    </cfRule>
    <cfRule type="expression" priority="196" aboveAverage="0" equalAverage="0" bottom="0" percent="0" rank="0" text="" dxfId="23">
      <formula>$AB20="Built"</formula>
    </cfRule>
    <cfRule type="expression" priority="197" aboveAverage="0" equalAverage="0" bottom="0" percent="0" rank="0" text="" dxfId="24">
      <formula>$AB20="Templated"</formula>
    </cfRule>
    <cfRule type="expression" priority="198" aboveAverage="0" equalAverage="0" bottom="0" percent="0" rank="0" text="" dxfId="25">
      <formula>$AB20&lt;&gt;""</formula>
    </cfRule>
  </conditionalFormatting>
  <conditionalFormatting sqref="Q18">
    <cfRule type="expression" priority="199" aboveAverage="0" equalAverage="0" bottom="0" percent="0" rank="0" text="" dxfId="26">
      <formula>$AB18="Ready"</formula>
    </cfRule>
    <cfRule type="expression" priority="200" aboveAverage="0" equalAverage="0" bottom="0" percent="0" rank="0" text="" dxfId="27">
      <formula>$AB18="Removed"</formula>
    </cfRule>
    <cfRule type="expression" priority="201" aboveAverage="0" equalAverage="0" bottom="0" percent="0" rank="0" text="" dxfId="28">
      <formula>$AB18="Done"</formula>
    </cfRule>
    <cfRule type="expression" priority="202" aboveAverage="0" equalAverage="0" bottom="0" percent="0" rank="0" text="" dxfId="29">
      <formula>$AB18="Built"</formula>
    </cfRule>
    <cfRule type="expression" priority="203" aboveAverage="0" equalAverage="0" bottom="0" percent="0" rank="0" text="" dxfId="30">
      <formula>$AB18="Templated"</formula>
    </cfRule>
    <cfRule type="expression" priority="204" aboveAverage="0" equalAverage="0" bottom="0" percent="0" rank="0" text="" dxfId="31">
      <formula>$AB18&lt;&gt;""</formula>
    </cfRule>
  </conditionalFormatting>
  <conditionalFormatting sqref="Q18">
    <cfRule type="containsText" priority="205" aboveAverage="0" equalAverage="0" bottom="0" percent="0" rank="0" text="~?" dxfId="32"/>
  </conditionalFormatting>
  <conditionalFormatting sqref="Q19">
    <cfRule type="expression" priority="206" aboveAverage="0" equalAverage="0" bottom="0" percent="0" rank="0" text="" dxfId="33">
      <formula>$AB19="Ready"</formula>
    </cfRule>
    <cfRule type="expression" priority="207" aboveAverage="0" equalAverage="0" bottom="0" percent="0" rank="0" text="" dxfId="34">
      <formula>$AB19="Removed"</formula>
    </cfRule>
    <cfRule type="expression" priority="208" aboveAverage="0" equalAverage="0" bottom="0" percent="0" rank="0" text="" dxfId="35">
      <formula>$AB19="Done"</formula>
    </cfRule>
    <cfRule type="expression" priority="209" aboveAverage="0" equalAverage="0" bottom="0" percent="0" rank="0" text="" dxfId="36">
      <formula>$AB19="Built"</formula>
    </cfRule>
    <cfRule type="expression" priority="210" aboveAverage="0" equalAverage="0" bottom="0" percent="0" rank="0" text="" dxfId="37">
      <formula>$AB19="Templated"</formula>
    </cfRule>
    <cfRule type="expression" priority="211" aboveAverage="0" equalAverage="0" bottom="0" percent="0" rank="0" text="" dxfId="38">
      <formula>$AB19&lt;&gt;""</formula>
    </cfRule>
  </conditionalFormatting>
  <conditionalFormatting sqref="Q19">
    <cfRule type="containsText" priority="212" aboveAverage="0" equalAverage="0" bottom="0" percent="0" rank="0" text="~?" dxfId="39"/>
  </conditionalFormatting>
  <conditionalFormatting sqref="Q20">
    <cfRule type="expression" priority="213" aboveAverage="0" equalAverage="0" bottom="0" percent="0" rank="0" text="" dxfId="40">
      <formula>$AB20="Ready"</formula>
    </cfRule>
    <cfRule type="expression" priority="214" aboveAverage="0" equalAverage="0" bottom="0" percent="0" rank="0" text="" dxfId="41">
      <formula>$AB20="Removed"</formula>
    </cfRule>
    <cfRule type="expression" priority="215" aboveAverage="0" equalAverage="0" bottom="0" percent="0" rank="0" text="" dxfId="42">
      <formula>$AB20="Done"</formula>
    </cfRule>
    <cfRule type="expression" priority="216" aboveAverage="0" equalAverage="0" bottom="0" percent="0" rank="0" text="" dxfId="43">
      <formula>$AB20="Built"</formula>
    </cfRule>
    <cfRule type="expression" priority="217" aboveAverage="0" equalAverage="0" bottom="0" percent="0" rank="0" text="" dxfId="44">
      <formula>$AB20="Templated"</formula>
    </cfRule>
    <cfRule type="expression" priority="218" aboveAverage="0" equalAverage="0" bottom="0" percent="0" rank="0" text="" dxfId="45">
      <formula>$AB20&lt;&gt;""</formula>
    </cfRule>
  </conditionalFormatting>
  <conditionalFormatting sqref="Q20">
    <cfRule type="containsText" priority="219" aboveAverage="0" equalAverage="0" bottom="0" percent="0" rank="0" text="~?" dxfId="46"/>
  </conditionalFormatting>
  <conditionalFormatting sqref="Q21">
    <cfRule type="expression" priority="220" aboveAverage="0" equalAverage="0" bottom="0" percent="0" rank="0" text="" dxfId="47">
      <formula>$AB21="Ready"</formula>
    </cfRule>
    <cfRule type="expression" priority="221" aboveAverage="0" equalAverage="0" bottom="0" percent="0" rank="0" text="" dxfId="48">
      <formula>$AB21="Removed"</formula>
    </cfRule>
    <cfRule type="expression" priority="222" aboveAverage="0" equalAverage="0" bottom="0" percent="0" rank="0" text="" dxfId="49">
      <formula>$AB21="Done"</formula>
    </cfRule>
    <cfRule type="expression" priority="223" aboveAverage="0" equalAverage="0" bottom="0" percent="0" rank="0" text="" dxfId="50">
      <formula>$AB21="Built"</formula>
    </cfRule>
    <cfRule type="expression" priority="224" aboveAverage="0" equalAverage="0" bottom="0" percent="0" rank="0" text="" dxfId="51">
      <formula>$AB21="Templated"</formula>
    </cfRule>
    <cfRule type="expression" priority="225" aboveAverage="0" equalAverage="0" bottom="0" percent="0" rank="0" text="" dxfId="52">
      <formula>$AB21&lt;&gt;""</formula>
    </cfRule>
  </conditionalFormatting>
  <conditionalFormatting sqref="Q21">
    <cfRule type="containsText" priority="226" aboveAverage="0" equalAverage="0" bottom="0" percent="0" rank="0" text="~?" dxfId="53"/>
  </conditionalFormatting>
  <conditionalFormatting sqref="P23">
    <cfRule type="containsText" priority="227" aboveAverage="0" equalAverage="0" bottom="0" percent="0" rank="0" text="~?" dxfId="54"/>
  </conditionalFormatting>
  <conditionalFormatting sqref="A24">
    <cfRule type="expression" priority="228" aboveAverage="0" equalAverage="0" bottom="0" percent="0" rank="0" text="" dxfId="55">
      <formula>$AB24="Ready"</formula>
    </cfRule>
    <cfRule type="expression" priority="229" aboveAverage="0" equalAverage="0" bottom="0" percent="0" rank="0" text="" dxfId="56">
      <formula>$AB24="Removed"</formula>
    </cfRule>
    <cfRule type="expression" priority="230" aboveAverage="0" equalAverage="0" bottom="0" percent="0" rank="0" text="" dxfId="57">
      <formula>$AB24="Done"</formula>
    </cfRule>
    <cfRule type="expression" priority="231" aboveAverage="0" equalAverage="0" bottom="0" percent="0" rank="0" text="" dxfId="58">
      <formula>$AB24="Built"</formula>
    </cfRule>
    <cfRule type="expression" priority="232" aboveAverage="0" equalAverage="0" bottom="0" percent="0" rank="0" text="" dxfId="59">
      <formula>$AB24="Templated"</formula>
    </cfRule>
    <cfRule type="expression" priority="233" aboveAverage="0" equalAverage="0" bottom="0" percent="0" rank="0" text="" dxfId="0">
      <formula>$AB24&lt;&gt;""</formula>
    </cfRule>
  </conditionalFormatting>
  <conditionalFormatting sqref="N23">
    <cfRule type="expression" priority="234" aboveAverage="0" equalAverage="0" bottom="0" percent="0" rank="0" text="" dxfId="60">
      <formula>$AB23="Ready"</formula>
    </cfRule>
    <cfRule type="expression" priority="235" aboveAverage="0" equalAverage="0" bottom="0" percent="0" rank="0" text="" dxfId="61">
      <formula>$AB23="Removed"</formula>
    </cfRule>
    <cfRule type="expression" priority="236" aboveAverage="0" equalAverage="0" bottom="0" percent="0" rank="0" text="" dxfId="62">
      <formula>$AB23="Done"</formula>
    </cfRule>
    <cfRule type="expression" priority="237" aboveAverage="0" equalAverage="0" bottom="0" percent="0" rank="0" text="" dxfId="63">
      <formula>$AB23="Built"</formula>
    </cfRule>
    <cfRule type="expression" priority="238" aboveAverage="0" equalAverage="0" bottom="0" percent="0" rank="0" text="" dxfId="64">
      <formula>$AB23="Templated"</formula>
    </cfRule>
    <cfRule type="expression" priority="239" aboveAverage="0" equalAverage="0" bottom="0" percent="0" rank="0" text="" dxfId="65">
      <formula>$AB23&lt;&gt;""</formula>
    </cfRule>
  </conditionalFormatting>
  <conditionalFormatting sqref="N23">
    <cfRule type="containsText" priority="240" aboveAverage="0" equalAverage="0" bottom="0" percent="0" rank="0" text="~?" dxfId="66"/>
  </conditionalFormatting>
  <conditionalFormatting sqref="G23">
    <cfRule type="expression" priority="241" aboveAverage="0" equalAverage="0" bottom="0" percent="0" rank="0" text="" dxfId="67">
      <formula>$AB23="Ready"</formula>
    </cfRule>
    <cfRule type="expression" priority="242" aboveAverage="0" equalAverage="0" bottom="0" percent="0" rank="0" text="" dxfId="68">
      <formula>$AB23="Removed"</formula>
    </cfRule>
    <cfRule type="expression" priority="243" aboveAverage="0" equalAverage="0" bottom="0" percent="0" rank="0" text="" dxfId="69">
      <formula>$AB23="Done"</formula>
    </cfRule>
    <cfRule type="expression" priority="244" aboveAverage="0" equalAverage="0" bottom="0" percent="0" rank="0" text="" dxfId="70">
      <formula>$AB23="Built"</formula>
    </cfRule>
    <cfRule type="expression" priority="245" aboveAverage="0" equalAverage="0" bottom="0" percent="0" rank="0" text="" dxfId="71">
      <formula>$AB23="Templated"</formula>
    </cfRule>
    <cfRule type="expression" priority="246" aboveAverage="0" equalAverage="0" bottom="0" percent="0" rank="0" text="" dxfId="72">
      <formula>$AB23&lt;&gt;""</formula>
    </cfRule>
  </conditionalFormatting>
  <conditionalFormatting sqref="G23">
    <cfRule type="containsText" priority="247" aboveAverage="0" equalAverage="0" bottom="0" percent="0" rank="0" text="~?" dxfId="73"/>
  </conditionalFormatting>
  <conditionalFormatting sqref="F24">
    <cfRule type="expression" priority="248" aboveAverage="0" equalAverage="0" bottom="0" percent="0" rank="0" text="" dxfId="74">
      <formula>$AB24="Ready"</formula>
    </cfRule>
    <cfRule type="expression" priority="249" aboveAverage="0" equalAverage="0" bottom="0" percent="0" rank="0" text="" dxfId="75">
      <formula>$AB24="Removed"</formula>
    </cfRule>
    <cfRule type="expression" priority="250" aboveAverage="0" equalAverage="0" bottom="0" percent="0" rank="0" text="" dxfId="76">
      <formula>$AB24="Done"</formula>
    </cfRule>
    <cfRule type="expression" priority="251" aboveAverage="0" equalAverage="0" bottom="0" percent="0" rank="0" text="" dxfId="77">
      <formula>$AB24="Built"</formula>
    </cfRule>
    <cfRule type="expression" priority="252" aboveAverage="0" equalAverage="0" bottom="0" percent="0" rank="0" text="" dxfId="78">
      <formula>$AB24="Templated"</formula>
    </cfRule>
    <cfRule type="expression" priority="253" aboveAverage="0" equalAverage="0" bottom="0" percent="0" rank="0" text="" dxfId="79">
      <formula>$AB24&lt;&gt;""</formula>
    </cfRule>
  </conditionalFormatting>
  <conditionalFormatting sqref="F24">
    <cfRule type="containsText" priority="254" aboveAverage="0" equalAverage="0" bottom="0" percent="0" rank="0" text="~?" dxfId="80"/>
  </conditionalFormatting>
  <conditionalFormatting sqref="P26">
    <cfRule type="expression" priority="255" aboveAverage="0" equalAverage="0" bottom="0" percent="0" rank="0" text="" dxfId="81">
      <formula>$AB26="Ready"</formula>
    </cfRule>
    <cfRule type="expression" priority="256" aboveAverage="0" equalAverage="0" bottom="0" percent="0" rank="0" text="" dxfId="82">
      <formula>$AB26="Removed"</formula>
    </cfRule>
    <cfRule type="expression" priority="257" aboveAverage="0" equalAverage="0" bottom="0" percent="0" rank="0" text="" dxfId="83">
      <formula>$AB26="Done"</formula>
    </cfRule>
    <cfRule type="expression" priority="258" aboveAverage="0" equalAverage="0" bottom="0" percent="0" rank="0" text="" dxfId="84">
      <formula>$AB26="Built"</formula>
    </cfRule>
    <cfRule type="expression" priority="259" aboveAverage="0" equalAverage="0" bottom="0" percent="0" rank="0" text="" dxfId="85">
      <formula>$AB26="Templated"</formula>
    </cfRule>
    <cfRule type="expression" priority="260" aboveAverage="0" equalAverage="0" bottom="0" percent="0" rank="0" text="" dxfId="1">
      <formula>$AB26&lt;&gt;""</formula>
    </cfRule>
  </conditionalFormatting>
  <conditionalFormatting sqref="P26">
    <cfRule type="containsText" priority="261" aboveAverage="0" equalAverage="0" bottom="0" percent="0" rank="0" text="~?" dxfId="86"/>
  </conditionalFormatting>
  <conditionalFormatting sqref="P25">
    <cfRule type="expression" priority="262" aboveAverage="0" equalAverage="0" bottom="0" percent="0" rank="0" text="" dxfId="87">
      <formula>$AB25="Ready"</formula>
    </cfRule>
    <cfRule type="expression" priority="263" aboveAverage="0" equalAverage="0" bottom="0" percent="0" rank="0" text="" dxfId="88">
      <formula>$AB25="Removed"</formula>
    </cfRule>
    <cfRule type="expression" priority="264" aboveAverage="0" equalAverage="0" bottom="0" percent="0" rank="0" text="" dxfId="89">
      <formula>$AB25="Done"</formula>
    </cfRule>
    <cfRule type="expression" priority="265" aboveAverage="0" equalAverage="0" bottom="0" percent="0" rank="0" text="" dxfId="90">
      <formula>$AB25="Built"</formula>
    </cfRule>
    <cfRule type="expression" priority="266" aboveAverage="0" equalAverage="0" bottom="0" percent="0" rank="0" text="" dxfId="91">
      <formula>$AB25="Templated"</formula>
    </cfRule>
    <cfRule type="expression" priority="267" aboveAverage="0" equalAverage="0" bottom="0" percent="0" rank="0" text="" dxfId="92">
      <formula>$AB25&lt;&gt;""</formula>
    </cfRule>
  </conditionalFormatting>
  <conditionalFormatting sqref="P25">
    <cfRule type="containsText" priority="268" aboveAverage="0" equalAverage="0" bottom="0" percent="0" rank="0" text="~?" dxfId="93"/>
  </conditionalFormatting>
  <conditionalFormatting sqref="H17">
    <cfRule type="containsText" priority="269" aboveAverage="0" equalAverage="0" bottom="0" percent="0" rank="0" text="~?" dxfId="20"/>
  </conditionalFormatting>
  <conditionalFormatting sqref="H18">
    <cfRule type="containsText" priority="270" aboveAverage="0" equalAverage="0" bottom="0" percent="0" rank="0" text="~?" dxfId="27"/>
  </conditionalFormatting>
  <conditionalFormatting sqref="H19">
    <cfRule type="containsText" priority="271" aboveAverage="0" equalAverage="0" bottom="0" percent="0" rank="0" text="~?" dxfId="34"/>
  </conditionalFormatting>
  <conditionalFormatting sqref="H20">
    <cfRule type="containsText" priority="272" aboveAverage="0" equalAverage="0" bottom="0" percent="0" rank="0" text="~?" dxfId="41"/>
  </conditionalFormatting>
  <conditionalFormatting sqref="H21">
    <cfRule type="containsText" priority="273" aboveAverage="0" equalAverage="0" bottom="0" percent="0" rank="0" text="~?" dxfId="48"/>
  </conditionalFormatting>
  <conditionalFormatting sqref="H9:M9">
    <cfRule type="containsText" priority="274" aboveAverage="0" equalAverage="0" bottom="0" percent="0" rank="0" text="~?" dxfId="95"/>
  </conditionalFormatting>
  <conditionalFormatting sqref="H25:M25">
    <cfRule type="containsText" priority="275" aboveAverage="0" equalAverage="0" bottom="0" percent="0" rank="0" text="~?" dxfId="126"/>
  </conditionalFormatting>
  <conditionalFormatting sqref="H27:M27">
    <cfRule type="expression" priority="276" aboveAverage="0" equalAverage="0" bottom="0" percent="0" rank="0" text="" dxfId="127">
      <formula>$AB26="Ready"</formula>
    </cfRule>
    <cfRule type="expression" priority="277" aboveAverage="0" equalAverage="0" bottom="0" percent="0" rank="0" text="" dxfId="128">
      <formula>$AB26="Removed"</formula>
    </cfRule>
    <cfRule type="expression" priority="278" aboveAverage="0" equalAverage="0" bottom="0" percent="0" rank="0" text="" dxfId="129">
      <formula>$AB26="Done"</formula>
    </cfRule>
    <cfRule type="expression" priority="279" aboveAverage="0" equalAverage="0" bottom="0" percent="0" rank="0" text="" dxfId="130">
      <formula>$AB26="Built"</formula>
    </cfRule>
    <cfRule type="expression" priority="280" aboveAverage="0" equalAverage="0" bottom="0" percent="0" rank="0" text="" dxfId="131">
      <formula>$AB26="Templated"</formula>
    </cfRule>
    <cfRule type="expression" priority="281" aboveAverage="0" equalAverage="0" bottom="0" percent="0" rank="0" text="" dxfId="2">
      <formula>$AB26&lt;&gt;""</formula>
    </cfRule>
  </conditionalFormatting>
  <conditionalFormatting sqref="H27:M27">
    <cfRule type="containsText" priority="282" aboveAverage="0" equalAverage="0" bottom="0" percent="0" rank="0" text="~?" dxfId="132"/>
  </conditionalFormatting>
  <conditionalFormatting sqref="H23:M23">
    <cfRule type="expression" priority="283" aboveAverage="0" equalAverage="0" bottom="0" percent="0" rank="0" text="" dxfId="10">
      <formula>$AB23="Ready"</formula>
    </cfRule>
    <cfRule type="expression" priority="284" aboveAverage="0" equalAverage="0" bottom="0" percent="0" rank="0" text="" dxfId="11">
      <formula>$AB23="Removed"</formula>
    </cfRule>
    <cfRule type="expression" priority="285" aboveAverage="0" equalAverage="0" bottom="0" percent="0" rank="0" text="" dxfId="12">
      <formula>$AB23="Done"</formula>
    </cfRule>
    <cfRule type="expression" priority="286" aboveAverage="0" equalAverage="0" bottom="0" percent="0" rank="0" text="" dxfId="13">
      <formula>$AB23="Built"</formula>
    </cfRule>
    <cfRule type="expression" priority="287" aboveAverage="0" equalAverage="0" bottom="0" percent="0" rank="0" text="" dxfId="14">
      <formula>$AB23="Templated"</formula>
    </cfRule>
    <cfRule type="expression" priority="288" aboveAverage="0" equalAverage="0" bottom="0" percent="0" rank="0" text="" dxfId="15">
      <formula>$AB23&lt;&gt;""</formula>
    </cfRule>
  </conditionalFormatting>
  <conditionalFormatting sqref="H23:M23">
    <cfRule type="containsText" priority="289" aboveAverage="0" equalAverage="0" bottom="0" percent="0" rank="0" text="~?" dxfId="16"/>
  </conditionalFormatting>
  <conditionalFormatting sqref="H10:I10">
    <cfRule type="expression" priority="290" aboveAverage="0" equalAverage="0" bottom="0" percent="0" rank="0" text="" dxfId="7">
      <formula>#ref!="Ready"</formula>
    </cfRule>
    <cfRule type="expression" priority="291" aboveAverage="0" equalAverage="0" bottom="0" percent="0" rank="0" text="" dxfId="8">
      <formula>#ref!="Removed"</formula>
    </cfRule>
    <cfRule type="expression" priority="292" aboveAverage="0" equalAverage="0" bottom="0" percent="0" rank="0" text="" dxfId="9">
      <formula>#ref!="Done"</formula>
    </cfRule>
    <cfRule type="expression" priority="293" aboveAverage="0" equalAverage="0" bottom="0" percent="0" rank="0" text="" dxfId="10">
      <formula>#ref!="Built"</formula>
    </cfRule>
    <cfRule type="expression" priority="294" aboveAverage="0" equalAverage="0" bottom="0" percent="0" rank="0" text="" dxfId="11">
      <formula>#ref!="Templated"</formula>
    </cfRule>
    <cfRule type="expression" priority="295" aboveAverage="0" equalAverage="0" bottom="0" percent="0" rank="0" text="" dxfId="12">
      <formula>#ref!&lt;&gt;""</formula>
    </cfRule>
  </conditionalFormatting>
  <conditionalFormatting sqref="H10:I10">
    <cfRule type="containsText" priority="296" aboveAverage="0" equalAverage="0" bottom="0" percent="0" rank="0" text="~?" dxfId="95"/>
  </conditionalFormatting>
  <conditionalFormatting sqref="H11:I11">
    <cfRule type="expression" priority="297" aboveAverage="0" equalAverage="0" bottom="0" percent="0" rank="0" text="" dxfId="7">
      <formula>#ref!="Ready"</formula>
    </cfRule>
    <cfRule type="expression" priority="298" aboveAverage="0" equalAverage="0" bottom="0" percent="0" rank="0" text="" dxfId="8">
      <formula>#ref!="Removed"</formula>
    </cfRule>
    <cfRule type="expression" priority="299" aboveAverage="0" equalAverage="0" bottom="0" percent="0" rank="0" text="" dxfId="9">
      <formula>#ref!="Done"</formula>
    </cfRule>
    <cfRule type="expression" priority="300" aboveAverage="0" equalAverage="0" bottom="0" percent="0" rank="0" text="" dxfId="10">
      <formula>#ref!="Built"</formula>
    </cfRule>
    <cfRule type="expression" priority="301" aboveAverage="0" equalAverage="0" bottom="0" percent="0" rank="0" text="" dxfId="11">
      <formula>#ref!="Templated"</formula>
    </cfRule>
    <cfRule type="expression" priority="302" aboveAverage="0" equalAverage="0" bottom="0" percent="0" rank="0" text="" dxfId="12">
      <formula>#ref!&lt;&gt;""</formula>
    </cfRule>
  </conditionalFormatting>
  <conditionalFormatting sqref="H11:I11">
    <cfRule type="containsText" priority="303" aboveAverage="0" equalAverage="0" bottom="0" percent="0" rank="0" text="~?" dxfId="95"/>
  </conditionalFormatting>
  <conditionalFormatting sqref="H12:I12">
    <cfRule type="expression" priority="304" aboveAverage="0" equalAverage="0" bottom="0" percent="0" rank="0" text="" dxfId="7">
      <formula>#ref!="Ready"</formula>
    </cfRule>
    <cfRule type="expression" priority="305" aboveAverage="0" equalAverage="0" bottom="0" percent="0" rank="0" text="" dxfId="8">
      <formula>#ref!="Removed"</formula>
    </cfRule>
    <cfRule type="expression" priority="306" aboveAverage="0" equalAverage="0" bottom="0" percent="0" rank="0" text="" dxfId="9">
      <formula>#ref!="Done"</formula>
    </cfRule>
    <cfRule type="expression" priority="307" aboveAverage="0" equalAverage="0" bottom="0" percent="0" rank="0" text="" dxfId="10">
      <formula>#ref!="Built"</formula>
    </cfRule>
    <cfRule type="expression" priority="308" aboveAverage="0" equalAverage="0" bottom="0" percent="0" rank="0" text="" dxfId="11">
      <formula>#ref!="Templated"</formula>
    </cfRule>
    <cfRule type="expression" priority="309" aboveAverage="0" equalAverage="0" bottom="0" percent="0" rank="0" text="" dxfId="12">
      <formula>#ref!&lt;&gt;""</formula>
    </cfRule>
  </conditionalFormatting>
  <conditionalFormatting sqref="H12:I12">
    <cfRule type="containsText" priority="310" aboveAverage="0" equalAverage="0" bottom="0" percent="0" rank="0" text="~?" dxfId="95"/>
  </conditionalFormatting>
  <conditionalFormatting sqref="H28:M28">
    <cfRule type="expression" priority="311" aboveAverage="0" equalAverage="0" bottom="0" percent="0" rank="0" text="" dxfId="127">
      <formula>$AB27="Ready"</formula>
    </cfRule>
    <cfRule type="expression" priority="312" aboveAverage="0" equalAverage="0" bottom="0" percent="0" rank="0" text="" dxfId="128">
      <formula>$AB27="Removed"</formula>
    </cfRule>
    <cfRule type="expression" priority="313" aboveAverage="0" equalAverage="0" bottom="0" percent="0" rank="0" text="" dxfId="129">
      <formula>$AB27="Done"</formula>
    </cfRule>
    <cfRule type="expression" priority="314" aboveAverage="0" equalAverage="0" bottom="0" percent="0" rank="0" text="" dxfId="130">
      <formula>$AB27="Built"</formula>
    </cfRule>
    <cfRule type="expression" priority="315" aboveAverage="0" equalAverage="0" bottom="0" percent="0" rank="0" text="" dxfId="131">
      <formula>$AB27="Templated"</formula>
    </cfRule>
    <cfRule type="expression" priority="316" aboveAverage="0" equalAverage="0" bottom="0" percent="0" rank="0" text="" dxfId="2">
      <formula>$AB27&lt;&gt;""</formula>
    </cfRule>
  </conditionalFormatting>
  <conditionalFormatting sqref="H28:M28">
    <cfRule type="containsText" priority="317" aboveAverage="0" equalAverage="0" bottom="0" percent="0" rank="0" text="~?" dxfId="132"/>
  </conditionalFormatting>
  <conditionalFormatting sqref="H29:M29">
    <cfRule type="expression" priority="318" aboveAverage="0" equalAverage="0" bottom="0" percent="0" rank="0" text="" dxfId="127">
      <formula>$AB28="Ready"</formula>
    </cfRule>
    <cfRule type="expression" priority="319" aboveAverage="0" equalAverage="0" bottom="0" percent="0" rank="0" text="" dxfId="128">
      <formula>$AB28="Removed"</formula>
    </cfRule>
    <cfRule type="expression" priority="320" aboveAverage="0" equalAverage="0" bottom="0" percent="0" rank="0" text="" dxfId="129">
      <formula>$AB28="Done"</formula>
    </cfRule>
    <cfRule type="expression" priority="321" aboveAverage="0" equalAverage="0" bottom="0" percent="0" rank="0" text="" dxfId="130">
      <formula>$AB28="Built"</formula>
    </cfRule>
    <cfRule type="expression" priority="322" aboveAverage="0" equalAverage="0" bottom="0" percent="0" rank="0" text="" dxfId="131">
      <formula>$AB28="Templated"</formula>
    </cfRule>
    <cfRule type="expression" priority="323" aboveAverage="0" equalAverage="0" bottom="0" percent="0" rank="0" text="" dxfId="2">
      <formula>$AB28&lt;&gt;""</formula>
    </cfRule>
  </conditionalFormatting>
  <conditionalFormatting sqref="H29:M29">
    <cfRule type="containsText" priority="324" aboveAverage="0" equalAverage="0" bottom="0" percent="0" rank="0" text="~?" dxfId="132"/>
  </conditionalFormatting>
  <conditionalFormatting sqref="H30:M30">
    <cfRule type="expression" priority="325" aboveAverage="0" equalAverage="0" bottom="0" percent="0" rank="0" text="" dxfId="127">
      <formula>$AB29="Ready"</formula>
    </cfRule>
    <cfRule type="expression" priority="326" aboveAverage="0" equalAverage="0" bottom="0" percent="0" rank="0" text="" dxfId="128">
      <formula>$AB29="Removed"</formula>
    </cfRule>
    <cfRule type="expression" priority="327" aboveAverage="0" equalAverage="0" bottom="0" percent="0" rank="0" text="" dxfId="129">
      <formula>$AB29="Done"</formula>
    </cfRule>
    <cfRule type="expression" priority="328" aboveAverage="0" equalAverage="0" bottom="0" percent="0" rank="0" text="" dxfId="130">
      <formula>$AB29="Built"</formula>
    </cfRule>
    <cfRule type="expression" priority="329" aboveAverage="0" equalAverage="0" bottom="0" percent="0" rank="0" text="" dxfId="131">
      <formula>$AB29="Templated"</formula>
    </cfRule>
    <cfRule type="expression" priority="330" aboveAverage="0" equalAverage="0" bottom="0" percent="0" rank="0" text="" dxfId="2">
      <formula>$AB29&lt;&gt;""</formula>
    </cfRule>
  </conditionalFormatting>
  <conditionalFormatting sqref="H30:M30">
    <cfRule type="containsText" priority="331" aboveAverage="0" equalAverage="0" bottom="0" percent="0" rank="0" text="~?" dxfId="132"/>
  </conditionalFormatting>
  <conditionalFormatting sqref="H31:M31">
    <cfRule type="expression" priority="332" aboveAverage="0" equalAverage="0" bottom="0" percent="0" rank="0" text="" dxfId="127">
      <formula>$AB30="Ready"</formula>
    </cfRule>
    <cfRule type="expression" priority="333" aboveAverage="0" equalAverage="0" bottom="0" percent="0" rank="0" text="" dxfId="128">
      <formula>$AB30="Removed"</formula>
    </cfRule>
    <cfRule type="expression" priority="334" aboveAverage="0" equalAverage="0" bottom="0" percent="0" rank="0" text="" dxfId="129">
      <formula>$AB30="Done"</formula>
    </cfRule>
    <cfRule type="expression" priority="335" aboveAverage="0" equalAverage="0" bottom="0" percent="0" rank="0" text="" dxfId="130">
      <formula>$AB30="Built"</formula>
    </cfRule>
    <cfRule type="expression" priority="336" aboveAverage="0" equalAverage="0" bottom="0" percent="0" rank="0" text="" dxfId="131">
      <formula>$AB30="Templated"</formula>
    </cfRule>
    <cfRule type="expression" priority="337" aboveAverage="0" equalAverage="0" bottom="0" percent="0" rank="0" text="" dxfId="2">
      <formula>$AB30&lt;&gt;""</formula>
    </cfRule>
  </conditionalFormatting>
  <conditionalFormatting sqref="H31:M31">
    <cfRule type="containsText" priority="338" aboveAverage="0" equalAverage="0" bottom="0" percent="0" rank="0" text="~?" dxfId="132"/>
  </conditionalFormatting>
  <conditionalFormatting sqref="H32:M32">
    <cfRule type="expression" priority="339" aboveAverage="0" equalAverage="0" bottom="0" percent="0" rank="0" text="" dxfId="127">
      <formula>$AB31="Ready"</formula>
    </cfRule>
    <cfRule type="expression" priority="340" aboveAverage="0" equalAverage="0" bottom="0" percent="0" rank="0" text="" dxfId="128">
      <formula>$AB31="Removed"</formula>
    </cfRule>
    <cfRule type="expression" priority="341" aboveAverage="0" equalAverage="0" bottom="0" percent="0" rank="0" text="" dxfId="129">
      <formula>$AB31="Done"</formula>
    </cfRule>
    <cfRule type="expression" priority="342" aboveAverage="0" equalAverage="0" bottom="0" percent="0" rank="0" text="" dxfId="130">
      <formula>$AB31="Built"</formula>
    </cfRule>
    <cfRule type="expression" priority="343" aboveAverage="0" equalAverage="0" bottom="0" percent="0" rank="0" text="" dxfId="131">
      <formula>$AB31="Templated"</formula>
    </cfRule>
    <cfRule type="expression" priority="344" aboveAverage="0" equalAverage="0" bottom="0" percent="0" rank="0" text="" dxfId="2">
      <formula>$AB31&lt;&gt;""</formula>
    </cfRule>
  </conditionalFormatting>
  <conditionalFormatting sqref="H32:M32">
    <cfRule type="containsText" priority="345" aboveAverage="0" equalAverage="0" bottom="0" percent="0" rank="0" text="~?" dxfId="132"/>
  </conditionalFormatting>
  <conditionalFormatting sqref="J35:M35">
    <cfRule type="expression" priority="346" aboveAverage="0" equalAverage="0" bottom="0" percent="0" rank="0" text="" dxfId="7">
      <formula>#ref!="Ready"</formula>
    </cfRule>
    <cfRule type="expression" priority="347" aboveAverage="0" equalAverage="0" bottom="0" percent="0" rank="0" text="" dxfId="8">
      <formula>#ref!="Removed"</formula>
    </cfRule>
    <cfRule type="expression" priority="348" aboveAverage="0" equalAverage="0" bottom="0" percent="0" rank="0" text="" dxfId="9">
      <formula>#ref!="Done"</formula>
    </cfRule>
    <cfRule type="expression" priority="349" aboveAverage="0" equalAverage="0" bottom="0" percent="0" rank="0" text="" dxfId="10">
      <formula>#ref!="Built"</formula>
    </cfRule>
    <cfRule type="expression" priority="350" aboveAverage="0" equalAverage="0" bottom="0" percent="0" rank="0" text="" dxfId="11">
      <formula>#ref!="Templated"</formula>
    </cfRule>
    <cfRule type="expression" priority="351" aboveAverage="0" equalAverage="0" bottom="0" percent="0" rank="0" text="" dxfId="12">
      <formula>#ref!&lt;&gt;""</formula>
    </cfRule>
  </conditionalFormatting>
  <conditionalFormatting sqref="J35:M35">
    <cfRule type="containsText" priority="352" aboveAverage="0" equalAverage="0" bottom="0" percent="0" rank="0" text="~?" dxfId="13"/>
  </conditionalFormatting>
  <conditionalFormatting sqref="J36:M36">
    <cfRule type="expression" priority="353" aboveAverage="0" equalAverage="0" bottom="0" percent="0" rank="0" text="" dxfId="7">
      <formula>#ref!="Ready"</formula>
    </cfRule>
    <cfRule type="expression" priority="354" aboveAverage="0" equalAverage="0" bottom="0" percent="0" rank="0" text="" dxfId="8">
      <formula>#ref!="Removed"</formula>
    </cfRule>
    <cfRule type="expression" priority="355" aboveAverage="0" equalAverage="0" bottom="0" percent="0" rank="0" text="" dxfId="9">
      <formula>#ref!="Done"</formula>
    </cfRule>
    <cfRule type="expression" priority="356" aboveAverage="0" equalAverage="0" bottom="0" percent="0" rank="0" text="" dxfId="10">
      <formula>#ref!="Built"</formula>
    </cfRule>
    <cfRule type="expression" priority="357" aboveAverage="0" equalAverage="0" bottom="0" percent="0" rank="0" text="" dxfId="11">
      <formula>#ref!="Templated"</formula>
    </cfRule>
    <cfRule type="expression" priority="358" aboveAverage="0" equalAverage="0" bottom="0" percent="0" rank="0" text="" dxfId="12">
      <formula>#ref!&lt;&gt;""</formula>
    </cfRule>
  </conditionalFormatting>
  <conditionalFormatting sqref="J36:M36">
    <cfRule type="containsText" priority="359" aboveAverage="0" equalAverage="0" bottom="0" percent="0" rank="0" text="~?" dxfId="13"/>
  </conditionalFormatting>
  <conditionalFormatting sqref="J38:M38">
    <cfRule type="expression" priority="360" aboveAverage="0" equalAverage="0" bottom="0" percent="0" rank="0" text="" dxfId="7">
      <formula>#ref!="Ready"</formula>
    </cfRule>
    <cfRule type="expression" priority="361" aboveAverage="0" equalAverage="0" bottom="0" percent="0" rank="0" text="" dxfId="8">
      <formula>#ref!="Removed"</formula>
    </cfRule>
    <cfRule type="expression" priority="362" aboveAverage="0" equalAverage="0" bottom="0" percent="0" rank="0" text="" dxfId="9">
      <formula>#ref!="Done"</formula>
    </cfRule>
    <cfRule type="expression" priority="363" aboveAverage="0" equalAverage="0" bottom="0" percent="0" rank="0" text="" dxfId="10">
      <formula>#ref!="Built"</formula>
    </cfRule>
    <cfRule type="expression" priority="364" aboveAverage="0" equalAverage="0" bottom="0" percent="0" rank="0" text="" dxfId="11">
      <formula>#ref!="Templated"</formula>
    </cfRule>
    <cfRule type="expression" priority="365" aboveAverage="0" equalAverage="0" bottom="0" percent="0" rank="0" text="" dxfId="12">
      <formula>#ref!&lt;&gt;""</formula>
    </cfRule>
  </conditionalFormatting>
  <conditionalFormatting sqref="J38:M38">
    <cfRule type="containsText" priority="366" aboveAverage="0" equalAverage="0" bottom="0" percent="0" rank="0" text="~?" dxfId="13"/>
  </conditionalFormatting>
  <conditionalFormatting sqref="J39:M39">
    <cfRule type="expression" priority="367" aboveAverage="0" equalAverage="0" bottom="0" percent="0" rank="0" text="" dxfId="7">
      <formula>#ref!="Ready"</formula>
    </cfRule>
    <cfRule type="expression" priority="368" aboveAverage="0" equalAverage="0" bottom="0" percent="0" rank="0" text="" dxfId="8">
      <formula>#ref!="Removed"</formula>
    </cfRule>
    <cfRule type="expression" priority="369" aboveAverage="0" equalAverage="0" bottom="0" percent="0" rank="0" text="" dxfId="9">
      <formula>#ref!="Done"</formula>
    </cfRule>
    <cfRule type="expression" priority="370" aboveAverage="0" equalAverage="0" bottom="0" percent="0" rank="0" text="" dxfId="10">
      <formula>#ref!="Built"</formula>
    </cfRule>
    <cfRule type="expression" priority="371" aboveAverage="0" equalAverage="0" bottom="0" percent="0" rank="0" text="" dxfId="11">
      <formula>#ref!="Templated"</formula>
    </cfRule>
    <cfRule type="expression" priority="372" aboveAverage="0" equalAverage="0" bottom="0" percent="0" rank="0" text="" dxfId="12">
      <formula>#ref!&lt;&gt;""</formula>
    </cfRule>
  </conditionalFormatting>
  <conditionalFormatting sqref="J39:M39">
    <cfRule type="containsText" priority="373" aboveAverage="0" equalAverage="0" bottom="0" percent="0" rank="0" text="~?" dxfId="13"/>
  </conditionalFormatting>
  <conditionalFormatting sqref="J40:M40">
    <cfRule type="expression" priority="374" aboveAverage="0" equalAverage="0" bottom="0" percent="0" rank="0" text="" dxfId="7">
      <formula>#ref!="Ready"</formula>
    </cfRule>
    <cfRule type="expression" priority="375" aboveAverage="0" equalAverage="0" bottom="0" percent="0" rank="0" text="" dxfId="8">
      <formula>#ref!="Removed"</formula>
    </cfRule>
    <cfRule type="expression" priority="376" aboveAverage="0" equalAverage="0" bottom="0" percent="0" rank="0" text="" dxfId="9">
      <formula>#ref!="Done"</formula>
    </cfRule>
    <cfRule type="expression" priority="377" aboveAverage="0" equalAverage="0" bottom="0" percent="0" rank="0" text="" dxfId="10">
      <formula>#ref!="Built"</formula>
    </cfRule>
    <cfRule type="expression" priority="378" aboveAverage="0" equalAverage="0" bottom="0" percent="0" rank="0" text="" dxfId="11">
      <formula>#ref!="Templated"</formula>
    </cfRule>
    <cfRule type="expression" priority="379" aboveAverage="0" equalAverage="0" bottom="0" percent="0" rank="0" text="" dxfId="12">
      <formula>#ref!&lt;&gt;""</formula>
    </cfRule>
  </conditionalFormatting>
  <conditionalFormatting sqref="J40:M40">
    <cfRule type="containsText" priority="380" aboveAverage="0" equalAverage="0" bottom="0" percent="0" rank="0" text="~?" dxfId="13"/>
  </conditionalFormatting>
  <conditionalFormatting sqref="H37:M37">
    <cfRule type="expression" priority="381" aboveAverage="0" equalAverage="0" bottom="0" percent="0" rank="0" text="" dxfId="7">
      <formula>#ref!="Ready"</formula>
    </cfRule>
    <cfRule type="expression" priority="382" aboveAverage="0" equalAverage="0" bottom="0" percent="0" rank="0" text="" dxfId="8">
      <formula>#ref!="Removed"</formula>
    </cfRule>
    <cfRule type="expression" priority="383" aboveAverage="0" equalAverage="0" bottom="0" percent="0" rank="0" text="" dxfId="9">
      <formula>#ref!="Done"</formula>
    </cfRule>
    <cfRule type="expression" priority="384" aboveAverage="0" equalAverage="0" bottom="0" percent="0" rank="0" text="" dxfId="10">
      <formula>#ref!="Built"</formula>
    </cfRule>
    <cfRule type="expression" priority="385" aboveAverage="0" equalAverage="0" bottom="0" percent="0" rank="0" text="" dxfId="11">
      <formula>#ref!="Templated"</formula>
    </cfRule>
    <cfRule type="expression" priority="386" aboveAverage="0" equalAverage="0" bottom="0" percent="0" rank="0" text="" dxfId="12">
      <formula>#ref!&lt;&gt;""</formula>
    </cfRule>
  </conditionalFormatting>
  <conditionalFormatting sqref="H37:M37">
    <cfRule type="containsText" priority="387" aboveAverage="0" equalAverage="0" bottom="0" percent="0" rank="0" text="~?" dxfId="13"/>
  </conditionalFormatting>
  <conditionalFormatting sqref="H42:M42">
    <cfRule type="expression" priority="388" aboveAverage="0" equalAverage="0" bottom="0" percent="0" rank="0" text="" dxfId="7">
      <formula>#ref!="Ready"</formula>
    </cfRule>
    <cfRule type="expression" priority="389" aboveAverage="0" equalAverage="0" bottom="0" percent="0" rank="0" text="" dxfId="8">
      <formula>#ref!="Removed"</formula>
    </cfRule>
    <cfRule type="expression" priority="390" aboveAverage="0" equalAverage="0" bottom="0" percent="0" rank="0" text="" dxfId="9">
      <formula>#ref!="Done"</formula>
    </cfRule>
    <cfRule type="expression" priority="391" aboveAverage="0" equalAverage="0" bottom="0" percent="0" rank="0" text="" dxfId="10">
      <formula>#ref!="Built"</formula>
    </cfRule>
    <cfRule type="expression" priority="392" aboveAverage="0" equalAverage="0" bottom="0" percent="0" rank="0" text="" dxfId="11">
      <formula>#ref!="Templated"</formula>
    </cfRule>
    <cfRule type="expression" priority="393" aboveAverage="0" equalAverage="0" bottom="0" percent="0" rank="0" text="" dxfId="12">
      <formula>#ref!&lt;&gt;""</formula>
    </cfRule>
  </conditionalFormatting>
  <conditionalFormatting sqref="H42:M42">
    <cfRule type="containsText" priority="394" aboveAverage="0" equalAverage="0" bottom="0" percent="0" rank="0" text="~?" dxfId="13"/>
  </conditionalFormatting>
  <conditionalFormatting sqref="H43:M43">
    <cfRule type="expression" priority="395" aboveAverage="0" equalAverage="0" bottom="0" percent="0" rank="0" text="" dxfId="7">
      <formula>#ref!="Ready"</formula>
    </cfRule>
    <cfRule type="expression" priority="396" aboveAverage="0" equalAverage="0" bottom="0" percent="0" rank="0" text="" dxfId="8">
      <formula>#ref!="Removed"</formula>
    </cfRule>
    <cfRule type="expression" priority="397" aboveAverage="0" equalAverage="0" bottom="0" percent="0" rank="0" text="" dxfId="9">
      <formula>#ref!="Done"</formula>
    </cfRule>
    <cfRule type="expression" priority="398" aboveAverage="0" equalAverage="0" bottom="0" percent="0" rank="0" text="" dxfId="10">
      <formula>#ref!="Built"</formula>
    </cfRule>
    <cfRule type="expression" priority="399" aboveAverage="0" equalAverage="0" bottom="0" percent="0" rank="0" text="" dxfId="11">
      <formula>#ref!="Templated"</formula>
    </cfRule>
    <cfRule type="expression" priority="400" aboveAverage="0" equalAverage="0" bottom="0" percent="0" rank="0" text="" dxfId="12">
      <formula>#ref!&lt;&gt;""</formula>
    </cfRule>
  </conditionalFormatting>
  <conditionalFormatting sqref="H43:M43">
    <cfRule type="containsText" priority="401" aboveAverage="0" equalAverage="0" bottom="0" percent="0" rank="0" text="~?" dxfId="13"/>
  </conditionalFormatting>
  <conditionalFormatting sqref="H44:M44">
    <cfRule type="expression" priority="402" aboveAverage="0" equalAverage="0" bottom="0" percent="0" rank="0" text="" dxfId="7">
      <formula>#ref!="Ready"</formula>
    </cfRule>
    <cfRule type="expression" priority="403" aboveAverage="0" equalAverage="0" bottom="0" percent="0" rank="0" text="" dxfId="8">
      <formula>#ref!="Removed"</formula>
    </cfRule>
    <cfRule type="expression" priority="404" aboveAverage="0" equalAverage="0" bottom="0" percent="0" rank="0" text="" dxfId="9">
      <formula>#ref!="Done"</formula>
    </cfRule>
    <cfRule type="expression" priority="405" aboveAverage="0" equalAverage="0" bottom="0" percent="0" rank="0" text="" dxfId="10">
      <formula>#ref!="Built"</formula>
    </cfRule>
    <cfRule type="expression" priority="406" aboveAverage="0" equalAverage="0" bottom="0" percent="0" rank="0" text="" dxfId="11">
      <formula>#ref!="Templated"</formula>
    </cfRule>
    <cfRule type="expression" priority="407" aboveAverage="0" equalAverage="0" bottom="0" percent="0" rank="0" text="" dxfId="12">
      <formula>#ref!&lt;&gt;""</formula>
    </cfRule>
  </conditionalFormatting>
  <conditionalFormatting sqref="H44:M44">
    <cfRule type="containsText" priority="408" aboveAverage="0" equalAverage="0" bottom="0" percent="0" rank="0" text="~?" dxfId="13"/>
  </conditionalFormatting>
  <conditionalFormatting sqref="H45:M45">
    <cfRule type="expression" priority="409" aboveAverage="0" equalAverage="0" bottom="0" percent="0" rank="0" text="" dxfId="7">
      <formula>#ref!="Ready"</formula>
    </cfRule>
    <cfRule type="expression" priority="410" aboveAverage="0" equalAverage="0" bottom="0" percent="0" rank="0" text="" dxfId="8">
      <formula>#ref!="Removed"</formula>
    </cfRule>
    <cfRule type="expression" priority="411" aboveAverage="0" equalAverage="0" bottom="0" percent="0" rank="0" text="" dxfId="9">
      <formula>#ref!="Done"</formula>
    </cfRule>
    <cfRule type="expression" priority="412" aboveAverage="0" equalAverage="0" bottom="0" percent="0" rank="0" text="" dxfId="10">
      <formula>#ref!="Built"</formula>
    </cfRule>
    <cfRule type="expression" priority="413" aboveAverage="0" equalAverage="0" bottom="0" percent="0" rank="0" text="" dxfId="11">
      <formula>#ref!="Templated"</formula>
    </cfRule>
    <cfRule type="expression" priority="414" aboveAverage="0" equalAverage="0" bottom="0" percent="0" rank="0" text="" dxfId="12">
      <formula>#ref!&lt;&gt;""</formula>
    </cfRule>
  </conditionalFormatting>
  <conditionalFormatting sqref="H45:M45">
    <cfRule type="containsText" priority="415" aboveAverage="0" equalAverage="0" bottom="0" percent="0" rank="0" text="~?" dxfId="13"/>
  </conditionalFormatting>
  <conditionalFormatting sqref="H46:M46">
    <cfRule type="expression" priority="416" aboveAverage="0" equalAverage="0" bottom="0" percent="0" rank="0" text="" dxfId="7">
      <formula>#ref!="Ready"</formula>
    </cfRule>
    <cfRule type="expression" priority="417" aboveAverage="0" equalAverage="0" bottom="0" percent="0" rank="0" text="" dxfId="8">
      <formula>#ref!="Removed"</formula>
    </cfRule>
    <cfRule type="expression" priority="418" aboveAverage="0" equalAverage="0" bottom="0" percent="0" rank="0" text="" dxfId="9">
      <formula>#ref!="Done"</formula>
    </cfRule>
    <cfRule type="expression" priority="419" aboveAverage="0" equalAverage="0" bottom="0" percent="0" rank="0" text="" dxfId="10">
      <formula>#ref!="Built"</formula>
    </cfRule>
    <cfRule type="expression" priority="420" aboveAverage="0" equalAverage="0" bottom="0" percent="0" rank="0" text="" dxfId="11">
      <formula>#ref!="Templated"</formula>
    </cfRule>
    <cfRule type="expression" priority="421" aboveAverage="0" equalAverage="0" bottom="0" percent="0" rank="0" text="" dxfId="12">
      <formula>#ref!&lt;&gt;""</formula>
    </cfRule>
  </conditionalFormatting>
  <conditionalFormatting sqref="H46:M46">
    <cfRule type="containsText" priority="422" aboveAverage="0" equalAverage="0" bottom="0" percent="0" rank="0" text="~?" dxfId="13"/>
  </conditionalFormatting>
  <conditionalFormatting sqref="H47:M47">
    <cfRule type="expression" priority="423" aboveAverage="0" equalAverage="0" bottom="0" percent="0" rank="0" text="" dxfId="7">
      <formula>#ref!="Ready"</formula>
    </cfRule>
    <cfRule type="expression" priority="424" aboveAverage="0" equalAverage="0" bottom="0" percent="0" rank="0" text="" dxfId="8">
      <formula>#ref!="Removed"</formula>
    </cfRule>
    <cfRule type="expression" priority="425" aboveAverage="0" equalAverage="0" bottom="0" percent="0" rank="0" text="" dxfId="9">
      <formula>#ref!="Done"</formula>
    </cfRule>
    <cfRule type="expression" priority="426" aboveAverage="0" equalAverage="0" bottom="0" percent="0" rank="0" text="" dxfId="10">
      <formula>#ref!="Built"</formula>
    </cfRule>
    <cfRule type="expression" priority="427" aboveAverage="0" equalAverage="0" bottom="0" percent="0" rank="0" text="" dxfId="11">
      <formula>#ref!="Templated"</formula>
    </cfRule>
    <cfRule type="expression" priority="428" aboveAverage="0" equalAverage="0" bottom="0" percent="0" rank="0" text="" dxfId="12">
      <formula>#ref!&lt;&gt;""</formula>
    </cfRule>
  </conditionalFormatting>
  <conditionalFormatting sqref="H47:M47">
    <cfRule type="containsText" priority="429" aboveAverage="0" equalAverage="0" bottom="0" percent="0" rank="0" text="~?" dxfId="13"/>
  </conditionalFormatting>
  <conditionalFormatting sqref="H48:M48">
    <cfRule type="expression" priority="430" aboveAverage="0" equalAverage="0" bottom="0" percent="0" rank="0" text="" dxfId="7">
      <formula>#ref!="Ready"</formula>
    </cfRule>
    <cfRule type="expression" priority="431" aboveAverage="0" equalAverage="0" bottom="0" percent="0" rank="0" text="" dxfId="8">
      <formula>#ref!="Removed"</formula>
    </cfRule>
    <cfRule type="expression" priority="432" aboveAverage="0" equalAverage="0" bottom="0" percent="0" rank="0" text="" dxfId="9">
      <formula>#ref!="Done"</formula>
    </cfRule>
    <cfRule type="expression" priority="433" aboveAverage="0" equalAverage="0" bottom="0" percent="0" rank="0" text="" dxfId="10">
      <formula>#ref!="Built"</formula>
    </cfRule>
    <cfRule type="expression" priority="434" aboveAverage="0" equalAverage="0" bottom="0" percent="0" rank="0" text="" dxfId="11">
      <formula>#ref!="Templated"</formula>
    </cfRule>
    <cfRule type="expression" priority="435" aboveAverage="0" equalAverage="0" bottom="0" percent="0" rank="0" text="" dxfId="12">
      <formula>#ref!&lt;&gt;""</formula>
    </cfRule>
  </conditionalFormatting>
  <conditionalFormatting sqref="H48:M48">
    <cfRule type="containsText" priority="436" aboveAverage="0" equalAverage="0" bottom="0" percent="0" rank="0" text="~?" dxfId="13"/>
  </conditionalFormatting>
  <conditionalFormatting sqref="I17">
    <cfRule type="expression" priority="437" aboveAverage="0" equalAverage="0" bottom="0" percent="0" rank="0" text="" dxfId="7">
      <formula>#ref!="Ready"</formula>
    </cfRule>
    <cfRule type="expression" priority="438" aboveAverage="0" equalAverage="0" bottom="0" percent="0" rank="0" text="" dxfId="8">
      <formula>#ref!="Removed"</formula>
    </cfRule>
    <cfRule type="expression" priority="439" aboveAverage="0" equalAverage="0" bottom="0" percent="0" rank="0" text="" dxfId="9">
      <formula>#ref!="Done"</formula>
    </cfRule>
    <cfRule type="expression" priority="440" aboveAverage="0" equalAverage="0" bottom="0" percent="0" rank="0" text="" dxfId="10">
      <formula>#ref!="Built"</formula>
    </cfRule>
    <cfRule type="expression" priority="441" aboveAverage="0" equalAverage="0" bottom="0" percent="0" rank="0" text="" dxfId="11">
      <formula>#ref!="Templated"</formula>
    </cfRule>
    <cfRule type="expression" priority="442" aboveAverage="0" equalAverage="0" bottom="0" percent="0" rank="0" text="" dxfId="12">
      <formula>#ref!&lt;&gt;""</formula>
    </cfRule>
  </conditionalFormatting>
  <conditionalFormatting sqref="I17">
    <cfRule type="containsText" priority="443" aboveAverage="0" equalAverage="0" bottom="0" percent="0" rank="0" text="~?" dxfId="13"/>
  </conditionalFormatting>
  <conditionalFormatting sqref="I18">
    <cfRule type="expression" priority="444" aboveAverage="0" equalAverage="0" bottom="0" percent="0" rank="0" text="" dxfId="7">
      <formula>#ref!="Ready"</formula>
    </cfRule>
    <cfRule type="expression" priority="445" aboveAverage="0" equalAverage="0" bottom="0" percent="0" rank="0" text="" dxfId="8">
      <formula>#ref!="Removed"</formula>
    </cfRule>
    <cfRule type="expression" priority="446" aboveAverage="0" equalAverage="0" bottom="0" percent="0" rank="0" text="" dxfId="9">
      <formula>#ref!="Done"</formula>
    </cfRule>
    <cfRule type="expression" priority="447" aboveAverage="0" equalAverage="0" bottom="0" percent="0" rank="0" text="" dxfId="10">
      <formula>#ref!="Built"</formula>
    </cfRule>
    <cfRule type="expression" priority="448" aboveAverage="0" equalAverage="0" bottom="0" percent="0" rank="0" text="" dxfId="11">
      <formula>#ref!="Templated"</formula>
    </cfRule>
    <cfRule type="expression" priority="449" aboveAverage="0" equalAverage="0" bottom="0" percent="0" rank="0" text="" dxfId="12">
      <formula>#ref!&lt;&gt;""</formula>
    </cfRule>
  </conditionalFormatting>
  <conditionalFormatting sqref="I18">
    <cfRule type="containsText" priority="450" aboveAverage="0" equalAverage="0" bottom="0" percent="0" rank="0" text="~?" dxfId="13"/>
  </conditionalFormatting>
  <conditionalFormatting sqref="I19">
    <cfRule type="expression" priority="451" aboveAverage="0" equalAverage="0" bottom="0" percent="0" rank="0" text="" dxfId="7">
      <formula>#ref!="Ready"</formula>
    </cfRule>
    <cfRule type="expression" priority="452" aboveAverage="0" equalAverage="0" bottom="0" percent="0" rank="0" text="" dxfId="8">
      <formula>#ref!="Removed"</formula>
    </cfRule>
    <cfRule type="expression" priority="453" aboveAverage="0" equalAverage="0" bottom="0" percent="0" rank="0" text="" dxfId="9">
      <formula>#ref!="Done"</formula>
    </cfRule>
    <cfRule type="expression" priority="454" aboveAverage="0" equalAverage="0" bottom="0" percent="0" rank="0" text="" dxfId="10">
      <formula>#ref!="Built"</formula>
    </cfRule>
    <cfRule type="expression" priority="455" aboveAverage="0" equalAverage="0" bottom="0" percent="0" rank="0" text="" dxfId="11">
      <formula>#ref!="Templated"</formula>
    </cfRule>
    <cfRule type="expression" priority="456" aboveAverage="0" equalAverage="0" bottom="0" percent="0" rank="0" text="" dxfId="12">
      <formula>#ref!&lt;&gt;""</formula>
    </cfRule>
  </conditionalFormatting>
  <conditionalFormatting sqref="I19">
    <cfRule type="containsText" priority="457" aboveAverage="0" equalAverage="0" bottom="0" percent="0" rank="0" text="~?" dxfId="13"/>
  </conditionalFormatting>
  <conditionalFormatting sqref="I20">
    <cfRule type="expression" priority="458" aboveAverage="0" equalAverage="0" bottom="0" percent="0" rank="0" text="" dxfId="7">
      <formula>#ref!="Ready"</formula>
    </cfRule>
    <cfRule type="expression" priority="459" aboveAverage="0" equalAverage="0" bottom="0" percent="0" rank="0" text="" dxfId="8">
      <formula>#ref!="Removed"</formula>
    </cfRule>
    <cfRule type="expression" priority="460" aboveAverage="0" equalAverage="0" bottom="0" percent="0" rank="0" text="" dxfId="9">
      <formula>#ref!="Done"</formula>
    </cfRule>
    <cfRule type="expression" priority="461" aboveAverage="0" equalAverage="0" bottom="0" percent="0" rank="0" text="" dxfId="10">
      <formula>#ref!="Built"</formula>
    </cfRule>
    <cfRule type="expression" priority="462" aboveAverage="0" equalAverage="0" bottom="0" percent="0" rank="0" text="" dxfId="11">
      <formula>#ref!="Templated"</formula>
    </cfRule>
    <cfRule type="expression" priority="463" aboveAverage="0" equalAverage="0" bottom="0" percent="0" rank="0" text="" dxfId="12">
      <formula>#ref!&lt;&gt;""</formula>
    </cfRule>
  </conditionalFormatting>
  <conditionalFormatting sqref="I20">
    <cfRule type="containsText" priority="464" aboveAverage="0" equalAverage="0" bottom="0" percent="0" rank="0" text="~?" dxfId="13"/>
  </conditionalFormatting>
  <conditionalFormatting sqref="I21">
    <cfRule type="expression" priority="465" aboveAverage="0" equalAverage="0" bottom="0" percent="0" rank="0" text="" dxfId="7">
      <formula>#ref!="Ready"</formula>
    </cfRule>
    <cfRule type="expression" priority="466" aboveAverage="0" equalAverage="0" bottom="0" percent="0" rank="0" text="" dxfId="8">
      <formula>#ref!="Removed"</formula>
    </cfRule>
    <cfRule type="expression" priority="467" aboveAverage="0" equalAverage="0" bottom="0" percent="0" rank="0" text="" dxfId="9">
      <formula>#ref!="Done"</formula>
    </cfRule>
    <cfRule type="expression" priority="468" aboveAverage="0" equalAverage="0" bottom="0" percent="0" rank="0" text="" dxfId="10">
      <formula>#ref!="Built"</formula>
    </cfRule>
    <cfRule type="expression" priority="469" aboveAverage="0" equalAverage="0" bottom="0" percent="0" rank="0" text="" dxfId="11">
      <formula>#ref!="Templated"</formula>
    </cfRule>
    <cfRule type="expression" priority="470" aboveAverage="0" equalAverage="0" bottom="0" percent="0" rank="0" text="" dxfId="12">
      <formula>#ref!&lt;&gt;""</formula>
    </cfRule>
  </conditionalFormatting>
  <conditionalFormatting sqref="I21">
    <cfRule type="containsText" priority="471" aboveAverage="0" equalAverage="0" bottom="0" percent="0" rank="0" text="~?" dxfId="13"/>
  </conditionalFormatting>
  <conditionalFormatting sqref="J6:M6">
    <cfRule type="expression" priority="472" aboveAverage="0" equalAverage="0" bottom="0" percent="0" rank="0" text="" dxfId="7">
      <formula>#ref!="Ready"</formula>
    </cfRule>
    <cfRule type="expression" priority="473" aboveAverage="0" equalAverage="0" bottom="0" percent="0" rank="0" text="" dxfId="8">
      <formula>#ref!="Removed"</formula>
    </cfRule>
    <cfRule type="expression" priority="474" aboveAverage="0" equalAverage="0" bottom="0" percent="0" rank="0" text="" dxfId="9">
      <formula>#ref!="Done"</formula>
    </cfRule>
    <cfRule type="expression" priority="475" aboveAverage="0" equalAverage="0" bottom="0" percent="0" rank="0" text="" dxfId="10">
      <formula>#ref!="Built"</formula>
    </cfRule>
    <cfRule type="expression" priority="476" aboveAverage="0" equalAverage="0" bottom="0" percent="0" rank="0" text="" dxfId="11">
      <formula>#ref!="Templated"</formula>
    </cfRule>
    <cfRule type="expression" priority="477" aboveAverage="0" equalAverage="0" bottom="0" percent="0" rank="0" text="" dxfId="12">
      <formula>#ref!&lt;&gt;""</formula>
    </cfRule>
  </conditionalFormatting>
  <conditionalFormatting sqref="J6:M6">
    <cfRule type="containsText" priority="478" aboveAverage="0" equalAverage="0" bottom="0" percent="0" rank="0" text="~?" dxfId="13"/>
  </conditionalFormatting>
  <conditionalFormatting sqref="J7:M7">
    <cfRule type="expression" priority="479" aboveAverage="0" equalAverage="0" bottom="0" percent="0" rank="0" text="" dxfId="7">
      <formula>#ref!="Ready"</formula>
    </cfRule>
    <cfRule type="expression" priority="480" aboveAverage="0" equalAverage="0" bottom="0" percent="0" rank="0" text="" dxfId="8">
      <formula>#ref!="Removed"</formula>
    </cfRule>
    <cfRule type="expression" priority="481" aboveAverage="0" equalAverage="0" bottom="0" percent="0" rank="0" text="" dxfId="9">
      <formula>#ref!="Done"</formula>
    </cfRule>
    <cfRule type="expression" priority="482" aboveAverage="0" equalAverage="0" bottom="0" percent="0" rank="0" text="" dxfId="10">
      <formula>#ref!="Built"</formula>
    </cfRule>
    <cfRule type="expression" priority="483" aboveAverage="0" equalAverage="0" bottom="0" percent="0" rank="0" text="" dxfId="11">
      <formula>#ref!="Templated"</formula>
    </cfRule>
    <cfRule type="expression" priority="484" aboveAverage="0" equalAverage="0" bottom="0" percent="0" rank="0" text="" dxfId="12">
      <formula>#ref!&lt;&gt;""</formula>
    </cfRule>
  </conditionalFormatting>
  <conditionalFormatting sqref="J7:M7">
    <cfRule type="containsText" priority="485" aboveAverage="0" equalAverage="0" bottom="0" percent="0" rank="0" text="~?" dxfId="13"/>
  </conditionalFormatting>
  <conditionalFormatting sqref="J8:M8">
    <cfRule type="expression" priority="486" aboveAverage="0" equalAverage="0" bottom="0" percent="0" rank="0" text="" dxfId="7">
      <formula>#ref!="Ready"</formula>
    </cfRule>
    <cfRule type="expression" priority="487" aboveAverage="0" equalAverage="0" bottom="0" percent="0" rank="0" text="" dxfId="8">
      <formula>#ref!="Removed"</formula>
    </cfRule>
    <cfRule type="expression" priority="488" aboveAverage="0" equalAverage="0" bottom="0" percent="0" rank="0" text="" dxfId="9">
      <formula>#ref!="Done"</formula>
    </cfRule>
    <cfRule type="expression" priority="489" aboveAverage="0" equalAverage="0" bottom="0" percent="0" rank="0" text="" dxfId="10">
      <formula>#ref!="Built"</formula>
    </cfRule>
    <cfRule type="expression" priority="490" aboveAverage="0" equalAverage="0" bottom="0" percent="0" rank="0" text="" dxfId="11">
      <formula>#ref!="Templated"</formula>
    </cfRule>
    <cfRule type="expression" priority="491" aboveAverage="0" equalAverage="0" bottom="0" percent="0" rank="0" text="" dxfId="12">
      <formula>#ref!&lt;&gt;""</formula>
    </cfRule>
  </conditionalFormatting>
  <conditionalFormatting sqref="J8:M8">
    <cfRule type="containsText" priority="492" aboveAverage="0" equalAverage="0" bottom="0" percent="0" rank="0" text="~?" dxfId="13"/>
  </conditionalFormatting>
  <conditionalFormatting sqref="J10:M10">
    <cfRule type="expression" priority="493" aboveAverage="0" equalAverage="0" bottom="0" percent="0" rank="0" text="" dxfId="7">
      <formula>#ref!="Ready"</formula>
    </cfRule>
    <cfRule type="expression" priority="494" aboveAverage="0" equalAverage="0" bottom="0" percent="0" rank="0" text="" dxfId="8">
      <formula>#ref!="Removed"</formula>
    </cfRule>
    <cfRule type="expression" priority="495" aboveAverage="0" equalAverage="0" bottom="0" percent="0" rank="0" text="" dxfId="9">
      <formula>#ref!="Done"</formula>
    </cfRule>
    <cfRule type="expression" priority="496" aboveAverage="0" equalAverage="0" bottom="0" percent="0" rank="0" text="" dxfId="10">
      <formula>#ref!="Built"</formula>
    </cfRule>
    <cfRule type="expression" priority="497" aboveAverage="0" equalAverage="0" bottom="0" percent="0" rank="0" text="" dxfId="11">
      <formula>#ref!="Templated"</formula>
    </cfRule>
    <cfRule type="expression" priority="498" aboveAverage="0" equalAverage="0" bottom="0" percent="0" rank="0" text="" dxfId="12">
      <formula>#ref!&lt;&gt;""</formula>
    </cfRule>
  </conditionalFormatting>
  <conditionalFormatting sqref="J10:M10">
    <cfRule type="containsText" priority="499" aboveAverage="0" equalAverage="0" bottom="0" percent="0" rank="0" text="~?" dxfId="95"/>
  </conditionalFormatting>
  <conditionalFormatting sqref="J11:M11">
    <cfRule type="expression" priority="500" aboveAverage="0" equalAverage="0" bottom="0" percent="0" rank="0" text="" dxfId="7">
      <formula>#ref!="Ready"</formula>
    </cfRule>
    <cfRule type="expression" priority="501" aboveAverage="0" equalAverage="0" bottom="0" percent="0" rank="0" text="" dxfId="8">
      <formula>#ref!="Removed"</formula>
    </cfRule>
    <cfRule type="expression" priority="502" aboveAverage="0" equalAverage="0" bottom="0" percent="0" rank="0" text="" dxfId="9">
      <formula>#ref!="Done"</formula>
    </cfRule>
    <cfRule type="expression" priority="503" aboveAverage="0" equalAverage="0" bottom="0" percent="0" rank="0" text="" dxfId="10">
      <formula>#ref!="Built"</formula>
    </cfRule>
    <cfRule type="expression" priority="504" aboveAverage="0" equalAverage="0" bottom="0" percent="0" rank="0" text="" dxfId="11">
      <formula>#ref!="Templated"</formula>
    </cfRule>
    <cfRule type="expression" priority="505" aboveAverage="0" equalAverage="0" bottom="0" percent="0" rank="0" text="" dxfId="12">
      <formula>#ref!&lt;&gt;""</formula>
    </cfRule>
  </conditionalFormatting>
  <conditionalFormatting sqref="J11:M11">
    <cfRule type="containsText" priority="506" aboveAverage="0" equalAverage="0" bottom="0" percent="0" rank="0" text="~?" dxfId="95"/>
  </conditionalFormatting>
  <conditionalFormatting sqref="J12:M12">
    <cfRule type="expression" priority="507" aboveAverage="0" equalAverage="0" bottom="0" percent="0" rank="0" text="" dxfId="7">
      <formula>#ref!="Ready"</formula>
    </cfRule>
    <cfRule type="expression" priority="508" aboveAverage="0" equalAverage="0" bottom="0" percent="0" rank="0" text="" dxfId="8">
      <formula>#ref!="Removed"</formula>
    </cfRule>
    <cfRule type="expression" priority="509" aboveAverage="0" equalAverage="0" bottom="0" percent="0" rank="0" text="" dxfId="9">
      <formula>#ref!="Done"</formula>
    </cfRule>
    <cfRule type="expression" priority="510" aboveAverage="0" equalAverage="0" bottom="0" percent="0" rank="0" text="" dxfId="10">
      <formula>#ref!="Built"</formula>
    </cfRule>
    <cfRule type="expression" priority="511" aboveAverage="0" equalAverage="0" bottom="0" percent="0" rank="0" text="" dxfId="11">
      <formula>#ref!="Templated"</formula>
    </cfRule>
    <cfRule type="expression" priority="512" aboveAverage="0" equalAverage="0" bottom="0" percent="0" rank="0" text="" dxfId="12">
      <formula>#ref!&lt;&gt;""</formula>
    </cfRule>
  </conditionalFormatting>
  <conditionalFormatting sqref="J12:M12">
    <cfRule type="containsText" priority="513" aboveAverage="0" equalAverage="0" bottom="0" percent="0" rank="0" text="~?" dxfId="95"/>
  </conditionalFormatting>
  <conditionalFormatting sqref="J13:M13">
    <cfRule type="expression" priority="514" aboveAverage="0" equalAverage="0" bottom="0" percent="0" rank="0" text="" dxfId="7">
      <formula>#ref!="Ready"</formula>
    </cfRule>
    <cfRule type="expression" priority="515" aboveAverage="0" equalAverage="0" bottom="0" percent="0" rank="0" text="" dxfId="8">
      <formula>#ref!="Removed"</formula>
    </cfRule>
    <cfRule type="expression" priority="516" aboveAverage="0" equalAverage="0" bottom="0" percent="0" rank="0" text="" dxfId="9">
      <formula>#ref!="Done"</formula>
    </cfRule>
    <cfRule type="expression" priority="517" aboveAverage="0" equalAverage="0" bottom="0" percent="0" rank="0" text="" dxfId="10">
      <formula>#ref!="Built"</formula>
    </cfRule>
    <cfRule type="expression" priority="518" aboveAverage="0" equalAverage="0" bottom="0" percent="0" rank="0" text="" dxfId="11">
      <formula>#ref!="Templated"</formula>
    </cfRule>
    <cfRule type="expression" priority="519" aboveAverage="0" equalAverage="0" bottom="0" percent="0" rank="0" text="" dxfId="12">
      <formula>#ref!&lt;&gt;""</formula>
    </cfRule>
  </conditionalFormatting>
  <conditionalFormatting sqref="J13:M13">
    <cfRule type="containsText" priority="520" aboveAverage="0" equalAverage="0" bottom="0" percent="0" rank="0" text="~?" dxfId="13"/>
  </conditionalFormatting>
  <conditionalFormatting sqref="J14:M14">
    <cfRule type="expression" priority="521" aboveAverage="0" equalAverage="0" bottom="0" percent="0" rank="0" text="" dxfId="7">
      <formula>#ref!="Ready"</formula>
    </cfRule>
    <cfRule type="expression" priority="522" aboveAverage="0" equalAverage="0" bottom="0" percent="0" rank="0" text="" dxfId="8">
      <formula>#ref!="Removed"</formula>
    </cfRule>
    <cfRule type="expression" priority="523" aboveAverage="0" equalAverage="0" bottom="0" percent="0" rank="0" text="" dxfId="9">
      <formula>#ref!="Done"</formula>
    </cfRule>
    <cfRule type="expression" priority="524" aboveAverage="0" equalAverage="0" bottom="0" percent="0" rank="0" text="" dxfId="10">
      <formula>#ref!="Built"</formula>
    </cfRule>
    <cfRule type="expression" priority="525" aboveAverage="0" equalAverage="0" bottom="0" percent="0" rank="0" text="" dxfId="11">
      <formula>#ref!="Templated"</formula>
    </cfRule>
    <cfRule type="expression" priority="526" aboveAverage="0" equalAverage="0" bottom="0" percent="0" rank="0" text="" dxfId="12">
      <formula>#ref!&lt;&gt;""</formula>
    </cfRule>
  </conditionalFormatting>
  <conditionalFormatting sqref="J14:M14">
    <cfRule type="containsText" priority="527" aboveAverage="0" equalAverage="0" bottom="0" percent="0" rank="0" text="~?" dxfId="13"/>
  </conditionalFormatting>
  <conditionalFormatting sqref="J16:M16">
    <cfRule type="expression" priority="528" aboveAverage="0" equalAverage="0" bottom="0" percent="0" rank="0" text="" dxfId="7">
      <formula>#ref!="Ready"</formula>
    </cfRule>
    <cfRule type="expression" priority="529" aboveAverage="0" equalAverage="0" bottom="0" percent="0" rank="0" text="" dxfId="8">
      <formula>#ref!="Removed"</formula>
    </cfRule>
    <cfRule type="expression" priority="530" aboveAverage="0" equalAverage="0" bottom="0" percent="0" rank="0" text="" dxfId="9">
      <formula>#ref!="Done"</formula>
    </cfRule>
    <cfRule type="expression" priority="531" aboveAverage="0" equalAverage="0" bottom="0" percent="0" rank="0" text="" dxfId="10">
      <formula>#ref!="Built"</formula>
    </cfRule>
    <cfRule type="expression" priority="532" aboveAverage="0" equalAverage="0" bottom="0" percent="0" rank="0" text="" dxfId="11">
      <formula>#ref!="Templated"</formula>
    </cfRule>
    <cfRule type="expression" priority="533" aboveAverage="0" equalAverage="0" bottom="0" percent="0" rank="0" text="" dxfId="12">
      <formula>#ref!&lt;&gt;""</formula>
    </cfRule>
  </conditionalFormatting>
  <conditionalFormatting sqref="J16:M16">
    <cfRule type="containsText" priority="534" aboveAverage="0" equalAverage="0" bottom="0" percent="0" rank="0" text="~?" dxfId="13"/>
  </conditionalFormatting>
  <conditionalFormatting sqref="J17:M17">
    <cfRule type="expression" priority="535" aboveAverage="0" equalAverage="0" bottom="0" percent="0" rank="0" text="" dxfId="7">
      <formula>#ref!="Ready"</formula>
    </cfRule>
    <cfRule type="expression" priority="536" aboveAverage="0" equalAverage="0" bottom="0" percent="0" rank="0" text="" dxfId="8">
      <formula>#ref!="Removed"</formula>
    </cfRule>
    <cfRule type="expression" priority="537" aboveAverage="0" equalAverage="0" bottom="0" percent="0" rank="0" text="" dxfId="9">
      <formula>#ref!="Done"</formula>
    </cfRule>
    <cfRule type="expression" priority="538" aboveAverage="0" equalAverage="0" bottom="0" percent="0" rank="0" text="" dxfId="10">
      <formula>#ref!="Built"</formula>
    </cfRule>
    <cfRule type="expression" priority="539" aboveAverage="0" equalAverage="0" bottom="0" percent="0" rank="0" text="" dxfId="11">
      <formula>#ref!="Templated"</formula>
    </cfRule>
    <cfRule type="expression" priority="540" aboveAverage="0" equalAverage="0" bottom="0" percent="0" rank="0" text="" dxfId="12">
      <formula>#ref!&lt;&gt;""</formula>
    </cfRule>
  </conditionalFormatting>
  <conditionalFormatting sqref="J17:M17">
    <cfRule type="containsText" priority="541" aboveAverage="0" equalAverage="0" bottom="0" percent="0" rank="0" text="~?" dxfId="13"/>
  </conditionalFormatting>
  <conditionalFormatting sqref="J18:M18">
    <cfRule type="expression" priority="542" aboveAverage="0" equalAverage="0" bottom="0" percent="0" rank="0" text="" dxfId="7">
      <formula>#ref!="Ready"</formula>
    </cfRule>
    <cfRule type="expression" priority="543" aboveAverage="0" equalAverage="0" bottom="0" percent="0" rank="0" text="" dxfId="8">
      <formula>#ref!="Removed"</formula>
    </cfRule>
    <cfRule type="expression" priority="544" aboveAverage="0" equalAverage="0" bottom="0" percent="0" rank="0" text="" dxfId="9">
      <formula>#ref!="Done"</formula>
    </cfRule>
    <cfRule type="expression" priority="545" aboveAverage="0" equalAverage="0" bottom="0" percent="0" rank="0" text="" dxfId="10">
      <formula>#ref!="Built"</formula>
    </cfRule>
    <cfRule type="expression" priority="546" aboveAverage="0" equalAverage="0" bottom="0" percent="0" rank="0" text="" dxfId="11">
      <formula>#ref!="Templated"</formula>
    </cfRule>
    <cfRule type="expression" priority="547" aboveAverage="0" equalAverage="0" bottom="0" percent="0" rank="0" text="" dxfId="12">
      <formula>#ref!&lt;&gt;""</formula>
    </cfRule>
  </conditionalFormatting>
  <conditionalFormatting sqref="J18:M18">
    <cfRule type="containsText" priority="548" aboveAverage="0" equalAverage="0" bottom="0" percent="0" rank="0" text="~?" dxfId="13"/>
  </conditionalFormatting>
  <conditionalFormatting sqref="J19:M19">
    <cfRule type="expression" priority="549" aboveAverage="0" equalAverage="0" bottom="0" percent="0" rank="0" text="" dxfId="7">
      <formula>#ref!="Ready"</formula>
    </cfRule>
    <cfRule type="expression" priority="550" aboveAverage="0" equalAverage="0" bottom="0" percent="0" rank="0" text="" dxfId="8">
      <formula>#ref!="Removed"</formula>
    </cfRule>
    <cfRule type="expression" priority="551" aboveAverage="0" equalAverage="0" bottom="0" percent="0" rank="0" text="" dxfId="9">
      <formula>#ref!="Done"</formula>
    </cfRule>
    <cfRule type="expression" priority="552" aboveAverage="0" equalAverage="0" bottom="0" percent="0" rank="0" text="" dxfId="10">
      <formula>#ref!="Built"</formula>
    </cfRule>
    <cfRule type="expression" priority="553" aboveAverage="0" equalAverage="0" bottom="0" percent="0" rank="0" text="" dxfId="11">
      <formula>#ref!="Templated"</formula>
    </cfRule>
    <cfRule type="expression" priority="554" aboveAverage="0" equalAverage="0" bottom="0" percent="0" rank="0" text="" dxfId="12">
      <formula>#ref!&lt;&gt;""</formula>
    </cfRule>
  </conditionalFormatting>
  <conditionalFormatting sqref="J19:M19">
    <cfRule type="containsText" priority="555" aboveAverage="0" equalAverage="0" bottom="0" percent="0" rank="0" text="~?" dxfId="13"/>
  </conditionalFormatting>
  <conditionalFormatting sqref="J20:M20">
    <cfRule type="expression" priority="556" aboveAverage="0" equalAverage="0" bottom="0" percent="0" rank="0" text="" dxfId="7">
      <formula>#ref!="Ready"</formula>
    </cfRule>
    <cfRule type="expression" priority="557" aboveAverage="0" equalAverage="0" bottom="0" percent="0" rank="0" text="" dxfId="8">
      <formula>#ref!="Removed"</formula>
    </cfRule>
    <cfRule type="expression" priority="558" aboveAverage="0" equalAverage="0" bottom="0" percent="0" rank="0" text="" dxfId="9">
      <formula>#ref!="Done"</formula>
    </cfRule>
    <cfRule type="expression" priority="559" aboveAverage="0" equalAverage="0" bottom="0" percent="0" rank="0" text="" dxfId="10">
      <formula>#ref!="Built"</formula>
    </cfRule>
    <cfRule type="expression" priority="560" aboveAverage="0" equalAverage="0" bottom="0" percent="0" rank="0" text="" dxfId="11">
      <formula>#ref!="Templated"</formula>
    </cfRule>
    <cfRule type="expression" priority="561" aboveAverage="0" equalAverage="0" bottom="0" percent="0" rank="0" text="" dxfId="12">
      <formula>#ref!&lt;&gt;""</formula>
    </cfRule>
  </conditionalFormatting>
  <conditionalFormatting sqref="J20:M20">
    <cfRule type="containsText" priority="562" aboveAverage="0" equalAverage="0" bottom="0" percent="0" rank="0" text="~?" dxfId="13"/>
  </conditionalFormatting>
  <conditionalFormatting sqref="J21:M21">
    <cfRule type="expression" priority="563" aboveAverage="0" equalAverage="0" bottom="0" percent="0" rank="0" text="" dxfId="7">
      <formula>#ref!="Ready"</formula>
    </cfRule>
    <cfRule type="expression" priority="564" aboveAverage="0" equalAverage="0" bottom="0" percent="0" rank="0" text="" dxfId="8">
      <formula>#ref!="Removed"</formula>
    </cfRule>
    <cfRule type="expression" priority="565" aboveAverage="0" equalAverage="0" bottom="0" percent="0" rank="0" text="" dxfId="9">
      <formula>#ref!="Done"</formula>
    </cfRule>
    <cfRule type="expression" priority="566" aboveAverage="0" equalAverage="0" bottom="0" percent="0" rank="0" text="" dxfId="10">
      <formula>#ref!="Built"</formula>
    </cfRule>
    <cfRule type="expression" priority="567" aboveAverage="0" equalAverage="0" bottom="0" percent="0" rank="0" text="" dxfId="11">
      <formula>#ref!="Templated"</formula>
    </cfRule>
    <cfRule type="expression" priority="568" aboveAverage="0" equalAverage="0" bottom="0" percent="0" rank="0" text="" dxfId="12">
      <formula>#ref!&lt;&gt;""</formula>
    </cfRule>
  </conditionalFormatting>
  <conditionalFormatting sqref="J21:M21">
    <cfRule type="containsText" priority="569" aboveAverage="0" equalAverage="0" bottom="0" percent="0" rank="0" text="~?" dxfId="13"/>
  </conditionalFormatting>
  <conditionalFormatting sqref="J26:M26">
    <cfRule type="expression" priority="570" aboveAverage="0" equalAverage="0" bottom="0" percent="0" rank="0" text="" dxfId="7">
      <formula>#ref!="Ready"</formula>
    </cfRule>
    <cfRule type="expression" priority="571" aboveAverage="0" equalAverage="0" bottom="0" percent="0" rank="0" text="" dxfId="8">
      <formula>#ref!="Removed"</formula>
    </cfRule>
    <cfRule type="expression" priority="572" aboveAverage="0" equalAverage="0" bottom="0" percent="0" rank="0" text="" dxfId="9">
      <formula>#ref!="Done"</formula>
    </cfRule>
    <cfRule type="expression" priority="573" aboveAverage="0" equalAverage="0" bottom="0" percent="0" rank="0" text="" dxfId="10">
      <formula>#ref!="Built"</formula>
    </cfRule>
    <cfRule type="expression" priority="574" aboveAverage="0" equalAverage="0" bottom="0" percent="0" rank="0" text="" dxfId="11">
      <formula>#ref!="Templated"</formula>
    </cfRule>
    <cfRule type="expression" priority="575" aboveAverage="0" equalAverage="0" bottom="0" percent="0" rank="0" text="" dxfId="12">
      <formula>#ref!&lt;&gt;""</formula>
    </cfRule>
  </conditionalFormatting>
  <conditionalFormatting sqref="J26:M26">
    <cfRule type="containsText" priority="576" aboveAverage="0" equalAverage="0" bottom="0" percent="0" rank="0" text="~?" dxfId="13"/>
  </conditionalFormatting>
  <conditionalFormatting sqref="J24:M24">
    <cfRule type="expression" priority="577" aboveAverage="0" equalAverage="0" bottom="0" percent="0" rank="0" text="" dxfId="7">
      <formula>#ref!="Ready"</formula>
    </cfRule>
    <cfRule type="expression" priority="578" aboveAverage="0" equalAverage="0" bottom="0" percent="0" rank="0" text="" dxfId="8">
      <formula>#ref!="Removed"</formula>
    </cfRule>
    <cfRule type="expression" priority="579" aboveAverage="0" equalAverage="0" bottom="0" percent="0" rank="0" text="" dxfId="9">
      <formula>#ref!="Done"</formula>
    </cfRule>
    <cfRule type="expression" priority="580" aboveAverage="0" equalAverage="0" bottom="0" percent="0" rank="0" text="" dxfId="10">
      <formula>#ref!="Built"</formula>
    </cfRule>
    <cfRule type="expression" priority="581" aboveAverage="0" equalAverage="0" bottom="0" percent="0" rank="0" text="" dxfId="11">
      <formula>#ref!="Templated"</formula>
    </cfRule>
    <cfRule type="expression" priority="582" aboveAverage="0" equalAverage="0" bottom="0" percent="0" rank="0" text="" dxfId="12">
      <formula>#ref!&lt;&gt;""</formula>
    </cfRule>
  </conditionalFormatting>
  <conditionalFormatting sqref="J24:M24">
    <cfRule type="containsText" priority="583" aboveAverage="0" equalAverage="0" bottom="0" percent="0" rank="0" text="~?" dxfId="13"/>
  </conditionalFormatting>
  <conditionalFormatting sqref="H34">
    <cfRule type="expression" priority="584" aboveAverage="0" equalAverage="0" bottom="0" percent="0" rank="0" text="" dxfId="7">
      <formula>#ref!="Ready"</formula>
    </cfRule>
    <cfRule type="expression" priority="585" aboveAverage="0" equalAverage="0" bottom="0" percent="0" rank="0" text="" dxfId="8">
      <formula>#ref!="Removed"</formula>
    </cfRule>
    <cfRule type="expression" priority="586" aboveAverage="0" equalAverage="0" bottom="0" percent="0" rank="0" text="" dxfId="9">
      <formula>#ref!="Done"</formula>
    </cfRule>
    <cfRule type="expression" priority="587" aboveAverage="0" equalAverage="0" bottom="0" percent="0" rank="0" text="" dxfId="10">
      <formula>#ref!="Built"</formula>
    </cfRule>
    <cfRule type="expression" priority="588" aboveAverage="0" equalAverage="0" bottom="0" percent="0" rank="0" text="" dxfId="11">
      <formula>#ref!="Templated"</formula>
    </cfRule>
    <cfRule type="expression" priority="589" aboveAverage="0" equalAverage="0" bottom="0" percent="0" rank="0" text="" dxfId="12">
      <formula>#ref!&lt;&gt;""</formula>
    </cfRule>
  </conditionalFormatting>
  <conditionalFormatting sqref="H34">
    <cfRule type="containsText" priority="590" aboveAverage="0" equalAverage="0" bottom="0" percent="0" rank="0" text="~?" dxfId="13"/>
  </conditionalFormatting>
  <conditionalFormatting sqref="I35">
    <cfRule type="expression" priority="591" aboveAverage="0" equalAverage="0" bottom="0" percent="0" rank="0" text="" dxfId="7">
      <formula>#ref!="Ready"</formula>
    </cfRule>
    <cfRule type="expression" priority="592" aboveAverage="0" equalAverage="0" bottom="0" percent="0" rank="0" text="" dxfId="8">
      <formula>#ref!="Removed"</formula>
    </cfRule>
    <cfRule type="expression" priority="593" aboveAverage="0" equalAverage="0" bottom="0" percent="0" rank="0" text="" dxfId="9">
      <formula>#ref!="Done"</formula>
    </cfRule>
    <cfRule type="expression" priority="594" aboveAverage="0" equalAverage="0" bottom="0" percent="0" rank="0" text="" dxfId="10">
      <formula>#ref!="Built"</formula>
    </cfRule>
    <cfRule type="expression" priority="595" aboveAverage="0" equalAverage="0" bottom="0" percent="0" rank="0" text="" dxfId="11">
      <formula>#ref!="Templated"</formula>
    </cfRule>
    <cfRule type="expression" priority="596" aboveAverage="0" equalAverage="0" bottom="0" percent="0" rank="0" text="" dxfId="12">
      <formula>#ref!&lt;&gt;""</formula>
    </cfRule>
  </conditionalFormatting>
  <conditionalFormatting sqref="I35">
    <cfRule type="containsText" priority="597" aboveAverage="0" equalAverage="0" bottom="0" percent="0" rank="0" text="~?" dxfId="13"/>
  </conditionalFormatting>
  <conditionalFormatting sqref="H35">
    <cfRule type="expression" priority="598" aboveAverage="0" equalAverage="0" bottom="0" percent="0" rank="0" text="" dxfId="7">
      <formula>#ref!="Ready"</formula>
    </cfRule>
    <cfRule type="expression" priority="599" aboveAverage="0" equalAverage="0" bottom="0" percent="0" rank="0" text="" dxfId="8">
      <formula>#ref!="Removed"</formula>
    </cfRule>
    <cfRule type="expression" priority="600" aboveAverage="0" equalAverage="0" bottom="0" percent="0" rank="0" text="" dxfId="9">
      <formula>#ref!="Done"</formula>
    </cfRule>
    <cfRule type="expression" priority="601" aboveAverage="0" equalAverage="0" bottom="0" percent="0" rank="0" text="" dxfId="10">
      <formula>#ref!="Built"</formula>
    </cfRule>
    <cfRule type="expression" priority="602" aboveAverage="0" equalAverage="0" bottom="0" percent="0" rank="0" text="" dxfId="11">
      <formula>#ref!="Templated"</formula>
    </cfRule>
    <cfRule type="expression" priority="603" aboveAverage="0" equalAverage="0" bottom="0" percent="0" rank="0" text="" dxfId="12">
      <formula>#ref!&lt;&gt;""</formula>
    </cfRule>
  </conditionalFormatting>
  <conditionalFormatting sqref="H35">
    <cfRule type="containsText" priority="604" aboveAverage="0" equalAverage="0" bottom="0" percent="0" rank="0" text="~?" dxfId="13"/>
  </conditionalFormatting>
  <conditionalFormatting sqref="I36">
    <cfRule type="expression" priority="605" aboveAverage="0" equalAverage="0" bottom="0" percent="0" rank="0" text="" dxfId="7">
      <formula>#ref!="Ready"</formula>
    </cfRule>
    <cfRule type="expression" priority="606" aboveAverage="0" equalAverage="0" bottom="0" percent="0" rank="0" text="" dxfId="8">
      <formula>#ref!="Removed"</formula>
    </cfRule>
    <cfRule type="expression" priority="607" aboveAverage="0" equalAverage="0" bottom="0" percent="0" rank="0" text="" dxfId="9">
      <formula>#ref!="Done"</formula>
    </cfRule>
    <cfRule type="expression" priority="608" aboveAverage="0" equalAverage="0" bottom="0" percent="0" rank="0" text="" dxfId="10">
      <formula>#ref!="Built"</formula>
    </cfRule>
    <cfRule type="expression" priority="609" aboveAverage="0" equalAverage="0" bottom="0" percent="0" rank="0" text="" dxfId="11">
      <formula>#ref!="Templated"</formula>
    </cfRule>
    <cfRule type="expression" priority="610" aboveAverage="0" equalAverage="0" bottom="0" percent="0" rank="0" text="" dxfId="12">
      <formula>#ref!&lt;&gt;""</formula>
    </cfRule>
  </conditionalFormatting>
  <conditionalFormatting sqref="I36">
    <cfRule type="containsText" priority="611" aboveAverage="0" equalAverage="0" bottom="0" percent="0" rank="0" text="~?" dxfId="13"/>
  </conditionalFormatting>
  <conditionalFormatting sqref="H36">
    <cfRule type="expression" priority="612" aboveAverage="0" equalAverage="0" bottom="0" percent="0" rank="0" text="" dxfId="7">
      <formula>#ref!="Ready"</formula>
    </cfRule>
    <cfRule type="expression" priority="613" aboveAverage="0" equalAverage="0" bottom="0" percent="0" rank="0" text="" dxfId="8">
      <formula>#ref!="Removed"</formula>
    </cfRule>
    <cfRule type="expression" priority="614" aboveAverage="0" equalAverage="0" bottom="0" percent="0" rank="0" text="" dxfId="9">
      <formula>#ref!="Done"</formula>
    </cfRule>
    <cfRule type="expression" priority="615" aboveAverage="0" equalAverage="0" bottom="0" percent="0" rank="0" text="" dxfId="10">
      <formula>#ref!="Built"</formula>
    </cfRule>
    <cfRule type="expression" priority="616" aboveAverage="0" equalAverage="0" bottom="0" percent="0" rank="0" text="" dxfId="11">
      <formula>#ref!="Templated"</formula>
    </cfRule>
    <cfRule type="expression" priority="617" aboveAverage="0" equalAverage="0" bottom="0" percent="0" rank="0" text="" dxfId="12">
      <formula>#ref!&lt;&gt;""</formula>
    </cfRule>
  </conditionalFormatting>
  <conditionalFormatting sqref="H36">
    <cfRule type="containsText" priority="618" aboveAverage="0" equalAverage="0" bottom="0" percent="0" rank="0" text="~?" dxfId="13"/>
  </conditionalFormatting>
  <conditionalFormatting sqref="I38">
    <cfRule type="expression" priority="619" aboveAverage="0" equalAverage="0" bottom="0" percent="0" rank="0" text="" dxfId="7">
      <formula>#ref!="Ready"</formula>
    </cfRule>
    <cfRule type="expression" priority="620" aboveAverage="0" equalAverage="0" bottom="0" percent="0" rank="0" text="" dxfId="8">
      <formula>#ref!="Removed"</formula>
    </cfRule>
    <cfRule type="expression" priority="621" aboveAverage="0" equalAverage="0" bottom="0" percent="0" rank="0" text="" dxfId="9">
      <formula>#ref!="Done"</formula>
    </cfRule>
    <cfRule type="expression" priority="622" aboveAverage="0" equalAverage="0" bottom="0" percent="0" rank="0" text="" dxfId="10">
      <formula>#ref!="Built"</formula>
    </cfRule>
    <cfRule type="expression" priority="623" aboveAverage="0" equalAverage="0" bottom="0" percent="0" rank="0" text="" dxfId="11">
      <formula>#ref!="Templated"</formula>
    </cfRule>
    <cfRule type="expression" priority="624" aboveAverage="0" equalAverage="0" bottom="0" percent="0" rank="0" text="" dxfId="12">
      <formula>#ref!&lt;&gt;""</formula>
    </cfRule>
  </conditionalFormatting>
  <conditionalFormatting sqref="I38">
    <cfRule type="containsText" priority="625" aboveAverage="0" equalAverage="0" bottom="0" percent="0" rank="0" text="~?" dxfId="13"/>
  </conditionalFormatting>
  <conditionalFormatting sqref="H38">
    <cfRule type="expression" priority="626" aboveAverage="0" equalAverage="0" bottom="0" percent="0" rank="0" text="" dxfId="7">
      <formula>#ref!="Ready"</formula>
    </cfRule>
    <cfRule type="expression" priority="627" aboveAverage="0" equalAverage="0" bottom="0" percent="0" rank="0" text="" dxfId="8">
      <formula>#ref!="Removed"</formula>
    </cfRule>
    <cfRule type="expression" priority="628" aboveAverage="0" equalAverage="0" bottom="0" percent="0" rank="0" text="" dxfId="9">
      <formula>#ref!="Done"</formula>
    </cfRule>
    <cfRule type="expression" priority="629" aboveAverage="0" equalAverage="0" bottom="0" percent="0" rank="0" text="" dxfId="10">
      <formula>#ref!="Built"</formula>
    </cfRule>
    <cfRule type="expression" priority="630" aboveAverage="0" equalAverage="0" bottom="0" percent="0" rank="0" text="" dxfId="11">
      <formula>#ref!="Templated"</formula>
    </cfRule>
    <cfRule type="expression" priority="631" aboveAverage="0" equalAverage="0" bottom="0" percent="0" rank="0" text="" dxfId="12">
      <formula>#ref!&lt;&gt;""</formula>
    </cfRule>
  </conditionalFormatting>
  <conditionalFormatting sqref="H38">
    <cfRule type="containsText" priority="632" aboveAverage="0" equalAverage="0" bottom="0" percent="0" rank="0" text="~?" dxfId="13"/>
  </conditionalFormatting>
  <conditionalFormatting sqref="I39">
    <cfRule type="expression" priority="633" aboveAverage="0" equalAverage="0" bottom="0" percent="0" rank="0" text="" dxfId="7">
      <formula>#ref!="Ready"</formula>
    </cfRule>
    <cfRule type="expression" priority="634" aboveAverage="0" equalAverage="0" bottom="0" percent="0" rank="0" text="" dxfId="8">
      <formula>#ref!="Removed"</formula>
    </cfRule>
    <cfRule type="expression" priority="635" aboveAverage="0" equalAverage="0" bottom="0" percent="0" rank="0" text="" dxfId="9">
      <formula>#ref!="Done"</formula>
    </cfRule>
    <cfRule type="expression" priority="636" aboveAverage="0" equalAverage="0" bottom="0" percent="0" rank="0" text="" dxfId="10">
      <formula>#ref!="Built"</formula>
    </cfRule>
    <cfRule type="expression" priority="637" aboveAverage="0" equalAverage="0" bottom="0" percent="0" rank="0" text="" dxfId="11">
      <formula>#ref!="Templated"</formula>
    </cfRule>
    <cfRule type="expression" priority="638" aboveAverage="0" equalAverage="0" bottom="0" percent="0" rank="0" text="" dxfId="12">
      <formula>#ref!&lt;&gt;""</formula>
    </cfRule>
  </conditionalFormatting>
  <conditionalFormatting sqref="I39">
    <cfRule type="containsText" priority="639" aboveAverage="0" equalAverage="0" bottom="0" percent="0" rank="0" text="~?" dxfId="13"/>
  </conditionalFormatting>
  <conditionalFormatting sqref="H39">
    <cfRule type="expression" priority="640" aboveAverage="0" equalAverage="0" bottom="0" percent="0" rank="0" text="" dxfId="7">
      <formula>#ref!="Ready"</formula>
    </cfRule>
    <cfRule type="expression" priority="641" aboveAverage="0" equalAverage="0" bottom="0" percent="0" rank="0" text="" dxfId="8">
      <formula>#ref!="Removed"</formula>
    </cfRule>
    <cfRule type="expression" priority="642" aboveAverage="0" equalAverage="0" bottom="0" percent="0" rank="0" text="" dxfId="9">
      <formula>#ref!="Done"</formula>
    </cfRule>
    <cfRule type="expression" priority="643" aboveAverage="0" equalAverage="0" bottom="0" percent="0" rank="0" text="" dxfId="10">
      <formula>#ref!="Built"</formula>
    </cfRule>
    <cfRule type="expression" priority="644" aboveAverage="0" equalAverage="0" bottom="0" percent="0" rank="0" text="" dxfId="11">
      <formula>#ref!="Templated"</formula>
    </cfRule>
    <cfRule type="expression" priority="645" aboveAverage="0" equalAverage="0" bottom="0" percent="0" rank="0" text="" dxfId="12">
      <formula>#ref!&lt;&gt;""</formula>
    </cfRule>
  </conditionalFormatting>
  <conditionalFormatting sqref="H39">
    <cfRule type="containsText" priority="646" aboveAverage="0" equalAverage="0" bottom="0" percent="0" rank="0" text="~?" dxfId="13"/>
  </conditionalFormatting>
  <conditionalFormatting sqref="I40">
    <cfRule type="expression" priority="647" aboveAverage="0" equalAverage="0" bottom="0" percent="0" rank="0" text="" dxfId="7">
      <formula>#ref!="Ready"</formula>
    </cfRule>
    <cfRule type="expression" priority="648" aboveAverage="0" equalAverage="0" bottom="0" percent="0" rank="0" text="" dxfId="8">
      <formula>#ref!="Removed"</formula>
    </cfRule>
    <cfRule type="expression" priority="649" aboveAverage="0" equalAverage="0" bottom="0" percent="0" rank="0" text="" dxfId="9">
      <formula>#ref!="Done"</formula>
    </cfRule>
    <cfRule type="expression" priority="650" aboveAverage="0" equalAverage="0" bottom="0" percent="0" rank="0" text="" dxfId="10">
      <formula>#ref!="Built"</formula>
    </cfRule>
    <cfRule type="expression" priority="651" aboveAverage="0" equalAverage="0" bottom="0" percent="0" rank="0" text="" dxfId="11">
      <formula>#ref!="Templated"</formula>
    </cfRule>
    <cfRule type="expression" priority="652" aboveAverage="0" equalAverage="0" bottom="0" percent="0" rank="0" text="" dxfId="12">
      <formula>#ref!&lt;&gt;""</formula>
    </cfRule>
  </conditionalFormatting>
  <conditionalFormatting sqref="I40">
    <cfRule type="containsText" priority="653" aboveAverage="0" equalAverage="0" bottom="0" percent="0" rank="0" text="~?" dxfId="13"/>
  </conditionalFormatting>
  <conditionalFormatting sqref="H40">
    <cfRule type="expression" priority="654" aboveAverage="0" equalAverage="0" bottom="0" percent="0" rank="0" text="" dxfId="7">
      <formula>#ref!="Ready"</formula>
    </cfRule>
    <cfRule type="expression" priority="655" aboveAverage="0" equalAverage="0" bottom="0" percent="0" rank="0" text="" dxfId="8">
      <formula>#ref!="Removed"</formula>
    </cfRule>
    <cfRule type="expression" priority="656" aboveAverage="0" equalAverage="0" bottom="0" percent="0" rank="0" text="" dxfId="9">
      <formula>#ref!="Done"</formula>
    </cfRule>
    <cfRule type="expression" priority="657" aboveAverage="0" equalAverage="0" bottom="0" percent="0" rank="0" text="" dxfId="10">
      <formula>#ref!="Built"</formula>
    </cfRule>
    <cfRule type="expression" priority="658" aboveAverage="0" equalAverage="0" bottom="0" percent="0" rank="0" text="" dxfId="11">
      <formula>#ref!="Templated"</formula>
    </cfRule>
    <cfRule type="expression" priority="659" aboveAverage="0" equalAverage="0" bottom="0" percent="0" rank="0" text="" dxfId="12">
      <formula>#ref!&lt;&gt;""</formula>
    </cfRule>
  </conditionalFormatting>
  <conditionalFormatting sqref="H40">
    <cfRule type="containsText" priority="660" aboveAverage="0" equalAverage="0" bottom="0" percent="0" rank="0" text="~?" dxfId="13"/>
  </conditionalFormatting>
  <conditionalFormatting sqref="J3:K3">
    <cfRule type="expression" priority="661" aboveAverage="0" equalAverage="0" bottom="0" percent="0" rank="0" text="" dxfId="7">
      <formula>#ref!="Ready"</formula>
    </cfRule>
    <cfRule type="expression" priority="662" aboveAverage="0" equalAverage="0" bottom="0" percent="0" rank="0" text="" dxfId="8">
      <formula>#ref!="Removed"</formula>
    </cfRule>
    <cfRule type="expression" priority="663" aboveAverage="0" equalAverage="0" bottom="0" percent="0" rank="0" text="" dxfId="9">
      <formula>#ref!="Done"</formula>
    </cfRule>
    <cfRule type="expression" priority="664" aboveAverage="0" equalAverage="0" bottom="0" percent="0" rank="0" text="" dxfId="10">
      <formula>#ref!="Built"</formula>
    </cfRule>
    <cfRule type="expression" priority="665" aboveAverage="0" equalAverage="0" bottom="0" percent="0" rank="0" text="" dxfId="11">
      <formula>#ref!="Templated"</formula>
    </cfRule>
    <cfRule type="expression" priority="666" aboveAverage="0" equalAverage="0" bottom="0" percent="0" rank="0" text="" dxfId="12">
      <formula>#ref!&lt;&gt;""</formula>
    </cfRule>
  </conditionalFormatting>
  <conditionalFormatting sqref="J3:K3">
    <cfRule type="containsText" priority="667" aboveAverage="0" equalAverage="0" bottom="0" percent="0" rank="0" text="~?" dxfId="13"/>
  </conditionalFormatting>
  <conditionalFormatting sqref="L3:M3">
    <cfRule type="expression" priority="668" aboveAverage="0" equalAverage="0" bottom="0" percent="0" rank="0" text="" dxfId="7">
      <formula>#ref!="Ready"</formula>
    </cfRule>
    <cfRule type="expression" priority="669" aboveAverage="0" equalAverage="0" bottom="0" percent="0" rank="0" text="" dxfId="8">
      <formula>#ref!="Removed"</formula>
    </cfRule>
    <cfRule type="expression" priority="670" aboveAverage="0" equalAverage="0" bottom="0" percent="0" rank="0" text="" dxfId="9">
      <formula>#ref!="Done"</formula>
    </cfRule>
    <cfRule type="expression" priority="671" aboveAverage="0" equalAverage="0" bottom="0" percent="0" rank="0" text="" dxfId="10">
      <formula>#ref!="Built"</formula>
    </cfRule>
    <cfRule type="expression" priority="672" aboveAverage="0" equalAverage="0" bottom="0" percent="0" rank="0" text="" dxfId="11">
      <formula>#ref!="Templated"</formula>
    </cfRule>
    <cfRule type="expression" priority="673" aboveAverage="0" equalAverage="0" bottom="0" percent="0" rank="0" text="" dxfId="12">
      <formula>#ref!&lt;&gt;""</formula>
    </cfRule>
  </conditionalFormatting>
  <conditionalFormatting sqref="L3:M3">
    <cfRule type="containsText" priority="674" aboveAverage="0" equalAverage="0" bottom="0" percent="0" rank="0" text="~?" dxfId="13"/>
  </conditionalFormatting>
  <printOptions headings="false" gridLines="true" gridLinesSet="true" horizontalCentered="false" verticalCentered="false"/>
  <pageMargins left="0.7" right="0.7"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cols>
    <col collapsed="false" hidden="false" max="1" min="1" style="63" width="18.4222222222222"/>
    <col collapsed="false" hidden="false" max="2" min="2" style="63" width="27.0481481481481"/>
    <col collapsed="false" hidden="false" max="3" min="3" style="63" width="44"/>
    <col collapsed="false" hidden="false" max="1025" min="4" style="63" width="9.6037037037037"/>
  </cols>
  <sheetData>
    <row r="1" customFormat="false" ht="15" hidden="false" customHeight="false" outlineLevel="0" collapsed="false">
      <c r="A1" s="64" t="s">
        <v>236</v>
      </c>
      <c r="B1" s="64" t="s">
        <v>237</v>
      </c>
      <c r="C1" s="64" t="s">
        <v>238</v>
      </c>
    </row>
    <row r="2" customFormat="false" ht="15" hidden="false" customHeight="false" outlineLevel="0" collapsed="false">
      <c r="A2" s="63" t="s">
        <v>161</v>
      </c>
      <c r="B2" s="65" t="s">
        <v>239</v>
      </c>
      <c r="C2" s="65" t="s">
        <v>240</v>
      </c>
    </row>
    <row r="3" customFormat="false" ht="15" hidden="false" customHeight="false" outlineLevel="0" collapsed="false">
      <c r="A3" s="63" t="s">
        <v>169</v>
      </c>
      <c r="B3" s="65" t="s">
        <v>241</v>
      </c>
      <c r="C3" s="65" t="s">
        <v>242</v>
      </c>
    </row>
    <row r="4" customFormat="false" ht="15" hidden="false" customHeight="false" outlineLevel="0" collapsed="false">
      <c r="A4" s="63" t="s">
        <v>166</v>
      </c>
      <c r="B4" s="65" t="s">
        <v>243</v>
      </c>
      <c r="C4" s="65" t="s">
        <v>244</v>
      </c>
    </row>
    <row r="5" customFormat="false" ht="15" hidden="false" customHeight="false" outlineLevel="0" collapsed="false">
      <c r="A5" s="63" t="s">
        <v>90</v>
      </c>
      <c r="B5" s="65" t="s">
        <v>245</v>
      </c>
      <c r="C5" s="65" t="s">
        <v>246</v>
      </c>
    </row>
    <row r="6" customFormat="false" ht="15" hidden="false" customHeight="false" outlineLevel="0" collapsed="false">
      <c r="A6" s="63" t="s">
        <v>247</v>
      </c>
      <c r="B6" s="65" t="s">
        <v>248</v>
      </c>
      <c r="C6" s="65" t="s">
        <v>249</v>
      </c>
    </row>
    <row r="7" customFormat="false" ht="15" hidden="false" customHeight="false" outlineLevel="0" collapsed="false">
      <c r="A7" s="63" t="s">
        <v>178</v>
      </c>
      <c r="B7" s="65" t="s">
        <v>250</v>
      </c>
      <c r="C7" s="65" t="s">
        <v>251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75"/>
  <cols>
    <col collapsed="false" hidden="false" max="1" min="1" style="12" width="18.3259259259259"/>
    <col collapsed="false" hidden="false" max="3" min="2" style="12" width="12.2481481481481"/>
    <col collapsed="false" hidden="false" max="4" min="4" style="12" width="14.7962962962963"/>
    <col collapsed="false" hidden="false" max="5" min="5" style="12" width="38.3148148148148"/>
    <col collapsed="false" hidden="false" max="1025" min="6" style="0" width="9.01481481481481"/>
  </cols>
  <sheetData>
    <row r="1" customFormat="false" ht="15.75" hidden="false" customHeight="false" outlineLevel="0" collapsed="false">
      <c r="A1" s="25" t="s">
        <v>51</v>
      </c>
      <c r="B1" s="25" t="s">
        <v>252</v>
      </c>
      <c r="C1" s="25" t="s">
        <v>253</v>
      </c>
      <c r="D1" s="25" t="s">
        <v>254</v>
      </c>
      <c r="E1" s="25" t="s">
        <v>255</v>
      </c>
    </row>
    <row r="2" customFormat="false" ht="15.75" hidden="false" customHeight="false" outlineLevel="0" collapsed="false">
      <c r="A2" s="38" t="s">
        <v>74</v>
      </c>
      <c r="B2" s="40" t="s">
        <v>256</v>
      </c>
      <c r="C2" s="38" t="s">
        <v>257</v>
      </c>
      <c r="D2" s="38" t="s">
        <v>258</v>
      </c>
      <c r="E2" s="40" t="s">
        <v>259</v>
      </c>
    </row>
    <row r="3" customFormat="false" ht="15.75" hidden="false" customHeight="false" outlineLevel="0" collapsed="false">
      <c r="A3" s="38" t="s">
        <v>91</v>
      </c>
      <c r="B3" s="40" t="s">
        <v>256</v>
      </c>
      <c r="C3" s="38" t="s">
        <v>257</v>
      </c>
      <c r="D3" s="38" t="s">
        <v>258</v>
      </c>
      <c r="E3" s="40" t="s">
        <v>260</v>
      </c>
    </row>
    <row r="4" customFormat="false" ht="23.25" hidden="false" customHeight="false" outlineLevel="0" collapsed="false">
      <c r="A4" s="38" t="s">
        <v>112</v>
      </c>
      <c r="B4" s="40" t="s">
        <v>261</v>
      </c>
      <c r="C4" s="38" t="s">
        <v>262</v>
      </c>
      <c r="D4" s="38"/>
      <c r="E4" s="38" t="s">
        <v>263</v>
      </c>
    </row>
    <row r="5" customFormat="false" ht="23.25" hidden="false" customHeight="false" outlineLevel="0" collapsed="false">
      <c r="A5" s="38" t="s">
        <v>119</v>
      </c>
      <c r="B5" s="40"/>
      <c r="C5" s="38" t="s">
        <v>262</v>
      </c>
      <c r="D5" s="38"/>
      <c r="E5" s="38" t="s">
        <v>264</v>
      </c>
    </row>
    <row r="6" customFormat="false" ht="23.25" hidden="false" customHeight="false" outlineLevel="0" collapsed="false">
      <c r="A6" s="38" t="s">
        <v>126</v>
      </c>
      <c r="B6" s="40"/>
      <c r="C6" s="38" t="s">
        <v>262</v>
      </c>
      <c r="D6" s="38"/>
      <c r="E6" s="38" t="s">
        <v>265</v>
      </c>
    </row>
    <row r="7" customFormat="false" ht="15.75" hidden="false" customHeight="false" outlineLevel="0" collapsed="false">
      <c r="A7" s="38" t="s">
        <v>144</v>
      </c>
      <c r="B7" s="40" t="s">
        <v>266</v>
      </c>
      <c r="C7" s="38" t="s">
        <v>267</v>
      </c>
      <c r="D7" s="38"/>
      <c r="E7" s="40" t="s">
        <v>268</v>
      </c>
    </row>
    <row r="8" customFormat="false" ht="15.75" hidden="false" customHeight="false" outlineLevel="0" collapsed="false">
      <c r="A8" s="38" t="s">
        <v>179</v>
      </c>
      <c r="B8" s="40" t="s">
        <v>269</v>
      </c>
      <c r="C8" s="38" t="s">
        <v>257</v>
      </c>
      <c r="D8" s="38" t="s">
        <v>270</v>
      </c>
      <c r="E8" s="40" t="s">
        <v>271</v>
      </c>
    </row>
  </sheetData>
  <conditionalFormatting sqref="C40:D1004">
    <cfRule type="expression" priority="2" aboveAverage="0" equalAverage="0" bottom="0" percent="0" rank="0" text="" dxfId="3">
      <formula>$W40="Ready"</formula>
    </cfRule>
    <cfRule type="expression" priority="3" aboveAverage="0" equalAverage="0" bottom="0" percent="0" rank="0" text="" dxfId="4">
      <formula>$W40="Removed"</formula>
    </cfRule>
    <cfRule type="expression" priority="4" aboveAverage="0" equalAverage="0" bottom="0" percent="0" rank="0" text="" dxfId="5">
      <formula>$W40="Done"</formula>
    </cfRule>
    <cfRule type="expression" priority="5" aboveAverage="0" equalAverage="0" bottom="0" percent="0" rank="0" text="" dxfId="6">
      <formula>$W40="Built"</formula>
    </cfRule>
    <cfRule type="expression" priority="6" aboveAverage="0" equalAverage="0" bottom="0" percent="0" rank="0" text="" dxfId="7">
      <formula>$W40="Templated"</formula>
    </cfRule>
    <cfRule type="expression" priority="7" aboveAverage="0" equalAverage="0" bottom="0" percent="0" rank="0" text="" dxfId="8">
      <formula>$W40&lt;&gt;""</formula>
    </cfRule>
  </conditionalFormatting>
  <conditionalFormatting sqref="C40:D1004">
    <cfRule type="containsText" priority="8" aboveAverage="0" equalAverage="0" bottom="0" percent="0" rank="0" text="~?" dxfId="9"/>
  </conditionalFormatting>
  <conditionalFormatting sqref="E40:E1004">
    <cfRule type="expression" priority="9" aboveAverage="0" equalAverage="0" bottom="0" percent="0" rank="0" text="" dxfId="0">
      <formula>$W40="Ready"</formula>
    </cfRule>
    <cfRule type="expression" priority="10" aboveAverage="0" equalAverage="0" bottom="0" percent="0" rank="0" text="" dxfId="1">
      <formula>$W40="Removed"</formula>
    </cfRule>
    <cfRule type="expression" priority="11" aboveAverage="0" equalAverage="0" bottom="0" percent="0" rank="0" text="" dxfId="2">
      <formula>$W40="Done"</formula>
    </cfRule>
    <cfRule type="expression" priority="12" aboveAverage="0" equalAverage="0" bottom="0" percent="0" rank="0" text="" dxfId="3">
      <formula>$W40="Built"</formula>
    </cfRule>
    <cfRule type="expression" priority="13" aboveAverage="0" equalAverage="0" bottom="0" percent="0" rank="0" text="" dxfId="4">
      <formula>$W40="Templated"</formula>
    </cfRule>
    <cfRule type="expression" priority="14" aboveAverage="0" equalAverage="0" bottom="0" percent="0" rank="0" text="" dxfId="5">
      <formula>$W40&lt;&gt;""</formula>
    </cfRule>
  </conditionalFormatting>
  <conditionalFormatting sqref="E40:E1004">
    <cfRule type="containsText" priority="15" aboveAverage="0" equalAverage="0" bottom="0" percent="0" rank="0" text="~?" dxfId="6"/>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2.75"/>
  <cols>
    <col collapsed="false" hidden="false" max="1" min="1" style="66" width="17.6407407407407"/>
    <col collapsed="false" hidden="false" max="1025" min="2" style="66" width="9.6037037037037"/>
  </cols>
  <sheetData>
    <row r="1" customFormat="false" ht="38.25" hidden="false" customHeight="true" outlineLevel="0" collapsed="false">
      <c r="A1" s="67" t="s">
        <v>272</v>
      </c>
      <c r="B1" s="68" t="s">
        <v>273</v>
      </c>
      <c r="C1" s="68"/>
      <c r="D1" s="68"/>
      <c r="E1" s="68"/>
      <c r="F1" s="68"/>
      <c r="G1" s="68"/>
      <c r="H1" s="68"/>
      <c r="I1" s="68"/>
      <c r="J1" s="68"/>
      <c r="K1" s="68"/>
    </row>
    <row r="2" customFormat="false" ht="12.75" hidden="false" customHeight="false" outlineLevel="0" collapsed="false">
      <c r="A2" s="0"/>
      <c r="B2" s="0"/>
      <c r="C2" s="0"/>
      <c r="D2" s="0"/>
      <c r="E2" s="0"/>
      <c r="F2" s="0"/>
      <c r="G2" s="0"/>
      <c r="H2" s="0"/>
      <c r="I2" s="0"/>
      <c r="J2" s="0"/>
      <c r="K2" s="0"/>
    </row>
    <row r="3" customFormat="false" ht="12.75" hidden="false" customHeight="false" outlineLevel="0" collapsed="false">
      <c r="A3" s="69" t="s">
        <v>274</v>
      </c>
      <c r="B3" s="69" t="n">
        <v>1</v>
      </c>
      <c r="C3" s="69" t="n">
        <v>2</v>
      </c>
      <c r="D3" s="69" t="n">
        <v>3</v>
      </c>
      <c r="E3" s="69" t="n">
        <v>4</v>
      </c>
      <c r="F3" s="69" t="n">
        <v>5</v>
      </c>
      <c r="G3" s="69" t="n">
        <v>6</v>
      </c>
      <c r="H3" s="69" t="n">
        <v>7</v>
      </c>
      <c r="I3" s="69" t="n">
        <v>8</v>
      </c>
      <c r="J3" s="69" t="n">
        <v>9</v>
      </c>
      <c r="K3" s="69" t="n">
        <v>10</v>
      </c>
    </row>
    <row r="4" customFormat="false" ht="12.75" hidden="false" customHeight="false" outlineLevel="0" collapsed="false">
      <c r="A4" s="70" t="n">
        <v>2</v>
      </c>
      <c r="B4" s="70" t="s">
        <v>275</v>
      </c>
      <c r="C4" s="70" t="s">
        <v>276</v>
      </c>
      <c r="D4" s="70"/>
      <c r="E4" s="70"/>
      <c r="F4" s="70"/>
      <c r="G4" s="70"/>
      <c r="H4" s="70"/>
      <c r="I4" s="70"/>
      <c r="J4" s="70"/>
      <c r="K4" s="70"/>
    </row>
    <row r="5" customFormat="false" ht="12.75" hidden="false" customHeight="false" outlineLevel="0" collapsed="false">
      <c r="A5" s="70" t="n">
        <v>3</v>
      </c>
      <c r="B5" s="70" t="s">
        <v>275</v>
      </c>
      <c r="C5" s="70" t="s">
        <v>277</v>
      </c>
      <c r="D5" s="70" t="s">
        <v>276</v>
      </c>
      <c r="E5" s="70"/>
      <c r="F5" s="70"/>
      <c r="G5" s="70"/>
      <c r="H5" s="70"/>
      <c r="I5" s="70"/>
      <c r="J5" s="70"/>
      <c r="K5" s="70"/>
    </row>
    <row r="6" customFormat="false" ht="12.75" hidden="false" customHeight="false" outlineLevel="0" collapsed="false">
      <c r="A6" s="70" t="n">
        <v>4</v>
      </c>
      <c r="B6" s="70" t="s">
        <v>275</v>
      </c>
      <c r="C6" s="70" t="s">
        <v>277</v>
      </c>
      <c r="D6" s="70" t="s">
        <v>276</v>
      </c>
      <c r="E6" s="70" t="s">
        <v>278</v>
      </c>
      <c r="F6" s="70"/>
      <c r="G6" s="70"/>
      <c r="H6" s="70"/>
      <c r="I6" s="70"/>
      <c r="J6" s="70"/>
      <c r="K6" s="70"/>
    </row>
    <row r="7" customFormat="false" ht="12.75" hidden="false" customHeight="false" outlineLevel="0" collapsed="false">
      <c r="A7" s="70" t="n">
        <v>5</v>
      </c>
      <c r="B7" s="70" t="s">
        <v>275</v>
      </c>
      <c r="C7" s="70" t="s">
        <v>277</v>
      </c>
      <c r="D7" s="70" t="s">
        <v>277</v>
      </c>
      <c r="E7" s="70" t="s">
        <v>276</v>
      </c>
      <c r="F7" s="70" t="s">
        <v>278</v>
      </c>
      <c r="G7" s="70"/>
      <c r="H7" s="70"/>
      <c r="I7" s="70"/>
      <c r="J7" s="70"/>
      <c r="K7" s="70"/>
    </row>
    <row r="8" customFormat="false" ht="12.75" hidden="false" customHeight="false" outlineLevel="0" collapsed="false">
      <c r="A8" s="70" t="n">
        <v>6</v>
      </c>
      <c r="B8" s="70" t="s">
        <v>275</v>
      </c>
      <c r="C8" s="70" t="s">
        <v>277</v>
      </c>
      <c r="D8" s="70" t="s">
        <v>277</v>
      </c>
      <c r="E8" s="70" t="s">
        <v>276</v>
      </c>
      <c r="F8" s="70" t="s">
        <v>276</v>
      </c>
      <c r="G8" s="70" t="s">
        <v>278</v>
      </c>
      <c r="H8" s="70"/>
      <c r="I8" s="70"/>
      <c r="J8" s="70"/>
      <c r="K8" s="70"/>
    </row>
  </sheetData>
  <mergeCells count="1">
    <mergeCell ref="B1:K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8" activeCellId="0" sqref="B38"/>
    </sheetView>
  </sheetViews>
  <sheetFormatPr defaultRowHeight="15.75"/>
  <cols>
    <col collapsed="false" hidden="false" max="1" min="1" style="71" width="127.488888888889"/>
    <col collapsed="false" hidden="false" max="2" min="2" style="71" width="108.477777777778"/>
    <col collapsed="false" hidden="false" max="1025" min="3" style="0" width="9.01481481481481"/>
  </cols>
  <sheetData>
    <row r="1" customFormat="false" ht="15.75" hidden="false" customHeight="false" outlineLevel="0" collapsed="false">
      <c r="A1" s="71" t="s">
        <v>279</v>
      </c>
      <c r="B1" s="0"/>
    </row>
    <row r="2" customFormat="false" ht="15.75" hidden="false" customHeight="false" outlineLevel="0" collapsed="false">
      <c r="A2" s="72" t="s">
        <v>280</v>
      </c>
      <c r="B2" s="72" t="s">
        <v>4</v>
      </c>
    </row>
    <row r="3" customFormat="false" ht="15.75" hidden="false" customHeight="false" outlineLevel="0" collapsed="false">
      <c r="A3" s="73" t="s">
        <v>281</v>
      </c>
      <c r="B3" s="0"/>
    </row>
    <row r="4" customFormat="false" ht="78.75" hidden="false" customHeight="false" outlineLevel="0" collapsed="false">
      <c r="A4" s="0"/>
      <c r="B4" s="71" t="s">
        <v>282</v>
      </c>
    </row>
    <row r="5" customFormat="false" ht="15.75" hidden="false" customHeight="false" outlineLevel="0" collapsed="false">
      <c r="A5" s="0"/>
      <c r="B5" s="0"/>
    </row>
    <row r="6" customFormat="false" ht="15.75" hidden="false" customHeight="false" outlineLevel="0" collapsed="false">
      <c r="A6" s="0"/>
      <c r="B6" s="0"/>
    </row>
    <row r="7" customFormat="false" ht="15.75" hidden="false" customHeight="false" outlineLevel="0" collapsed="false">
      <c r="A7" s="0"/>
      <c r="B7" s="0"/>
    </row>
    <row r="8" customFormat="false" ht="15.75" hidden="false" customHeight="false" outlineLevel="0" collapsed="false">
      <c r="A8" s="0"/>
      <c r="B8" s="0"/>
    </row>
    <row r="9" customFormat="false" ht="15.75" hidden="false" customHeight="false" outlineLevel="0" collapsed="false">
      <c r="A9" s="0"/>
      <c r="B9" s="0"/>
    </row>
    <row r="10" customFormat="false" ht="15.75" hidden="false" customHeight="false" outlineLevel="0" collapsed="false">
      <c r="A10" s="0"/>
      <c r="B10" s="0"/>
    </row>
    <row r="11" customFormat="false" ht="15.75" hidden="false" customHeight="false" outlineLevel="0" collapsed="false">
      <c r="A11" s="0"/>
      <c r="B11" s="0"/>
    </row>
    <row r="12" customFormat="false" ht="15.75" hidden="false" customHeight="false" outlineLevel="0" collapsed="false">
      <c r="A12" s="73" t="s">
        <v>283</v>
      </c>
      <c r="B12" s="0"/>
    </row>
    <row r="13" customFormat="false" ht="63" hidden="false" customHeight="false" outlineLevel="0" collapsed="false">
      <c r="A13" s="0"/>
      <c r="B13" s="71" t="s">
        <v>284</v>
      </c>
    </row>
    <row r="14" customFormat="false" ht="15.75" hidden="false" customHeight="false" outlineLevel="0" collapsed="false">
      <c r="A14" s="0"/>
      <c r="B14" s="0"/>
    </row>
    <row r="15" customFormat="false" ht="15.75" hidden="false" customHeight="false" outlineLevel="0" collapsed="false">
      <c r="A15" s="0"/>
      <c r="B15" s="0"/>
    </row>
    <row r="16" customFormat="false" ht="15.75" hidden="false" customHeight="false" outlineLevel="0" collapsed="false">
      <c r="A16" s="0"/>
      <c r="B16" s="0"/>
    </row>
    <row r="17" customFormat="false" ht="15.75" hidden="false" customHeight="false" outlineLevel="0" collapsed="false">
      <c r="A17" s="0"/>
      <c r="B17" s="0"/>
    </row>
    <row r="18" customFormat="false" ht="15.75" hidden="false" customHeight="false" outlineLevel="0" collapsed="false">
      <c r="A18" s="0"/>
      <c r="B18" s="0"/>
    </row>
    <row r="19" customFormat="false" ht="15.75" hidden="false" customHeight="false" outlineLevel="0" collapsed="false">
      <c r="A19" s="0"/>
      <c r="B19" s="0"/>
    </row>
    <row r="20" customFormat="false" ht="15.75" hidden="false" customHeight="false" outlineLevel="0" collapsed="false">
      <c r="A20" s="0"/>
      <c r="B20" s="0"/>
    </row>
    <row r="21" customFormat="false" ht="15.75" hidden="false" customHeight="false" outlineLevel="0" collapsed="false">
      <c r="A21" s="0"/>
      <c r="B21" s="0"/>
    </row>
    <row r="22" customFormat="false" ht="15.75" hidden="false" customHeight="false" outlineLevel="0" collapsed="false">
      <c r="A22" s="0"/>
      <c r="B22" s="0"/>
    </row>
    <row r="23" customFormat="false" ht="15.75" hidden="false" customHeight="false" outlineLevel="0" collapsed="false">
      <c r="A23" s="0"/>
      <c r="B23" s="0"/>
    </row>
    <row r="24" customFormat="false" ht="15.75" hidden="false" customHeight="false" outlineLevel="0" collapsed="false">
      <c r="A24" s="0"/>
      <c r="B24" s="0"/>
    </row>
    <row r="25" customFormat="false" ht="15.75" hidden="false" customHeight="false" outlineLevel="0" collapsed="false">
      <c r="A25" s="0"/>
      <c r="B25" s="0"/>
    </row>
    <row r="26" customFormat="false" ht="15.75" hidden="false" customHeight="false" outlineLevel="0" collapsed="false">
      <c r="A26" s="0"/>
      <c r="B26" s="0"/>
    </row>
    <row r="27" customFormat="false" ht="15.75" hidden="false" customHeight="false" outlineLevel="0" collapsed="false">
      <c r="A27" s="0"/>
      <c r="B27" s="0"/>
    </row>
    <row r="28" customFormat="false" ht="15.75" hidden="false" customHeight="false" outlineLevel="0" collapsed="false">
      <c r="A28" s="0"/>
      <c r="B28" s="0"/>
    </row>
    <row r="29" customFormat="false" ht="15.75" hidden="false" customHeight="false" outlineLevel="0" collapsed="false">
      <c r="A29" s="0"/>
      <c r="B29" s="0"/>
    </row>
    <row r="30" customFormat="false" ht="15.75" hidden="false" customHeight="false" outlineLevel="0" collapsed="false">
      <c r="A30" s="0"/>
      <c r="B30" s="0"/>
    </row>
    <row r="31" customFormat="false" ht="15.75" hidden="false" customHeight="false" outlineLevel="0" collapsed="false">
      <c r="A31" s="0"/>
      <c r="B31" s="0"/>
    </row>
    <row r="32" customFormat="false" ht="15.75" hidden="false" customHeight="false" outlineLevel="0" collapsed="false">
      <c r="A32" s="0"/>
      <c r="B32" s="0"/>
    </row>
    <row r="33" customFormat="false" ht="15.75" hidden="false" customHeight="false" outlineLevel="0" collapsed="false">
      <c r="A33" s="0"/>
      <c r="B33" s="0"/>
    </row>
    <row r="34" customFormat="false" ht="15.75" hidden="false" customHeight="false" outlineLevel="0" collapsed="false">
      <c r="A34" s="0"/>
      <c r="B34" s="0"/>
    </row>
    <row r="35" customFormat="false" ht="15.75" hidden="false" customHeight="false" outlineLevel="0" collapsed="false">
      <c r="A35" s="0"/>
      <c r="B35" s="0"/>
    </row>
    <row r="36" customFormat="false" ht="15.75" hidden="false" customHeight="false" outlineLevel="0" collapsed="false">
      <c r="A36" s="73" t="s">
        <v>285</v>
      </c>
      <c r="B36" s="0"/>
    </row>
    <row r="37" customFormat="false" ht="63" hidden="false" customHeight="false" outlineLevel="0" collapsed="false">
      <c r="B37" s="71" t="s">
        <v>286</v>
      </c>
    </row>
  </sheetData>
  <hyperlinks>
    <hyperlink ref="A3" r:id="rId1" display="https://services.traxretail.com/trax-one/molsoncoorsca/explore/scene/15693"/>
    <hyperlink ref="A12" r:id="rId2" display="https://services.traxretail.com/trax-one/molsoncoorsca/explore/scene/15754"/>
    <hyperlink ref="A36" r:id="rId3" display="https://services.traxretail.com/trax-one/molsoncoorsca/explore/scene/1575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75"/>
  <cols>
    <col collapsed="false" hidden="false" max="1" min="1" style="74" width="7.93703703703704"/>
    <col collapsed="false" hidden="false" max="2" min="2" style="71" width="116.711111111111"/>
    <col collapsed="false" hidden="false" max="3" min="3" style="71" width="108.477777777778"/>
    <col collapsed="false" hidden="false" max="1025" min="4" style="0" width="9.01481481481481"/>
  </cols>
  <sheetData>
    <row r="1" customFormat="false" ht="15.75" hidden="false" customHeight="false" outlineLevel="0" collapsed="false">
      <c r="A1" s="75" t="s">
        <v>287</v>
      </c>
      <c r="B1" s="72" t="s">
        <v>288</v>
      </c>
      <c r="C1" s="72" t="s">
        <v>289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2019-01-21T21:18:16Z</dcterms:created>
  <dc:creator>Microsoft Office User</dc:creator>
  <dc:description/>
  <dc:language>en-US</dc:language>
  <cp:lastModifiedBy/>
  <cp:lastPrinted>2019-07-05T15:18:32Z</cp:lastPrinted>
  <dcterms:modified xsi:type="dcterms:W3CDTF">2019-10-09T12:02:53Z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0x01010052CD91ABC5F82A4EA596E8DB614648C1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