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denisduncan/Desktop/Coca-Cola United /"/>
    </mc:Choice>
  </mc:AlternateContent>
  <bookViews>
    <workbookView xWindow="0" yWindow="460" windowWidth="25600" windowHeight="15540" xr2:uid="{00000000-000D-0000-FFFF-FFFF00000000}"/>
  </bookViews>
  <sheets>
    <sheet name="CR - Expected Results" sheetId="4" r:id="rId1"/>
    <sheet name="Supermarket - Expected Results" sheetId="5" r:id="rId2"/>
    <sheet name="Pivot" sheetId="6" r:id="rId3"/>
    <sheet name="kpi_lvl1_results" sheetId="7" r:id="rId4"/>
    <sheet name="kpi_lvl2_results" sheetId="8" r:id="rId5"/>
    <sheet name="kpi_lvl3_results" sheetId="9" r:id="rId6"/>
  </sheets>
  <definedNames>
    <definedName name="_xlnm._FilterDatabase" localSheetId="0" hidden="1">'CR - Expected Results'!$A$2:$Z$2</definedName>
    <definedName name="_xlnm._FilterDatabase" localSheetId="1" hidden="1">'Supermarket - Expected Results'!$A$2:$X$45</definedName>
    <definedName name="_xlnm.Print_Area" localSheetId="1">'Supermarket - Expected Results'!$A$2:$G$35</definedName>
  </definedNames>
  <calcPr calcId="171027"/>
  <pivotCaches>
    <pivotCache cacheId="68" r:id="rId7"/>
  </pivotCaches>
</workbook>
</file>

<file path=xl/calcChain.xml><?xml version="1.0" encoding="utf-8"?>
<calcChain xmlns="http://schemas.openxmlformats.org/spreadsheetml/2006/main">
  <c r="Y35" i="4" l="1"/>
  <c r="D35" i="5"/>
  <c r="Z4" i="4"/>
  <c r="Z34" i="4"/>
  <c r="Z30" i="4"/>
  <c r="Z26" i="4"/>
  <c r="Z22" i="4"/>
  <c r="Z18" i="4"/>
  <c r="Z14" i="4"/>
  <c r="Z10" i="4"/>
  <c r="Z6" i="4"/>
  <c r="Z33" i="4"/>
  <c r="Z25" i="4"/>
  <c r="Z21" i="4"/>
  <c r="Z17" i="4"/>
  <c r="Z9" i="4"/>
  <c r="Z32" i="4"/>
  <c r="Z24" i="4"/>
  <c r="Z16" i="4"/>
  <c r="Z8" i="4"/>
  <c r="Z31" i="4"/>
  <c r="Z23" i="4"/>
  <c r="Z15" i="4"/>
  <c r="Z7" i="4"/>
  <c r="Z29" i="4"/>
  <c r="Z13" i="4"/>
  <c r="Z5" i="4"/>
  <c r="Z28" i="4"/>
  <c r="Z20" i="4"/>
  <c r="Z12" i="4"/>
  <c r="Z27" i="4"/>
  <c r="Z19" i="4"/>
  <c r="Z11" i="4"/>
  <c r="Z3" i="4"/>
  <c r="V34" i="4"/>
  <c r="V18" i="4"/>
  <c r="V17" i="4"/>
  <c r="V16" i="4"/>
  <c r="V15" i="4"/>
  <c r="V21" i="4"/>
  <c r="V20" i="4"/>
  <c r="V19" i="4"/>
  <c r="R30" i="4"/>
  <c r="R14" i="4"/>
  <c r="R29" i="4"/>
  <c r="R13" i="4"/>
  <c r="R20" i="4"/>
  <c r="R19" i="4"/>
  <c r="R16" i="4"/>
  <c r="R15" i="4"/>
  <c r="N26" i="4"/>
  <c r="N10" i="4"/>
  <c r="N25" i="4"/>
  <c r="N9" i="4"/>
  <c r="N20" i="4"/>
  <c r="N4" i="4"/>
  <c r="N7" i="4"/>
  <c r="N11" i="4"/>
  <c r="J22" i="4"/>
  <c r="J6" i="4"/>
  <c r="J21" i="4"/>
  <c r="J5" i="4"/>
  <c r="J20" i="4"/>
  <c r="J4" i="4"/>
  <c r="J19" i="4"/>
  <c r="R3" i="4"/>
  <c r="V30" i="4"/>
  <c r="V14" i="4"/>
  <c r="V9" i="4"/>
  <c r="V8" i="4"/>
  <c r="V33" i="4"/>
  <c r="V13" i="4"/>
  <c r="V12" i="4"/>
  <c r="V11" i="4"/>
  <c r="R26" i="4"/>
  <c r="R10" i="4"/>
  <c r="R25" i="4"/>
  <c r="R5" i="4"/>
  <c r="R12" i="4"/>
  <c r="R11" i="4"/>
  <c r="R8" i="4"/>
  <c r="R7" i="4"/>
  <c r="N22" i="4"/>
  <c r="N6" i="4"/>
  <c r="N21" i="4"/>
  <c r="N5" i="4"/>
  <c r="N16" i="4"/>
  <c r="N27" i="4"/>
  <c r="N32" i="4"/>
  <c r="J18" i="4"/>
  <c r="J33" i="4"/>
  <c r="J17" i="4"/>
  <c r="J32" i="4"/>
  <c r="J16" i="4"/>
  <c r="J15" i="4"/>
  <c r="V26" i="4"/>
  <c r="V32" i="4"/>
  <c r="V29" i="4"/>
  <c r="V4" i="4"/>
  <c r="R22" i="4"/>
  <c r="R21" i="4"/>
  <c r="R4" i="4"/>
  <c r="R31" i="4"/>
  <c r="N18" i="4"/>
  <c r="N17" i="4"/>
  <c r="N12" i="4"/>
  <c r="N31" i="4"/>
  <c r="J14" i="4"/>
  <c r="J13" i="4"/>
  <c r="J12" i="4"/>
  <c r="J11" i="4"/>
  <c r="V22" i="4"/>
  <c r="V24" i="4"/>
  <c r="V25" i="4"/>
  <c r="V27" i="4"/>
  <c r="R18" i="4"/>
  <c r="R17" i="4"/>
  <c r="R27" i="4"/>
  <c r="N30" i="4"/>
  <c r="N29" i="4"/>
  <c r="N13" i="4"/>
  <c r="N8" i="4"/>
  <c r="N19" i="4"/>
  <c r="J10" i="4"/>
  <c r="J24" i="4"/>
  <c r="J23" i="4"/>
  <c r="V3" i="4"/>
  <c r="J34" i="4"/>
  <c r="J31" i="4"/>
  <c r="N3" i="4"/>
  <c r="V10" i="4"/>
  <c r="V31" i="4"/>
  <c r="V5" i="4"/>
  <c r="V7" i="4"/>
  <c r="R6" i="4"/>
  <c r="R32" i="4"/>
  <c r="R9" i="4"/>
  <c r="N34" i="4"/>
  <c r="N33" i="4"/>
  <c r="N28" i="4"/>
  <c r="N23" i="4"/>
  <c r="J30" i="4"/>
  <c r="J29" i="4"/>
  <c r="J28" i="4"/>
  <c r="J27" i="4"/>
  <c r="J3" i="4"/>
  <c r="V6" i="4"/>
  <c r="V23" i="4"/>
  <c r="V28" i="4"/>
  <c r="R34" i="4"/>
  <c r="R33" i="4"/>
  <c r="R28" i="4"/>
  <c r="R24" i="4"/>
  <c r="R23" i="4"/>
  <c r="N14" i="4"/>
  <c r="N24" i="4"/>
  <c r="N15" i="4"/>
  <c r="J26" i="4"/>
  <c r="J25" i="4"/>
  <c r="J9" i="4"/>
  <c r="J8" i="4"/>
  <c r="J7" i="4"/>
  <c r="Z35" i="4" l="1"/>
  <c r="C35" i="4"/>
  <c r="J35" i="4" l="1"/>
  <c r="V35" i="4"/>
  <c r="U35" i="4"/>
  <c r="R35" i="4"/>
  <c r="Q35" i="4"/>
  <c r="N35" i="4"/>
  <c r="M35" i="4"/>
  <c r="I35" i="4"/>
</calcChain>
</file>

<file path=xl/sharedStrings.xml><?xml version="1.0" encoding="utf-8"?>
<sst xmlns="http://schemas.openxmlformats.org/spreadsheetml/2006/main" count="5639" uniqueCount="299">
  <si>
    <t>85897dc0-17f8-4c02-9cc6-596729e1ec11</t>
  </si>
  <si>
    <t>EA23942B-9BFC-4D8E-9C0B-3E55859EFFF8</t>
  </si>
  <si>
    <t>eb29618e-fbc6-478e-8013-5011d1ce3aba</t>
  </si>
  <si>
    <t>cfd074aa-b938-48ef-9407-40da5364c544</t>
  </si>
  <si>
    <t>CR&amp;LT27</t>
  </si>
  <si>
    <t>CR&amp;LT26</t>
  </si>
  <si>
    <t>CR&amp;LT25</t>
  </si>
  <si>
    <t>CR&amp;LT24</t>
  </si>
  <si>
    <t>CR&amp;LT23</t>
  </si>
  <si>
    <t>CR&amp;LT22</t>
  </si>
  <si>
    <t>CR&amp;LT21</t>
  </si>
  <si>
    <t>CR&amp;LT20</t>
  </si>
  <si>
    <t>CR&amp;LT19</t>
  </si>
  <si>
    <t>CR&amp;LT18</t>
  </si>
  <si>
    <t>CR&amp;LT17</t>
  </si>
  <si>
    <t>CR&amp;LT16</t>
  </si>
  <si>
    <t>CR&amp;LT15</t>
  </si>
  <si>
    <t>CR&amp;LT14</t>
  </si>
  <si>
    <t>CR&amp;LT13</t>
  </si>
  <si>
    <t>CR&amp;LT12</t>
  </si>
  <si>
    <t>CR&amp;LT11</t>
  </si>
  <si>
    <t>CR&amp;LT10</t>
  </si>
  <si>
    <t>CR&amp;LT8</t>
  </si>
  <si>
    <t>CR&amp;LT7</t>
  </si>
  <si>
    <t>CR&amp;LT5a</t>
  </si>
  <si>
    <t>CR&amp;LT5</t>
  </si>
  <si>
    <t>CR&amp;LT4</t>
  </si>
  <si>
    <t>CR&amp;LT3</t>
  </si>
  <si>
    <t>CR&amp;LT2b</t>
  </si>
  <si>
    <t>CR&amp;LT2a</t>
  </si>
  <si>
    <t>CR&amp;LT2</t>
  </si>
  <si>
    <t>CR&amp;LT1b</t>
  </si>
  <si>
    <t>CR&amp;LT1a</t>
  </si>
  <si>
    <t>CR&amp;LT1</t>
  </si>
  <si>
    <t>CR Sample Store #1</t>
  </si>
  <si>
    <t>CR Sample Store #2</t>
  </si>
  <si>
    <t>CR Sample Store #3</t>
  </si>
  <si>
    <t>CR Sample Store #4</t>
  </si>
  <si>
    <t>KPI Name</t>
  </si>
  <si>
    <r>
      <rPr>
        <b/>
        <sz val="11"/>
        <color theme="1"/>
        <rFont val="Calibri"/>
        <family val="2"/>
        <scheme val="minor"/>
      </rPr>
      <t xml:space="preserve">PICOS POI # 1:  </t>
    </r>
    <r>
      <rPr>
        <sz val="11"/>
        <color theme="1"/>
        <rFont val="Calibri"/>
        <family val="2"/>
        <scheme val="minor"/>
      </rPr>
      <t xml:space="preserve">Do we have a Coke branded cooler in the Impulse Zone?  </t>
    </r>
  </si>
  <si>
    <t>Pass</t>
  </si>
  <si>
    <r>
      <rPr>
        <b/>
        <sz val="11"/>
        <color rgb="FFFF0000"/>
        <rFont val="Calibri"/>
        <family val="2"/>
        <scheme val="minor"/>
      </rPr>
      <t xml:space="preserve">1a.  </t>
    </r>
    <r>
      <rPr>
        <sz val="11"/>
        <color rgb="FFFF0000"/>
        <rFont val="Calibri"/>
        <family val="2"/>
        <scheme val="minor"/>
      </rPr>
      <t>Is 2018 Innovation available in the Impulse Zone area, either in an FLM or ice barrel?”</t>
    </r>
  </si>
  <si>
    <t>Fail</t>
  </si>
  <si>
    <r>
      <rPr>
        <b/>
        <sz val="11"/>
        <rFont val="Calibri"/>
        <family val="2"/>
        <scheme val="minor"/>
      </rPr>
      <t xml:space="preserve">1b.  </t>
    </r>
    <r>
      <rPr>
        <sz val="11"/>
        <rFont val="Calibri"/>
        <family val="2"/>
        <scheme val="minor"/>
      </rPr>
      <t xml:space="preserve">Are all the 20oz SSD core brands plus Dasani 20oz represented in the Impulse Zone cooler? </t>
    </r>
  </si>
  <si>
    <r>
      <rPr>
        <b/>
        <sz val="11"/>
        <color theme="1"/>
        <rFont val="Calibri"/>
        <family val="2"/>
        <scheme val="minor"/>
      </rPr>
      <t>PICOS POI # 2:</t>
    </r>
    <r>
      <rPr>
        <b/>
        <sz val="11"/>
        <rFont val="Calibri"/>
        <family val="2"/>
        <scheme val="minor"/>
      </rPr>
      <t xml:space="preserve">  </t>
    </r>
    <r>
      <rPr>
        <sz val="11"/>
        <rFont val="Calibri"/>
        <family val="2"/>
        <scheme val="minor"/>
      </rPr>
      <t xml:space="preserve">Is there a </t>
    </r>
    <r>
      <rPr>
        <sz val="11"/>
        <color rgb="FFFF0000"/>
        <rFont val="Calibri"/>
        <family val="2"/>
        <scheme val="minor"/>
      </rPr>
      <t>Sparkling can</t>
    </r>
    <r>
      <rPr>
        <sz val="11"/>
        <rFont val="Calibri"/>
        <family val="2"/>
        <scheme val="minor"/>
      </rPr>
      <t xml:space="preserve"> display?</t>
    </r>
  </si>
  <si>
    <r>
      <rPr>
        <b/>
        <sz val="11"/>
        <rFont val="Calibri"/>
        <family val="2"/>
        <scheme val="minor"/>
      </rPr>
      <t>2a.</t>
    </r>
    <r>
      <rPr>
        <sz val="11"/>
        <rFont val="Calibri"/>
        <family val="2"/>
        <scheme val="minor"/>
      </rPr>
      <t xml:space="preserve"> Are all core brands on display?</t>
    </r>
  </si>
  <si>
    <r>
      <rPr>
        <b/>
        <sz val="11"/>
        <rFont val="Calibri"/>
        <family val="2"/>
        <scheme val="minor"/>
      </rPr>
      <t xml:space="preserve">2b.  </t>
    </r>
    <r>
      <rPr>
        <sz val="11"/>
        <rFont val="Calibri"/>
        <family val="2"/>
        <scheme val="minor"/>
      </rPr>
      <t>Is Dasani 12pk 12oz on display?</t>
    </r>
  </si>
  <si>
    <r>
      <rPr>
        <b/>
        <sz val="11"/>
        <color rgb="FFFF0000"/>
        <rFont val="Calibri"/>
        <family val="2"/>
        <scheme val="minor"/>
      </rPr>
      <t xml:space="preserve">PICOS POI # 3: </t>
    </r>
    <r>
      <rPr>
        <sz val="11"/>
        <color rgb="FFFF0000"/>
        <rFont val="Calibri"/>
        <family val="2"/>
        <scheme val="minor"/>
      </rPr>
      <t xml:space="preserve"> Is there a Powerade Display in this outlet (any pkg)?</t>
    </r>
  </si>
  <si>
    <r>
      <rPr>
        <b/>
        <sz val="11"/>
        <color theme="1"/>
        <rFont val="Calibri"/>
        <family val="2"/>
        <scheme val="minor"/>
      </rPr>
      <t xml:space="preserve">PICOS POI # 4:  </t>
    </r>
    <r>
      <rPr>
        <sz val="11"/>
        <color theme="1"/>
        <rFont val="Calibri"/>
        <family val="2"/>
        <scheme val="minor"/>
      </rPr>
      <t xml:space="preserve">Is there an incremental </t>
    </r>
    <r>
      <rPr>
        <sz val="11"/>
        <color rgb="FFFF0000"/>
        <rFont val="Calibri"/>
        <family val="2"/>
        <scheme val="minor"/>
      </rPr>
      <t xml:space="preserve">Branded (Monster, NOS or Full Throttle graphics) Energy Cooler </t>
    </r>
    <r>
      <rPr>
        <sz val="11"/>
        <color theme="1"/>
        <rFont val="Calibri"/>
        <family val="2"/>
        <scheme val="minor"/>
      </rPr>
      <t>in this outlet?</t>
    </r>
  </si>
  <si>
    <r>
      <rPr>
        <b/>
        <sz val="11"/>
        <color theme="1"/>
        <rFont val="Calibri"/>
        <family val="2"/>
        <scheme val="minor"/>
      </rPr>
      <t xml:space="preserve">PICOS POI # 5:  </t>
    </r>
    <r>
      <rPr>
        <sz val="11"/>
        <color theme="1"/>
        <rFont val="Calibri"/>
        <family val="2"/>
        <scheme val="minor"/>
      </rPr>
      <t>Is there a Sparkling PET display?</t>
    </r>
  </si>
  <si>
    <r>
      <rPr>
        <b/>
        <sz val="11"/>
        <rFont val="Calibri"/>
        <family val="2"/>
        <scheme val="minor"/>
      </rPr>
      <t>5a.</t>
    </r>
    <r>
      <rPr>
        <sz val="11"/>
        <rFont val="Calibri"/>
        <family val="2"/>
        <scheme val="minor"/>
      </rPr>
      <t xml:space="preserve"> Are all core brands on display?</t>
    </r>
  </si>
  <si>
    <t>CR&amp;LT6</t>
  </si>
  <si>
    <r>
      <rPr>
        <b/>
        <sz val="11"/>
        <rFont val="Calibri"/>
        <family val="2"/>
        <scheme val="minor"/>
      </rPr>
      <t>PICOS POI #6:</t>
    </r>
    <r>
      <rPr>
        <sz val="11"/>
        <rFont val="Calibri"/>
        <family val="2"/>
        <scheme val="minor"/>
      </rPr>
      <t xml:space="preserve"> Is there a Still Display </t>
    </r>
    <r>
      <rPr>
        <sz val="11"/>
        <color rgb="FFFF0000"/>
        <rFont val="Calibri"/>
        <family val="2"/>
        <scheme val="minor"/>
      </rPr>
      <t>excluding Dasani Casepack Water</t>
    </r>
    <r>
      <rPr>
        <sz val="11"/>
        <rFont val="Calibri"/>
        <family val="2"/>
        <scheme val="minor"/>
      </rPr>
      <t xml:space="preserve"> in this outlet?</t>
    </r>
  </si>
  <si>
    <r>
      <rPr>
        <b/>
        <sz val="11"/>
        <color theme="1"/>
        <rFont val="Calibri"/>
        <family val="2"/>
        <scheme val="minor"/>
      </rPr>
      <t xml:space="preserve">PICOS POI # 7: </t>
    </r>
    <r>
      <rPr>
        <b/>
        <sz val="11"/>
        <rFont val="Calibri"/>
        <family val="2"/>
        <scheme val="minor"/>
      </rPr>
      <t xml:space="preserve"> </t>
    </r>
    <r>
      <rPr>
        <sz val="11"/>
        <rFont val="Calibri"/>
        <family val="2"/>
        <scheme val="minor"/>
      </rPr>
      <t>Is there an incremental SmartWater Display or Rack in this outlet?</t>
    </r>
  </si>
  <si>
    <r>
      <rPr>
        <b/>
        <sz val="11"/>
        <color rgb="FFFF0000"/>
        <rFont val="Calibri"/>
        <family val="2"/>
        <scheme val="minor"/>
      </rPr>
      <t xml:space="preserve">PICOS POI # 8: </t>
    </r>
    <r>
      <rPr>
        <sz val="11"/>
        <color rgb="FFFF0000"/>
        <rFont val="Calibri"/>
        <family val="2"/>
        <scheme val="minor"/>
      </rPr>
      <t xml:space="preserve"> Is there a Branded Coffee Cooler in this outlet ?</t>
    </r>
  </si>
  <si>
    <t>CR&amp;LT9</t>
  </si>
  <si>
    <r>
      <rPr>
        <b/>
        <sz val="11"/>
        <color theme="1"/>
        <rFont val="Calibri"/>
        <family val="2"/>
        <scheme val="minor"/>
      </rPr>
      <t xml:space="preserve">PICOS POI # 9:  </t>
    </r>
    <r>
      <rPr>
        <sz val="11"/>
        <rFont val="Calibri"/>
        <family val="2"/>
        <scheme val="minor"/>
      </rPr>
      <t>Do we have a Coke branded barrel, ice chest or incremental Coke identified cooler (cold availability) in the outlet?</t>
    </r>
  </si>
  <si>
    <r>
      <rPr>
        <b/>
        <sz val="11"/>
        <color theme="1"/>
        <rFont val="Calibri"/>
        <family val="2"/>
        <scheme val="minor"/>
      </rPr>
      <t xml:space="preserve">PICOS POI # 10:  </t>
    </r>
    <r>
      <rPr>
        <sz val="11"/>
        <rFont val="Calibri"/>
        <family val="2"/>
        <scheme val="minor"/>
      </rPr>
      <t>Is there a Coke Identified Fountain in this outlet with pricing POS available (never on logo panel)?</t>
    </r>
  </si>
  <si>
    <r>
      <rPr>
        <b/>
        <sz val="11"/>
        <color theme="1"/>
        <rFont val="Calibri"/>
        <family val="2"/>
        <scheme val="minor"/>
      </rPr>
      <t xml:space="preserve">PICOS POI # 11:  </t>
    </r>
    <r>
      <rPr>
        <sz val="11"/>
        <color theme="1"/>
        <rFont val="Calibri"/>
        <family val="2"/>
        <scheme val="minor"/>
      </rPr>
      <t>I</t>
    </r>
    <r>
      <rPr>
        <sz val="11"/>
        <rFont val="Calibri"/>
        <family val="2"/>
        <scheme val="minor"/>
      </rPr>
      <t xml:space="preserve">s Gold Peak brewed tea, brewed coffee or tea tower available in this outlet?  </t>
    </r>
  </si>
  <si>
    <r>
      <rPr>
        <b/>
        <sz val="11"/>
        <rFont val="Calibri"/>
        <family val="2"/>
        <scheme val="minor"/>
      </rPr>
      <t>12:</t>
    </r>
    <r>
      <rPr>
        <sz val="11"/>
        <rFont val="Calibri"/>
        <family val="2"/>
        <scheme val="minor"/>
      </rPr>
      <t xml:space="preserve"> Are all authorized SPK and Still CCBCU products available and ready for sale?  Take a picture and add a comment for each OOS. Capture all OOS instances in the OOS feature while conducting the survey.</t>
    </r>
  </si>
  <si>
    <r>
      <rPr>
        <b/>
        <sz val="11"/>
        <rFont val="Calibri"/>
        <family val="2"/>
        <scheme val="minor"/>
      </rPr>
      <t>13:</t>
    </r>
    <r>
      <rPr>
        <sz val="11"/>
        <rFont val="Calibri"/>
        <family val="2"/>
        <scheme val="minor"/>
      </rPr>
      <t xml:space="preserve"> Is there a Premium SSD package offered cold in the outlet (8oz, 12oz glass, 8.5 oz aluminum or Import glass)?</t>
    </r>
  </si>
  <si>
    <r>
      <rPr>
        <b/>
        <sz val="11"/>
        <rFont val="Calibri"/>
        <family val="2"/>
        <scheme val="minor"/>
      </rPr>
      <t xml:space="preserve">14: </t>
    </r>
    <r>
      <rPr>
        <sz val="11"/>
        <rFont val="Calibri"/>
        <family val="2"/>
        <scheme val="minor"/>
      </rPr>
      <t xml:space="preserve">Are there 5 flavors of Gold Peak 18.5oz </t>
    </r>
    <r>
      <rPr>
        <sz val="11"/>
        <color rgb="FFFF0000"/>
        <rFont val="Calibri"/>
        <family val="2"/>
        <scheme val="minor"/>
      </rPr>
      <t>"cold"</t>
    </r>
    <r>
      <rPr>
        <sz val="11"/>
        <rFont val="Calibri"/>
        <family val="2"/>
        <scheme val="minor"/>
      </rPr>
      <t xml:space="preserve"> available in this outlet?</t>
    </r>
  </si>
  <si>
    <r>
      <rPr>
        <b/>
        <sz val="11"/>
        <rFont val="Calibri"/>
        <family val="2"/>
        <scheme val="minor"/>
      </rPr>
      <t xml:space="preserve">15: </t>
    </r>
    <r>
      <rPr>
        <sz val="11"/>
        <rFont val="Calibri"/>
        <family val="2"/>
        <scheme val="minor"/>
      </rPr>
      <t xml:space="preserve">Are there 5 flavors of Fanta 20oz </t>
    </r>
    <r>
      <rPr>
        <sz val="11"/>
        <color rgb="FFFF0000"/>
        <rFont val="Calibri"/>
        <family val="2"/>
        <scheme val="minor"/>
      </rPr>
      <t xml:space="preserve">"cold" </t>
    </r>
    <r>
      <rPr>
        <sz val="11"/>
        <rFont val="Calibri"/>
        <family val="2"/>
        <scheme val="minor"/>
      </rPr>
      <t>available in this outlet?</t>
    </r>
  </si>
  <si>
    <r>
      <rPr>
        <b/>
        <sz val="11"/>
        <rFont val="Calibri"/>
        <family val="2"/>
        <scheme val="minor"/>
      </rPr>
      <t xml:space="preserve">16: </t>
    </r>
    <r>
      <rPr>
        <sz val="11"/>
        <rFont val="Calibri"/>
        <family val="2"/>
        <scheme val="minor"/>
      </rPr>
      <t>Are there 2+ packages of SmartWater available in this outlet?</t>
    </r>
  </si>
  <si>
    <r>
      <rPr>
        <b/>
        <sz val="11"/>
        <rFont val="Calibri"/>
        <family val="2"/>
        <scheme val="minor"/>
      </rPr>
      <t>17:</t>
    </r>
    <r>
      <rPr>
        <sz val="11"/>
        <rFont val="Calibri"/>
        <family val="2"/>
        <scheme val="minor"/>
      </rPr>
      <t xml:space="preserve"> Are there 2+ packages of Dasani available in this outlet?</t>
    </r>
  </si>
  <si>
    <r>
      <rPr>
        <b/>
        <sz val="11"/>
        <rFont val="Calibri"/>
        <family val="2"/>
        <scheme val="minor"/>
      </rPr>
      <t xml:space="preserve">18:  </t>
    </r>
    <r>
      <rPr>
        <sz val="11"/>
        <rFont val="Calibri"/>
        <family val="2"/>
        <scheme val="minor"/>
      </rPr>
      <t>Is Sparkling Can display in best position?</t>
    </r>
  </si>
  <si>
    <r>
      <rPr>
        <b/>
        <sz val="11"/>
        <rFont val="Calibri"/>
        <family val="2"/>
        <scheme val="minor"/>
      </rPr>
      <t xml:space="preserve">19:  </t>
    </r>
    <r>
      <rPr>
        <sz val="11"/>
        <rFont val="Calibri"/>
        <family val="2"/>
        <scheme val="minor"/>
      </rPr>
      <t>Is Sparkling PET display in best position?</t>
    </r>
  </si>
  <si>
    <r>
      <rPr>
        <b/>
        <sz val="11"/>
        <rFont val="Calibri"/>
        <family val="2"/>
        <scheme val="minor"/>
      </rPr>
      <t>20:</t>
    </r>
    <r>
      <rPr>
        <sz val="11"/>
        <rFont val="Calibri"/>
        <family val="2"/>
        <scheme val="minor"/>
      </rPr>
      <t xml:space="preserve"> Is Still Display </t>
    </r>
    <r>
      <rPr>
        <sz val="11"/>
        <color rgb="FFFF0000"/>
        <rFont val="Calibri"/>
        <family val="2"/>
        <scheme val="minor"/>
      </rPr>
      <t xml:space="preserve">(excluding Dasani Casepack Water) </t>
    </r>
    <r>
      <rPr>
        <sz val="11"/>
        <rFont val="Calibri"/>
        <family val="2"/>
        <scheme val="minor"/>
      </rPr>
      <t>in best position?</t>
    </r>
  </si>
  <si>
    <r>
      <rPr>
        <b/>
        <sz val="11"/>
        <color theme="1"/>
        <rFont val="Calibri"/>
        <family val="2"/>
        <scheme val="minor"/>
      </rPr>
      <t xml:space="preserve">21: PICOS POI - </t>
    </r>
    <r>
      <rPr>
        <b/>
        <sz val="11"/>
        <color rgb="FFFF0000"/>
        <rFont val="Calibri"/>
        <family val="2"/>
        <scheme val="minor"/>
      </rPr>
      <t xml:space="preserve"> </t>
    </r>
    <r>
      <rPr>
        <sz val="11"/>
        <rFont val="Calibri"/>
        <family val="2"/>
        <scheme val="minor"/>
      </rPr>
      <t xml:space="preserve">Is the KO SSD messaging "Taste the Feeling" for sparkling IC core brand package visible from the outside?  </t>
    </r>
    <r>
      <rPr>
        <sz val="11"/>
        <color rgb="FFFF0000"/>
        <rFont val="Calibri"/>
        <family val="2"/>
        <scheme val="minor"/>
      </rPr>
      <t xml:space="preserve">SSD IC Pkg./Price will vary. </t>
    </r>
    <r>
      <rPr>
        <sz val="11"/>
        <rFont val="Calibri"/>
        <family val="2"/>
        <scheme val="minor"/>
      </rPr>
      <t xml:space="preserve">
</t>
    </r>
  </si>
  <si>
    <r>
      <rPr>
        <b/>
        <sz val="11"/>
        <rFont val="Calibri"/>
        <family val="2"/>
        <scheme val="minor"/>
      </rPr>
      <t xml:space="preserve">22: </t>
    </r>
    <r>
      <rPr>
        <sz val="11"/>
        <rFont val="Calibri"/>
        <family val="2"/>
        <scheme val="minor"/>
      </rPr>
      <t>Are there a minimum 5 SSD POI</t>
    </r>
    <r>
      <rPr>
        <sz val="11"/>
        <color rgb="FFFF0000"/>
        <rFont val="Calibri"/>
        <family val="2"/>
        <scheme val="minor"/>
      </rPr>
      <t xml:space="preserve"> </t>
    </r>
    <r>
      <rPr>
        <sz val="11"/>
        <rFont val="Calibri"/>
        <family val="2"/>
        <scheme val="minor"/>
      </rPr>
      <t xml:space="preserve">from curb to cold vault?  </t>
    </r>
    <r>
      <rPr>
        <sz val="11"/>
        <color rgb="FFFF0000"/>
        <rFont val="Calibri"/>
        <family val="2"/>
        <scheme val="minor"/>
      </rPr>
      <t xml:space="preserve"> ("Taste the Feeling" for sparkling IC core brand package)</t>
    </r>
  </si>
  <si>
    <r>
      <rPr>
        <b/>
        <sz val="11"/>
        <color theme="1"/>
        <rFont val="Calibri"/>
        <family val="2"/>
        <scheme val="minor"/>
      </rPr>
      <t xml:space="preserve">23: PICOS POI - </t>
    </r>
    <r>
      <rPr>
        <b/>
        <sz val="11"/>
        <rFont val="Calibri"/>
        <family val="2"/>
        <scheme val="minor"/>
      </rPr>
      <t xml:space="preserve"> </t>
    </r>
    <r>
      <rPr>
        <sz val="11"/>
        <rFont val="Calibri"/>
        <family val="2"/>
        <scheme val="minor"/>
      </rPr>
      <t xml:space="preserve">Is there a </t>
    </r>
    <r>
      <rPr>
        <sz val="11"/>
        <color rgb="FFFF0000"/>
        <rFont val="Calibri"/>
        <family val="2"/>
        <scheme val="minor"/>
      </rPr>
      <t>Food Solution</t>
    </r>
    <r>
      <rPr>
        <sz val="11"/>
        <rFont val="Calibri"/>
        <family val="2"/>
        <scheme val="minor"/>
      </rPr>
      <t xml:space="preserve"> with SSD in this outlet?  </t>
    </r>
    <r>
      <rPr>
        <sz val="11"/>
        <color rgb="FFFF0000"/>
        <rFont val="Calibri"/>
        <family val="2"/>
        <scheme val="minor"/>
      </rPr>
      <t xml:space="preserve">
</t>
    </r>
  </si>
  <si>
    <r>
      <rPr>
        <b/>
        <sz val="11"/>
        <rFont val="Calibri"/>
        <family val="2"/>
        <scheme val="minor"/>
      </rPr>
      <t xml:space="preserve">24: </t>
    </r>
    <r>
      <rPr>
        <sz val="11"/>
        <rFont val="Calibri"/>
        <family val="2"/>
        <scheme val="minor"/>
      </rPr>
      <t>Are Coca-Cola identified fountain cups available in this outlet?</t>
    </r>
  </si>
  <si>
    <r>
      <rPr>
        <b/>
        <sz val="11"/>
        <color theme="1"/>
        <rFont val="Calibri"/>
        <family val="2"/>
        <scheme val="minor"/>
      </rPr>
      <t xml:space="preserve">25: PICOS POI - </t>
    </r>
    <r>
      <rPr>
        <sz val="11"/>
        <rFont val="Calibri"/>
        <family val="2"/>
        <scheme val="minor"/>
      </rPr>
      <t xml:space="preserve">Are there a minimum 3 Monster POIs from curb to cold vault? </t>
    </r>
  </si>
  <si>
    <r>
      <rPr>
        <b/>
        <sz val="11"/>
        <rFont val="Calibri"/>
        <family val="2"/>
        <scheme val="minor"/>
      </rPr>
      <t>26:</t>
    </r>
    <r>
      <rPr>
        <sz val="11"/>
        <rFont val="Calibri"/>
        <family val="2"/>
        <scheme val="minor"/>
      </rPr>
      <t xml:space="preserve"> Are all displays properly priced?</t>
    </r>
  </si>
  <si>
    <r>
      <rPr>
        <b/>
        <sz val="11"/>
        <rFont val="Calibri"/>
        <family val="2"/>
        <scheme val="minor"/>
      </rPr>
      <t xml:space="preserve">27: </t>
    </r>
    <r>
      <rPr>
        <sz val="11"/>
        <rFont val="Calibri"/>
        <family val="2"/>
        <scheme val="minor"/>
      </rPr>
      <t>Are all SKU's in cold vault/equipment properly priced?</t>
    </r>
  </si>
  <si>
    <t>Free Text</t>
  </si>
  <si>
    <t>Comments:</t>
  </si>
  <si>
    <t>Multiple Choice</t>
  </si>
  <si>
    <t>Win, Loss, Tie</t>
  </si>
  <si>
    <t>Y/N</t>
  </si>
  <si>
    <r>
      <rPr>
        <b/>
        <sz val="11"/>
        <color theme="1"/>
        <rFont val="Calibri"/>
        <family val="2"/>
        <scheme val="minor"/>
      </rPr>
      <t>5:</t>
    </r>
    <r>
      <rPr>
        <sz val="11"/>
        <color theme="1"/>
        <rFont val="Calibri"/>
        <family val="2"/>
        <scheme val="minor"/>
      </rPr>
      <t xml:space="preserve"> Is Coca-Cola United your best soft drink vendor?</t>
    </r>
  </si>
  <si>
    <r>
      <rPr>
        <b/>
        <sz val="11"/>
        <color theme="1"/>
        <rFont val="Calibri"/>
        <family val="2"/>
        <scheme val="minor"/>
      </rPr>
      <t>4a:</t>
    </r>
    <r>
      <rPr>
        <sz val="11"/>
        <color theme="1"/>
        <rFont val="Calibri"/>
        <family val="2"/>
        <scheme val="minor"/>
      </rPr>
      <t xml:space="preserve"> If not Coke, who is your best DSD vendor?</t>
    </r>
  </si>
  <si>
    <r>
      <rPr>
        <b/>
        <sz val="11"/>
        <color theme="1"/>
        <rFont val="Calibri"/>
        <family val="2"/>
        <scheme val="minor"/>
      </rPr>
      <t>4:</t>
    </r>
    <r>
      <rPr>
        <sz val="11"/>
        <color theme="1"/>
        <rFont val="Calibri"/>
        <family val="2"/>
        <scheme val="minor"/>
      </rPr>
      <t xml:space="preserve"> Is Coca-Cola United your best DSD vendor?</t>
    </r>
  </si>
  <si>
    <t>Scale</t>
  </si>
  <si>
    <r>
      <rPr>
        <b/>
        <sz val="11"/>
        <color theme="1"/>
        <rFont val="Calibri"/>
        <family val="2"/>
        <scheme val="minor"/>
      </rPr>
      <t>3:</t>
    </r>
    <r>
      <rPr>
        <sz val="11"/>
        <color theme="1"/>
        <rFont val="Calibri"/>
        <family val="2"/>
        <scheme val="minor"/>
      </rPr>
      <t xml:space="preserve"> On a scale of 1-5, does Coca-Cola United meet or exceed your expectations with our delivery?</t>
    </r>
  </si>
  <si>
    <r>
      <rPr>
        <b/>
        <sz val="11"/>
        <color theme="1"/>
        <rFont val="Calibri"/>
        <family val="2"/>
        <scheme val="minor"/>
      </rPr>
      <t>2:</t>
    </r>
    <r>
      <rPr>
        <sz val="11"/>
        <color theme="1"/>
        <rFont val="Calibri"/>
        <family val="2"/>
        <scheme val="minor"/>
      </rPr>
      <t xml:space="preserve"> On a scale of 1-5, does Coca-Cola United meet or exceed your expectations with our merchandising?</t>
    </r>
  </si>
  <si>
    <r>
      <rPr>
        <b/>
        <sz val="11"/>
        <color theme="1"/>
        <rFont val="Calibri"/>
        <family val="2"/>
        <scheme val="minor"/>
      </rPr>
      <t>1:</t>
    </r>
    <r>
      <rPr>
        <sz val="11"/>
        <color theme="1"/>
        <rFont val="Calibri"/>
        <family val="2"/>
        <scheme val="minor"/>
      </rPr>
      <t xml:space="preserve"> On a scale of 1-5, does Coca-Cola United meet or exceed your expectations with our communication?</t>
    </r>
  </si>
  <si>
    <t>TOTAL POINTS:</t>
  </si>
  <si>
    <t>M</t>
  </si>
  <si>
    <t>T</t>
  </si>
  <si>
    <t>Trax or Manual</t>
  </si>
  <si>
    <t>Possible</t>
  </si>
  <si>
    <t>2018 Convenience Retail and Local &amp; Traditional RED Survey</t>
  </si>
  <si>
    <t>Manual Review</t>
  </si>
  <si>
    <t>System Output</t>
  </si>
  <si>
    <t>Manual Output</t>
  </si>
  <si>
    <t>Enter comments in this section</t>
  </si>
  <si>
    <t>Select Win, Loss or Tie from the list</t>
  </si>
  <si>
    <t>General Comments Section</t>
  </si>
  <si>
    <t>Select from the list: (Anheuser Busch, Pepsi, Frito Lay, Nabisco, Redbull, Miller/Coors, RC, Other)</t>
  </si>
  <si>
    <t>Customer Satisfaction Section</t>
  </si>
  <si>
    <r>
      <t xml:space="preserve">Curb in POI for MONSTER, Minimum of 3 MONSTER POIs.  May include coolers, Displays, POP elements. </t>
    </r>
    <r>
      <rPr>
        <sz val="11"/>
        <color rgb="FFFF0000"/>
        <rFont val="Calibri"/>
        <family val="2"/>
        <scheme val="minor"/>
      </rPr>
      <t>Need to lower point value.</t>
    </r>
  </si>
  <si>
    <t>The meal or salty snack food bundle can be executed in any part of the outlet.  Sugar snacks should NOT be included (i.e. candy bars).  Combo pricing does NOT need to be included in POS to get a "YES".</t>
  </si>
  <si>
    <t>MSC</t>
  </si>
  <si>
    <t>YES If there are five or more SSD points of contact. Banners/Coroplast-1, Pump Toppers/Gas Pump Signage-1, Push/Pulls/Window Signs-1, POS on a display-1, KO logo Fountain, Cold vault-1, Incremental KO branded cold equipment &gt; POINTS ARE TO BE AWARDED BASED ON ZONE ACTIVATION LISTED ABOVE.</t>
  </si>
  <si>
    <t xml:space="preserve">Messaging may be at curb, pump, or perimeter of store.  Examples include pole signs, bumper shrouds, pump blades, or window posters. </t>
  </si>
  <si>
    <t>Includes cold vault and stand alone displays.</t>
  </si>
  <si>
    <t>Package must be cold not ambient</t>
  </si>
  <si>
    <t xml:space="preserve">Base OOS determination on POG and/or shelf tags. One SKU of any package or brand would result in an OOS. </t>
  </si>
  <si>
    <t>Need to lower point value.</t>
  </si>
  <si>
    <t>Barrel and / or incremental cooler can have any branded SSD or Still logo.  Barrel and / or cooler must be incremental to Impulse Zone cooler.  Incremental cooler cannot be an extension of the cold vault.</t>
  </si>
  <si>
    <t>Options include :  Dunkin Donuts, Monster Java, McCafe.  "Breakfast Center" Branding counts.</t>
  </si>
  <si>
    <r>
      <t xml:space="preserve">Incremental to the impulse zone cooler, </t>
    </r>
    <r>
      <rPr>
        <sz val="11"/>
        <color rgb="FFFF0000"/>
        <rFont val="Calibri"/>
        <family val="2"/>
        <scheme val="minor"/>
      </rPr>
      <t>Monster JAVA coolers do not count.  Monster JAVA coolers count in the Coffee POI # 8.</t>
    </r>
  </si>
  <si>
    <t xml:space="preserve">(2c) SSD core brands must be present.  Coke, Coke Zero Sugar, Diet Coke, Sprite and Dr Pepper (where distributed).  Any multipack SSD FC can product configuration is acceptable.  </t>
  </si>
  <si>
    <t>Allows for testing different types of can displays</t>
  </si>
  <si>
    <t xml:space="preserve">Core brands are Coke, Coke Zero Sugar, Diet Coke, Sprite, Dr Pepper [where distributed] and Dasani 20oz. </t>
  </si>
  <si>
    <t>All innovation brands for 2018 qualify and placement in the Impulse Zone should align with region strategy.  Brands include: Coke Origins, Diet Coke Recast, Fanta Apple, VW Active, Core Power Coffee, Fuze 16.9 oz, Powerade Blue Rasp. Cherry, New Dasani Sparkling Flavors, Hubert's Lemonade, McCafe, MM Watermelon, New Dunkin Flavors, Monster Ultra Violet, Gold Peak Unsweet Rasp, Gold Peak Slight Sweet Lemon, Honest Tea Glass, Zico Jalapeno Mango</t>
  </si>
  <si>
    <r>
      <t>The Impulse Zone is within 12 ft. of the register.  Electric Barrel coolers are acceptable.</t>
    </r>
    <r>
      <rPr>
        <sz val="11"/>
        <color rgb="FFFF0000"/>
        <rFont val="Calibri"/>
        <family val="2"/>
        <scheme val="minor"/>
      </rPr>
      <t xml:space="preserve"> Ice Barrels do NOT count for Impulse Zone but do count for innovation brands in POI # 11</t>
    </r>
    <r>
      <rPr>
        <sz val="11"/>
        <rFont val="Calibri"/>
        <family val="2"/>
        <scheme val="minor"/>
      </rPr>
      <t xml:space="preserve">. Must be incremental cooler placement, Cold Vault or Cold vault extension does not count. </t>
    </r>
    <r>
      <rPr>
        <i/>
        <sz val="11"/>
        <color rgb="FFFF0000"/>
        <rFont val="Calibri"/>
        <family val="2"/>
        <scheme val="minor"/>
      </rPr>
      <t xml:space="preserve"> </t>
    </r>
  </si>
  <si>
    <t>Comments</t>
  </si>
  <si>
    <t>Hover Definition</t>
  </si>
  <si>
    <t>MSC = Aligned to Market Street Challenge Questions</t>
  </si>
  <si>
    <r>
      <t xml:space="preserve">Display types could be an end cap, stand alone/free standing, rack or wing.  If displayed with other categories, it would still </t>
    </r>
    <r>
      <rPr>
        <b/>
        <u/>
        <sz val="11"/>
        <rFont val="Calibri"/>
        <family val="2"/>
        <scheme val="minor"/>
      </rPr>
      <t xml:space="preserve">count </t>
    </r>
    <r>
      <rPr>
        <sz val="11"/>
        <rFont val="Calibri"/>
        <family val="2"/>
        <scheme val="minor"/>
      </rPr>
      <t xml:space="preserve">toward this question. Incremental to 12pk 12oz Dasani on SSD Display.  </t>
    </r>
    <r>
      <rPr>
        <sz val="11"/>
        <color rgb="FFFF0000"/>
        <rFont val="Calibri"/>
        <family val="2"/>
        <scheme val="minor"/>
      </rPr>
      <t>Categories could include Energy, Tea, Sports, Water (excluding case pack water), TEY.</t>
    </r>
    <r>
      <rPr>
        <sz val="11"/>
        <rFont val="Calibri"/>
        <family val="2"/>
        <scheme val="minor"/>
      </rPr>
      <t xml:space="preserve"> 
</t>
    </r>
    <r>
      <rPr>
        <sz val="11"/>
        <color rgb="FF00B050"/>
        <rFont val="Calibri (Body)_x0000_"/>
      </rPr>
      <t>If only 1 Still display in outlet and it's a SmartWater display/rack then "fail" as it will count for question #7. (12/13)</t>
    </r>
  </si>
  <si>
    <r>
      <t xml:space="preserve">SSD core brands must be present [Coke, Coke Zero Sugar, Diet Coke, Sprite and Dr Pepper (where distributed)].  </t>
    </r>
    <r>
      <rPr>
        <strike/>
        <sz val="11"/>
        <color rgb="FF00B050"/>
        <rFont val="Calibri (Body)"/>
      </rPr>
      <t>Any PET SSD FC PET product configuration is acceptable.</t>
    </r>
    <r>
      <rPr>
        <sz val="11"/>
        <rFont val="Calibri"/>
        <family val="2"/>
        <scheme val="minor"/>
      </rPr>
      <t xml:space="preserve">  2 Liter, 1.25 Liter  count.  </t>
    </r>
    <r>
      <rPr>
        <sz val="11"/>
        <color rgb="FF00B050"/>
        <rFont val="Calibri (Body)_x0000_"/>
      </rPr>
      <t>ONLY.  (12/13)</t>
    </r>
  </si>
  <si>
    <r>
      <rPr>
        <strike/>
        <sz val="11"/>
        <color rgb="FF00B050"/>
        <rFont val="Calibri (Body)"/>
      </rPr>
      <t xml:space="preserve">Must be incremental to Still Display #1.
</t>
    </r>
    <r>
      <rPr>
        <sz val="11"/>
        <color rgb="FF00B050"/>
        <rFont val="Calibri (Body)"/>
      </rPr>
      <t>If only Still display it would "pass" and question #6 will "fail". (12/13)</t>
    </r>
  </si>
  <si>
    <t>The coolers with our Coke products should be represented in the self checkout or express register lanes.  If no self checkout / express registers are present; KO cooler must be present at an open register to enable a yes.  Objective is to be in first, best and open locations. If they are shared coolers we must have our "MARKET SHARE" of space.</t>
  </si>
  <si>
    <r>
      <rPr>
        <b/>
        <sz val="11"/>
        <color theme="1"/>
        <rFont val="Calibri"/>
        <family val="2"/>
        <scheme val="minor"/>
      </rPr>
      <t xml:space="preserve">24.  </t>
    </r>
    <r>
      <rPr>
        <sz val="11"/>
        <color rgb="FFFF0000"/>
        <rFont val="Calibri"/>
        <family val="2"/>
        <scheme val="minor"/>
      </rPr>
      <t>Are Front-End FLM /</t>
    </r>
    <r>
      <rPr>
        <sz val="11"/>
        <rFont val="Calibri"/>
        <family val="2"/>
        <scheme val="minor"/>
      </rPr>
      <t xml:space="preserve"> Coolers with our products in the Best position in the checkout area &gt; = primary competition?  </t>
    </r>
  </si>
  <si>
    <r>
      <rPr>
        <b/>
        <sz val="11"/>
        <rFont val="Calibri"/>
        <family val="2"/>
        <scheme val="minor"/>
      </rPr>
      <t>23.</t>
    </r>
    <r>
      <rPr>
        <sz val="11"/>
        <rFont val="Calibri"/>
        <family val="2"/>
        <scheme val="minor"/>
      </rPr>
      <t xml:space="preserve"> Is Still Hydration display #1 in best position?</t>
    </r>
  </si>
  <si>
    <r>
      <rPr>
        <b/>
        <sz val="11"/>
        <rFont val="Calibri"/>
        <family val="2"/>
        <scheme val="minor"/>
      </rPr>
      <t>22.</t>
    </r>
    <r>
      <rPr>
        <sz val="11"/>
        <rFont val="Calibri"/>
        <family val="2"/>
        <scheme val="minor"/>
      </rPr>
      <t xml:space="preserve"> Is SSD display in quad 1 in best position?</t>
    </r>
  </si>
  <si>
    <t xml:space="preserve">(1a) Quad one is defined as first 25% of outlet.  Additionally, a pallet drop at the entrance (just inside the store)  would count toward an acceptable location. </t>
  </si>
  <si>
    <r>
      <rPr>
        <b/>
        <sz val="11"/>
        <rFont val="Calibri"/>
        <family val="2"/>
        <scheme val="minor"/>
      </rPr>
      <t>21.</t>
    </r>
    <r>
      <rPr>
        <sz val="11"/>
        <rFont val="Calibri"/>
        <family val="2"/>
        <scheme val="minor"/>
      </rPr>
      <t xml:space="preserve"> Is there an SSD display in quad 1?</t>
    </r>
  </si>
  <si>
    <r>
      <rPr>
        <b/>
        <sz val="11"/>
        <rFont val="Calibri"/>
        <family val="2"/>
        <scheme val="minor"/>
      </rPr>
      <t>20:</t>
    </r>
    <r>
      <rPr>
        <sz val="11"/>
        <rFont val="Calibri"/>
        <family val="2"/>
        <scheme val="minor"/>
      </rPr>
      <t xml:space="preserve"> Are the beverage aisle shelf tag retails matching display retails?</t>
    </r>
  </si>
  <si>
    <r>
      <rPr>
        <b/>
        <sz val="11"/>
        <rFont val="Calibri"/>
        <family val="2"/>
        <scheme val="minor"/>
      </rPr>
      <t xml:space="preserve">19.  </t>
    </r>
    <r>
      <rPr>
        <sz val="11"/>
        <rFont val="Calibri"/>
        <family val="2"/>
        <scheme val="minor"/>
      </rPr>
      <t>Are all SKUs in cold door equipment properly priced?</t>
    </r>
  </si>
  <si>
    <r>
      <rPr>
        <b/>
        <sz val="11"/>
        <rFont val="Calibri"/>
        <family val="2"/>
        <scheme val="minor"/>
      </rPr>
      <t>18.</t>
    </r>
    <r>
      <rPr>
        <sz val="11"/>
        <rFont val="Calibri"/>
        <family val="2"/>
        <scheme val="minor"/>
      </rPr>
      <t xml:space="preserve"> Are all displays properly priced?</t>
    </r>
  </si>
  <si>
    <t>Question 10:  Multiple Choice OOS Answer:  Select appropriate Category.   - Sparkling FC - Sparkling IC  - Sports FC  - Sports IC - Water FC - Water IC - Energy FC - Energy IC - Juice - Tea FC - Tea IC - Coconut Water - Value Added Dairy - Enhanced Water IC - Enhanced Water FC - Sparkling Water FC - Sparkling Water IC</t>
  </si>
  <si>
    <t>Manual Survey</t>
  </si>
  <si>
    <t>Manual entry for what brands are OOS (no picture to guide Trax)</t>
  </si>
  <si>
    <r>
      <rPr>
        <b/>
        <sz val="11"/>
        <rFont val="Calibri"/>
        <family val="2"/>
        <scheme val="minor"/>
      </rPr>
      <t>17.</t>
    </r>
    <r>
      <rPr>
        <sz val="11"/>
        <rFont val="Calibri"/>
        <family val="2"/>
        <scheme val="minor"/>
      </rPr>
      <t xml:space="preserve"> Are all authorized SPK and Still CCBCU products available and ready for sale?  Take a picture and add a comment for each OOS. Capture all OOS instances in the OOS feature while conducting the survey.</t>
    </r>
  </si>
  <si>
    <t>Similar Comments - PICOS 7</t>
  </si>
  <si>
    <t>This question was specific to Core Power only in 2017</t>
  </si>
  <si>
    <r>
      <t xml:space="preserve">Incremental to Hydration Display #1, #2.  </t>
    </r>
    <r>
      <rPr>
        <sz val="11"/>
        <color rgb="FFFF0000"/>
        <rFont val="Calibri"/>
        <family val="2"/>
        <scheme val="minor"/>
      </rPr>
      <t>Brands must include both PowerAde and Core Power.</t>
    </r>
  </si>
  <si>
    <r>
      <rPr>
        <b/>
        <sz val="11"/>
        <rFont val="Calibri"/>
        <family val="2"/>
        <scheme val="minor"/>
      </rPr>
      <t xml:space="preserve">PICOS POI # 16:  </t>
    </r>
    <r>
      <rPr>
        <sz val="11"/>
        <rFont val="Calibri"/>
        <family val="2"/>
        <scheme val="minor"/>
      </rPr>
      <t xml:space="preserve">Is there a </t>
    </r>
    <r>
      <rPr>
        <sz val="11"/>
        <color rgb="FFFF0000"/>
        <rFont val="Calibri"/>
        <family val="2"/>
        <scheme val="minor"/>
      </rPr>
      <t>Hydrate and Recover Display</t>
    </r>
    <r>
      <rPr>
        <sz val="11"/>
        <rFont val="Calibri"/>
        <family val="2"/>
        <scheme val="minor"/>
      </rPr>
      <t xml:space="preserve"> in this outlet?  </t>
    </r>
    <r>
      <rPr>
        <sz val="11"/>
        <color rgb="FFFF0000"/>
        <rFont val="Calibri"/>
        <family val="2"/>
        <scheme val="minor"/>
      </rPr>
      <t>Brands must include both PowerAde and Core Power.</t>
    </r>
  </si>
  <si>
    <r>
      <rPr>
        <b/>
        <sz val="11"/>
        <rFont val="Calibri"/>
        <family val="2"/>
        <scheme val="minor"/>
      </rPr>
      <t xml:space="preserve">PICOS POI # 15:  </t>
    </r>
    <r>
      <rPr>
        <sz val="11"/>
        <rFont val="Calibri"/>
        <family val="2"/>
        <scheme val="minor"/>
      </rPr>
      <t>Is there a Dasani Sparkling water display in this outlet?  Display must include at least 4 flavors.</t>
    </r>
    <r>
      <rPr>
        <strike/>
        <sz val="11"/>
        <color rgb="FFFF0000"/>
        <rFont val="Calibri"/>
        <family val="2"/>
        <scheme val="minor"/>
      </rPr>
      <t/>
    </r>
  </si>
  <si>
    <r>
      <t>This display should include at least one of the following packages: 8oz 6</t>
    </r>
    <r>
      <rPr>
        <sz val="11"/>
        <color theme="1"/>
        <rFont val="Calibri"/>
        <family val="2"/>
        <scheme val="minor"/>
      </rPr>
      <t>pk,</t>
    </r>
    <r>
      <rPr>
        <sz val="11"/>
        <color rgb="FFFF0000"/>
        <rFont val="Calibri"/>
        <family val="2"/>
        <scheme val="minor"/>
      </rPr>
      <t xml:space="preserve"> 12oz 4pk, 12 oz. 6pk, </t>
    </r>
    <r>
      <rPr>
        <sz val="11"/>
        <rFont val="Calibri"/>
        <family val="2"/>
        <scheme val="minor"/>
      </rPr>
      <t>Import singles, Import multipack, or 8.5oz Aluminum.</t>
    </r>
  </si>
  <si>
    <r>
      <rPr>
        <b/>
        <sz val="11"/>
        <rFont val="Calibri"/>
        <family val="2"/>
        <scheme val="minor"/>
      </rPr>
      <t>PICOS</t>
    </r>
    <r>
      <rPr>
        <sz val="11"/>
        <rFont val="Calibri"/>
        <family val="2"/>
        <scheme val="minor"/>
      </rPr>
      <t xml:space="preserve"> </t>
    </r>
    <r>
      <rPr>
        <b/>
        <sz val="11"/>
        <rFont val="Calibri"/>
        <family val="2"/>
        <scheme val="minor"/>
      </rPr>
      <t xml:space="preserve">POI # 14:  </t>
    </r>
    <r>
      <rPr>
        <sz val="11"/>
        <rFont val="Calibri"/>
        <family val="2"/>
        <scheme val="minor"/>
      </rPr>
      <t xml:space="preserve">Is there an incremental Premium SSD package display or rack in the outlet (8oz glass, </t>
    </r>
    <r>
      <rPr>
        <sz val="11"/>
        <color rgb="FFFF0000"/>
        <rFont val="Calibri"/>
        <family val="2"/>
        <scheme val="minor"/>
      </rPr>
      <t xml:space="preserve">12 oz 4pk, 12oz 6pk, </t>
    </r>
    <r>
      <rPr>
        <sz val="11"/>
        <rFont val="Calibri"/>
        <family val="2"/>
        <scheme val="minor"/>
      </rPr>
      <t>8.5oz aluminum or Import glass) ?</t>
    </r>
  </si>
  <si>
    <t>Brand Options include:  Dunkin, Java, McCafe</t>
  </si>
  <si>
    <r>
      <rPr>
        <b/>
        <sz val="11"/>
        <color rgb="FFFF0000"/>
        <rFont val="Calibri"/>
        <family val="2"/>
        <scheme val="minor"/>
      </rPr>
      <t>PICOS POI # 13  I</t>
    </r>
    <r>
      <rPr>
        <sz val="11"/>
        <color rgb="FFFF0000"/>
        <rFont val="Calibri"/>
        <family val="2"/>
        <scheme val="minor"/>
      </rPr>
      <t xml:space="preserve">s there a Coffee Display, Rack or Cooler executed in this outlet?  </t>
    </r>
  </si>
  <si>
    <r>
      <rPr>
        <b/>
        <sz val="11"/>
        <rFont val="Calibri"/>
        <family val="2"/>
        <scheme val="minor"/>
      </rPr>
      <t xml:space="preserve">PICOS POI # 12:  </t>
    </r>
    <r>
      <rPr>
        <sz val="11"/>
        <rFont val="Calibri"/>
        <family val="2"/>
        <scheme val="minor"/>
      </rPr>
      <t xml:space="preserve">Is there an Energy (Monster, Full Throttle or NOS) Display or Cooler executed in this outlet?  </t>
    </r>
  </si>
  <si>
    <t>Incremental to Hydration Display #1, #2 and Gold Peak Meal Combo.</t>
  </si>
  <si>
    <r>
      <rPr>
        <b/>
        <sz val="11"/>
        <rFont val="Calibri"/>
        <family val="2"/>
        <scheme val="minor"/>
      </rPr>
      <t>PICOS</t>
    </r>
    <r>
      <rPr>
        <sz val="11"/>
        <rFont val="Calibri"/>
        <family val="2"/>
        <scheme val="minor"/>
      </rPr>
      <t xml:space="preserve"> </t>
    </r>
    <r>
      <rPr>
        <b/>
        <sz val="11"/>
        <rFont val="Calibri"/>
        <family val="2"/>
        <scheme val="minor"/>
      </rPr>
      <t xml:space="preserve">POI # 11:  </t>
    </r>
    <r>
      <rPr>
        <sz val="11"/>
        <rFont val="Calibri"/>
        <family val="2"/>
        <scheme val="minor"/>
      </rPr>
      <t xml:space="preserve">Is there a </t>
    </r>
    <r>
      <rPr>
        <sz val="11"/>
        <color rgb="FFFF0000"/>
        <rFont val="Calibri"/>
        <family val="2"/>
        <scheme val="minor"/>
      </rPr>
      <t>Gold Peak Tea</t>
    </r>
    <r>
      <rPr>
        <sz val="11"/>
        <rFont val="Calibri"/>
        <family val="2"/>
        <scheme val="minor"/>
      </rPr>
      <t xml:space="preserve"> rack/display in the outlet?</t>
    </r>
  </si>
  <si>
    <r>
      <t xml:space="preserve">This sparkling display is incremental to Questions 1, 2 and 3.  Messaging must be included and Snack Combo </t>
    </r>
    <r>
      <rPr>
        <sz val="11"/>
        <color rgb="FFFF0000"/>
        <rFont val="Calibri"/>
        <family val="2"/>
        <scheme val="minor"/>
      </rPr>
      <t>item</t>
    </r>
    <r>
      <rPr>
        <sz val="11"/>
        <rFont val="Calibri"/>
        <family val="2"/>
        <scheme val="minor"/>
      </rPr>
      <t xml:space="preserve"> must be within 12' of sparkling display to enable a "YES".  Excludes 20 oz in cold equipment</t>
    </r>
  </si>
  <si>
    <r>
      <rPr>
        <b/>
        <sz val="11"/>
        <rFont val="Calibri"/>
        <family val="2"/>
        <scheme val="minor"/>
      </rPr>
      <t>PICOS</t>
    </r>
    <r>
      <rPr>
        <sz val="11"/>
        <rFont val="Calibri"/>
        <family val="2"/>
        <scheme val="minor"/>
      </rPr>
      <t xml:space="preserve"> </t>
    </r>
    <r>
      <rPr>
        <b/>
        <sz val="11"/>
        <rFont val="Calibri"/>
        <family val="2"/>
        <scheme val="minor"/>
      </rPr>
      <t xml:space="preserve">POI # 10:  </t>
    </r>
    <r>
      <rPr>
        <sz val="11"/>
        <rFont val="Calibri"/>
        <family val="2"/>
        <scheme val="minor"/>
      </rPr>
      <t xml:space="preserve">Is there a Coca-Cola Sparkling with a Snack </t>
    </r>
    <r>
      <rPr>
        <sz val="11"/>
        <color rgb="FFFF0000"/>
        <rFont val="Calibri"/>
        <family val="2"/>
        <scheme val="minor"/>
      </rPr>
      <t xml:space="preserve">Bundle </t>
    </r>
    <r>
      <rPr>
        <sz val="11"/>
        <rFont val="Calibri"/>
        <family val="2"/>
        <scheme val="minor"/>
      </rPr>
      <t>in this outlet?</t>
    </r>
  </si>
  <si>
    <r>
      <t xml:space="preserve">This Sparkling and Gold Peak Tea display is incremental to Questions 1, 2 and 3.  Messaging must be included and Meal Combo </t>
    </r>
    <r>
      <rPr>
        <sz val="11"/>
        <color rgb="FFFF0000"/>
        <rFont val="Calibri"/>
        <family val="2"/>
        <scheme val="minor"/>
      </rPr>
      <t>item</t>
    </r>
    <r>
      <rPr>
        <sz val="11"/>
        <rFont val="Calibri"/>
        <family val="2"/>
        <scheme val="minor"/>
      </rPr>
      <t xml:space="preserve"> must be within 12' of display to enable a "YES". </t>
    </r>
    <r>
      <rPr>
        <sz val="11"/>
        <color rgb="FFFF0000"/>
        <rFont val="Calibri"/>
        <family val="2"/>
        <scheme val="minor"/>
      </rPr>
      <t>Deli location is primary target for Meal Combo execution.</t>
    </r>
  </si>
  <si>
    <r>
      <rPr>
        <b/>
        <sz val="11"/>
        <rFont val="Calibri"/>
        <family val="2"/>
        <scheme val="minor"/>
      </rPr>
      <t>PICOS</t>
    </r>
    <r>
      <rPr>
        <sz val="11"/>
        <rFont val="Calibri"/>
        <family val="2"/>
        <scheme val="minor"/>
      </rPr>
      <t xml:space="preserve"> </t>
    </r>
    <r>
      <rPr>
        <b/>
        <sz val="11"/>
        <rFont val="Calibri"/>
        <family val="2"/>
        <scheme val="minor"/>
      </rPr>
      <t xml:space="preserve">POI # 9:  </t>
    </r>
    <r>
      <rPr>
        <sz val="11"/>
        <rFont val="Calibri"/>
        <family val="2"/>
        <scheme val="minor"/>
      </rPr>
      <t xml:space="preserve">Is there a Meal Combo with SSD and Gold Peak Tea executed in this outlet ?  </t>
    </r>
  </si>
  <si>
    <t xml:space="preserve">SmartWater Display could be Rack, Display or other permanent fixture.  Could be SmartWater or Sparkling SmartWater. </t>
  </si>
  <si>
    <r>
      <rPr>
        <b/>
        <sz val="11"/>
        <rFont val="Calibri"/>
        <family val="2"/>
        <scheme val="minor"/>
      </rPr>
      <t xml:space="preserve">PICOS POI # 8:  </t>
    </r>
    <r>
      <rPr>
        <sz val="11"/>
        <rFont val="Calibri"/>
        <family val="2"/>
        <scheme val="minor"/>
      </rPr>
      <t xml:space="preserve">Is there a SmartWater </t>
    </r>
    <r>
      <rPr>
        <sz val="11"/>
        <color rgb="FFFF0000"/>
        <rFont val="Calibri"/>
        <family val="2"/>
        <scheme val="minor"/>
      </rPr>
      <t>Rack</t>
    </r>
    <r>
      <rPr>
        <sz val="11"/>
        <rFont val="Calibri"/>
        <family val="2"/>
        <scheme val="minor"/>
      </rPr>
      <t xml:space="preserve"> or Display incremental to Hydration displays #1 &amp; #2 in this outlet?  </t>
    </r>
  </si>
  <si>
    <t>Awaiting Further Clarification from Steve and Team. https://services.traxretail.com/trax-one/ccbottlersus/explore/scene/47367</t>
  </si>
  <si>
    <r>
      <t xml:space="preserve">Brand options include: </t>
    </r>
    <r>
      <rPr>
        <sz val="11"/>
        <color rgb="FFFF0000"/>
        <rFont val="Calibri"/>
        <family val="2"/>
        <scheme val="minor"/>
      </rPr>
      <t>Fanta, Sprite, Barqs or Mello Yello.</t>
    </r>
    <r>
      <rPr>
        <sz val="11"/>
        <rFont val="Calibri"/>
        <family val="2"/>
        <scheme val="minor"/>
      </rPr>
      <t xml:space="preserve">  Display must be incremental to all other Sparkling Displays.</t>
    </r>
  </si>
  <si>
    <r>
      <rPr>
        <b/>
        <sz val="11"/>
        <rFont val="Calibri"/>
        <family val="2"/>
        <scheme val="minor"/>
      </rPr>
      <t xml:space="preserve">PICOS POI # 7:  </t>
    </r>
    <r>
      <rPr>
        <sz val="11"/>
        <rFont val="Calibri"/>
        <family val="2"/>
        <scheme val="minor"/>
      </rPr>
      <t xml:space="preserve">Is there an incremental Sparkling non Cola or Flavor Display in this outlet?  </t>
    </r>
    <r>
      <rPr>
        <sz val="11"/>
        <color rgb="FFFF0000"/>
        <rFont val="Calibri"/>
        <family val="2"/>
        <scheme val="minor"/>
      </rPr>
      <t>Brand Options include:  Fanta / Sprite / Mello Yello / Barqs</t>
    </r>
  </si>
  <si>
    <r>
      <rPr>
        <b/>
        <sz val="11"/>
        <rFont val="Calibri"/>
        <family val="2"/>
        <scheme val="minor"/>
      </rPr>
      <t>6a</t>
    </r>
    <r>
      <rPr>
        <sz val="11"/>
        <rFont val="Calibri"/>
        <family val="2"/>
        <scheme val="minor"/>
      </rPr>
      <t>.</t>
    </r>
    <r>
      <rPr>
        <sz val="11"/>
        <color rgb="FFFF0000"/>
        <rFont val="Calibri"/>
        <family val="2"/>
        <scheme val="minor"/>
      </rPr>
      <t xml:space="preserve"> If a Water Display</t>
    </r>
    <r>
      <rPr>
        <sz val="11"/>
        <rFont val="Calibri"/>
        <family val="2"/>
        <scheme val="minor"/>
      </rPr>
      <t xml:space="preserve"> Is Dasani Sparkling</t>
    </r>
    <r>
      <rPr>
        <sz val="11"/>
        <color rgb="FFFF0000"/>
        <rFont val="Calibri"/>
        <family val="2"/>
        <scheme val="minor"/>
      </rPr>
      <t xml:space="preserve"> co-merchandised or if Sports Display is</t>
    </r>
    <r>
      <rPr>
        <sz val="11"/>
        <rFont val="Calibri"/>
        <family val="2"/>
        <scheme val="minor"/>
      </rPr>
      <t xml:space="preserve"> PowerAde multi-pack co-merchandised?  </t>
    </r>
  </si>
  <si>
    <r>
      <t xml:space="preserve">ANY </t>
    </r>
    <r>
      <rPr>
        <sz val="11"/>
        <color rgb="FFFF0000"/>
        <rFont val="Calibri"/>
        <family val="2"/>
        <scheme val="minor"/>
      </rPr>
      <t xml:space="preserve">Dasani, SmartWater </t>
    </r>
    <r>
      <rPr>
        <sz val="11"/>
        <rFont val="Calibri"/>
        <family val="2"/>
        <scheme val="minor"/>
      </rPr>
      <t>or PowerAde package will count for a "YES".  Must be incremental to Hydration Display #1.</t>
    </r>
  </si>
  <si>
    <r>
      <rPr>
        <b/>
        <sz val="11"/>
        <rFont val="Calibri"/>
        <family val="2"/>
        <scheme val="minor"/>
      </rPr>
      <t>PICOS</t>
    </r>
    <r>
      <rPr>
        <sz val="11"/>
        <rFont val="Calibri"/>
        <family val="2"/>
        <scheme val="minor"/>
      </rPr>
      <t xml:space="preserve"> </t>
    </r>
    <r>
      <rPr>
        <b/>
        <sz val="11"/>
        <rFont val="Calibri"/>
        <family val="2"/>
        <scheme val="minor"/>
      </rPr>
      <t>POI # 6:</t>
    </r>
    <r>
      <rPr>
        <sz val="11"/>
        <rFont val="Calibri"/>
        <family val="2"/>
        <scheme val="minor"/>
      </rPr>
      <t xml:space="preserve"> Still Hydration </t>
    </r>
    <r>
      <rPr>
        <sz val="11"/>
        <color rgb="FFFF0000"/>
        <rFont val="Calibri"/>
        <family val="2"/>
        <scheme val="minor"/>
      </rPr>
      <t>Display # 2 (Include Water and/or PowerAde).</t>
    </r>
    <r>
      <rPr>
        <sz val="11"/>
        <rFont val="Calibri"/>
        <family val="2"/>
        <scheme val="minor"/>
      </rPr>
      <t xml:space="preserve">  Is there a Hydration Still display that includes water and/or </t>
    </r>
    <r>
      <rPr>
        <sz val="11"/>
        <color rgb="FFFF0000"/>
        <rFont val="Calibri"/>
        <family val="2"/>
        <scheme val="minor"/>
      </rPr>
      <t>Powerade?</t>
    </r>
  </si>
  <si>
    <t>Minican display must be incremental to POIs #1 and 3.</t>
  </si>
  <si>
    <r>
      <rPr>
        <b/>
        <sz val="11"/>
        <color rgb="FFFF0000"/>
        <rFont val="Calibri"/>
        <family val="2"/>
        <scheme val="minor"/>
      </rPr>
      <t>PICOS POI # 5 :</t>
    </r>
    <r>
      <rPr>
        <sz val="11"/>
        <color rgb="FFFF0000"/>
        <rFont val="Calibri"/>
        <family val="2"/>
        <scheme val="minor"/>
      </rPr>
      <t xml:space="preserve"> Is there an incremental Minican Display in the outlet?  Minimum Display of 6 cases with at least 4 brands on display.</t>
    </r>
  </si>
  <si>
    <t>Further Discussion on % Threshold, NRS Flag on Store Attribute</t>
  </si>
  <si>
    <r>
      <rPr>
        <b/>
        <sz val="11"/>
        <rFont val="Calibri"/>
        <family val="2"/>
        <scheme val="minor"/>
      </rPr>
      <t xml:space="preserve">4a. </t>
    </r>
    <r>
      <rPr>
        <sz val="11"/>
        <rFont val="Calibri"/>
        <family val="2"/>
        <scheme val="minor"/>
      </rPr>
      <t>Is 20oz KO Sparkling and Dasani available in all 20 oz FLM coolers ?</t>
    </r>
  </si>
  <si>
    <r>
      <rPr>
        <b/>
        <sz val="11"/>
        <rFont val="Calibri"/>
        <family val="2"/>
        <scheme val="minor"/>
      </rPr>
      <t xml:space="preserve">PICOS POI #4. </t>
    </r>
    <r>
      <rPr>
        <sz val="11"/>
        <rFont val="Calibri"/>
        <family val="2"/>
        <scheme val="minor"/>
      </rPr>
      <t xml:space="preserve">Do we have KO cold availability in self checkout </t>
    </r>
    <r>
      <rPr>
        <sz val="11"/>
        <color rgb="FFFF0000"/>
        <rFont val="Calibri (Body)_x0000_"/>
      </rPr>
      <t>and/OR</t>
    </r>
    <r>
      <rPr>
        <sz val="11"/>
        <rFont val="Calibri"/>
        <family val="2"/>
        <scheme val="minor"/>
      </rPr>
      <t xml:space="preserve"> express checkout ?</t>
    </r>
  </si>
  <si>
    <r>
      <t xml:space="preserve">3b. </t>
    </r>
    <r>
      <rPr>
        <sz val="11"/>
        <rFont val="Calibri"/>
        <family val="2"/>
        <scheme val="minor"/>
      </rPr>
      <t>Are all core brands available?</t>
    </r>
  </si>
  <si>
    <t>(3a) SSD Transaction Packages include:  6 pack 500ml, 8 pack 12 oz, Premium Packages, 6 pack glass, 7.5 oz can</t>
  </si>
  <si>
    <r>
      <rPr>
        <b/>
        <sz val="11"/>
        <rFont val="Calibri"/>
        <family val="2"/>
        <scheme val="minor"/>
      </rPr>
      <t xml:space="preserve">3a. </t>
    </r>
    <r>
      <rPr>
        <sz val="11"/>
        <rFont val="Calibri"/>
        <family val="2"/>
        <scheme val="minor"/>
      </rPr>
      <t>Does display include SSD transaction packages?</t>
    </r>
  </si>
  <si>
    <t>Sparkling Display #2 must include SSD Transaction Package .  Still is optional.   SSD Transaction Packages include:  6 pack 500ml, 8 pack 12 oz,  Premium Glass, 7.5 oz can.</t>
  </si>
  <si>
    <r>
      <rPr>
        <b/>
        <sz val="11"/>
        <rFont val="Calibri"/>
        <family val="2"/>
        <scheme val="minor"/>
      </rPr>
      <t>PICOS</t>
    </r>
    <r>
      <rPr>
        <sz val="11"/>
        <rFont val="Calibri"/>
        <family val="2"/>
        <scheme val="minor"/>
      </rPr>
      <t xml:space="preserve"> </t>
    </r>
    <r>
      <rPr>
        <b/>
        <sz val="11"/>
        <rFont val="Calibri"/>
        <family val="2"/>
        <scheme val="minor"/>
      </rPr>
      <t xml:space="preserve">POI # 3:  </t>
    </r>
    <r>
      <rPr>
        <sz val="11"/>
        <rFont val="Calibri"/>
        <family val="2"/>
        <scheme val="minor"/>
      </rPr>
      <t xml:space="preserve">Sparkling Display #2: Is there a SSD display in this outlet?  </t>
    </r>
    <r>
      <rPr>
        <sz val="11"/>
        <color rgb="FFFF0000"/>
        <rFont val="Calibri"/>
        <family val="2"/>
        <scheme val="minor"/>
      </rPr>
      <t xml:space="preserve">SSD Transaction Package must be included.  </t>
    </r>
  </si>
  <si>
    <r>
      <rPr>
        <b/>
        <sz val="11"/>
        <rFont val="Calibri"/>
        <family val="2"/>
        <scheme val="minor"/>
      </rPr>
      <t>2a</t>
    </r>
    <r>
      <rPr>
        <sz val="11"/>
        <rFont val="Calibri"/>
        <family val="2"/>
        <scheme val="minor"/>
      </rPr>
      <t xml:space="preserve">. </t>
    </r>
    <r>
      <rPr>
        <sz val="11"/>
        <color rgb="FFFF0000"/>
        <rFont val="Calibri"/>
        <family val="2"/>
        <scheme val="minor"/>
      </rPr>
      <t>If a Water Display</t>
    </r>
    <r>
      <rPr>
        <sz val="11"/>
        <rFont val="Calibri"/>
        <family val="2"/>
        <scheme val="minor"/>
      </rPr>
      <t xml:space="preserve"> Is Dasani sparkling </t>
    </r>
    <r>
      <rPr>
        <sz val="11"/>
        <color rgb="FFFF0000"/>
        <rFont val="Calibri"/>
        <family val="2"/>
        <scheme val="minor"/>
      </rPr>
      <t>co-merchandised or if Sports Display</t>
    </r>
    <r>
      <rPr>
        <sz val="11"/>
        <rFont val="Calibri"/>
        <family val="2"/>
        <scheme val="minor"/>
      </rPr>
      <t xml:space="preserve"> is PowerAde multi-pack co-merchandised?  </t>
    </r>
  </si>
  <si>
    <r>
      <t xml:space="preserve">Any </t>
    </r>
    <r>
      <rPr>
        <sz val="11"/>
        <color rgb="FFFF0000"/>
        <rFont val="Calibri"/>
        <family val="2"/>
        <scheme val="minor"/>
      </rPr>
      <t>Dasani, SmartWater</t>
    </r>
    <r>
      <rPr>
        <sz val="11"/>
        <rFont val="Calibri"/>
        <family val="2"/>
        <scheme val="minor"/>
      </rPr>
      <t xml:space="preserve"> or PowerAde package will count for a "YES". </t>
    </r>
  </si>
  <si>
    <r>
      <rPr>
        <b/>
        <sz val="11"/>
        <rFont val="Calibri"/>
        <family val="2"/>
        <scheme val="minor"/>
      </rPr>
      <t>PICOS</t>
    </r>
    <r>
      <rPr>
        <sz val="11"/>
        <rFont val="Calibri"/>
        <family val="2"/>
        <scheme val="minor"/>
      </rPr>
      <t xml:space="preserve"> </t>
    </r>
    <r>
      <rPr>
        <b/>
        <sz val="11"/>
        <rFont val="Calibri"/>
        <family val="2"/>
        <scheme val="minor"/>
      </rPr>
      <t>POI # 2:</t>
    </r>
    <r>
      <rPr>
        <sz val="11"/>
        <rFont val="Calibri"/>
        <family val="2"/>
        <scheme val="minor"/>
      </rPr>
      <t xml:space="preserve"> Still Hydration</t>
    </r>
    <r>
      <rPr>
        <sz val="11"/>
        <color rgb="FFFF0000"/>
        <rFont val="Calibri"/>
        <family val="2"/>
        <scheme val="minor"/>
      </rPr>
      <t xml:space="preserve"> Display # 1 (Include Water and/or PowerAde).</t>
    </r>
    <r>
      <rPr>
        <sz val="11"/>
        <rFont val="Calibri"/>
        <family val="2"/>
        <scheme val="minor"/>
      </rPr>
      <t xml:space="preserve">  Is there a Hydration Still display that includes water and/or </t>
    </r>
    <r>
      <rPr>
        <sz val="11"/>
        <color rgb="FFFF0000"/>
        <rFont val="Calibri"/>
        <family val="2"/>
        <scheme val="minor"/>
      </rPr>
      <t>Powerade?</t>
    </r>
  </si>
  <si>
    <t>(1e) SSD core brands must be present; Coke, Coke Zero Sugar, Diet Coke, Sprite, and Dr Pepper (where distributed) should be present.</t>
  </si>
  <si>
    <r>
      <t xml:space="preserve">1b. </t>
    </r>
    <r>
      <rPr>
        <sz val="11"/>
        <rFont val="Calibri"/>
        <family val="2"/>
        <scheme val="minor"/>
      </rPr>
      <t>Are all core brands available?</t>
    </r>
  </si>
  <si>
    <t>(1b) SSD Transaction Packages include:  6 pack 500ml, 8 pack 12 oz, Premium Packages, 6 pack glass, 7.5 oz can</t>
  </si>
  <si>
    <r>
      <t xml:space="preserve">1a. </t>
    </r>
    <r>
      <rPr>
        <sz val="11"/>
        <rFont val="Calibri"/>
        <family val="2"/>
        <scheme val="minor"/>
      </rPr>
      <t>Is there a SSD transaction package co-merchandised?</t>
    </r>
  </si>
  <si>
    <t>Sparkling Display #1 must include SSD Transaction Package .  Still is optional.   SSD Transaction Packages include:  6 pack 500ml, 8 pack 12 oz,  Premium Glass, 7.5 oz can.</t>
  </si>
  <si>
    <r>
      <rPr>
        <b/>
        <sz val="11"/>
        <rFont val="Calibri"/>
        <family val="2"/>
        <scheme val="minor"/>
      </rPr>
      <t>PICOS</t>
    </r>
    <r>
      <rPr>
        <sz val="11"/>
        <rFont val="Calibri"/>
        <family val="2"/>
        <scheme val="minor"/>
      </rPr>
      <t xml:space="preserve"> </t>
    </r>
    <r>
      <rPr>
        <b/>
        <sz val="11"/>
        <rFont val="Calibri"/>
        <family val="2"/>
        <scheme val="minor"/>
      </rPr>
      <t xml:space="preserve">POI # 1:  </t>
    </r>
    <r>
      <rPr>
        <sz val="11"/>
        <rFont val="Calibri"/>
        <family val="2"/>
        <scheme val="minor"/>
      </rPr>
      <t>Sparkling Display #1: Is there a</t>
    </r>
    <r>
      <rPr>
        <sz val="11"/>
        <color rgb="FFFF0000"/>
        <rFont val="Calibri"/>
        <family val="2"/>
        <scheme val="minor"/>
      </rPr>
      <t xml:space="preserve"> SSD display in this outlet?  SSD Transaction Package must be included.  Still is optional.</t>
    </r>
  </si>
  <si>
    <t>80801140-c092-4ce7-8013-ff1ea6fc8a95</t>
  </si>
  <si>
    <t>1a559be0-1a32-4b42-9868-183b51b88542</t>
  </si>
  <si>
    <t>Unique Scene/Incremental</t>
  </si>
  <si>
    <t>2018 Supermarket RED Survey</t>
  </si>
  <si>
    <t>Supermarket Sample #2</t>
  </si>
  <si>
    <t>Supermarket Sample #1</t>
  </si>
  <si>
    <t>88a3b709-5c93-4ebb-b9d1-b55fe2e6180b</t>
  </si>
  <si>
    <t>CR Sample Store (Myles)</t>
  </si>
  <si>
    <t>Supermarket Sample (Myles)</t>
  </si>
  <si>
    <t>b81911ce-6531-4c19-8ed0-108f3de3efb0</t>
  </si>
  <si>
    <t>Supermarket1</t>
  </si>
  <si>
    <t>Supermarket1a</t>
  </si>
  <si>
    <t>Supermarket1b</t>
  </si>
  <si>
    <t>Supermarket2</t>
  </si>
  <si>
    <t>Supermarket2a</t>
  </si>
  <si>
    <t>Supermarket3</t>
  </si>
  <si>
    <t>Supermarket3a</t>
  </si>
  <si>
    <t>Supermarket3b</t>
  </si>
  <si>
    <t>Supermarket4</t>
  </si>
  <si>
    <t>Supermarket4a</t>
  </si>
  <si>
    <t>Supermarket5</t>
  </si>
  <si>
    <t>Supermarket6</t>
  </si>
  <si>
    <t>Supermarket6a</t>
  </si>
  <si>
    <t>Supermarket7</t>
  </si>
  <si>
    <t>Supermarket8</t>
  </si>
  <si>
    <t>Supermarket9</t>
  </si>
  <si>
    <t>Supermarket10</t>
  </si>
  <si>
    <t>Supermarket11</t>
  </si>
  <si>
    <t>Supermarket12</t>
  </si>
  <si>
    <t>Supermarket13</t>
  </si>
  <si>
    <t>Supermarket14</t>
  </si>
  <si>
    <t>Supermarket15</t>
  </si>
  <si>
    <t>Supermarket16</t>
  </si>
  <si>
    <t>Supermarket17</t>
  </si>
  <si>
    <t>Supermarket18</t>
  </si>
  <si>
    <t>Supermarket19</t>
  </si>
  <si>
    <t>Supermarket20</t>
  </si>
  <si>
    <t>Supermarket21</t>
  </si>
  <si>
    <t>Supermarket22</t>
  </si>
  <si>
    <t>Supermarket23</t>
  </si>
  <si>
    <t>Supermarket24</t>
  </si>
  <si>
    <t>https://services.traxretail.com/trax-one/ccbottlersus/explore/scene/49719</t>
  </si>
  <si>
    <t>https://services.traxretail.com/trax-one/ccbottlersus/explore/scene/49693</t>
  </si>
  <si>
    <t>https://services.traxretail.com/trax-one/ccbottlersus/explore/scene/49718</t>
  </si>
  <si>
    <t>https://services.traxretail.com/trax-one/ccbottlersus/explore/scene/49700</t>
  </si>
  <si>
    <t>https://services.traxretail.com/trax-one/ccbottlersus/explore/scene/49690</t>
  </si>
  <si>
    <t>NOT in survey list</t>
  </si>
  <si>
    <t>https://services.traxretail.com/trax-one/ccbottlersus/explore/scene/49695</t>
  </si>
  <si>
    <t>Discuss</t>
  </si>
  <si>
    <t>https://services.traxretail.com/trax-one/ccbottlersus/explore/scene/49694</t>
  </si>
  <si>
    <t>N/A</t>
  </si>
  <si>
    <t>Awaiting clarity on definition</t>
  </si>
  <si>
    <t>https://services.traxretail.com/trax-one/ccbottlersus/explore/scene/49689</t>
  </si>
  <si>
    <t>Sample Store #1 - 12/14 Discussion with Steve and Myles</t>
  </si>
  <si>
    <t>Myles Store - Manual Review Notes 1</t>
  </si>
  <si>
    <t>?</t>
  </si>
  <si>
    <t>Was there any?</t>
  </si>
  <si>
    <t>Justin - what happens if products aren't tagged?</t>
  </si>
  <si>
    <t>Note: Cooler captured as Cold Vault - Scene 49742</t>
  </si>
  <si>
    <t>https://services.traxretail.com/trax-one/ccbottlersus/explore/scene/49728</t>
  </si>
  <si>
    <t>https://services.traxretail.com/trax-one/ccbottlersus/explore/scene/49736</t>
  </si>
  <si>
    <t>https://services.traxretail.com/trax-one/ccbottlersus/explore/scene/49765</t>
  </si>
  <si>
    <t>Justin - if taken together with competitor, how are we going to know brand?</t>
  </si>
  <si>
    <t>https://services.traxretail.com/trax-one/ccbottlersus/explore/scene/49734</t>
  </si>
  <si>
    <t>Monster Ultra Violet</t>
  </si>
  <si>
    <t>https://services.traxretail.com/trax-one/ccbottlersus/explore/scene/49731</t>
  </si>
  <si>
    <t>Coffee and Tea?</t>
  </si>
  <si>
    <t>https://services.traxretail.com/trax-one/ccbottlersus/explore/scene/49741</t>
  </si>
  <si>
    <t>Steve Clarification</t>
  </si>
  <si>
    <t>Do co-merchandised SSD Transaction packages need to have all core brands</t>
  </si>
  <si>
    <t>Question Verbige will change to AND/OR. Need to know how to quantify cases where we do not have a self or express checkout.</t>
  </si>
  <si>
    <t>STS Rack</t>
  </si>
  <si>
    <t>Tea Only</t>
  </si>
  <si>
    <t>Steve</t>
  </si>
  <si>
    <t xml:space="preserve">Do we pull a product out of the cooler to show the side label? If its covered, assumption the cooler will be empty. </t>
  </si>
  <si>
    <t>Clarification regarding Snack Racks, do these play into the calculation.</t>
  </si>
  <si>
    <t>Sum of score</t>
  </si>
  <si>
    <t>Column Labels</t>
  </si>
  <si>
    <t>Row Labels</t>
  </si>
  <si>
    <t>Grand Total</t>
  </si>
  <si>
    <t>session_uid</t>
  </si>
  <si>
    <t>store_fk</t>
  </si>
  <si>
    <t>visit_date</t>
  </si>
  <si>
    <t>kpi_set_fk</t>
  </si>
  <si>
    <t>kps_name</t>
  </si>
  <si>
    <t>kps_result</t>
  </si>
  <si>
    <t>score_1</t>
  </si>
  <si>
    <t>score_2</t>
  </si>
  <si>
    <t>score_3</t>
  </si>
  <si>
    <t>review_status_fk</t>
  </si>
  <si>
    <t>ff5f94cc-a569-42ee-b4e1-4f3ece2b29b4</t>
  </si>
  <si>
    <t>Red SCORE</t>
  </si>
  <si>
    <t>NULL</t>
  </si>
  <si>
    <t>pk</t>
  </si>
  <si>
    <t>kpi_fk</t>
  </si>
  <si>
    <t>kpk_name</t>
  </si>
  <si>
    <t>score</t>
  </si>
  <si>
    <t>presentation_order</t>
  </si>
  <si>
    <t>calculation_time</t>
  </si>
  <si>
    <t>scope_value</t>
  </si>
  <si>
    <t>missing_kpi_score</t>
  </si>
  <si>
    <t>kps_score_display</t>
  </si>
  <si>
    <t>kpi_presentation_order</t>
  </si>
  <si>
    <t>kpi_weight</t>
  </si>
  <si>
    <t>kpi_logical_operator</t>
  </si>
  <si>
    <t>atomic_kpi_fk</t>
  </si>
  <si>
    <t>atomic_kpi_negate</t>
  </si>
  <si>
    <t>display_text</t>
  </si>
  <si>
    <t>atomic_kpi_presentation_order</t>
  </si>
  <si>
    <t>result</t>
  </si>
  <si>
    <t>style</t>
  </si>
  <si>
    <t>vs_1_facings</t>
  </si>
  <si>
    <t>vs_2_facings</t>
  </si>
  <si>
    <t>threshold</t>
  </si>
  <si>
    <t>threshold_2</t>
  </si>
  <si>
    <t>threshold_3</t>
  </si>
  <si>
    <t>result_2</t>
  </si>
  <si>
    <t>result_3</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</si>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</sst>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charset val="177"/>
    </font>
    <font>
      <b/>
      <sz val="14"/>
      <color rgb="FF000000"/>
      <name val="Calibri"/>
      <family val="2"/>
      <charset val="1"/>
    </font>
    <font>
      <sz val="11"/>
      <color rgb="FF000000"/>
      <name val="Calibri"/>
      <family val="2"/>
      <charset val="1"/>
    </font>
    <font>
      <b/>
      <sz val="11"/>
      <name val="Arial"/>
      <family val="2"/>
      <charset val="204"/>
    </font>
    <font>
      <u/>
      <sz val="11"/>
      <color theme="10"/>
      <name val="Calibri"/>
      <family val="2"/>
      <charset val="1"/>
    </font>
    <font>
      <sz val="11"/>
      <name val="Calibri"/>
      <family val="2"/>
      <scheme val="minor"/>
    </font>
    <font>
      <b/>
      <sz val="11"/>
      <color rgb="FFFF0000"/>
      <name val="Calibri"/>
      <family val="2"/>
      <scheme val="minor"/>
    </font>
    <font>
      <b/>
      <sz val="11"/>
      <name val="Calibri"/>
      <family val="2"/>
      <scheme val="minor"/>
    </font>
    <font>
      <b/>
      <sz val="20"/>
      <name val="Calibri"/>
      <family val="2"/>
      <scheme val="minor"/>
    </font>
    <font>
      <b/>
      <sz val="11"/>
      <color rgb="FF000000"/>
      <name val="Calibri"/>
      <family val="2"/>
      <charset val="1"/>
    </font>
    <font>
      <b/>
      <i/>
      <sz val="20"/>
      <name val="Calibri"/>
      <family val="2"/>
      <scheme val="minor"/>
    </font>
    <font>
      <b/>
      <u/>
      <sz val="11"/>
      <name val="Calibri"/>
      <family val="2"/>
      <scheme val="minor"/>
    </font>
    <font>
      <i/>
      <sz val="11"/>
      <color rgb="FFFF0000"/>
      <name val="Calibri"/>
      <family val="2"/>
      <scheme val="minor"/>
    </font>
    <font>
      <sz val="11"/>
      <color rgb="FF00B050"/>
      <name val="Calibri (Body)_x0000_"/>
    </font>
    <font>
      <strike/>
      <sz val="11"/>
      <color rgb="FF00B050"/>
      <name val="Calibri (Body)"/>
    </font>
    <font>
      <sz val="11"/>
      <color rgb="FF00B050"/>
      <name val="Calibri (Body)"/>
    </font>
    <font>
      <b/>
      <sz val="11"/>
      <color rgb="FF000000"/>
      <name val="Calibri"/>
      <family val="2"/>
    </font>
    <font>
      <sz val="11"/>
      <name val="Calibri"/>
      <family val="2"/>
      <charset val="1"/>
    </font>
    <font>
      <u/>
      <sz val="11"/>
      <color theme="10"/>
      <name val="Calibri"/>
      <family val="2"/>
      <scheme val="minor"/>
    </font>
    <font>
      <strike/>
      <sz val="11"/>
      <name val="Calibri"/>
      <family val="2"/>
      <scheme val="minor"/>
    </font>
    <font>
      <strike/>
      <sz val="11"/>
      <color rgb="FFFF0000"/>
      <name val="Calibri"/>
      <family val="2"/>
      <scheme val="minor"/>
    </font>
    <font>
      <b/>
      <strike/>
      <sz val="11"/>
      <name val="Calibri"/>
      <family val="2"/>
      <scheme val="minor"/>
    </font>
    <font>
      <sz val="11"/>
      <color rgb="FFFF0000"/>
      <name val="Calibri (Body)_x0000_"/>
    </font>
    <font>
      <b/>
      <sz val="20"/>
      <color theme="1"/>
      <name val="Calibri"/>
      <family val="2"/>
      <scheme val="minor"/>
    </font>
    <font>
      <b/>
      <sz val="10"/>
      <name val="Calibri"/>
      <family val="2"/>
      <scheme val="minor"/>
    </font>
    <font>
      <sz val="11"/>
      <color theme="10"/>
      <name val="Calibr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6"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ck">
        <color auto="1"/>
      </left>
      <right/>
      <top/>
      <bottom/>
      <diagonal/>
    </border>
    <border>
      <left/>
      <right/>
      <top/>
      <bottom style="thick">
        <color auto="1"/>
      </bottom>
      <diagonal/>
    </border>
    <border>
      <left style="thick">
        <color auto="1"/>
      </left>
      <right/>
      <top/>
      <bottom style="thick">
        <color auto="1"/>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auto="1"/>
      </left>
      <right/>
      <top/>
      <bottom/>
      <diagonal/>
    </border>
    <border>
      <left/>
      <right/>
      <top style="thin">
        <color indexed="64"/>
      </top>
      <bottom/>
      <diagonal/>
    </border>
    <border>
      <left/>
      <right/>
      <top/>
      <bottom style="thin">
        <color indexed="64"/>
      </bottom>
      <diagonal/>
    </border>
    <border>
      <left style="thick">
        <color auto="1"/>
      </left>
      <right/>
      <top/>
      <bottom style="thin">
        <color indexed="64"/>
      </bottom>
      <diagonal/>
    </border>
    <border>
      <left/>
      <right style="thin">
        <color indexed="64"/>
      </right>
      <top style="thin">
        <color indexed="64"/>
      </top>
      <bottom style="thin">
        <color indexed="64"/>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20" fillId="0" borderId="0"/>
    <xf numFmtId="0" fontId="22" fillId="0" borderId="0" applyNumberFormat="0" applyFill="0" applyBorder="0" applyAlignment="0" applyProtection="0"/>
    <xf numFmtId="0" fontId="36" fillId="0" borderId="0" applyNumberFormat="0" applyFill="0" applyBorder="0" applyAlignment="0" applyProtection="0"/>
  </cellStyleXfs>
  <cellXfs count="177">
    <xf numFmtId="0" fontId="0" fillId="0" borderId="0" xfId="0"/>
    <xf numFmtId="0" fontId="20" fillId="0" borderId="0" xfId="43" applyFill="1"/>
    <xf numFmtId="0" fontId="23" fillId="0" borderId="0" xfId="0" applyFont="1"/>
    <xf numFmtId="0" fontId="0" fillId="0" borderId="11" xfId="0" applyBorder="1" applyAlignment="1">
      <alignment vertical="center" wrapText="1"/>
    </xf>
    <xf numFmtId="0" fontId="0" fillId="0" borderId="11" xfId="0" applyBorder="1" applyAlignment="1">
      <alignment vertical="center"/>
    </xf>
    <xf numFmtId="0" fontId="0" fillId="0" borderId="0" xfId="0" applyAlignment="1">
      <alignment horizontal="right" vertical="center"/>
    </xf>
    <xf numFmtId="0" fontId="23" fillId="0" borderId="11" xfId="0" applyFont="1" applyFill="1" applyBorder="1" applyAlignment="1">
      <alignment horizontal="left" vertical="top" wrapText="1"/>
    </xf>
    <xf numFmtId="0" fontId="0" fillId="0" borderId="11" xfId="0" applyBorder="1" applyAlignment="1">
      <alignment horizontal="right" vertical="center"/>
    </xf>
    <xf numFmtId="0" fontId="23" fillId="0" borderId="11" xfId="0" applyFont="1" applyFill="1" applyBorder="1" applyAlignment="1">
      <alignment horizontal="center" vertical="center"/>
    </xf>
    <xf numFmtId="0" fontId="25" fillId="0" borderId="11" xfId="0" applyFont="1" applyFill="1" applyBorder="1" applyAlignment="1">
      <alignment horizontal="right" vertical="center" wrapText="1"/>
    </xf>
    <xf numFmtId="0" fontId="23" fillId="35" borderId="11" xfId="0" applyFont="1" applyFill="1" applyBorder="1" applyAlignment="1">
      <alignment horizontal="left" vertical="top" wrapText="1"/>
    </xf>
    <xf numFmtId="0" fontId="23" fillId="36" borderId="11" xfId="0" applyFont="1" applyFill="1" applyBorder="1" applyAlignment="1">
      <alignment horizontal="center" vertical="center"/>
    </xf>
    <xf numFmtId="0" fontId="23" fillId="36" borderId="11" xfId="0" applyFont="1" applyFill="1" applyBorder="1" applyAlignment="1">
      <alignment horizontal="left" vertical="top" wrapText="1"/>
    </xf>
    <xf numFmtId="0" fontId="23" fillId="34" borderId="11" xfId="0" applyFont="1" applyFill="1" applyBorder="1" applyAlignment="1">
      <alignment horizontal="left" vertical="top" wrapText="1"/>
    </xf>
    <xf numFmtId="0" fontId="14" fillId="35" borderId="11" xfId="0" applyFont="1" applyFill="1" applyBorder="1" applyAlignment="1">
      <alignment horizontal="left" vertical="top" wrapText="1"/>
    </xf>
    <xf numFmtId="0" fontId="23" fillId="0" borderId="11" xfId="0" applyFont="1" applyFill="1" applyBorder="1" applyAlignment="1">
      <alignment horizontal="right" vertical="top" wrapText="1"/>
    </xf>
    <xf numFmtId="0" fontId="0" fillId="0" borderId="11" xfId="0" applyFont="1" applyFill="1" applyBorder="1" applyAlignment="1">
      <alignment horizontal="left" vertical="top" wrapText="1"/>
    </xf>
    <xf numFmtId="0" fontId="23" fillId="35" borderId="11" xfId="0" applyFont="1" applyFill="1" applyBorder="1" applyAlignment="1">
      <alignment horizontal="right" vertical="top" wrapText="1"/>
    </xf>
    <xf numFmtId="0" fontId="14" fillId="0" borderId="11" xfId="0" applyFont="1" applyFill="1" applyBorder="1" applyAlignment="1">
      <alignment horizontal="right" vertical="top" wrapText="1"/>
    </xf>
    <xf numFmtId="0" fontId="26" fillId="34" borderId="11" xfId="0" applyFont="1" applyFill="1" applyBorder="1" applyAlignment="1">
      <alignment horizontal="center" vertical="center" wrapText="1"/>
    </xf>
    <xf numFmtId="0" fontId="25" fillId="34" borderId="11" xfId="0" applyFont="1" applyFill="1" applyBorder="1" applyAlignment="1">
      <alignment horizontal="center" vertical="center" wrapText="1"/>
    </xf>
    <xf numFmtId="0" fontId="20" fillId="0" borderId="0" xfId="43" applyFill="1" applyAlignment="1">
      <alignment horizontal="center"/>
    </xf>
    <xf numFmtId="0" fontId="20" fillId="0" borderId="0" xfId="43" applyFill="1" applyBorder="1" applyAlignment="1">
      <alignment horizontal="center"/>
    </xf>
    <xf numFmtId="0" fontId="20" fillId="33" borderId="0" xfId="43" applyFill="1" applyAlignment="1">
      <alignment horizontal="center"/>
    </xf>
    <xf numFmtId="0" fontId="27" fillId="0" borderId="0" xfId="43" applyFont="1" applyFill="1"/>
    <xf numFmtId="0" fontId="25" fillId="0" borderId="11" xfId="0" applyFont="1" applyFill="1" applyBorder="1" applyAlignment="1">
      <alignment horizontal="center" vertical="center"/>
    </xf>
    <xf numFmtId="0" fontId="22" fillId="0" borderId="0" xfId="44" applyBorder="1" applyAlignment="1">
      <alignment wrapText="1"/>
    </xf>
    <xf numFmtId="0" fontId="20" fillId="0" borderId="18" xfId="43" applyFill="1" applyBorder="1" applyAlignment="1">
      <alignment horizontal="center"/>
    </xf>
    <xf numFmtId="0" fontId="20" fillId="33" borderId="18" xfId="43" applyFill="1" applyBorder="1" applyAlignment="1">
      <alignment horizontal="center"/>
    </xf>
    <xf numFmtId="0" fontId="27" fillId="0" borderId="19" xfId="43" applyFont="1" applyFill="1" applyBorder="1" applyAlignment="1">
      <alignment horizontal="center" wrapText="1"/>
    </xf>
    <xf numFmtId="0" fontId="27" fillId="0" borderId="20" xfId="43" applyFont="1" applyFill="1" applyBorder="1" applyAlignment="1">
      <alignment horizontal="center" wrapText="1"/>
    </xf>
    <xf numFmtId="0" fontId="23" fillId="0" borderId="11" xfId="0" applyFont="1" applyFill="1" applyBorder="1"/>
    <xf numFmtId="0" fontId="23" fillId="0" borderId="21" xfId="0" applyFont="1" applyFill="1" applyBorder="1" applyAlignment="1">
      <alignment horizontal="left" vertical="center" wrapText="1"/>
    </xf>
    <xf numFmtId="0" fontId="23" fillId="0" borderId="11" xfId="0" applyFont="1" applyBorder="1"/>
    <xf numFmtId="0" fontId="23" fillId="0" borderId="23" xfId="0" applyFont="1" applyFill="1" applyBorder="1" applyAlignment="1">
      <alignment horizontal="left" vertical="top" wrapText="1"/>
    </xf>
    <xf numFmtId="0" fontId="23" fillId="0" borderId="22" xfId="0" applyFont="1" applyBorder="1"/>
    <xf numFmtId="0" fontId="25" fillId="0" borderId="22" xfId="0" applyFont="1" applyBorder="1" applyAlignment="1">
      <alignment horizontal="center" vertical="center"/>
    </xf>
    <xf numFmtId="0" fontId="23" fillId="0" borderId="21" xfId="0" applyFont="1" applyFill="1" applyBorder="1" applyAlignment="1">
      <alignment horizontal="left" vertical="top" wrapText="1"/>
    </xf>
    <xf numFmtId="0" fontId="23" fillId="0" borderId="21" xfId="0" applyFont="1" applyFill="1" applyBorder="1" applyAlignment="1">
      <alignment horizontal="left" vertical="top"/>
    </xf>
    <xf numFmtId="0" fontId="25" fillId="0" borderId="11" xfId="0" applyFont="1" applyBorder="1" applyAlignment="1">
      <alignment horizontal="center" vertical="center"/>
    </xf>
    <xf numFmtId="0" fontId="23" fillId="0" borderId="11" xfId="0" applyFont="1" applyFill="1" applyBorder="1" applyAlignment="1">
      <alignment horizontal="left" vertical="center" wrapText="1"/>
    </xf>
    <xf numFmtId="0" fontId="23" fillId="0" borderId="11" xfId="0" applyFont="1" applyFill="1" applyBorder="1" applyAlignment="1">
      <alignment horizontal="left" vertical="top"/>
    </xf>
    <xf numFmtId="0" fontId="14" fillId="0" borderId="11" xfId="0" applyFont="1" applyFill="1" applyBorder="1" applyAlignment="1">
      <alignment horizontal="left" vertical="top" wrapText="1"/>
    </xf>
    <xf numFmtId="0" fontId="0" fillId="0" borderId="11" xfId="0" applyBorder="1"/>
    <xf numFmtId="0" fontId="16" fillId="34" borderId="11" xfId="0" applyFont="1" applyFill="1" applyBorder="1" applyAlignment="1">
      <alignment horizontal="center" wrapText="1"/>
    </xf>
    <xf numFmtId="0" fontId="34" fillId="0" borderId="0" xfId="43" applyFont="1" applyFill="1" applyAlignment="1">
      <alignment horizontal="center"/>
    </xf>
    <xf numFmtId="0" fontId="25" fillId="0" borderId="11" xfId="0" applyFont="1" applyFill="1" applyBorder="1" applyAlignment="1">
      <alignment horizontal="left" vertical="top" wrapText="1"/>
    </xf>
    <xf numFmtId="0" fontId="34" fillId="0" borderId="18" xfId="43" applyFont="1" applyFill="1" applyBorder="1" applyAlignment="1">
      <alignment horizontal="center"/>
    </xf>
    <xf numFmtId="0" fontId="34" fillId="0" borderId="0" xfId="43" applyFont="1" applyFill="1"/>
    <xf numFmtId="0" fontId="35" fillId="0" borderId="0" xfId="43" applyFont="1" applyFill="1" applyAlignment="1">
      <alignment horizontal="center"/>
    </xf>
    <xf numFmtId="0" fontId="26" fillId="34" borderId="13" xfId="0" applyFont="1" applyFill="1" applyBorder="1" applyAlignment="1">
      <alignment horizontal="center" vertical="center" wrapText="1"/>
    </xf>
    <xf numFmtId="0" fontId="0" fillId="0" borderId="13" xfId="0" applyFont="1" applyBorder="1"/>
    <xf numFmtId="0" fontId="23" fillId="0" borderId="13" xfId="0" applyFont="1" applyBorder="1"/>
    <xf numFmtId="0" fontId="0" fillId="0" borderId="13" xfId="0" applyFont="1" applyFill="1" applyBorder="1" applyAlignment="1">
      <alignment horizontal="left" vertical="top" wrapText="1"/>
    </xf>
    <xf numFmtId="0" fontId="23" fillId="0" borderId="13" xfId="0" applyFont="1" applyFill="1" applyBorder="1"/>
    <xf numFmtId="0" fontId="25" fillId="0" borderId="13" xfId="0" applyFont="1" applyFill="1" applyBorder="1"/>
    <xf numFmtId="2" fontId="19" fillId="0" borderId="26" xfId="42" applyNumberFormat="1" applyFont="1" applyFill="1" applyBorder="1" applyAlignment="1">
      <alignment horizontal="left" wrapText="1"/>
    </xf>
    <xf numFmtId="0" fontId="20" fillId="0" borderId="26" xfId="43" applyFill="1" applyBorder="1" applyAlignment="1">
      <alignment horizontal="left" wrapText="1"/>
    </xf>
    <xf numFmtId="0" fontId="20" fillId="0" borderId="0" xfId="43" applyFill="1" applyBorder="1" applyAlignment="1">
      <alignment horizontal="left" wrapText="1"/>
    </xf>
    <xf numFmtId="0" fontId="21" fillId="0" borderId="26" xfId="43" applyFont="1" applyFill="1" applyBorder="1" applyAlignment="1">
      <alignment horizontal="left" wrapText="1"/>
    </xf>
    <xf numFmtId="0" fontId="34" fillId="0" borderId="26" xfId="43" applyFont="1" applyFill="1" applyBorder="1" applyAlignment="1">
      <alignment horizontal="left" wrapText="1"/>
    </xf>
    <xf numFmtId="0" fontId="23" fillId="0" borderId="27" xfId="0" applyFont="1" applyFill="1" applyBorder="1"/>
    <xf numFmtId="0" fontId="23" fillId="0" borderId="27" xfId="0" applyFont="1" applyBorder="1"/>
    <xf numFmtId="0" fontId="33" fillId="0" borderId="11" xfId="0" applyFont="1" applyFill="1" applyBorder="1" applyAlignment="1">
      <alignment horizontal="left" vertical="top" wrapText="1"/>
    </xf>
    <xf numFmtId="0" fontId="0" fillId="0" borderId="0" xfId="0" applyFont="1"/>
    <xf numFmtId="0" fontId="23" fillId="0" borderId="0" xfId="0" applyFont="1" applyAlignment="1">
      <alignment horizontal="center" vertical="center"/>
    </xf>
    <xf numFmtId="0" fontId="0" fillId="0" borderId="0" xfId="0" applyAlignment="1">
      <alignment horizontal="center" vertical="center"/>
    </xf>
    <xf numFmtId="0" fontId="23" fillId="0" borderId="11" xfId="0" applyFont="1" applyFill="1" applyBorder="1" applyAlignment="1">
      <alignment vertical="top"/>
    </xf>
    <xf numFmtId="0" fontId="0" fillId="0" borderId="13" xfId="0" applyBorder="1" applyAlignment="1">
      <alignment horizontal="center" vertical="center" wrapText="1"/>
    </xf>
    <xf numFmtId="0" fontId="23" fillId="0" borderId="11" xfId="0" applyFont="1" applyBorder="1" applyAlignment="1">
      <alignment vertical="top"/>
    </xf>
    <xf numFmtId="0" fontId="23" fillId="34" borderId="11" xfId="0" applyFont="1" applyFill="1" applyBorder="1" applyAlignment="1">
      <alignment vertical="top"/>
    </xf>
    <xf numFmtId="0" fontId="0" fillId="0" borderId="13" xfId="0" applyBorder="1" applyAlignment="1">
      <alignment horizontal="center" vertical="center"/>
    </xf>
    <xf numFmtId="0" fontId="0" fillId="0" borderId="11" xfId="0" applyFont="1" applyBorder="1" applyAlignment="1">
      <alignment vertical="top"/>
    </xf>
    <xf numFmtId="0" fontId="23" fillId="0" borderId="11" xfId="0" applyFont="1" applyFill="1" applyBorder="1" applyAlignment="1">
      <alignment horizontal="left" vertical="top" wrapText="1" readingOrder="1"/>
    </xf>
    <xf numFmtId="0" fontId="0" fillId="0" borderId="11" xfId="0" applyFont="1" applyFill="1" applyBorder="1" applyAlignment="1">
      <alignment horizontal="center" vertical="center"/>
    </xf>
    <xf numFmtId="0" fontId="16" fillId="0" borderId="11" xfId="0" applyFont="1" applyFill="1" applyBorder="1" applyAlignment="1">
      <alignment horizontal="center" vertical="center"/>
    </xf>
    <xf numFmtId="0" fontId="25" fillId="0" borderId="11" xfId="0" applyFont="1" applyFill="1" applyBorder="1" applyAlignment="1">
      <alignment horizontal="center" vertical="center" wrapText="1"/>
    </xf>
    <xf numFmtId="0" fontId="0" fillId="0" borderId="11" xfId="0" applyFont="1" applyBorder="1"/>
    <xf numFmtId="0" fontId="23" fillId="35" borderId="11" xfId="0" applyFont="1" applyFill="1" applyBorder="1" applyAlignment="1">
      <alignment horizontal="center" vertical="center" wrapText="1"/>
    </xf>
    <xf numFmtId="0" fontId="23" fillId="0" borderId="0" xfId="0" applyFont="1" applyAlignment="1">
      <alignment horizontal="left"/>
    </xf>
    <xf numFmtId="0" fontId="23" fillId="0" borderId="11" xfId="0" applyFont="1" applyBorder="1" applyAlignment="1">
      <alignment horizontal="left" vertical="top"/>
    </xf>
    <xf numFmtId="0" fontId="23" fillId="0" borderId="11" xfId="0" applyFont="1" applyFill="1" applyBorder="1" applyAlignment="1">
      <alignment horizontal="center" vertical="center" wrapText="1"/>
    </xf>
    <xf numFmtId="0" fontId="23" fillId="38" borderId="11" xfId="0" applyFont="1" applyFill="1" applyBorder="1" applyAlignment="1">
      <alignment horizontal="left" vertical="top" wrapText="1"/>
    </xf>
    <xf numFmtId="0" fontId="23" fillId="0" borderId="11" xfId="0" applyFont="1" applyBorder="1" applyAlignment="1">
      <alignment horizontal="left"/>
    </xf>
    <xf numFmtId="0" fontId="16" fillId="0" borderId="0" xfId="0" applyFont="1"/>
    <xf numFmtId="0" fontId="25" fillId="0" borderId="11" xfId="0" applyFont="1" applyFill="1" applyBorder="1" applyAlignment="1">
      <alignment horizontal="left" vertical="top" wrapText="1" readingOrder="1"/>
    </xf>
    <xf numFmtId="0" fontId="16" fillId="0" borderId="11" xfId="0" applyFont="1" applyBorder="1"/>
    <xf numFmtId="0" fontId="37" fillId="0" borderId="0" xfId="0" applyFont="1"/>
    <xf numFmtId="0" fontId="37" fillId="0" borderId="11" xfId="0" applyFont="1" applyBorder="1" applyAlignment="1">
      <alignment vertical="top"/>
    </xf>
    <xf numFmtId="0" fontId="37" fillId="0" borderId="11" xfId="0" applyFont="1" applyBorder="1"/>
    <xf numFmtId="0" fontId="23" fillId="38" borderId="11" xfId="0" applyFont="1" applyFill="1" applyBorder="1" applyAlignment="1">
      <alignment vertical="center" wrapText="1"/>
    </xf>
    <xf numFmtId="0" fontId="23" fillId="0" borderId="11" xfId="0" applyFont="1" applyFill="1" applyBorder="1" applyAlignment="1">
      <alignment vertical="center" wrapText="1"/>
    </xf>
    <xf numFmtId="0" fontId="23" fillId="0" borderId="0" xfId="0" applyFont="1" applyFill="1"/>
    <xf numFmtId="0" fontId="14" fillId="0" borderId="11" xfId="0" applyFont="1" applyFill="1" applyBorder="1" applyAlignment="1">
      <alignment horizontal="left" vertical="top" wrapText="1" readingOrder="1"/>
    </xf>
    <xf numFmtId="0" fontId="14" fillId="35" borderId="11" xfId="0" applyFont="1" applyFill="1" applyBorder="1" applyAlignment="1">
      <alignment horizontal="center" vertical="center" wrapText="1"/>
    </xf>
    <xf numFmtId="0" fontId="14" fillId="36" borderId="11" xfId="0" applyFont="1" applyFill="1" applyBorder="1" applyAlignment="1">
      <alignment horizontal="left" vertical="top" wrapText="1"/>
    </xf>
    <xf numFmtId="0" fontId="23" fillId="39" borderId="11" xfId="0" applyFont="1" applyFill="1" applyBorder="1" applyAlignment="1">
      <alignment horizontal="left" vertical="top" wrapText="1"/>
    </xf>
    <xf numFmtId="0" fontId="39" fillId="0" borderId="0" xfId="0" applyFont="1"/>
    <xf numFmtId="0" fontId="14" fillId="0" borderId="11" xfId="0" applyFont="1" applyFill="1" applyBorder="1" applyAlignment="1">
      <alignment horizontal="center" vertical="center" wrapText="1"/>
    </xf>
    <xf numFmtId="0" fontId="23" fillId="36" borderId="11" xfId="0" applyFont="1" applyFill="1" applyBorder="1" applyAlignment="1">
      <alignment horizontal="right" vertical="top" wrapText="1"/>
    </xf>
    <xf numFmtId="0" fontId="23" fillId="34" borderId="11" xfId="0" applyFont="1" applyFill="1" applyBorder="1" applyAlignment="1">
      <alignment horizontal="left" vertical="top" wrapText="1" readingOrder="1"/>
    </xf>
    <xf numFmtId="0" fontId="25" fillId="39" borderId="11" xfId="0" applyFont="1" applyFill="1" applyBorder="1" applyAlignment="1">
      <alignment horizontal="right" vertical="top" wrapText="1"/>
    </xf>
    <xf numFmtId="0" fontId="23" fillId="39" borderId="11" xfId="0" applyFont="1" applyFill="1" applyBorder="1" applyAlignment="1">
      <alignment horizontal="right" vertical="top" wrapText="1"/>
    </xf>
    <xf numFmtId="0" fontId="23" fillId="39" borderId="11" xfId="0" applyFont="1" applyFill="1" applyBorder="1" applyAlignment="1">
      <alignment vertical="top" wrapText="1"/>
    </xf>
    <xf numFmtId="0" fontId="16" fillId="0" borderId="0" xfId="0" applyFont="1" applyFill="1"/>
    <xf numFmtId="0" fontId="0" fillId="0" borderId="11" xfId="0" applyFont="1" applyFill="1" applyBorder="1" applyAlignment="1">
      <alignment vertical="top"/>
    </xf>
    <xf numFmtId="0" fontId="16" fillId="0" borderId="11" xfId="0" applyFont="1" applyFill="1" applyBorder="1"/>
    <xf numFmtId="0" fontId="0" fillId="0" borderId="0" xfId="0" applyAlignment="1">
      <alignment wrapText="1"/>
    </xf>
    <xf numFmtId="0" fontId="0" fillId="0" borderId="0" xfId="0" applyFont="1" applyAlignment="1">
      <alignment wrapText="1"/>
    </xf>
    <xf numFmtId="0" fontId="41" fillId="34" borderId="11" xfId="0" applyFont="1" applyFill="1" applyBorder="1" applyAlignment="1">
      <alignment horizontal="center" vertical="center" wrapText="1"/>
    </xf>
    <xf numFmtId="0" fontId="42" fillId="34" borderId="11" xfId="0" applyFont="1" applyFill="1" applyBorder="1" applyAlignment="1">
      <alignment horizontal="center" vertical="center" wrapText="1"/>
    </xf>
    <xf numFmtId="0" fontId="16" fillId="0" borderId="0" xfId="0" applyFont="1" applyAlignment="1">
      <alignment wrapText="1"/>
    </xf>
    <xf numFmtId="0" fontId="0" fillId="0" borderId="0" xfId="0" applyFill="1" applyBorder="1" applyAlignment="1"/>
    <xf numFmtId="0" fontId="0" fillId="0" borderId="0" xfId="0" quotePrefix="1" applyFont="1" applyAlignment="1">
      <alignment wrapText="1"/>
    </xf>
    <xf numFmtId="0" fontId="23" fillId="0" borderId="0" xfId="0" applyFont="1" applyAlignment="1">
      <alignment wrapText="1"/>
    </xf>
    <xf numFmtId="0" fontId="0" fillId="0" borderId="0" xfId="0" applyFont="1" applyFill="1" applyAlignment="1">
      <alignment wrapText="1"/>
    </xf>
    <xf numFmtId="0" fontId="23" fillId="0" borderId="0" xfId="0" applyFont="1" applyFill="1" applyAlignment="1">
      <alignment wrapText="1"/>
    </xf>
    <xf numFmtId="0" fontId="20" fillId="0" borderId="0" xfId="43" applyFill="1" applyAlignment="1">
      <alignment wrapText="1"/>
    </xf>
    <xf numFmtId="0" fontId="34" fillId="0" borderId="0" xfId="43" applyFont="1" applyFill="1" applyAlignment="1">
      <alignment wrapText="1"/>
    </xf>
    <xf numFmtId="0" fontId="36" fillId="0" borderId="0" xfId="45" applyFill="1" applyAlignment="1"/>
    <xf numFmtId="0" fontId="36" fillId="0" borderId="0" xfId="45" applyFill="1"/>
    <xf numFmtId="0" fontId="36" fillId="0" borderId="0" xfId="45"/>
    <xf numFmtId="0" fontId="16" fillId="0" borderId="0" xfId="0" applyFont="1" applyFill="1" applyAlignment="1">
      <alignment wrapText="1"/>
    </xf>
    <xf numFmtId="0" fontId="16" fillId="34" borderId="0" xfId="0" applyFont="1" applyFill="1" applyAlignment="1">
      <alignment wrapText="1"/>
    </xf>
    <xf numFmtId="0" fontId="37" fillId="0" borderId="0" xfId="0" applyFont="1" applyAlignment="1">
      <alignment wrapText="1"/>
    </xf>
    <xf numFmtId="0" fontId="39" fillId="0" borderId="0" xfId="0" applyFont="1" applyAlignment="1">
      <alignment wrapText="1"/>
    </xf>
    <xf numFmtId="0" fontId="23" fillId="0" borderId="0" xfId="0" applyFont="1" applyAlignment="1">
      <alignment horizontal="left" wrapText="1"/>
    </xf>
    <xf numFmtId="0" fontId="25" fillId="34" borderId="0" xfId="0" applyFont="1" applyFill="1" applyAlignment="1">
      <alignment wrapText="1"/>
    </xf>
    <xf numFmtId="0" fontId="27" fillId="0" borderId="0" xfId="43" applyFont="1" applyFill="1" applyAlignment="1">
      <alignment wrapText="1"/>
    </xf>
    <xf numFmtId="0" fontId="34" fillId="34" borderId="0" xfId="43" applyFont="1" applyFill="1" applyAlignment="1">
      <alignment wrapText="1"/>
    </xf>
    <xf numFmtId="0" fontId="16" fillId="0" borderId="28" xfId="0" applyFont="1" applyBorder="1" applyAlignment="1">
      <alignment horizontal="center" wrapText="1"/>
    </xf>
    <xf numFmtId="0" fontId="23" fillId="0" borderId="0" xfId="0" applyFont="1" applyAlignment="1">
      <alignment horizontal="center"/>
    </xf>
    <xf numFmtId="0" fontId="0" fillId="0" borderId="0" xfId="0" applyFont="1" applyFill="1" applyAlignment="1">
      <alignment horizontal="center"/>
    </xf>
    <xf numFmtId="0" fontId="23" fillId="0" borderId="0" xfId="0" applyFont="1" applyFill="1" applyAlignment="1">
      <alignment horizontal="center"/>
    </xf>
    <xf numFmtId="0" fontId="23" fillId="37" borderId="0" xfId="0" applyFont="1" applyFill="1" applyAlignment="1">
      <alignment horizontal="center"/>
    </xf>
    <xf numFmtId="0" fontId="0" fillId="37" borderId="0" xfId="0" applyFont="1" applyFill="1" applyAlignment="1">
      <alignment horizontal="center"/>
    </xf>
    <xf numFmtId="0" fontId="0" fillId="0" borderId="0" xfId="0" applyFont="1" applyAlignment="1">
      <alignment horizontal="center"/>
    </xf>
    <xf numFmtId="0" fontId="34" fillId="0" borderId="28" xfId="43" applyFont="1" applyBorder="1" applyAlignment="1">
      <alignment horizontal="center" wrapText="1"/>
    </xf>
    <xf numFmtId="0" fontId="34" fillId="0" borderId="29" xfId="43" applyFont="1" applyBorder="1" applyAlignment="1">
      <alignment horizontal="center" wrapText="1"/>
    </xf>
    <xf numFmtId="0" fontId="16" fillId="0" borderId="29" xfId="0" applyFont="1" applyBorder="1" applyAlignment="1">
      <alignment horizontal="center" wrapText="1"/>
    </xf>
    <xf numFmtId="0" fontId="23" fillId="0" borderId="18" xfId="0" applyFont="1" applyBorder="1" applyAlignment="1">
      <alignment horizontal="center"/>
    </xf>
    <xf numFmtId="0" fontId="0" fillId="0" borderId="18" xfId="0" applyFont="1" applyFill="1" applyBorder="1" applyAlignment="1">
      <alignment horizontal="center"/>
    </xf>
    <xf numFmtId="0" fontId="23" fillId="33" borderId="18" xfId="0" applyFont="1" applyFill="1" applyBorder="1" applyAlignment="1">
      <alignment horizontal="center"/>
    </xf>
    <xf numFmtId="0" fontId="23" fillId="33" borderId="0" xfId="0" applyFont="1" applyFill="1" applyAlignment="1">
      <alignment horizontal="center"/>
    </xf>
    <xf numFmtId="0" fontId="23" fillId="38" borderId="18" xfId="0" applyFont="1" applyFill="1" applyBorder="1" applyAlignment="1">
      <alignment horizontal="center"/>
    </xf>
    <xf numFmtId="0" fontId="23" fillId="38" borderId="0" xfId="0" applyFont="1" applyFill="1" applyAlignment="1">
      <alignment horizontal="center"/>
    </xf>
    <xf numFmtId="0" fontId="23" fillId="0" borderId="18" xfId="0" applyFont="1" applyFill="1" applyBorder="1" applyAlignment="1">
      <alignment horizontal="center"/>
    </xf>
    <xf numFmtId="0" fontId="23" fillId="37" borderId="18" xfId="0" applyFont="1" applyFill="1" applyBorder="1" applyAlignment="1">
      <alignment horizontal="center"/>
    </xf>
    <xf numFmtId="0" fontId="0" fillId="37" borderId="18" xfId="0" applyFont="1" applyFill="1" applyBorder="1" applyAlignment="1">
      <alignment horizontal="center"/>
    </xf>
    <xf numFmtId="0" fontId="0" fillId="40" borderId="18" xfId="0" applyFont="1" applyFill="1" applyBorder="1" applyAlignment="1">
      <alignment horizontal="center"/>
    </xf>
    <xf numFmtId="0" fontId="0" fillId="40" borderId="0" xfId="0" applyFont="1" applyFill="1" applyAlignment="1">
      <alignment horizontal="center"/>
    </xf>
    <xf numFmtId="0" fontId="0" fillId="0" borderId="18" xfId="0" applyFont="1" applyBorder="1" applyAlignment="1">
      <alignment horizontal="center"/>
    </xf>
    <xf numFmtId="0" fontId="0" fillId="0" borderId="0" xfId="0" applyAlignment="1">
      <alignment horizontal="left"/>
    </xf>
    <xf numFmtId="0" fontId="0" fillId="0" borderId="0" xfId="0" applyNumberFormat="1"/>
    <xf numFmtId="14" fontId="0" fillId="0" borderId="0" xfId="0" applyNumberFormat="1"/>
    <xf numFmtId="22" fontId="0" fillId="0" borderId="0" xfId="0" applyNumberFormat="1"/>
    <xf numFmtId="0" fontId="20" fillId="40" borderId="0" xfId="43" applyFill="1" applyAlignment="1">
      <alignment horizontal="center"/>
    </xf>
    <xf numFmtId="0" fontId="20" fillId="40" borderId="0" xfId="43" applyFill="1" applyBorder="1" applyAlignment="1">
      <alignment horizontal="center"/>
    </xf>
    <xf numFmtId="0" fontId="28" fillId="34" borderId="11" xfId="0" applyFont="1" applyFill="1" applyBorder="1" applyAlignment="1">
      <alignment horizontal="center" vertical="center"/>
    </xf>
    <xf numFmtId="0" fontId="36" fillId="0" borderId="28" xfId="45" applyBorder="1" applyAlignment="1">
      <alignment horizontal="center" wrapText="1"/>
    </xf>
    <xf numFmtId="0" fontId="22" fillId="0" borderId="28" xfId="44" applyBorder="1" applyAlignment="1">
      <alignment horizontal="center" wrapText="1"/>
    </xf>
    <xf numFmtId="0" fontId="25" fillId="0" borderId="15" xfId="0" applyFont="1" applyFill="1" applyBorder="1" applyAlignment="1">
      <alignment horizontal="center" vertical="center"/>
    </xf>
    <xf numFmtId="0" fontId="25" fillId="0" borderId="14" xfId="0" applyFont="1" applyFill="1" applyBorder="1" applyAlignment="1">
      <alignment horizontal="center" vertical="center"/>
    </xf>
    <xf numFmtId="0" fontId="25" fillId="0" borderId="13" xfId="0" applyFont="1" applyFill="1" applyBorder="1" applyAlignment="1">
      <alignment horizontal="center" vertical="center"/>
    </xf>
    <xf numFmtId="0" fontId="25" fillId="0" borderId="12" xfId="0" applyFont="1" applyFill="1" applyBorder="1" applyAlignment="1">
      <alignment horizontal="center" vertical="center"/>
    </xf>
    <xf numFmtId="0" fontId="25" fillId="0" borderId="17" xfId="0" applyFont="1" applyFill="1" applyBorder="1" applyAlignment="1">
      <alignment horizontal="center" vertical="center"/>
    </xf>
    <xf numFmtId="0" fontId="25" fillId="0" borderId="16" xfId="0" applyFont="1" applyFill="1" applyBorder="1" applyAlignment="1">
      <alignment horizontal="center" vertical="center"/>
    </xf>
    <xf numFmtId="0" fontId="28" fillId="34" borderId="10" xfId="0" applyFont="1" applyFill="1" applyBorder="1" applyAlignment="1">
      <alignment horizontal="center" vertical="center"/>
    </xf>
    <xf numFmtId="0" fontId="28" fillId="34" borderId="25" xfId="0" applyFont="1" applyFill="1" applyBorder="1" applyAlignment="1">
      <alignment horizontal="center" vertical="center"/>
    </xf>
    <xf numFmtId="0" fontId="28" fillId="34" borderId="24" xfId="0" applyFont="1" applyFill="1" applyBorder="1" applyAlignment="1">
      <alignment horizontal="center" vertical="center"/>
    </xf>
    <xf numFmtId="0" fontId="25" fillId="0" borderId="11" xfId="0" applyFont="1" applyFill="1" applyBorder="1" applyAlignment="1">
      <alignment horizontal="center" vertical="center"/>
    </xf>
    <xf numFmtId="0" fontId="43" fillId="0" borderId="28" xfId="45" applyFont="1" applyBorder="1" applyAlignment="1">
      <alignment horizontal="center" wrapText="1"/>
    </xf>
    <xf numFmtId="0" fontId="25" fillId="0" borderId="30" xfId="0" applyFont="1" applyFill="1" applyBorder="1" applyAlignment="1">
      <alignment horizontal="center" vertical="center"/>
    </xf>
    <xf numFmtId="0" fontId="0" fillId="33" borderId="0" xfId="0" applyFill="1"/>
    <xf numFmtId="14" fontId="0" fillId="33" borderId="0" xfId="0" applyNumberFormat="1" applyFill="1"/>
    <xf numFmtId="22" fontId="0" fillId="33" borderId="0" xfId="0" applyNumberFormat="1" applyFill="1"/>
    <xf numFmtId="0" fontId="0" fillId="0" borderId="0" xfId="0" pivotButton="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Explanatory Text 2" xfId="42" xr:uid="{00000000-0005-0000-0000-00001C000000}"/>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5" builtinId="8"/>
    <cellStyle name="Hyperlink 2" xfId="44" xr:uid="{00000000-0005-0000-0000-000022000000}"/>
    <cellStyle name="Input" xfId="9" builtinId="20" customBuiltin="1"/>
    <cellStyle name="Linked Cell" xfId="12" builtinId="24" customBuiltin="1"/>
    <cellStyle name="Neutral" xfId="8" builtinId="28" customBuiltin="1"/>
    <cellStyle name="Normal" xfId="0" builtinId="0"/>
    <cellStyle name="Normal 2" xfId="43" xr:uid="{00000000-0005-0000-0000-000027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nis Duncan" refreshedDate="43089.031159837963" createdVersion="6" refreshedVersion="6" minRefreshableVersion="3" recordCount="182" xr:uid="{813861AB-6ACB-5848-9522-4F2EE7B1F8B2}">
  <cacheSource type="worksheet">
    <worksheetSource ref="A1:J1048576" sheet="kpi_lvl2_results"/>
  </cacheSource>
  <cacheFields count="10">
    <cacheField name="pk" numFmtId="0">
      <sharedItems containsString="0" containsBlank="1" containsNumber="1" containsInteger="1" minValue="2" maxValue="210"/>
    </cacheField>
    <cacheField name="session_uid" numFmtId="0">
      <sharedItems containsBlank="1" count="8">
        <s v="ff5f94cc-a569-42ee-b4e1-4f3ece2b29b4"/>
        <s v="85897dc0-17f8-4c02-9cc6-596729e1ec11"/>
        <s v="EA23942B-9BFC-4D8E-9C0B-3E55859EFFF8"/>
        <s v="eb29618e-fbc6-478e-8013-5011d1ce3aba"/>
        <s v="cfd074aa-b938-48ef-9407-40da5364c544"/>
        <s v="b81911ce-6531-4c19-8ed0-108f3de3efb0"/>
        <s v="88a3b709-5c93-4ebb-b9d1-b55fe2e6180b"/>
        <m/>
      </sharedItems>
    </cacheField>
    <cacheField name="store_fk" numFmtId="0">
      <sharedItems containsString="0" containsBlank="1" containsNumber="1" containsInteger="1" minValue="2167" maxValue="60624"/>
    </cacheField>
    <cacheField name="visit_date" numFmtId="0">
      <sharedItems containsNonDate="0" containsDate="1" containsString="0" containsBlank="1" minDate="2017-11-13T00:00:00" maxDate="2017-12-15T00:00:00"/>
    </cacheField>
    <cacheField name="kpi_fk" numFmtId="0">
      <sharedItems containsString="0" containsBlank="1" containsNumber="1" containsInteger="1" minValue="1" maxValue="61"/>
    </cacheField>
    <cacheField name="kpk_name" numFmtId="0">
      <sharedItems containsBlank="1" count="32">
        <s v="CR&amp;LT1"/>
        <s v="CR&amp;LT1a"/>
        <s v="CR&amp;LT1b"/>
        <s v="CR&amp;LT2"/>
        <s v="CR&amp;LT2a"/>
        <s v="CR&amp;LT2b"/>
        <s v="CR&amp;LT3"/>
        <s v="CR&amp;LT4"/>
        <s v="CR&amp;LT5"/>
        <s v="CR&amp;LT5a"/>
        <s v="CR&amp;LT7"/>
        <s v="CR&amp;LT8"/>
        <s v="CR&amp;LT10"/>
        <s v="CR&amp;LT11"/>
        <s v="CR&amp;LT12"/>
        <s v="CR&amp;LT13"/>
        <s v="CR&amp;LT14"/>
        <s v="CR&amp;LT15"/>
        <s v="CR&amp;LT16"/>
        <s v="CR&amp;LT17"/>
        <s v="CR&amp;LT18"/>
        <s v="CR&amp;LT19"/>
        <s v="CR&amp;LT20"/>
        <s v="CR&amp;LT21"/>
        <s v="CR&amp;LT22"/>
        <s v="CR&amp;LT23"/>
        <s v="CR&amp;LT24"/>
        <s v="CR&amp;LT25"/>
        <s v="CR&amp;LT26"/>
        <s v="CR&amp;LT27"/>
        <s v="Supermarket1"/>
        <m/>
      </sharedItems>
    </cacheField>
    <cacheField name="score" numFmtId="0">
      <sharedItems containsString="0" containsBlank="1" containsNumber="1" containsInteger="1" minValue="0" maxValue="30"/>
    </cacheField>
    <cacheField name="score_2" numFmtId="0">
      <sharedItems containsBlank="1"/>
    </cacheField>
    <cacheField name="score_3" numFmtId="0">
      <sharedItems containsBlank="1"/>
    </cacheField>
    <cacheField name="presentation_order"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n v="61"/>
    <x v="0"/>
    <n v="22544"/>
    <d v="2017-11-13T00:00:00"/>
    <n v="1"/>
    <x v="0"/>
    <n v="0"/>
    <s v="NULL"/>
    <s v="NULL"/>
    <s v="NULL"/>
  </r>
  <r>
    <n v="62"/>
    <x v="0"/>
    <n v="22544"/>
    <d v="2017-11-13T00:00:00"/>
    <n v="2"/>
    <x v="1"/>
    <n v="0"/>
    <s v="NULL"/>
    <s v="NULL"/>
    <s v="NULL"/>
  </r>
  <r>
    <n v="63"/>
    <x v="0"/>
    <n v="22544"/>
    <d v="2017-11-13T00:00:00"/>
    <n v="3"/>
    <x v="2"/>
    <n v="0"/>
    <s v="NULL"/>
    <s v="NULL"/>
    <s v="NULL"/>
  </r>
  <r>
    <n v="64"/>
    <x v="0"/>
    <n v="22544"/>
    <d v="2017-11-13T00:00:00"/>
    <n v="4"/>
    <x v="3"/>
    <n v="0"/>
    <s v="NULL"/>
    <s v="NULL"/>
    <s v="NULL"/>
  </r>
  <r>
    <n v="65"/>
    <x v="0"/>
    <n v="22544"/>
    <d v="2017-11-13T00:00:00"/>
    <n v="5"/>
    <x v="4"/>
    <n v="0"/>
    <s v="NULL"/>
    <s v="NULL"/>
    <s v="NULL"/>
  </r>
  <r>
    <n v="66"/>
    <x v="0"/>
    <n v="22544"/>
    <d v="2017-11-13T00:00:00"/>
    <n v="6"/>
    <x v="5"/>
    <n v="5"/>
    <s v="NULL"/>
    <s v="NULL"/>
    <s v="NULL"/>
  </r>
  <r>
    <n v="67"/>
    <x v="0"/>
    <n v="22544"/>
    <d v="2017-11-13T00:00:00"/>
    <n v="7"/>
    <x v="6"/>
    <n v="0"/>
    <s v="NULL"/>
    <s v="NULL"/>
    <s v="NULL"/>
  </r>
  <r>
    <n v="68"/>
    <x v="0"/>
    <n v="22544"/>
    <d v="2017-11-13T00:00:00"/>
    <n v="8"/>
    <x v="7"/>
    <n v="30"/>
    <s v="NULL"/>
    <s v="NULL"/>
    <s v="NULL"/>
  </r>
  <r>
    <n v="69"/>
    <x v="0"/>
    <n v="22544"/>
    <d v="2017-11-13T00:00:00"/>
    <n v="9"/>
    <x v="8"/>
    <n v="0"/>
    <s v="NULL"/>
    <s v="NULL"/>
    <s v="NULL"/>
  </r>
  <r>
    <n v="70"/>
    <x v="0"/>
    <n v="22544"/>
    <d v="2017-11-13T00:00:00"/>
    <n v="10"/>
    <x v="9"/>
    <n v="0"/>
    <s v="NULL"/>
    <s v="NULL"/>
    <s v="NULL"/>
  </r>
  <r>
    <n v="71"/>
    <x v="0"/>
    <n v="22544"/>
    <d v="2017-11-13T00:00:00"/>
    <n v="12"/>
    <x v="10"/>
    <n v="0"/>
    <s v="NULL"/>
    <s v="NULL"/>
    <s v="NULL"/>
  </r>
  <r>
    <n v="72"/>
    <x v="0"/>
    <n v="22544"/>
    <d v="2017-11-13T00:00:00"/>
    <n v="13"/>
    <x v="11"/>
    <n v="20"/>
    <s v="NULL"/>
    <s v="NULL"/>
    <s v="NULL"/>
  </r>
  <r>
    <n v="73"/>
    <x v="0"/>
    <n v="22544"/>
    <d v="2017-11-13T00:00:00"/>
    <n v="15"/>
    <x v="12"/>
    <n v="5"/>
    <s v="NULL"/>
    <s v="NULL"/>
    <s v="NULL"/>
  </r>
  <r>
    <n v="74"/>
    <x v="0"/>
    <n v="22544"/>
    <d v="2017-11-13T00:00:00"/>
    <n v="16"/>
    <x v="13"/>
    <n v="5"/>
    <s v="NULL"/>
    <s v="NULL"/>
    <s v="NULL"/>
  </r>
  <r>
    <n v="75"/>
    <x v="0"/>
    <n v="22544"/>
    <d v="2017-11-13T00:00:00"/>
    <n v="17"/>
    <x v="14"/>
    <n v="25"/>
    <s v="NULL"/>
    <s v="NULL"/>
    <s v="NULL"/>
  </r>
  <r>
    <n v="76"/>
    <x v="0"/>
    <n v="22544"/>
    <d v="2017-11-13T00:00:00"/>
    <n v="18"/>
    <x v="15"/>
    <n v="0"/>
    <s v="NULL"/>
    <s v="NULL"/>
    <s v="NULL"/>
  </r>
  <r>
    <n v="77"/>
    <x v="0"/>
    <n v="22544"/>
    <d v="2017-11-13T00:00:00"/>
    <n v="19"/>
    <x v="16"/>
    <n v="0"/>
    <s v="NULL"/>
    <s v="NULL"/>
    <s v="NULL"/>
  </r>
  <r>
    <n v="78"/>
    <x v="0"/>
    <n v="22544"/>
    <d v="2017-11-13T00:00:00"/>
    <n v="20"/>
    <x v="17"/>
    <n v="0"/>
    <s v="NULL"/>
    <s v="NULL"/>
    <s v="NULL"/>
  </r>
  <r>
    <n v="79"/>
    <x v="0"/>
    <n v="22544"/>
    <d v="2017-11-13T00:00:00"/>
    <n v="21"/>
    <x v="18"/>
    <n v="0"/>
    <s v="NULL"/>
    <s v="NULL"/>
    <s v="NULL"/>
  </r>
  <r>
    <n v="80"/>
    <x v="0"/>
    <n v="22544"/>
    <d v="2017-11-13T00:00:00"/>
    <n v="22"/>
    <x v="19"/>
    <n v="0"/>
    <s v="NULL"/>
    <s v="NULL"/>
    <s v="NULL"/>
  </r>
  <r>
    <n v="81"/>
    <x v="0"/>
    <n v="22544"/>
    <d v="2017-11-13T00:00:00"/>
    <n v="23"/>
    <x v="20"/>
    <n v="5"/>
    <s v="NULL"/>
    <s v="NULL"/>
    <s v="NULL"/>
  </r>
  <r>
    <n v="82"/>
    <x v="0"/>
    <n v="22544"/>
    <d v="2017-11-13T00:00:00"/>
    <n v="24"/>
    <x v="21"/>
    <n v="5"/>
    <s v="NULL"/>
    <s v="NULL"/>
    <s v="NULL"/>
  </r>
  <r>
    <n v="83"/>
    <x v="0"/>
    <n v="22544"/>
    <d v="2017-11-13T00:00:00"/>
    <n v="25"/>
    <x v="22"/>
    <n v="5"/>
    <s v="NULL"/>
    <s v="NULL"/>
    <s v="NULL"/>
  </r>
  <r>
    <n v="84"/>
    <x v="0"/>
    <n v="22544"/>
    <d v="2017-11-13T00:00:00"/>
    <n v="26"/>
    <x v="23"/>
    <n v="5"/>
    <s v="NULL"/>
    <s v="NULL"/>
    <s v="NULL"/>
  </r>
  <r>
    <n v="85"/>
    <x v="0"/>
    <n v="22544"/>
    <d v="2017-11-13T00:00:00"/>
    <n v="27"/>
    <x v="24"/>
    <n v="5"/>
    <s v="NULL"/>
    <s v="NULL"/>
    <s v="NULL"/>
  </r>
  <r>
    <n v="86"/>
    <x v="0"/>
    <n v="22544"/>
    <d v="2017-11-13T00:00:00"/>
    <n v="28"/>
    <x v="25"/>
    <n v="10"/>
    <s v="NULL"/>
    <s v="NULL"/>
    <s v="NULL"/>
  </r>
  <r>
    <n v="87"/>
    <x v="0"/>
    <n v="22544"/>
    <d v="2017-11-13T00:00:00"/>
    <n v="29"/>
    <x v="26"/>
    <n v="0"/>
    <s v="NULL"/>
    <s v="NULL"/>
    <s v="NULL"/>
  </r>
  <r>
    <n v="88"/>
    <x v="0"/>
    <n v="22544"/>
    <d v="2017-11-13T00:00:00"/>
    <n v="30"/>
    <x v="27"/>
    <n v="5"/>
    <s v="NULL"/>
    <s v="NULL"/>
    <s v="NULL"/>
  </r>
  <r>
    <n v="89"/>
    <x v="0"/>
    <n v="22544"/>
    <d v="2017-11-13T00:00:00"/>
    <n v="31"/>
    <x v="28"/>
    <n v="5"/>
    <s v="NULL"/>
    <s v="NULL"/>
    <s v="NULL"/>
  </r>
  <r>
    <n v="90"/>
    <x v="0"/>
    <n v="22544"/>
    <d v="2017-11-13T00:00:00"/>
    <n v="32"/>
    <x v="29"/>
    <n v="5"/>
    <s v="NULL"/>
    <s v="NULL"/>
    <s v="NULL"/>
  </r>
  <r>
    <n v="91"/>
    <x v="1"/>
    <n v="2167"/>
    <d v="2017-12-06T00:00:00"/>
    <n v="1"/>
    <x v="0"/>
    <n v="0"/>
    <s v="NULL"/>
    <s v="NULL"/>
    <s v="NULL"/>
  </r>
  <r>
    <n v="92"/>
    <x v="1"/>
    <n v="2167"/>
    <d v="2017-12-06T00:00:00"/>
    <n v="2"/>
    <x v="1"/>
    <n v="0"/>
    <s v="NULL"/>
    <s v="NULL"/>
    <s v="NULL"/>
  </r>
  <r>
    <n v="93"/>
    <x v="1"/>
    <n v="2167"/>
    <d v="2017-12-06T00:00:00"/>
    <n v="3"/>
    <x v="2"/>
    <n v="0"/>
    <s v="NULL"/>
    <s v="NULL"/>
    <s v="NULL"/>
  </r>
  <r>
    <n v="94"/>
    <x v="1"/>
    <n v="2167"/>
    <d v="2017-12-06T00:00:00"/>
    <n v="4"/>
    <x v="3"/>
    <n v="0"/>
    <s v="NULL"/>
    <s v="NULL"/>
    <s v="NULL"/>
  </r>
  <r>
    <n v="95"/>
    <x v="1"/>
    <n v="2167"/>
    <d v="2017-12-06T00:00:00"/>
    <n v="5"/>
    <x v="4"/>
    <n v="0"/>
    <s v="NULL"/>
    <s v="NULL"/>
    <s v="NULL"/>
  </r>
  <r>
    <n v="96"/>
    <x v="1"/>
    <n v="2167"/>
    <d v="2017-12-06T00:00:00"/>
    <n v="6"/>
    <x v="5"/>
    <n v="5"/>
    <s v="NULL"/>
    <s v="NULL"/>
    <s v="NULL"/>
  </r>
  <r>
    <n v="97"/>
    <x v="1"/>
    <n v="2167"/>
    <d v="2017-12-06T00:00:00"/>
    <n v="7"/>
    <x v="6"/>
    <n v="0"/>
    <s v="NULL"/>
    <s v="NULL"/>
    <s v="NULL"/>
  </r>
  <r>
    <n v="98"/>
    <x v="1"/>
    <n v="2167"/>
    <d v="2017-12-06T00:00:00"/>
    <n v="8"/>
    <x v="7"/>
    <n v="30"/>
    <s v="NULL"/>
    <s v="NULL"/>
    <s v="NULL"/>
  </r>
  <r>
    <n v="99"/>
    <x v="1"/>
    <n v="2167"/>
    <d v="2017-12-06T00:00:00"/>
    <n v="9"/>
    <x v="8"/>
    <n v="0"/>
    <s v="NULL"/>
    <s v="NULL"/>
    <s v="NULL"/>
  </r>
  <r>
    <n v="100"/>
    <x v="1"/>
    <n v="2167"/>
    <d v="2017-12-06T00:00:00"/>
    <n v="10"/>
    <x v="9"/>
    <n v="0"/>
    <s v="NULL"/>
    <s v="NULL"/>
    <s v="NULL"/>
  </r>
  <r>
    <n v="101"/>
    <x v="1"/>
    <n v="2167"/>
    <d v="2017-12-06T00:00:00"/>
    <n v="12"/>
    <x v="10"/>
    <n v="0"/>
    <s v="NULL"/>
    <s v="NULL"/>
    <s v="NULL"/>
  </r>
  <r>
    <n v="102"/>
    <x v="1"/>
    <n v="2167"/>
    <d v="2017-12-06T00:00:00"/>
    <n v="13"/>
    <x v="11"/>
    <n v="20"/>
    <s v="NULL"/>
    <s v="NULL"/>
    <s v="NULL"/>
  </r>
  <r>
    <n v="103"/>
    <x v="1"/>
    <n v="2167"/>
    <d v="2017-12-06T00:00:00"/>
    <n v="15"/>
    <x v="12"/>
    <n v="5"/>
    <s v="NULL"/>
    <s v="NULL"/>
    <s v="NULL"/>
  </r>
  <r>
    <n v="104"/>
    <x v="1"/>
    <n v="2167"/>
    <d v="2017-12-06T00:00:00"/>
    <n v="16"/>
    <x v="13"/>
    <n v="5"/>
    <s v="NULL"/>
    <s v="NULL"/>
    <s v="NULL"/>
  </r>
  <r>
    <n v="105"/>
    <x v="1"/>
    <n v="2167"/>
    <d v="2017-12-06T00:00:00"/>
    <n v="17"/>
    <x v="14"/>
    <n v="25"/>
    <s v="NULL"/>
    <s v="NULL"/>
    <s v="NULL"/>
  </r>
  <r>
    <n v="106"/>
    <x v="1"/>
    <n v="2167"/>
    <d v="2017-12-06T00:00:00"/>
    <n v="18"/>
    <x v="15"/>
    <n v="0"/>
    <s v="NULL"/>
    <s v="NULL"/>
    <s v="NULL"/>
  </r>
  <r>
    <n v="107"/>
    <x v="1"/>
    <n v="2167"/>
    <d v="2017-12-06T00:00:00"/>
    <n v="19"/>
    <x v="16"/>
    <n v="0"/>
    <s v="NULL"/>
    <s v="NULL"/>
    <s v="NULL"/>
  </r>
  <r>
    <n v="108"/>
    <x v="1"/>
    <n v="2167"/>
    <d v="2017-12-06T00:00:00"/>
    <n v="20"/>
    <x v="17"/>
    <n v="0"/>
    <s v="NULL"/>
    <s v="NULL"/>
    <s v="NULL"/>
  </r>
  <r>
    <n v="109"/>
    <x v="1"/>
    <n v="2167"/>
    <d v="2017-12-06T00:00:00"/>
    <n v="21"/>
    <x v="18"/>
    <n v="0"/>
    <s v="NULL"/>
    <s v="NULL"/>
    <s v="NULL"/>
  </r>
  <r>
    <n v="110"/>
    <x v="1"/>
    <n v="2167"/>
    <d v="2017-12-06T00:00:00"/>
    <n v="22"/>
    <x v="19"/>
    <n v="0"/>
    <s v="NULL"/>
    <s v="NULL"/>
    <s v="NULL"/>
  </r>
  <r>
    <n v="111"/>
    <x v="1"/>
    <n v="2167"/>
    <d v="2017-12-06T00:00:00"/>
    <n v="23"/>
    <x v="20"/>
    <n v="5"/>
    <s v="NULL"/>
    <s v="NULL"/>
    <s v="NULL"/>
  </r>
  <r>
    <n v="112"/>
    <x v="1"/>
    <n v="2167"/>
    <d v="2017-12-06T00:00:00"/>
    <n v="24"/>
    <x v="21"/>
    <n v="5"/>
    <s v="NULL"/>
    <s v="NULL"/>
    <s v="NULL"/>
  </r>
  <r>
    <n v="113"/>
    <x v="1"/>
    <n v="2167"/>
    <d v="2017-12-06T00:00:00"/>
    <n v="25"/>
    <x v="22"/>
    <n v="5"/>
    <s v="NULL"/>
    <s v="NULL"/>
    <s v="NULL"/>
  </r>
  <r>
    <n v="114"/>
    <x v="1"/>
    <n v="2167"/>
    <d v="2017-12-06T00:00:00"/>
    <n v="26"/>
    <x v="23"/>
    <n v="5"/>
    <s v="NULL"/>
    <s v="NULL"/>
    <s v="NULL"/>
  </r>
  <r>
    <n v="115"/>
    <x v="1"/>
    <n v="2167"/>
    <d v="2017-12-06T00:00:00"/>
    <n v="27"/>
    <x v="24"/>
    <n v="5"/>
    <s v="NULL"/>
    <s v="NULL"/>
    <s v="NULL"/>
  </r>
  <r>
    <n v="116"/>
    <x v="1"/>
    <n v="2167"/>
    <d v="2017-12-06T00:00:00"/>
    <n v="28"/>
    <x v="25"/>
    <n v="10"/>
    <s v="NULL"/>
    <s v="NULL"/>
    <s v="NULL"/>
  </r>
  <r>
    <n v="117"/>
    <x v="1"/>
    <n v="2167"/>
    <d v="2017-12-06T00:00:00"/>
    <n v="29"/>
    <x v="26"/>
    <n v="0"/>
    <s v="NULL"/>
    <s v="NULL"/>
    <s v="NULL"/>
  </r>
  <r>
    <n v="118"/>
    <x v="1"/>
    <n v="2167"/>
    <d v="2017-12-06T00:00:00"/>
    <n v="30"/>
    <x v="27"/>
    <n v="5"/>
    <s v="NULL"/>
    <s v="NULL"/>
    <s v="NULL"/>
  </r>
  <r>
    <n v="119"/>
    <x v="1"/>
    <n v="2167"/>
    <d v="2017-12-06T00:00:00"/>
    <n v="31"/>
    <x v="28"/>
    <n v="5"/>
    <s v="NULL"/>
    <s v="NULL"/>
    <s v="NULL"/>
  </r>
  <r>
    <n v="120"/>
    <x v="1"/>
    <n v="2167"/>
    <d v="2017-12-06T00:00:00"/>
    <n v="32"/>
    <x v="29"/>
    <n v="5"/>
    <s v="NULL"/>
    <s v="NULL"/>
    <s v="NULL"/>
  </r>
  <r>
    <n v="121"/>
    <x v="2"/>
    <n v="55120"/>
    <d v="2017-12-08T00:00:00"/>
    <n v="1"/>
    <x v="0"/>
    <n v="0"/>
    <s v="NULL"/>
    <s v="NULL"/>
    <s v="NULL"/>
  </r>
  <r>
    <n v="122"/>
    <x v="2"/>
    <n v="55120"/>
    <d v="2017-12-08T00:00:00"/>
    <n v="2"/>
    <x v="1"/>
    <n v="0"/>
    <s v="NULL"/>
    <s v="NULL"/>
    <s v="NULL"/>
  </r>
  <r>
    <n v="123"/>
    <x v="2"/>
    <n v="55120"/>
    <d v="2017-12-08T00:00:00"/>
    <n v="3"/>
    <x v="2"/>
    <n v="0"/>
    <s v="NULL"/>
    <s v="NULL"/>
    <s v="NULL"/>
  </r>
  <r>
    <n v="124"/>
    <x v="2"/>
    <n v="55120"/>
    <d v="2017-12-08T00:00:00"/>
    <n v="4"/>
    <x v="3"/>
    <n v="0"/>
    <s v="NULL"/>
    <s v="NULL"/>
    <s v="NULL"/>
  </r>
  <r>
    <n v="125"/>
    <x v="2"/>
    <n v="55120"/>
    <d v="2017-12-08T00:00:00"/>
    <n v="5"/>
    <x v="4"/>
    <n v="0"/>
    <s v="NULL"/>
    <s v="NULL"/>
    <s v="NULL"/>
  </r>
  <r>
    <n v="126"/>
    <x v="2"/>
    <n v="55120"/>
    <d v="2017-12-08T00:00:00"/>
    <n v="6"/>
    <x v="5"/>
    <n v="5"/>
    <s v="NULL"/>
    <s v="NULL"/>
    <s v="NULL"/>
  </r>
  <r>
    <n v="127"/>
    <x v="2"/>
    <n v="55120"/>
    <d v="2017-12-08T00:00:00"/>
    <n v="7"/>
    <x v="6"/>
    <n v="0"/>
    <s v="NULL"/>
    <s v="NULL"/>
    <s v="NULL"/>
  </r>
  <r>
    <n v="128"/>
    <x v="2"/>
    <n v="55120"/>
    <d v="2017-12-08T00:00:00"/>
    <n v="8"/>
    <x v="7"/>
    <n v="30"/>
    <s v="NULL"/>
    <s v="NULL"/>
    <s v="NULL"/>
  </r>
  <r>
    <n v="129"/>
    <x v="2"/>
    <n v="55120"/>
    <d v="2017-12-08T00:00:00"/>
    <n v="9"/>
    <x v="8"/>
    <n v="0"/>
    <s v="NULL"/>
    <s v="NULL"/>
    <s v="NULL"/>
  </r>
  <r>
    <n v="130"/>
    <x v="2"/>
    <n v="55120"/>
    <d v="2017-12-08T00:00:00"/>
    <n v="10"/>
    <x v="9"/>
    <n v="0"/>
    <s v="NULL"/>
    <s v="NULL"/>
    <s v="NULL"/>
  </r>
  <r>
    <n v="131"/>
    <x v="2"/>
    <n v="55120"/>
    <d v="2017-12-08T00:00:00"/>
    <n v="12"/>
    <x v="10"/>
    <n v="0"/>
    <s v="NULL"/>
    <s v="NULL"/>
    <s v="NULL"/>
  </r>
  <r>
    <n v="132"/>
    <x v="2"/>
    <n v="55120"/>
    <d v="2017-12-08T00:00:00"/>
    <n v="13"/>
    <x v="11"/>
    <n v="20"/>
    <s v="NULL"/>
    <s v="NULL"/>
    <s v="NULL"/>
  </r>
  <r>
    <n v="133"/>
    <x v="2"/>
    <n v="55120"/>
    <d v="2017-12-08T00:00:00"/>
    <n v="15"/>
    <x v="12"/>
    <n v="5"/>
    <s v="NULL"/>
    <s v="NULL"/>
    <s v="NULL"/>
  </r>
  <r>
    <n v="134"/>
    <x v="2"/>
    <n v="55120"/>
    <d v="2017-12-08T00:00:00"/>
    <n v="16"/>
    <x v="13"/>
    <n v="5"/>
    <s v="NULL"/>
    <s v="NULL"/>
    <s v="NULL"/>
  </r>
  <r>
    <n v="135"/>
    <x v="2"/>
    <n v="55120"/>
    <d v="2017-12-08T00:00:00"/>
    <n v="17"/>
    <x v="14"/>
    <n v="25"/>
    <s v="NULL"/>
    <s v="NULL"/>
    <s v="NULL"/>
  </r>
  <r>
    <n v="136"/>
    <x v="2"/>
    <n v="55120"/>
    <d v="2017-12-08T00:00:00"/>
    <n v="18"/>
    <x v="15"/>
    <n v="0"/>
    <s v="NULL"/>
    <s v="NULL"/>
    <s v="NULL"/>
  </r>
  <r>
    <n v="137"/>
    <x v="2"/>
    <n v="55120"/>
    <d v="2017-12-08T00:00:00"/>
    <n v="19"/>
    <x v="16"/>
    <n v="0"/>
    <s v="NULL"/>
    <s v="NULL"/>
    <s v="NULL"/>
  </r>
  <r>
    <n v="138"/>
    <x v="2"/>
    <n v="55120"/>
    <d v="2017-12-08T00:00:00"/>
    <n v="20"/>
    <x v="17"/>
    <n v="0"/>
    <s v="NULL"/>
    <s v="NULL"/>
    <s v="NULL"/>
  </r>
  <r>
    <n v="139"/>
    <x v="2"/>
    <n v="55120"/>
    <d v="2017-12-08T00:00:00"/>
    <n v="21"/>
    <x v="18"/>
    <n v="0"/>
    <s v="NULL"/>
    <s v="NULL"/>
    <s v="NULL"/>
  </r>
  <r>
    <n v="140"/>
    <x v="2"/>
    <n v="55120"/>
    <d v="2017-12-08T00:00:00"/>
    <n v="22"/>
    <x v="19"/>
    <n v="0"/>
    <s v="NULL"/>
    <s v="NULL"/>
    <s v="NULL"/>
  </r>
  <r>
    <n v="141"/>
    <x v="2"/>
    <n v="55120"/>
    <d v="2017-12-08T00:00:00"/>
    <n v="23"/>
    <x v="20"/>
    <n v="5"/>
    <s v="NULL"/>
    <s v="NULL"/>
    <s v="NULL"/>
  </r>
  <r>
    <n v="142"/>
    <x v="2"/>
    <n v="55120"/>
    <d v="2017-12-08T00:00:00"/>
    <n v="24"/>
    <x v="21"/>
    <n v="5"/>
    <s v="NULL"/>
    <s v="NULL"/>
    <s v="NULL"/>
  </r>
  <r>
    <n v="143"/>
    <x v="2"/>
    <n v="55120"/>
    <d v="2017-12-08T00:00:00"/>
    <n v="25"/>
    <x v="22"/>
    <n v="5"/>
    <s v="NULL"/>
    <s v="NULL"/>
    <s v="NULL"/>
  </r>
  <r>
    <n v="144"/>
    <x v="2"/>
    <n v="55120"/>
    <d v="2017-12-08T00:00:00"/>
    <n v="26"/>
    <x v="23"/>
    <n v="5"/>
    <s v="NULL"/>
    <s v="NULL"/>
    <s v="NULL"/>
  </r>
  <r>
    <n v="145"/>
    <x v="2"/>
    <n v="55120"/>
    <d v="2017-12-08T00:00:00"/>
    <n v="27"/>
    <x v="24"/>
    <n v="5"/>
    <s v="NULL"/>
    <s v="NULL"/>
    <s v="NULL"/>
  </r>
  <r>
    <n v="146"/>
    <x v="2"/>
    <n v="55120"/>
    <d v="2017-12-08T00:00:00"/>
    <n v="28"/>
    <x v="25"/>
    <n v="10"/>
    <s v="NULL"/>
    <s v="NULL"/>
    <s v="NULL"/>
  </r>
  <r>
    <n v="147"/>
    <x v="2"/>
    <n v="55120"/>
    <d v="2017-12-08T00:00:00"/>
    <n v="29"/>
    <x v="26"/>
    <n v="0"/>
    <s v="NULL"/>
    <s v="NULL"/>
    <s v="NULL"/>
  </r>
  <r>
    <n v="148"/>
    <x v="2"/>
    <n v="55120"/>
    <d v="2017-12-08T00:00:00"/>
    <n v="30"/>
    <x v="27"/>
    <n v="5"/>
    <s v="NULL"/>
    <s v="NULL"/>
    <s v="NULL"/>
  </r>
  <r>
    <n v="149"/>
    <x v="2"/>
    <n v="55120"/>
    <d v="2017-12-08T00:00:00"/>
    <n v="31"/>
    <x v="28"/>
    <n v="5"/>
    <s v="NULL"/>
    <s v="NULL"/>
    <s v="NULL"/>
  </r>
  <r>
    <n v="150"/>
    <x v="2"/>
    <n v="55120"/>
    <d v="2017-12-08T00:00:00"/>
    <n v="32"/>
    <x v="29"/>
    <n v="5"/>
    <s v="NULL"/>
    <s v="NULL"/>
    <s v="NULL"/>
  </r>
  <r>
    <n v="151"/>
    <x v="3"/>
    <n v="16287"/>
    <d v="2017-12-07T00:00:00"/>
    <n v="1"/>
    <x v="0"/>
    <n v="0"/>
    <s v="NULL"/>
    <s v="NULL"/>
    <s v="NULL"/>
  </r>
  <r>
    <n v="152"/>
    <x v="3"/>
    <n v="16287"/>
    <d v="2017-12-07T00:00:00"/>
    <n v="2"/>
    <x v="1"/>
    <n v="0"/>
    <s v="NULL"/>
    <s v="NULL"/>
    <s v="NULL"/>
  </r>
  <r>
    <n v="153"/>
    <x v="3"/>
    <n v="16287"/>
    <d v="2017-12-07T00:00:00"/>
    <n v="3"/>
    <x v="2"/>
    <n v="0"/>
    <s v="NULL"/>
    <s v="NULL"/>
    <s v="NULL"/>
  </r>
  <r>
    <n v="154"/>
    <x v="3"/>
    <n v="16287"/>
    <d v="2017-12-07T00:00:00"/>
    <n v="4"/>
    <x v="3"/>
    <n v="0"/>
    <s v="NULL"/>
    <s v="NULL"/>
    <s v="NULL"/>
  </r>
  <r>
    <n v="155"/>
    <x v="3"/>
    <n v="16287"/>
    <d v="2017-12-07T00:00:00"/>
    <n v="5"/>
    <x v="4"/>
    <n v="0"/>
    <s v="NULL"/>
    <s v="NULL"/>
    <s v="NULL"/>
  </r>
  <r>
    <n v="156"/>
    <x v="3"/>
    <n v="16287"/>
    <d v="2017-12-07T00:00:00"/>
    <n v="6"/>
    <x v="5"/>
    <n v="5"/>
    <s v="NULL"/>
    <s v="NULL"/>
    <s v="NULL"/>
  </r>
  <r>
    <n v="157"/>
    <x v="3"/>
    <n v="16287"/>
    <d v="2017-12-07T00:00:00"/>
    <n v="7"/>
    <x v="6"/>
    <n v="0"/>
    <s v="NULL"/>
    <s v="NULL"/>
    <s v="NULL"/>
  </r>
  <r>
    <n v="158"/>
    <x v="3"/>
    <n v="16287"/>
    <d v="2017-12-07T00:00:00"/>
    <n v="8"/>
    <x v="7"/>
    <n v="30"/>
    <s v="NULL"/>
    <s v="NULL"/>
    <s v="NULL"/>
  </r>
  <r>
    <n v="159"/>
    <x v="3"/>
    <n v="16287"/>
    <d v="2017-12-07T00:00:00"/>
    <n v="9"/>
    <x v="8"/>
    <n v="0"/>
    <s v="NULL"/>
    <s v="NULL"/>
    <s v="NULL"/>
  </r>
  <r>
    <n v="160"/>
    <x v="3"/>
    <n v="16287"/>
    <d v="2017-12-07T00:00:00"/>
    <n v="10"/>
    <x v="9"/>
    <n v="0"/>
    <s v="NULL"/>
    <s v="NULL"/>
    <s v="NULL"/>
  </r>
  <r>
    <n v="161"/>
    <x v="3"/>
    <n v="16287"/>
    <d v="2017-12-07T00:00:00"/>
    <n v="12"/>
    <x v="10"/>
    <n v="0"/>
    <s v="NULL"/>
    <s v="NULL"/>
    <s v="NULL"/>
  </r>
  <r>
    <n v="162"/>
    <x v="3"/>
    <n v="16287"/>
    <d v="2017-12-07T00:00:00"/>
    <n v="13"/>
    <x v="11"/>
    <n v="20"/>
    <s v="NULL"/>
    <s v="NULL"/>
    <s v="NULL"/>
  </r>
  <r>
    <n v="163"/>
    <x v="3"/>
    <n v="16287"/>
    <d v="2017-12-07T00:00:00"/>
    <n v="15"/>
    <x v="12"/>
    <n v="5"/>
    <s v="NULL"/>
    <s v="NULL"/>
    <s v="NULL"/>
  </r>
  <r>
    <n v="164"/>
    <x v="3"/>
    <n v="16287"/>
    <d v="2017-12-07T00:00:00"/>
    <n v="16"/>
    <x v="13"/>
    <n v="5"/>
    <s v="NULL"/>
    <s v="NULL"/>
    <s v="NULL"/>
  </r>
  <r>
    <n v="165"/>
    <x v="3"/>
    <n v="16287"/>
    <d v="2017-12-07T00:00:00"/>
    <n v="17"/>
    <x v="14"/>
    <n v="25"/>
    <s v="NULL"/>
    <s v="NULL"/>
    <s v="NULL"/>
  </r>
  <r>
    <n v="166"/>
    <x v="3"/>
    <n v="16287"/>
    <d v="2017-12-07T00:00:00"/>
    <n v="18"/>
    <x v="15"/>
    <n v="0"/>
    <s v="NULL"/>
    <s v="NULL"/>
    <s v="NULL"/>
  </r>
  <r>
    <n v="167"/>
    <x v="3"/>
    <n v="16287"/>
    <d v="2017-12-07T00:00:00"/>
    <n v="19"/>
    <x v="16"/>
    <n v="0"/>
    <s v="NULL"/>
    <s v="NULL"/>
    <s v="NULL"/>
  </r>
  <r>
    <n v="168"/>
    <x v="3"/>
    <n v="16287"/>
    <d v="2017-12-07T00:00:00"/>
    <n v="20"/>
    <x v="17"/>
    <n v="0"/>
    <s v="NULL"/>
    <s v="NULL"/>
    <s v="NULL"/>
  </r>
  <r>
    <n v="169"/>
    <x v="3"/>
    <n v="16287"/>
    <d v="2017-12-07T00:00:00"/>
    <n v="21"/>
    <x v="18"/>
    <n v="0"/>
    <s v="NULL"/>
    <s v="NULL"/>
    <s v="NULL"/>
  </r>
  <r>
    <n v="170"/>
    <x v="3"/>
    <n v="16287"/>
    <d v="2017-12-07T00:00:00"/>
    <n v="22"/>
    <x v="19"/>
    <n v="0"/>
    <s v="NULL"/>
    <s v="NULL"/>
    <s v="NULL"/>
  </r>
  <r>
    <n v="171"/>
    <x v="3"/>
    <n v="16287"/>
    <d v="2017-12-07T00:00:00"/>
    <n v="23"/>
    <x v="20"/>
    <n v="5"/>
    <s v="NULL"/>
    <s v="NULL"/>
    <s v="NULL"/>
  </r>
  <r>
    <n v="172"/>
    <x v="3"/>
    <n v="16287"/>
    <d v="2017-12-07T00:00:00"/>
    <n v="24"/>
    <x v="21"/>
    <n v="5"/>
    <s v="NULL"/>
    <s v="NULL"/>
    <s v="NULL"/>
  </r>
  <r>
    <n v="173"/>
    <x v="3"/>
    <n v="16287"/>
    <d v="2017-12-07T00:00:00"/>
    <n v="25"/>
    <x v="22"/>
    <n v="5"/>
    <s v="NULL"/>
    <s v="NULL"/>
    <s v="NULL"/>
  </r>
  <r>
    <n v="174"/>
    <x v="3"/>
    <n v="16287"/>
    <d v="2017-12-07T00:00:00"/>
    <n v="26"/>
    <x v="23"/>
    <n v="5"/>
    <s v="NULL"/>
    <s v="NULL"/>
    <s v="NULL"/>
  </r>
  <r>
    <n v="175"/>
    <x v="3"/>
    <n v="16287"/>
    <d v="2017-12-07T00:00:00"/>
    <n v="27"/>
    <x v="24"/>
    <n v="5"/>
    <s v="NULL"/>
    <s v="NULL"/>
    <s v="NULL"/>
  </r>
  <r>
    <n v="176"/>
    <x v="3"/>
    <n v="16287"/>
    <d v="2017-12-07T00:00:00"/>
    <n v="28"/>
    <x v="25"/>
    <n v="10"/>
    <s v="NULL"/>
    <s v="NULL"/>
    <s v="NULL"/>
  </r>
  <r>
    <n v="177"/>
    <x v="3"/>
    <n v="16287"/>
    <d v="2017-12-07T00:00:00"/>
    <n v="29"/>
    <x v="26"/>
    <n v="0"/>
    <s v="NULL"/>
    <s v="NULL"/>
    <s v="NULL"/>
  </r>
  <r>
    <n v="178"/>
    <x v="3"/>
    <n v="16287"/>
    <d v="2017-12-07T00:00:00"/>
    <n v="30"/>
    <x v="27"/>
    <n v="5"/>
    <s v="NULL"/>
    <s v="NULL"/>
    <s v="NULL"/>
  </r>
  <r>
    <n v="179"/>
    <x v="3"/>
    <n v="16287"/>
    <d v="2017-12-07T00:00:00"/>
    <n v="31"/>
    <x v="28"/>
    <n v="5"/>
    <s v="NULL"/>
    <s v="NULL"/>
    <s v="NULL"/>
  </r>
  <r>
    <n v="180"/>
    <x v="3"/>
    <n v="16287"/>
    <d v="2017-12-07T00:00:00"/>
    <n v="32"/>
    <x v="29"/>
    <n v="5"/>
    <s v="NULL"/>
    <s v="NULL"/>
    <s v="NULL"/>
  </r>
  <r>
    <n v="181"/>
    <x v="4"/>
    <n v="33592"/>
    <d v="2017-12-07T00:00:00"/>
    <n v="1"/>
    <x v="0"/>
    <n v="0"/>
    <s v="NULL"/>
    <s v="NULL"/>
    <s v="NULL"/>
  </r>
  <r>
    <n v="182"/>
    <x v="4"/>
    <n v="33592"/>
    <d v="2017-12-07T00:00:00"/>
    <n v="2"/>
    <x v="1"/>
    <n v="0"/>
    <s v="NULL"/>
    <s v="NULL"/>
    <s v="NULL"/>
  </r>
  <r>
    <n v="183"/>
    <x v="4"/>
    <n v="33592"/>
    <d v="2017-12-07T00:00:00"/>
    <n v="3"/>
    <x v="2"/>
    <n v="0"/>
    <s v="NULL"/>
    <s v="NULL"/>
    <s v="NULL"/>
  </r>
  <r>
    <n v="184"/>
    <x v="4"/>
    <n v="33592"/>
    <d v="2017-12-07T00:00:00"/>
    <n v="4"/>
    <x v="3"/>
    <n v="0"/>
    <s v="NULL"/>
    <s v="NULL"/>
    <s v="NULL"/>
  </r>
  <r>
    <n v="185"/>
    <x v="4"/>
    <n v="33592"/>
    <d v="2017-12-07T00:00:00"/>
    <n v="5"/>
    <x v="4"/>
    <n v="0"/>
    <s v="NULL"/>
    <s v="NULL"/>
    <s v="NULL"/>
  </r>
  <r>
    <n v="186"/>
    <x v="4"/>
    <n v="33592"/>
    <d v="2017-12-07T00:00:00"/>
    <n v="6"/>
    <x v="5"/>
    <n v="5"/>
    <s v="NULL"/>
    <s v="NULL"/>
    <s v="NULL"/>
  </r>
  <r>
    <n v="187"/>
    <x v="4"/>
    <n v="33592"/>
    <d v="2017-12-07T00:00:00"/>
    <n v="7"/>
    <x v="6"/>
    <n v="0"/>
    <s v="NULL"/>
    <s v="NULL"/>
    <s v="NULL"/>
  </r>
  <r>
    <n v="188"/>
    <x v="4"/>
    <n v="33592"/>
    <d v="2017-12-07T00:00:00"/>
    <n v="8"/>
    <x v="7"/>
    <n v="30"/>
    <s v="NULL"/>
    <s v="NULL"/>
    <s v="NULL"/>
  </r>
  <r>
    <n v="189"/>
    <x v="4"/>
    <n v="33592"/>
    <d v="2017-12-07T00:00:00"/>
    <n v="9"/>
    <x v="8"/>
    <n v="0"/>
    <s v="NULL"/>
    <s v="NULL"/>
    <s v="NULL"/>
  </r>
  <r>
    <n v="190"/>
    <x v="4"/>
    <n v="33592"/>
    <d v="2017-12-07T00:00:00"/>
    <n v="10"/>
    <x v="9"/>
    <n v="0"/>
    <s v="NULL"/>
    <s v="NULL"/>
    <s v="NULL"/>
  </r>
  <r>
    <n v="191"/>
    <x v="4"/>
    <n v="33592"/>
    <d v="2017-12-07T00:00:00"/>
    <n v="12"/>
    <x v="10"/>
    <n v="0"/>
    <s v="NULL"/>
    <s v="NULL"/>
    <s v="NULL"/>
  </r>
  <r>
    <n v="192"/>
    <x v="4"/>
    <n v="33592"/>
    <d v="2017-12-07T00:00:00"/>
    <n v="13"/>
    <x v="11"/>
    <n v="20"/>
    <s v="NULL"/>
    <s v="NULL"/>
    <s v="NULL"/>
  </r>
  <r>
    <n v="193"/>
    <x v="4"/>
    <n v="33592"/>
    <d v="2017-12-07T00:00:00"/>
    <n v="15"/>
    <x v="12"/>
    <n v="5"/>
    <s v="NULL"/>
    <s v="NULL"/>
    <s v="NULL"/>
  </r>
  <r>
    <n v="194"/>
    <x v="4"/>
    <n v="33592"/>
    <d v="2017-12-07T00:00:00"/>
    <n v="16"/>
    <x v="13"/>
    <n v="5"/>
    <s v="NULL"/>
    <s v="NULL"/>
    <s v="NULL"/>
  </r>
  <r>
    <n v="195"/>
    <x v="4"/>
    <n v="33592"/>
    <d v="2017-12-07T00:00:00"/>
    <n v="17"/>
    <x v="14"/>
    <n v="25"/>
    <s v="NULL"/>
    <s v="NULL"/>
    <s v="NULL"/>
  </r>
  <r>
    <n v="196"/>
    <x v="4"/>
    <n v="33592"/>
    <d v="2017-12-07T00:00:00"/>
    <n v="18"/>
    <x v="15"/>
    <n v="0"/>
    <s v="NULL"/>
    <s v="NULL"/>
    <s v="NULL"/>
  </r>
  <r>
    <n v="197"/>
    <x v="4"/>
    <n v="33592"/>
    <d v="2017-12-07T00:00:00"/>
    <n v="19"/>
    <x v="16"/>
    <n v="0"/>
    <s v="NULL"/>
    <s v="NULL"/>
    <s v="NULL"/>
  </r>
  <r>
    <n v="198"/>
    <x v="4"/>
    <n v="33592"/>
    <d v="2017-12-07T00:00:00"/>
    <n v="20"/>
    <x v="17"/>
    <n v="0"/>
    <s v="NULL"/>
    <s v="NULL"/>
    <s v="NULL"/>
  </r>
  <r>
    <n v="199"/>
    <x v="4"/>
    <n v="33592"/>
    <d v="2017-12-07T00:00:00"/>
    <n v="21"/>
    <x v="18"/>
    <n v="0"/>
    <s v="NULL"/>
    <s v="NULL"/>
    <s v="NULL"/>
  </r>
  <r>
    <n v="200"/>
    <x v="4"/>
    <n v="33592"/>
    <d v="2017-12-07T00:00:00"/>
    <n v="22"/>
    <x v="19"/>
    <n v="0"/>
    <s v="NULL"/>
    <s v="NULL"/>
    <s v="NULL"/>
  </r>
  <r>
    <n v="201"/>
    <x v="4"/>
    <n v="33592"/>
    <d v="2017-12-07T00:00:00"/>
    <n v="23"/>
    <x v="20"/>
    <n v="5"/>
    <s v="NULL"/>
    <s v="NULL"/>
    <s v="NULL"/>
  </r>
  <r>
    <n v="202"/>
    <x v="4"/>
    <n v="33592"/>
    <d v="2017-12-07T00:00:00"/>
    <n v="24"/>
    <x v="21"/>
    <n v="5"/>
    <s v="NULL"/>
    <s v="NULL"/>
    <s v="NULL"/>
  </r>
  <r>
    <n v="203"/>
    <x v="4"/>
    <n v="33592"/>
    <d v="2017-12-07T00:00:00"/>
    <n v="25"/>
    <x v="22"/>
    <n v="5"/>
    <s v="NULL"/>
    <s v="NULL"/>
    <s v="NULL"/>
  </r>
  <r>
    <n v="204"/>
    <x v="4"/>
    <n v="33592"/>
    <d v="2017-12-07T00:00:00"/>
    <n v="26"/>
    <x v="23"/>
    <n v="5"/>
    <s v="NULL"/>
    <s v="NULL"/>
    <s v="NULL"/>
  </r>
  <r>
    <n v="205"/>
    <x v="4"/>
    <n v="33592"/>
    <d v="2017-12-07T00:00:00"/>
    <n v="27"/>
    <x v="24"/>
    <n v="5"/>
    <s v="NULL"/>
    <s v="NULL"/>
    <s v="NULL"/>
  </r>
  <r>
    <n v="206"/>
    <x v="4"/>
    <n v="33592"/>
    <d v="2017-12-07T00:00:00"/>
    <n v="28"/>
    <x v="25"/>
    <n v="10"/>
    <s v="NULL"/>
    <s v="NULL"/>
    <s v="NULL"/>
  </r>
  <r>
    <n v="207"/>
    <x v="4"/>
    <n v="33592"/>
    <d v="2017-12-07T00:00:00"/>
    <n v="29"/>
    <x v="26"/>
    <n v="0"/>
    <s v="NULL"/>
    <s v="NULL"/>
    <s v="NULL"/>
  </r>
  <r>
    <n v="208"/>
    <x v="4"/>
    <n v="33592"/>
    <d v="2017-12-07T00:00:00"/>
    <n v="30"/>
    <x v="27"/>
    <n v="5"/>
    <s v="NULL"/>
    <s v="NULL"/>
    <s v="NULL"/>
  </r>
  <r>
    <n v="209"/>
    <x v="4"/>
    <n v="33592"/>
    <d v="2017-12-07T00:00:00"/>
    <n v="31"/>
    <x v="28"/>
    <n v="5"/>
    <s v="NULL"/>
    <s v="NULL"/>
    <s v="NULL"/>
  </r>
  <r>
    <n v="210"/>
    <x v="4"/>
    <n v="33592"/>
    <d v="2017-12-07T00:00:00"/>
    <n v="32"/>
    <x v="29"/>
    <n v="5"/>
    <s v="NULL"/>
    <s v="NULL"/>
    <s v="NULL"/>
  </r>
  <r>
    <n v="2"/>
    <x v="5"/>
    <n v="4754"/>
    <d v="2017-12-14T00:00:00"/>
    <n v="29"/>
    <x v="0"/>
    <n v="25"/>
    <s v="NULL"/>
    <s v="NULL"/>
    <s v="NULL"/>
  </r>
  <r>
    <n v="3"/>
    <x v="5"/>
    <n v="4754"/>
    <d v="2017-12-14T00:00:00"/>
    <n v="30"/>
    <x v="1"/>
    <n v="0"/>
    <s v="NULL"/>
    <s v="NULL"/>
    <s v="NULL"/>
  </r>
  <r>
    <n v="4"/>
    <x v="5"/>
    <n v="4754"/>
    <d v="2017-12-14T00:00:00"/>
    <n v="31"/>
    <x v="2"/>
    <n v="0"/>
    <s v="NULL"/>
    <s v="NULL"/>
    <s v="NULL"/>
  </r>
  <r>
    <n v="5"/>
    <x v="5"/>
    <n v="4754"/>
    <d v="2017-12-14T00:00:00"/>
    <n v="32"/>
    <x v="3"/>
    <n v="10"/>
    <s v="NULL"/>
    <s v="NULL"/>
    <s v="NULL"/>
  </r>
  <r>
    <n v="6"/>
    <x v="5"/>
    <n v="4754"/>
    <d v="2017-12-14T00:00:00"/>
    <n v="33"/>
    <x v="4"/>
    <n v="0"/>
    <s v="NULL"/>
    <s v="NULL"/>
    <s v="NULL"/>
  </r>
  <r>
    <n v="7"/>
    <x v="5"/>
    <n v="4754"/>
    <d v="2017-12-14T00:00:00"/>
    <n v="34"/>
    <x v="5"/>
    <n v="5"/>
    <s v="NULL"/>
    <s v="NULL"/>
    <s v="NULL"/>
  </r>
  <r>
    <n v="8"/>
    <x v="5"/>
    <n v="4754"/>
    <d v="2017-12-14T00:00:00"/>
    <n v="35"/>
    <x v="6"/>
    <n v="10"/>
    <s v="NULL"/>
    <s v="NULL"/>
    <s v="NULL"/>
  </r>
  <r>
    <n v="9"/>
    <x v="5"/>
    <n v="4754"/>
    <d v="2017-12-14T00:00:00"/>
    <n v="36"/>
    <x v="7"/>
    <n v="30"/>
    <s v="NULL"/>
    <s v="NULL"/>
    <s v="NULL"/>
  </r>
  <r>
    <n v="10"/>
    <x v="5"/>
    <n v="4754"/>
    <d v="2017-12-14T00:00:00"/>
    <n v="37"/>
    <x v="8"/>
    <n v="5"/>
    <s v="NULL"/>
    <s v="NULL"/>
    <s v="NULL"/>
  </r>
  <r>
    <n v="11"/>
    <x v="5"/>
    <n v="4754"/>
    <d v="2017-12-14T00:00:00"/>
    <n v="38"/>
    <x v="9"/>
    <n v="0"/>
    <s v="NULL"/>
    <s v="NULL"/>
    <s v="NULL"/>
  </r>
  <r>
    <n v="12"/>
    <x v="5"/>
    <n v="4754"/>
    <d v="2017-12-14T00:00:00"/>
    <n v="40"/>
    <x v="10"/>
    <n v="0"/>
    <s v="NULL"/>
    <s v="NULL"/>
    <s v="NULL"/>
  </r>
  <r>
    <n v="13"/>
    <x v="5"/>
    <n v="4754"/>
    <d v="2017-12-14T00:00:00"/>
    <n v="41"/>
    <x v="11"/>
    <n v="20"/>
    <s v="NULL"/>
    <s v="NULL"/>
    <s v="NULL"/>
  </r>
  <r>
    <n v="14"/>
    <x v="5"/>
    <n v="4754"/>
    <d v="2017-12-14T00:00:00"/>
    <n v="43"/>
    <x v="12"/>
    <n v="5"/>
    <s v="NULL"/>
    <s v="NULL"/>
    <s v="NULL"/>
  </r>
  <r>
    <n v="15"/>
    <x v="5"/>
    <n v="4754"/>
    <d v="2017-12-14T00:00:00"/>
    <n v="44"/>
    <x v="13"/>
    <n v="5"/>
    <s v="NULL"/>
    <s v="NULL"/>
    <s v="NULL"/>
  </r>
  <r>
    <n v="16"/>
    <x v="5"/>
    <n v="4754"/>
    <d v="2017-12-14T00:00:00"/>
    <n v="45"/>
    <x v="14"/>
    <n v="25"/>
    <s v="NULL"/>
    <s v="NULL"/>
    <s v="NULL"/>
  </r>
  <r>
    <n v="17"/>
    <x v="5"/>
    <n v="4754"/>
    <d v="2017-12-14T00:00:00"/>
    <n v="46"/>
    <x v="15"/>
    <n v="5"/>
    <s v="NULL"/>
    <s v="NULL"/>
    <s v="NULL"/>
  </r>
  <r>
    <n v="18"/>
    <x v="5"/>
    <n v="4754"/>
    <d v="2017-12-14T00:00:00"/>
    <n v="47"/>
    <x v="16"/>
    <n v="0"/>
    <s v="NULL"/>
    <s v="NULL"/>
    <s v="NULL"/>
  </r>
  <r>
    <n v="19"/>
    <x v="5"/>
    <n v="4754"/>
    <d v="2017-12-14T00:00:00"/>
    <n v="48"/>
    <x v="17"/>
    <n v="0"/>
    <s v="NULL"/>
    <s v="NULL"/>
    <s v="NULL"/>
  </r>
  <r>
    <n v="20"/>
    <x v="5"/>
    <n v="4754"/>
    <d v="2017-12-14T00:00:00"/>
    <n v="49"/>
    <x v="18"/>
    <n v="0"/>
    <s v="NULL"/>
    <s v="NULL"/>
    <s v="NULL"/>
  </r>
  <r>
    <n v="21"/>
    <x v="5"/>
    <n v="4754"/>
    <d v="2017-12-14T00:00:00"/>
    <n v="50"/>
    <x v="19"/>
    <n v="0"/>
    <s v="NULL"/>
    <s v="NULL"/>
    <s v="NULL"/>
  </r>
  <r>
    <n v="22"/>
    <x v="5"/>
    <n v="4754"/>
    <d v="2017-12-14T00:00:00"/>
    <n v="51"/>
    <x v="20"/>
    <n v="5"/>
    <s v="NULL"/>
    <s v="NULL"/>
    <s v="NULL"/>
  </r>
  <r>
    <n v="23"/>
    <x v="5"/>
    <n v="4754"/>
    <d v="2017-12-14T00:00:00"/>
    <n v="52"/>
    <x v="21"/>
    <n v="5"/>
    <s v="NULL"/>
    <s v="NULL"/>
    <s v="NULL"/>
  </r>
  <r>
    <n v="24"/>
    <x v="5"/>
    <n v="4754"/>
    <d v="2017-12-14T00:00:00"/>
    <n v="53"/>
    <x v="22"/>
    <n v="5"/>
    <s v="NULL"/>
    <s v="NULL"/>
    <s v="NULL"/>
  </r>
  <r>
    <n v="25"/>
    <x v="5"/>
    <n v="4754"/>
    <d v="2017-12-14T00:00:00"/>
    <n v="54"/>
    <x v="23"/>
    <n v="5"/>
    <s v="NULL"/>
    <s v="NULL"/>
    <s v="NULL"/>
  </r>
  <r>
    <n v="26"/>
    <x v="5"/>
    <n v="4754"/>
    <d v="2017-12-14T00:00:00"/>
    <n v="55"/>
    <x v="24"/>
    <n v="5"/>
    <s v="NULL"/>
    <s v="NULL"/>
    <s v="NULL"/>
  </r>
  <r>
    <n v="27"/>
    <x v="5"/>
    <n v="4754"/>
    <d v="2017-12-14T00:00:00"/>
    <n v="56"/>
    <x v="25"/>
    <n v="10"/>
    <s v="NULL"/>
    <s v="NULL"/>
    <s v="NULL"/>
  </r>
  <r>
    <n v="28"/>
    <x v="5"/>
    <n v="4754"/>
    <d v="2017-12-14T00:00:00"/>
    <n v="57"/>
    <x v="26"/>
    <n v="0"/>
    <s v="NULL"/>
    <s v="NULL"/>
    <s v="NULL"/>
  </r>
  <r>
    <n v="29"/>
    <x v="5"/>
    <n v="4754"/>
    <d v="2017-12-14T00:00:00"/>
    <n v="58"/>
    <x v="27"/>
    <n v="5"/>
    <s v="NULL"/>
    <s v="NULL"/>
    <s v="NULL"/>
  </r>
  <r>
    <n v="30"/>
    <x v="5"/>
    <n v="4754"/>
    <d v="2017-12-14T00:00:00"/>
    <n v="59"/>
    <x v="28"/>
    <n v="5"/>
    <s v="NULL"/>
    <s v="NULL"/>
    <s v="NULL"/>
  </r>
  <r>
    <n v="31"/>
    <x v="5"/>
    <n v="4754"/>
    <d v="2017-12-14T00:00:00"/>
    <n v="60"/>
    <x v="29"/>
    <n v="5"/>
    <s v="NULL"/>
    <s v="NULL"/>
    <s v="NULL"/>
  </r>
  <r>
    <n v="32"/>
    <x v="6"/>
    <n v="60624"/>
    <d v="2017-12-14T00:00:00"/>
    <n v="61"/>
    <x v="30"/>
    <n v="10"/>
    <s v="NULL"/>
    <s v="NULL"/>
    <s v="NULL"/>
  </r>
  <r>
    <m/>
    <x v="7"/>
    <m/>
    <m/>
    <m/>
    <x v="3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29A05BD-C8A3-5044-BEA6-7FD8C9C871D2}" name="PivotTable2" cacheId="68"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location ref="A3:I37" firstHeaderRow="1" firstDataRow="2" firstDataCol="1"/>
  <pivotFields count="10">
    <pivotField showAll="0"/>
    <pivotField axis="axisCol" showAll="0">
      <items count="9">
        <item x="1"/>
        <item x="2"/>
        <item x="3"/>
        <item x="4"/>
        <item x="0"/>
        <item x="5"/>
        <item x="6"/>
        <item x="7"/>
        <item t="default"/>
      </items>
    </pivotField>
    <pivotField showAll="0"/>
    <pivotField numFmtId="14" showAll="0"/>
    <pivotField showAll="0"/>
    <pivotField axis="axisRow"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showAll="0"/>
    <pivotField showAll="0"/>
    <pivotField showAll="0"/>
    <pivotField showAll="0"/>
  </pivotFields>
  <rowFields count="1">
    <field x="5"/>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1"/>
  </colFields>
  <colItems count="8">
    <i>
      <x/>
    </i>
    <i>
      <x v="1"/>
    </i>
    <i>
      <x v="2"/>
    </i>
    <i>
      <x v="3"/>
    </i>
    <i>
      <x v="4"/>
    </i>
    <i>
      <x v="5"/>
    </i>
    <i>
      <x v="6"/>
    </i>
    <i>
      <x v="7"/>
    </i>
  </colItems>
  <dataFields count="1">
    <dataField name="Sum of scor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ervices.traxretail.com/trax-one/ccbottlersus/explore/scene/49728" TargetMode="External"/><Relationship Id="rId13" Type="http://schemas.openxmlformats.org/officeDocument/2006/relationships/hyperlink" Target="https://services.traxretail.com/trax-one/ccbottlersus/explore/scene/49736" TargetMode="External"/><Relationship Id="rId18" Type="http://schemas.openxmlformats.org/officeDocument/2006/relationships/hyperlink" Target="https://services.traxretail.com/trax-one/ccbottlersus/explore/scene/49741" TargetMode="External"/><Relationship Id="rId3" Type="http://schemas.openxmlformats.org/officeDocument/2006/relationships/hyperlink" Target="https://services.traxretail.com/trax-one/ccbottlersus/explore/visit/eb29618e-fbc6-478e-8013-5011d1ce3aba" TargetMode="External"/><Relationship Id="rId21" Type="http://schemas.openxmlformats.org/officeDocument/2006/relationships/printerSettings" Target="../printerSettings/printerSettings1.bin"/><Relationship Id="rId7" Type="http://schemas.openxmlformats.org/officeDocument/2006/relationships/hyperlink" Target="https://services.traxretail.com/trax-one/ccbottlersus/explore/scene/49731" TargetMode="External"/><Relationship Id="rId12" Type="http://schemas.openxmlformats.org/officeDocument/2006/relationships/hyperlink" Target="https://services.traxretail.com/trax-one/ccbottlersus/explore/scene/49736" TargetMode="External"/><Relationship Id="rId17" Type="http://schemas.openxmlformats.org/officeDocument/2006/relationships/hyperlink" Target="https://services.traxretail.com/trax-one/ccbottlersus/explore/scene/49741" TargetMode="External"/><Relationship Id="rId2" Type="http://schemas.openxmlformats.org/officeDocument/2006/relationships/hyperlink" Target="https://services.traxretail.com/trax-one/ccbottlersus/explore/visit/EA23942B-9BFC-4D8E-9C0B-3E55859EFFF8" TargetMode="External"/><Relationship Id="rId16" Type="http://schemas.openxmlformats.org/officeDocument/2006/relationships/hyperlink" Target="https://services.traxretail.com/trax-one/ccbottlersus/explore/scene/49728" TargetMode="External"/><Relationship Id="rId20" Type="http://schemas.openxmlformats.org/officeDocument/2006/relationships/hyperlink" Target="https://services.traxretail.com/trax-one/ccbottlersus/explore/scene/49741" TargetMode="External"/><Relationship Id="rId1" Type="http://schemas.openxmlformats.org/officeDocument/2006/relationships/hyperlink" Target="https://services.traxretail.com/trax-one/ccbottlersus/explore/visit/85897dc0-17f8-4c02-9cc6-596729e1ec11" TargetMode="External"/><Relationship Id="rId6" Type="http://schemas.openxmlformats.org/officeDocument/2006/relationships/hyperlink" Target="https://services.traxretail.com/trax-one/ccbottlersus/explore/visit/b81911ce-6531-4c19-8ed0-108f3de3efb0" TargetMode="External"/><Relationship Id="rId11" Type="http://schemas.openxmlformats.org/officeDocument/2006/relationships/hyperlink" Target="https://services.traxretail.com/trax-one/ccbottlersus/explore/scene/49734" TargetMode="External"/><Relationship Id="rId5" Type="http://schemas.openxmlformats.org/officeDocument/2006/relationships/hyperlink" Target="https://services.traxretail.com/trax-one/ccbottlersus/explore/visit/b81911ce-6531-4c19-8ed0-108f3de3efb0" TargetMode="External"/><Relationship Id="rId15" Type="http://schemas.openxmlformats.org/officeDocument/2006/relationships/hyperlink" Target="https://services.traxretail.com/trax-one/ccbottlersus/explore/scene/49765" TargetMode="External"/><Relationship Id="rId10" Type="http://schemas.openxmlformats.org/officeDocument/2006/relationships/hyperlink" Target="https://services.traxretail.com/trax-one/ccbottlersus/explore/scene/49734" TargetMode="External"/><Relationship Id="rId19" Type="http://schemas.openxmlformats.org/officeDocument/2006/relationships/hyperlink" Target="https://services.traxretail.com/trax-one/ccbottlersus/explore/scene/49741" TargetMode="External"/><Relationship Id="rId4" Type="http://schemas.openxmlformats.org/officeDocument/2006/relationships/hyperlink" Target="https://services.traxretail.com/trax-one/ccbottlersus/explore/visit/cfd074aa-b938-48ef-9407-40da5364c544" TargetMode="External"/><Relationship Id="rId9" Type="http://schemas.openxmlformats.org/officeDocument/2006/relationships/hyperlink" Target="https://services.traxretail.com/trax-one/ccbottlersus/explore/scene/49734" TargetMode="External"/><Relationship Id="rId14" Type="http://schemas.openxmlformats.org/officeDocument/2006/relationships/hyperlink" Target="https://services.traxretail.com/trax-one/ccbottlersus/explore/scene/4973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ervices.traxretail.com/trax-one/ccbottlersus/explore/scene/49689" TargetMode="External"/><Relationship Id="rId13" Type="http://schemas.openxmlformats.org/officeDocument/2006/relationships/hyperlink" Target="https://services.traxretail.com/trax-one/ccbottlersus/explore/visit/1a559be0-1a32-4b42-9868-183b51b88542" TargetMode="External"/><Relationship Id="rId3" Type="http://schemas.openxmlformats.org/officeDocument/2006/relationships/hyperlink" Target="https://services.traxretail.com/trax-one/ccbottlersus/explore/scene/49719" TargetMode="External"/><Relationship Id="rId7" Type="http://schemas.openxmlformats.org/officeDocument/2006/relationships/hyperlink" Target="https://services.traxretail.com/trax-one/ccbottlersus/explore/scene/49694" TargetMode="External"/><Relationship Id="rId12" Type="http://schemas.openxmlformats.org/officeDocument/2006/relationships/hyperlink" Target="https://services.traxretail.com/trax-one/ccbottlersus/explore/scene/49700" TargetMode="External"/><Relationship Id="rId2" Type="http://schemas.openxmlformats.org/officeDocument/2006/relationships/hyperlink" Target="https://services.traxretail.com/trax-one/ccbottlersus/explore/scene/49719" TargetMode="External"/><Relationship Id="rId16" Type="http://schemas.openxmlformats.org/officeDocument/2006/relationships/printerSettings" Target="../printerSettings/printerSettings2.bin"/><Relationship Id="rId1" Type="http://schemas.openxmlformats.org/officeDocument/2006/relationships/hyperlink" Target="https://services.traxretail.com/trax-one/ccbottlersus/explore/scene/49719" TargetMode="External"/><Relationship Id="rId6" Type="http://schemas.openxmlformats.org/officeDocument/2006/relationships/hyperlink" Target="https://services.traxretail.com/trax-one/ccbottlersus/explore/scene/49695" TargetMode="External"/><Relationship Id="rId11" Type="http://schemas.openxmlformats.org/officeDocument/2006/relationships/hyperlink" Target="https://services.traxretail.com/trax-one/ccbottlersus/explore/scene/49693" TargetMode="External"/><Relationship Id="rId5" Type="http://schemas.openxmlformats.org/officeDocument/2006/relationships/hyperlink" Target="https://services.traxretail.com/trax-one/ccbottlersus/explore/scene/49718" TargetMode="External"/><Relationship Id="rId15" Type="http://schemas.openxmlformats.org/officeDocument/2006/relationships/hyperlink" Target="https://services.traxretail.com/trax-one/ccbottlersus/explore/visit/88a3b709-5c93-4ebb-b9d1-b55fe2e6180b" TargetMode="External"/><Relationship Id="rId10" Type="http://schemas.openxmlformats.org/officeDocument/2006/relationships/hyperlink" Target="https://services.traxretail.com/trax-one/ccbottlersus/explore/scene/49690" TargetMode="External"/><Relationship Id="rId4" Type="http://schemas.openxmlformats.org/officeDocument/2006/relationships/hyperlink" Target="https://services.traxretail.com/trax-one/ccbottlersus/explore/scene/49718" TargetMode="External"/><Relationship Id="rId9" Type="http://schemas.openxmlformats.org/officeDocument/2006/relationships/hyperlink" Target="https://services.traxretail.com/trax-one/ccbottlersus/explore/scene/49694" TargetMode="External"/><Relationship Id="rId14" Type="http://schemas.openxmlformats.org/officeDocument/2006/relationships/hyperlink" Target="https://services.traxretail.com/trax-one/ccbottlersus/explore/visit/80801140-c092-4ce7-8013-ff1ea6fc8a95" TargetMode="Externa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6"/>
  <sheetViews>
    <sheetView tabSelected="1" zoomScale="80" zoomScaleNormal="80" workbookViewId="0">
      <pane xSplit="6" ySplit="2" topLeftCell="Q3" activePane="bottomRight" state="frozen"/>
      <selection pane="topRight" activeCell="G1" sqref="G1"/>
      <selection pane="bottomLeft" activeCell="A3" sqref="A3"/>
      <selection pane="bottomRight" activeCell="Z3" sqref="Z3"/>
    </sheetView>
  </sheetViews>
  <sheetFormatPr baseColWidth="10" defaultColWidth="8.83203125" defaultRowHeight="15"/>
  <cols>
    <col min="1" max="1" width="20.6640625" hidden="1" customWidth="1"/>
    <col min="2" max="2" width="62.6640625" style="2" customWidth="1"/>
    <col min="3" max="3" width="8.5" customWidth="1"/>
    <col min="4" max="4" width="7.6640625" customWidth="1"/>
    <col min="5" max="5" width="83.6640625" style="2" customWidth="1"/>
    <col min="6" max="6" width="60.6640625" hidden="1" customWidth="1"/>
    <col min="7" max="7" width="12.83203125" style="58" bestFit="1" customWidth="1"/>
    <col min="8" max="10" width="10.83203125" style="21" customWidth="1"/>
    <col min="11" max="11" width="0.6640625" style="21" customWidth="1"/>
    <col min="12" max="14" width="10.83203125" style="21" customWidth="1"/>
    <col min="15" max="15" width="0.6640625" style="21" customWidth="1"/>
    <col min="16" max="18" width="10.83203125" style="21" customWidth="1"/>
    <col min="19" max="19" width="0.6640625" style="21" customWidth="1"/>
    <col min="20" max="22" width="10.83203125" style="21" customWidth="1"/>
    <col min="23" max="23" width="0.6640625" style="1" customWidth="1"/>
    <col min="24" max="26" width="10.83203125" style="21" customWidth="1"/>
    <col min="27" max="27" width="15.5" style="117" customWidth="1"/>
    <col min="28" max="28" width="13.33203125" style="1" customWidth="1"/>
    <col min="29" max="29" width="49.1640625" style="117" bestFit="1" customWidth="1"/>
    <col min="30" max="16384" width="8.83203125" style="1"/>
  </cols>
  <sheetData>
    <row r="1" spans="1:29" ht="47" customHeight="1">
      <c r="G1" s="56"/>
      <c r="H1" s="137" t="s">
        <v>34</v>
      </c>
      <c r="I1" s="160" t="s">
        <v>0</v>
      </c>
      <c r="J1" s="160"/>
      <c r="K1" s="26"/>
      <c r="L1" s="138" t="s">
        <v>35</v>
      </c>
      <c r="M1" s="160" t="s">
        <v>1</v>
      </c>
      <c r="N1" s="160"/>
      <c r="O1" s="26"/>
      <c r="P1" s="138" t="s">
        <v>36</v>
      </c>
      <c r="Q1" s="160" t="s">
        <v>2</v>
      </c>
      <c r="R1" s="160"/>
      <c r="S1" s="26"/>
      <c r="T1" s="138" t="s">
        <v>37</v>
      </c>
      <c r="U1" s="160" t="s">
        <v>3</v>
      </c>
      <c r="V1" s="160"/>
      <c r="X1" s="138" t="s">
        <v>187</v>
      </c>
      <c r="Y1" s="159" t="s">
        <v>189</v>
      </c>
      <c r="Z1" s="159"/>
      <c r="AA1" s="117" t="s">
        <v>238</v>
      </c>
    </row>
    <row r="2" spans="1:29" s="24" customFormat="1" ht="48" customHeight="1" thickBot="1">
      <c r="A2" s="44" t="s">
        <v>120</v>
      </c>
      <c r="B2" s="19" t="s">
        <v>92</v>
      </c>
      <c r="C2" s="20" t="s">
        <v>91</v>
      </c>
      <c r="D2" s="20" t="s">
        <v>90</v>
      </c>
      <c r="E2" s="19" t="s">
        <v>119</v>
      </c>
      <c r="F2" s="50" t="s">
        <v>118</v>
      </c>
      <c r="G2" s="59" t="s">
        <v>38</v>
      </c>
      <c r="H2" s="29" t="s">
        <v>93</v>
      </c>
      <c r="I2" s="29" t="s">
        <v>95</v>
      </c>
      <c r="J2" s="29" t="s">
        <v>94</v>
      </c>
      <c r="K2" s="29"/>
      <c r="L2" s="30" t="s">
        <v>93</v>
      </c>
      <c r="M2" s="29" t="s">
        <v>95</v>
      </c>
      <c r="N2" s="29" t="s">
        <v>94</v>
      </c>
      <c r="O2" s="29"/>
      <c r="P2" s="30" t="s">
        <v>93</v>
      </c>
      <c r="Q2" s="29" t="s">
        <v>95</v>
      </c>
      <c r="R2" s="29" t="s">
        <v>94</v>
      </c>
      <c r="S2" s="29"/>
      <c r="T2" s="30" t="s">
        <v>93</v>
      </c>
      <c r="U2" s="29" t="s">
        <v>95</v>
      </c>
      <c r="V2" s="29" t="s">
        <v>94</v>
      </c>
      <c r="X2" s="30" t="s">
        <v>93</v>
      </c>
      <c r="Y2" s="29" t="s">
        <v>95</v>
      </c>
      <c r="Z2" s="29" t="s">
        <v>94</v>
      </c>
      <c r="AA2" s="107" t="s">
        <v>234</v>
      </c>
      <c r="AB2" s="107" t="s">
        <v>234</v>
      </c>
      <c r="AC2" s="128" t="s">
        <v>253</v>
      </c>
    </row>
    <row r="3" spans="1:29" ht="76" thickTop="1">
      <c r="A3" s="39" t="s">
        <v>103</v>
      </c>
      <c r="B3" s="16" t="s">
        <v>39</v>
      </c>
      <c r="C3" s="8">
        <v>25</v>
      </c>
      <c r="D3" s="8" t="s">
        <v>89</v>
      </c>
      <c r="E3" s="6" t="s">
        <v>117</v>
      </c>
      <c r="F3" s="51"/>
      <c r="G3" s="57" t="s">
        <v>33</v>
      </c>
      <c r="H3" s="21" t="s">
        <v>40</v>
      </c>
      <c r="I3" s="156">
        <v>25</v>
      </c>
      <c r="J3" s="156">
        <f>GETPIVOTDATA("score",Pivot!$A$3,"session_uid",I$1,"kpk_name",$G3)</f>
        <v>0</v>
      </c>
      <c r="L3" s="27" t="s">
        <v>40</v>
      </c>
      <c r="M3" s="157">
        <v>25</v>
      </c>
      <c r="N3" s="156">
        <f>GETPIVOTDATA("score",Pivot!$A$3,"session_uid",M$1,"kpk_name",$G3)</f>
        <v>0</v>
      </c>
      <c r="O3" s="22"/>
      <c r="P3" s="27" t="s">
        <v>40</v>
      </c>
      <c r="Q3" s="157">
        <v>25</v>
      </c>
      <c r="R3" s="156">
        <f>GETPIVOTDATA("score",Pivot!$A$3,"session_uid",Q$1,"kpk_name",$G3)</f>
        <v>0</v>
      </c>
      <c r="S3" s="22"/>
      <c r="T3" s="27" t="s">
        <v>40</v>
      </c>
      <c r="U3" s="156">
        <v>25</v>
      </c>
      <c r="V3" s="156">
        <f>GETPIVOTDATA("score",Pivot!$A$3,"session_uid",U$1,"kpk_name",$G3)</f>
        <v>0</v>
      </c>
      <c r="X3" s="27" t="s">
        <v>40</v>
      </c>
      <c r="Y3" s="21">
        <v>25</v>
      </c>
      <c r="Z3" s="21">
        <f>GETPIVOTDATA("score",Pivot!$A$3,"session_uid",Y$1,"kpk_name",$G3)</f>
        <v>25</v>
      </c>
      <c r="AA3" s="117" t="s">
        <v>242</v>
      </c>
      <c r="AB3" s="120" t="s">
        <v>243</v>
      </c>
    </row>
    <row r="4" spans="1:29" ht="75">
      <c r="A4" s="43"/>
      <c r="B4" s="18" t="s">
        <v>41</v>
      </c>
      <c r="C4" s="8">
        <v>5</v>
      </c>
      <c r="D4" s="8" t="s">
        <v>89</v>
      </c>
      <c r="E4" s="42" t="s">
        <v>116</v>
      </c>
      <c r="F4" s="51"/>
      <c r="G4" s="57" t="s">
        <v>32</v>
      </c>
      <c r="H4" s="49" t="s">
        <v>42</v>
      </c>
      <c r="I4" s="21">
        <v>0</v>
      </c>
      <c r="J4" s="21">
        <f>GETPIVOTDATA("score",Pivot!$A$3,"session_uid",I$1,"kpk_name",$G4)</f>
        <v>0</v>
      </c>
      <c r="L4" s="27" t="s">
        <v>42</v>
      </c>
      <c r="M4" s="21">
        <v>0</v>
      </c>
      <c r="N4" s="21">
        <f>GETPIVOTDATA("score",Pivot!$A$3,"session_uid",M$1,"kpk_name",$G4)</f>
        <v>0</v>
      </c>
      <c r="P4" s="27" t="s">
        <v>42</v>
      </c>
      <c r="Q4" s="21">
        <v>0</v>
      </c>
      <c r="R4" s="21">
        <f>GETPIVOTDATA("score",Pivot!$A$3,"session_uid",Q$1,"kpk_name",$G4)</f>
        <v>0</v>
      </c>
      <c r="T4" s="27" t="s">
        <v>42</v>
      </c>
      <c r="U4" s="21">
        <v>0</v>
      </c>
      <c r="V4" s="21">
        <f>GETPIVOTDATA("score",Pivot!$A$3,"session_uid",U$1,"kpk_name",$G4)</f>
        <v>0</v>
      </c>
      <c r="X4" s="27" t="s">
        <v>40</v>
      </c>
      <c r="Y4" s="156">
        <v>5</v>
      </c>
      <c r="Z4" s="156">
        <f>GETPIVOTDATA("score",Pivot!$A$3,"session_uid",Y$1,"kpk_name",$G4)</f>
        <v>0</v>
      </c>
      <c r="AA4" s="117" t="s">
        <v>244</v>
      </c>
      <c r="AB4" s="120" t="s">
        <v>243</v>
      </c>
    </row>
    <row r="5" spans="1:29" ht="30">
      <c r="A5" s="33"/>
      <c r="B5" s="15" t="s">
        <v>43</v>
      </c>
      <c r="C5" s="8">
        <v>10</v>
      </c>
      <c r="D5" s="8" t="s">
        <v>89</v>
      </c>
      <c r="E5" s="6" t="s">
        <v>115</v>
      </c>
      <c r="F5" s="52"/>
      <c r="G5" s="57" t="s">
        <v>31</v>
      </c>
      <c r="H5" s="21" t="s">
        <v>40</v>
      </c>
      <c r="I5" s="156">
        <v>10</v>
      </c>
      <c r="J5" s="156">
        <f>GETPIVOTDATA("score",Pivot!$A$3,"session_uid",I$1,"kpk_name",$G5)</f>
        <v>0</v>
      </c>
      <c r="L5" s="27" t="s">
        <v>40</v>
      </c>
      <c r="M5" s="156">
        <v>10</v>
      </c>
      <c r="N5" s="156">
        <f>GETPIVOTDATA("score",Pivot!$A$3,"session_uid",M$1,"kpk_name",$G5)</f>
        <v>0</v>
      </c>
      <c r="P5" s="27" t="s">
        <v>40</v>
      </c>
      <c r="Q5" s="156">
        <v>10</v>
      </c>
      <c r="R5" s="156">
        <f>GETPIVOTDATA("score",Pivot!$A$3,"session_uid",Q$1,"kpk_name",$G5)</f>
        <v>0</v>
      </c>
      <c r="T5" s="27" t="s">
        <v>40</v>
      </c>
      <c r="U5" s="156">
        <v>10</v>
      </c>
      <c r="V5" s="156">
        <f>GETPIVOTDATA("score",Pivot!$A$3,"session_uid",U$1,"kpk_name",$G5)</f>
        <v>0</v>
      </c>
      <c r="X5" s="27" t="s">
        <v>42</v>
      </c>
      <c r="Y5" s="21">
        <v>0</v>
      </c>
      <c r="Z5" s="21">
        <f>GETPIVOTDATA("score",Pivot!$A$3,"session_uid",Y$1,"kpk_name",$G5)</f>
        <v>0</v>
      </c>
      <c r="AA5" s="120" t="s">
        <v>243</v>
      </c>
    </row>
    <row r="6" spans="1:29">
      <c r="A6" s="33"/>
      <c r="B6" s="6" t="s">
        <v>44</v>
      </c>
      <c r="C6" s="8">
        <v>10</v>
      </c>
      <c r="D6" s="8" t="s">
        <v>89</v>
      </c>
      <c r="E6" s="42"/>
      <c r="F6" s="53" t="s">
        <v>114</v>
      </c>
      <c r="G6" s="57" t="s">
        <v>30</v>
      </c>
      <c r="H6" s="21" t="s">
        <v>40</v>
      </c>
      <c r="I6" s="156">
        <v>10</v>
      </c>
      <c r="J6" s="156">
        <f>GETPIVOTDATA("score",Pivot!$A$3,"session_uid",I$1,"kpk_name",$G6)</f>
        <v>0</v>
      </c>
      <c r="L6" s="27" t="s">
        <v>40</v>
      </c>
      <c r="M6" s="156">
        <v>10</v>
      </c>
      <c r="N6" s="156">
        <f>GETPIVOTDATA("score",Pivot!$A$3,"session_uid",M$1,"kpk_name",$G6)</f>
        <v>0</v>
      </c>
      <c r="P6" s="27" t="s">
        <v>40</v>
      </c>
      <c r="Q6" s="156">
        <v>10</v>
      </c>
      <c r="R6" s="156">
        <f>GETPIVOTDATA("score",Pivot!$A$3,"session_uid",Q$1,"kpk_name",$G6)</f>
        <v>0</v>
      </c>
      <c r="T6" s="27" t="s">
        <v>40</v>
      </c>
      <c r="U6" s="156">
        <v>10</v>
      </c>
      <c r="V6" s="156">
        <f>GETPIVOTDATA("score",Pivot!$A$3,"session_uid",U$1,"kpk_name",$G6)</f>
        <v>0</v>
      </c>
      <c r="X6" s="27" t="s">
        <v>40</v>
      </c>
      <c r="Y6" s="21">
        <v>10</v>
      </c>
      <c r="Z6" s="21">
        <f>GETPIVOTDATA("score",Pivot!$A$3,"session_uid",Y$1,"kpk_name",$G6)</f>
        <v>10</v>
      </c>
      <c r="AA6" s="119" t="s">
        <v>240</v>
      </c>
    </row>
    <row r="7" spans="1:29" ht="30">
      <c r="A7" s="31"/>
      <c r="B7" s="15" t="s">
        <v>45</v>
      </c>
      <c r="C7" s="8">
        <v>5</v>
      </c>
      <c r="D7" s="8" t="s">
        <v>89</v>
      </c>
      <c r="E7" s="6" t="s">
        <v>113</v>
      </c>
      <c r="F7" s="54"/>
      <c r="G7" s="57" t="s">
        <v>29</v>
      </c>
      <c r="H7" s="21" t="s">
        <v>40</v>
      </c>
      <c r="I7" s="156">
        <v>5</v>
      </c>
      <c r="J7" s="156">
        <f>GETPIVOTDATA("score",Pivot!$A$3,"session_uid",I$1,"kpk_name",$G7)</f>
        <v>0</v>
      </c>
      <c r="L7" s="27" t="s">
        <v>40</v>
      </c>
      <c r="M7" s="156">
        <v>5</v>
      </c>
      <c r="N7" s="156">
        <f>GETPIVOTDATA("score",Pivot!$A$3,"session_uid",M$1,"kpk_name",$G7)</f>
        <v>0</v>
      </c>
      <c r="P7" s="27" t="s">
        <v>40</v>
      </c>
      <c r="Q7" s="157">
        <v>5</v>
      </c>
      <c r="R7" s="156">
        <f>GETPIVOTDATA("score",Pivot!$A$3,"session_uid",Q$1,"kpk_name",$G7)</f>
        <v>0</v>
      </c>
      <c r="S7" s="22"/>
      <c r="T7" s="27" t="s">
        <v>40</v>
      </c>
      <c r="U7" s="156">
        <v>5</v>
      </c>
      <c r="V7" s="156">
        <f>GETPIVOTDATA("score",Pivot!$A$3,"session_uid",U$1,"kpk_name",$G7)</f>
        <v>0</v>
      </c>
      <c r="X7" s="27" t="s">
        <v>40</v>
      </c>
      <c r="Y7" s="156">
        <v>5</v>
      </c>
      <c r="Z7" s="156">
        <f>GETPIVOTDATA("score",Pivot!$A$3,"session_uid",Y$1,"kpk_name",$G7)</f>
        <v>0</v>
      </c>
      <c r="AA7" s="119" t="s">
        <v>240</v>
      </c>
    </row>
    <row r="8" spans="1:29">
      <c r="A8" s="33"/>
      <c r="B8" s="17" t="s">
        <v>46</v>
      </c>
      <c r="C8" s="8">
        <v>5</v>
      </c>
      <c r="D8" s="8" t="s">
        <v>89</v>
      </c>
      <c r="E8" s="6"/>
      <c r="F8" s="52"/>
      <c r="G8" s="57" t="s">
        <v>28</v>
      </c>
      <c r="H8" s="21" t="s">
        <v>40</v>
      </c>
      <c r="I8" s="21">
        <v>5</v>
      </c>
      <c r="J8" s="21">
        <f>GETPIVOTDATA("score",Pivot!$A$3,"session_uid",I$1,"kpk_name",$G8)</f>
        <v>5</v>
      </c>
      <c r="L8" s="27" t="s">
        <v>40</v>
      </c>
      <c r="M8" s="21">
        <v>5</v>
      </c>
      <c r="N8" s="21">
        <f>GETPIVOTDATA("score",Pivot!$A$3,"session_uid",M$1,"kpk_name",$G8)</f>
        <v>5</v>
      </c>
      <c r="P8" s="27" t="s">
        <v>40</v>
      </c>
      <c r="Q8" s="22">
        <v>5</v>
      </c>
      <c r="R8" s="21">
        <f>GETPIVOTDATA("score",Pivot!$A$3,"session_uid",Q$1,"kpk_name",$G8)</f>
        <v>5</v>
      </c>
      <c r="S8" s="22"/>
      <c r="T8" s="27" t="s">
        <v>40</v>
      </c>
      <c r="U8" s="21">
        <v>5</v>
      </c>
      <c r="V8" s="21">
        <f>GETPIVOTDATA("score",Pivot!$A$3,"session_uid",U$1,"kpk_name",$G8)</f>
        <v>5</v>
      </c>
      <c r="X8" s="27" t="s">
        <v>42</v>
      </c>
      <c r="Y8" s="156">
        <v>0</v>
      </c>
      <c r="Z8" s="156">
        <f>GETPIVOTDATA("score",Pivot!$A$3,"session_uid",Y$1,"kpk_name",$G8)</f>
        <v>5</v>
      </c>
      <c r="AA8" s="119" t="s">
        <v>240</v>
      </c>
    </row>
    <row r="9" spans="1:29">
      <c r="A9" s="39" t="s">
        <v>103</v>
      </c>
      <c r="B9" s="14" t="s">
        <v>47</v>
      </c>
      <c r="C9" s="8">
        <v>10</v>
      </c>
      <c r="D9" s="8" t="s">
        <v>89</v>
      </c>
      <c r="E9" s="6"/>
      <c r="F9" s="54"/>
      <c r="G9" s="57" t="s">
        <v>27</v>
      </c>
      <c r="H9" s="21" t="s">
        <v>40</v>
      </c>
      <c r="I9" s="156">
        <v>10</v>
      </c>
      <c r="J9" s="156">
        <f>GETPIVOTDATA("score",Pivot!$A$3,"session_uid",I$1,"kpk_name",$G9)</f>
        <v>0</v>
      </c>
      <c r="L9" s="27" t="s">
        <v>42</v>
      </c>
      <c r="M9" s="21">
        <v>0</v>
      </c>
      <c r="N9" s="21">
        <f>GETPIVOTDATA("score",Pivot!$A$3,"session_uid",M$1,"kpk_name",$G9)</f>
        <v>0</v>
      </c>
      <c r="P9" s="27" t="s">
        <v>42</v>
      </c>
      <c r="Q9" s="22">
        <v>0</v>
      </c>
      <c r="R9" s="21">
        <f>GETPIVOTDATA("score",Pivot!$A$3,"session_uid",Q$1,"kpk_name",$G9)</f>
        <v>0</v>
      </c>
      <c r="S9" s="22"/>
      <c r="T9" s="27" t="s">
        <v>42</v>
      </c>
      <c r="U9" s="21">
        <v>0</v>
      </c>
      <c r="V9" s="21">
        <f>GETPIVOTDATA("score",Pivot!$A$3,"session_uid",U$1,"kpk_name",$G9)</f>
        <v>0</v>
      </c>
      <c r="X9" s="27" t="s">
        <v>42</v>
      </c>
      <c r="Y9" s="156">
        <v>0</v>
      </c>
      <c r="Z9" s="156">
        <f>GETPIVOTDATA("score",Pivot!$A$3,"session_uid",Y$1,"kpk_name",$G9)</f>
        <v>10</v>
      </c>
    </row>
    <row r="10" spans="1:29" ht="30">
      <c r="A10" s="33"/>
      <c r="B10" s="16" t="s">
        <v>48</v>
      </c>
      <c r="C10" s="8">
        <v>30</v>
      </c>
      <c r="D10" s="8" t="s">
        <v>89</v>
      </c>
      <c r="E10" s="6" t="s">
        <v>112</v>
      </c>
      <c r="F10" s="52"/>
      <c r="G10" s="57" t="s">
        <v>26</v>
      </c>
      <c r="H10" s="21" t="s">
        <v>42</v>
      </c>
      <c r="I10" s="156">
        <v>0</v>
      </c>
      <c r="J10" s="156">
        <f>GETPIVOTDATA("score",Pivot!$A$3,"session_uid",I$1,"kpk_name",$G10)</f>
        <v>30</v>
      </c>
      <c r="L10" s="27" t="s">
        <v>42</v>
      </c>
      <c r="M10" s="156">
        <v>0</v>
      </c>
      <c r="N10" s="156">
        <f>GETPIVOTDATA("score",Pivot!$A$3,"session_uid",M$1,"kpk_name",$G10)</f>
        <v>30</v>
      </c>
      <c r="P10" s="27" t="s">
        <v>40</v>
      </c>
      <c r="Q10" s="22">
        <v>30</v>
      </c>
      <c r="R10" s="21">
        <f>GETPIVOTDATA("score",Pivot!$A$3,"session_uid",Q$1,"kpk_name",$G10)</f>
        <v>30</v>
      </c>
      <c r="S10" s="22"/>
      <c r="T10" s="27" t="s">
        <v>42</v>
      </c>
      <c r="U10" s="156">
        <v>0</v>
      </c>
      <c r="V10" s="156">
        <f>GETPIVOTDATA("score",Pivot!$A$3,"session_uid",U$1,"kpk_name",$G10)</f>
        <v>30</v>
      </c>
      <c r="X10" s="27" t="s">
        <v>42</v>
      </c>
      <c r="Y10" s="156">
        <v>0</v>
      </c>
      <c r="Z10" s="156">
        <f>GETPIVOTDATA("score",Pivot!$A$3,"session_uid",Y$1,"kpk_name",$G10)</f>
        <v>30</v>
      </c>
    </row>
    <row r="11" spans="1:29" ht="45">
      <c r="A11" s="33"/>
      <c r="B11" s="16" t="s">
        <v>49</v>
      </c>
      <c r="C11" s="8">
        <v>5</v>
      </c>
      <c r="D11" s="8" t="s">
        <v>89</v>
      </c>
      <c r="E11" s="10" t="s">
        <v>122</v>
      </c>
      <c r="F11" s="52"/>
      <c r="G11" s="57" t="s">
        <v>25</v>
      </c>
      <c r="H11" s="21" t="s">
        <v>40</v>
      </c>
      <c r="I11" s="156">
        <v>5</v>
      </c>
      <c r="J11" s="156">
        <f>GETPIVOTDATA("score",Pivot!$A$3,"session_uid",I$1,"kpk_name",$G11)</f>
        <v>0</v>
      </c>
      <c r="L11" s="27" t="s">
        <v>40</v>
      </c>
      <c r="M11" s="156">
        <v>5</v>
      </c>
      <c r="N11" s="156">
        <f>GETPIVOTDATA("score",Pivot!$A$3,"session_uid",M$1,"kpk_name",$G11)</f>
        <v>0</v>
      </c>
      <c r="P11" s="27" t="s">
        <v>40</v>
      </c>
      <c r="Q11" s="157">
        <v>5</v>
      </c>
      <c r="R11" s="156">
        <f>GETPIVOTDATA("score",Pivot!$A$3,"session_uid",Q$1,"kpk_name",$G11)</f>
        <v>0</v>
      </c>
      <c r="S11" s="22"/>
      <c r="T11" s="27" t="s">
        <v>42</v>
      </c>
      <c r="U11" s="21">
        <v>0</v>
      </c>
      <c r="V11" s="21">
        <f>GETPIVOTDATA("score",Pivot!$A$3,"session_uid",U$1,"kpk_name",$G11)</f>
        <v>0</v>
      </c>
      <c r="X11" s="27" t="s">
        <v>42</v>
      </c>
      <c r="Y11" s="156">
        <v>0</v>
      </c>
      <c r="Z11" s="156">
        <f>GETPIVOTDATA("score",Pivot!$A$3,"session_uid",Y$1,"kpk_name",$G11)</f>
        <v>5</v>
      </c>
    </row>
    <row r="12" spans="1:29">
      <c r="A12" s="31"/>
      <c r="B12" s="15" t="s">
        <v>50</v>
      </c>
      <c r="C12" s="8">
        <v>5</v>
      </c>
      <c r="D12" s="8" t="s">
        <v>89</v>
      </c>
      <c r="E12" s="6"/>
      <c r="F12" s="54"/>
      <c r="G12" s="57" t="s">
        <v>24</v>
      </c>
      <c r="H12" s="21" t="s">
        <v>40</v>
      </c>
      <c r="I12" s="156">
        <v>5</v>
      </c>
      <c r="J12" s="156">
        <f>GETPIVOTDATA("score",Pivot!$A$3,"session_uid",I$1,"kpk_name",$G12)</f>
        <v>0</v>
      </c>
      <c r="L12" s="27" t="s">
        <v>40</v>
      </c>
      <c r="M12" s="156">
        <v>5</v>
      </c>
      <c r="N12" s="156">
        <f>GETPIVOTDATA("score",Pivot!$A$3,"session_uid",M$1,"kpk_name",$G12)</f>
        <v>0</v>
      </c>
      <c r="P12" s="27" t="s">
        <v>42</v>
      </c>
      <c r="Q12" s="21">
        <v>0</v>
      </c>
      <c r="R12" s="21">
        <f>GETPIVOTDATA("score",Pivot!$A$3,"session_uid",Q$1,"kpk_name",$G12)</f>
        <v>0</v>
      </c>
      <c r="T12" s="27" t="s">
        <v>42</v>
      </c>
      <c r="U12" s="21">
        <v>0</v>
      </c>
      <c r="V12" s="21">
        <f>GETPIVOTDATA("score",Pivot!$A$3,"session_uid",U$1,"kpk_name",$G12)</f>
        <v>0</v>
      </c>
      <c r="X12" s="27" t="s">
        <v>42</v>
      </c>
      <c r="Y12" s="21">
        <v>0</v>
      </c>
      <c r="Z12" s="21">
        <f>GETPIVOTDATA("score",Pivot!$A$3,"session_uid",Y$1,"kpk_name",$G12)</f>
        <v>0</v>
      </c>
    </row>
    <row r="13" spans="1:29" ht="75">
      <c r="A13" s="39" t="s">
        <v>103</v>
      </c>
      <c r="B13" s="10" t="s">
        <v>52</v>
      </c>
      <c r="C13" s="8">
        <v>5</v>
      </c>
      <c r="D13" s="8" t="s">
        <v>89</v>
      </c>
      <c r="E13" s="6" t="s">
        <v>121</v>
      </c>
      <c r="F13" s="52"/>
      <c r="G13" s="57" t="s">
        <v>51</v>
      </c>
      <c r="H13" s="21" t="s">
        <v>40</v>
      </c>
      <c r="I13" s="156">
        <v>5</v>
      </c>
      <c r="J13" s="156" t="e">
        <f>GETPIVOTDATA("score",Pivot!$A$3,"session_uid",I$1,"kpk_name",$G13)</f>
        <v>#REF!</v>
      </c>
      <c r="L13" s="27" t="s">
        <v>42</v>
      </c>
      <c r="M13" s="156">
        <v>0</v>
      </c>
      <c r="N13" s="156" t="e">
        <f>GETPIVOTDATA("score",Pivot!$A$3,"session_uid",M$1,"kpk_name",$G13)</f>
        <v>#REF!</v>
      </c>
      <c r="P13" s="27" t="s">
        <v>40</v>
      </c>
      <c r="Q13" s="157">
        <v>5</v>
      </c>
      <c r="R13" s="156" t="e">
        <f>GETPIVOTDATA("score",Pivot!$A$3,"session_uid",Q$1,"kpk_name",$G13)</f>
        <v>#REF!</v>
      </c>
      <c r="S13" s="22"/>
      <c r="T13" s="27" t="s">
        <v>40</v>
      </c>
      <c r="U13" s="156">
        <v>5</v>
      </c>
      <c r="V13" s="156" t="e">
        <f>GETPIVOTDATA("score",Pivot!$A$3,"session_uid",U$1,"kpk_name",$G13)</f>
        <v>#REF!</v>
      </c>
      <c r="X13" s="27" t="s">
        <v>40</v>
      </c>
      <c r="Y13" s="156">
        <v>5</v>
      </c>
      <c r="Z13" s="156" t="e">
        <f>GETPIVOTDATA("score",Pivot!$A$3,"session_uid",Y$1,"kpk_name",$G13)</f>
        <v>#REF!</v>
      </c>
      <c r="AA13" s="119" t="s">
        <v>241</v>
      </c>
    </row>
    <row r="14" spans="1:29" ht="30">
      <c r="A14" s="39" t="s">
        <v>103</v>
      </c>
      <c r="B14" s="6" t="s">
        <v>53</v>
      </c>
      <c r="C14" s="8">
        <v>10</v>
      </c>
      <c r="D14" s="8" t="s">
        <v>89</v>
      </c>
      <c r="E14" s="63" t="s">
        <v>123</v>
      </c>
      <c r="F14" s="54"/>
      <c r="G14" s="57" t="s">
        <v>23</v>
      </c>
      <c r="H14" s="21" t="s">
        <v>40</v>
      </c>
      <c r="I14" s="156">
        <v>10</v>
      </c>
      <c r="J14" s="156">
        <f>GETPIVOTDATA("score",Pivot!$A$3,"session_uid",I$1,"kpk_name",$G14)</f>
        <v>0</v>
      </c>
      <c r="L14" s="27" t="s">
        <v>40</v>
      </c>
      <c r="M14" s="156">
        <v>10</v>
      </c>
      <c r="N14" s="156">
        <f>GETPIVOTDATA("score",Pivot!$A$3,"session_uid",M$1,"kpk_name",$G14)</f>
        <v>0</v>
      </c>
      <c r="P14" s="27" t="s">
        <v>40</v>
      </c>
      <c r="Q14" s="156">
        <v>10</v>
      </c>
      <c r="R14" s="156">
        <f>GETPIVOTDATA("score",Pivot!$A$3,"session_uid",Q$1,"kpk_name",$G14)</f>
        <v>0</v>
      </c>
      <c r="T14" s="27" t="s">
        <v>40</v>
      </c>
      <c r="U14" s="156">
        <v>10</v>
      </c>
      <c r="V14" s="156">
        <f>GETPIVOTDATA("score",Pivot!$A$3,"session_uid",U$1,"kpk_name",$G14)</f>
        <v>0</v>
      </c>
      <c r="X14" s="27" t="s">
        <v>42</v>
      </c>
      <c r="Y14" s="21">
        <v>0</v>
      </c>
      <c r="Z14" s="21">
        <f>GETPIVOTDATA("score",Pivot!$A$3,"session_uid",Y$1,"kpk_name",$G14)</f>
        <v>0</v>
      </c>
    </row>
    <row r="15" spans="1:29">
      <c r="A15" s="39" t="s">
        <v>103</v>
      </c>
      <c r="B15" s="14" t="s">
        <v>54</v>
      </c>
      <c r="C15" s="8">
        <v>20</v>
      </c>
      <c r="D15" s="8" t="s">
        <v>89</v>
      </c>
      <c r="E15" s="42" t="s">
        <v>111</v>
      </c>
      <c r="F15" s="54"/>
      <c r="G15" s="57" t="s">
        <v>22</v>
      </c>
      <c r="H15" s="21" t="s">
        <v>42</v>
      </c>
      <c r="I15" s="156">
        <v>0</v>
      </c>
      <c r="J15" s="156">
        <f>GETPIVOTDATA("score",Pivot!$A$3,"session_uid",I$1,"kpk_name",$G15)</f>
        <v>20</v>
      </c>
      <c r="L15" s="27" t="s">
        <v>42</v>
      </c>
      <c r="M15" s="156">
        <v>0</v>
      </c>
      <c r="N15" s="156">
        <f>GETPIVOTDATA("score",Pivot!$A$3,"session_uid",M$1,"kpk_name",$G15)</f>
        <v>20</v>
      </c>
      <c r="P15" s="27" t="s">
        <v>42</v>
      </c>
      <c r="Q15" s="156">
        <v>0</v>
      </c>
      <c r="R15" s="156">
        <f>GETPIVOTDATA("score",Pivot!$A$3,"session_uid",Q$1,"kpk_name",$G15)</f>
        <v>20</v>
      </c>
      <c r="T15" s="27" t="s">
        <v>42</v>
      </c>
      <c r="U15" s="156">
        <v>0</v>
      </c>
      <c r="V15" s="156">
        <f>GETPIVOTDATA("score",Pivot!$A$3,"session_uid",U$1,"kpk_name",$G15)</f>
        <v>20</v>
      </c>
      <c r="X15" s="27" t="s">
        <v>42</v>
      </c>
      <c r="Y15" s="156">
        <v>0</v>
      </c>
      <c r="Z15" s="156">
        <f>GETPIVOTDATA("score",Pivot!$A$3,"session_uid",Y$1,"kpk_name",$G15)</f>
        <v>20</v>
      </c>
    </row>
    <row r="16" spans="1:29" ht="60">
      <c r="A16" s="33"/>
      <c r="B16" s="6" t="s">
        <v>56</v>
      </c>
      <c r="C16" s="8">
        <v>20</v>
      </c>
      <c r="D16" s="8" t="s">
        <v>89</v>
      </c>
      <c r="E16" s="6" t="s">
        <v>110</v>
      </c>
      <c r="F16" s="52"/>
      <c r="G16" s="57" t="s">
        <v>55</v>
      </c>
      <c r="H16" s="21" t="s">
        <v>42</v>
      </c>
      <c r="I16" s="156">
        <v>0</v>
      </c>
      <c r="J16" s="156" t="e">
        <f>GETPIVOTDATA("score",Pivot!$A$3,"session_uid",I$1,"kpk_name",$G16)</f>
        <v>#REF!</v>
      </c>
      <c r="L16" s="27" t="s">
        <v>42</v>
      </c>
      <c r="M16" s="156">
        <v>0</v>
      </c>
      <c r="N16" s="156" t="e">
        <f>GETPIVOTDATA("score",Pivot!$A$3,"session_uid",M$1,"kpk_name",$G16)</f>
        <v>#REF!</v>
      </c>
      <c r="P16" s="27" t="s">
        <v>42</v>
      </c>
      <c r="Q16" s="157">
        <v>0</v>
      </c>
      <c r="R16" s="156" t="e">
        <f>GETPIVOTDATA("score",Pivot!$A$3,"session_uid",Q$1,"kpk_name",$G16)</f>
        <v>#REF!</v>
      </c>
      <c r="S16" s="22"/>
      <c r="T16" s="27" t="s">
        <v>42</v>
      </c>
      <c r="U16" s="156">
        <v>0</v>
      </c>
      <c r="V16" s="156" t="e">
        <f>GETPIVOTDATA("score",Pivot!$A$3,"session_uid",U$1,"kpk_name",$G16)</f>
        <v>#REF!</v>
      </c>
      <c r="X16" s="27" t="s">
        <v>40</v>
      </c>
      <c r="Y16" s="156">
        <v>20</v>
      </c>
      <c r="Z16" s="156" t="e">
        <f>GETPIVOTDATA("score",Pivot!$A$3,"session_uid",Y$1,"kpk_name",$G16)</f>
        <v>#REF!</v>
      </c>
      <c r="AA16" s="117" t="s">
        <v>237</v>
      </c>
      <c r="AB16" s="120" t="s">
        <v>239</v>
      </c>
      <c r="AC16" s="129" t="s">
        <v>254</v>
      </c>
    </row>
    <row r="17" spans="1:28" ht="30">
      <c r="A17" s="33"/>
      <c r="B17" s="13" t="s">
        <v>57</v>
      </c>
      <c r="C17" s="8">
        <v>5</v>
      </c>
      <c r="D17" s="8" t="s">
        <v>89</v>
      </c>
      <c r="E17" s="6"/>
      <c r="F17" s="52"/>
      <c r="G17" s="57" t="s">
        <v>21</v>
      </c>
      <c r="H17" s="23"/>
      <c r="I17" s="23"/>
      <c r="J17" s="23">
        <f>GETPIVOTDATA("score",Pivot!$A$3,"session_uid",I$1,"kpk_name",$G17)</f>
        <v>5</v>
      </c>
      <c r="K17" s="23"/>
      <c r="L17" s="28"/>
      <c r="M17" s="23"/>
      <c r="N17" s="23">
        <f>GETPIVOTDATA("score",Pivot!$A$3,"session_uid",M$1,"kpk_name",$G17)</f>
        <v>5</v>
      </c>
      <c r="O17" s="23"/>
      <c r="P17" s="28"/>
      <c r="Q17" s="23"/>
      <c r="R17" s="23">
        <f>GETPIVOTDATA("score",Pivot!$A$3,"session_uid",Q$1,"kpk_name",$G17)</f>
        <v>5</v>
      </c>
      <c r="S17" s="23"/>
      <c r="T17" s="28"/>
      <c r="U17" s="23"/>
      <c r="V17" s="23">
        <f>GETPIVOTDATA("score",Pivot!$A$3,"session_uid",U$1,"kpk_name",$G17)</f>
        <v>5</v>
      </c>
      <c r="X17" s="28" t="s">
        <v>40</v>
      </c>
      <c r="Y17" s="23">
        <v>5</v>
      </c>
      <c r="Z17" s="23">
        <f>GETPIVOTDATA("score",Pivot!$A$3,"session_uid",Y$1,"kpk_name",$G17)</f>
        <v>5</v>
      </c>
      <c r="AA17" s="119" t="s">
        <v>245</v>
      </c>
    </row>
    <row r="18" spans="1:28" ht="30">
      <c r="A18" s="33"/>
      <c r="B18" s="10" t="s">
        <v>58</v>
      </c>
      <c r="C18" s="8">
        <v>5</v>
      </c>
      <c r="D18" s="8" t="s">
        <v>89</v>
      </c>
      <c r="E18" s="42" t="s">
        <v>109</v>
      </c>
      <c r="F18" s="54"/>
      <c r="G18" s="57" t="s">
        <v>20</v>
      </c>
      <c r="H18" s="21" t="s">
        <v>42</v>
      </c>
      <c r="I18" s="156">
        <v>0</v>
      </c>
      <c r="J18" s="156">
        <f>GETPIVOTDATA("score",Pivot!$A$3,"session_uid",I$1,"kpk_name",$G18)</f>
        <v>5</v>
      </c>
      <c r="L18" s="27" t="s">
        <v>42</v>
      </c>
      <c r="M18" s="156">
        <v>0</v>
      </c>
      <c r="N18" s="156">
        <f>GETPIVOTDATA("score",Pivot!$A$3,"session_uid",M$1,"kpk_name",$G18)</f>
        <v>5</v>
      </c>
      <c r="P18" s="27" t="s">
        <v>42</v>
      </c>
      <c r="Q18" s="157">
        <v>0</v>
      </c>
      <c r="R18" s="156">
        <f>GETPIVOTDATA("score",Pivot!$A$3,"session_uid",Q$1,"kpk_name",$G18)</f>
        <v>5</v>
      </c>
      <c r="S18" s="22"/>
      <c r="T18" s="27" t="s">
        <v>42</v>
      </c>
      <c r="U18" s="157">
        <v>0</v>
      </c>
      <c r="V18" s="156">
        <f>GETPIVOTDATA("score",Pivot!$A$3,"session_uid",U$1,"kpk_name",$G18)</f>
        <v>5</v>
      </c>
      <c r="X18" s="27" t="s">
        <v>42</v>
      </c>
      <c r="Y18" s="157">
        <v>0</v>
      </c>
      <c r="Z18" s="156">
        <f>GETPIVOTDATA("score",Pivot!$A$3,"session_uid",Y$1,"kpk_name",$G18)</f>
        <v>5</v>
      </c>
    </row>
    <row r="19" spans="1:28" ht="45">
      <c r="A19" s="31"/>
      <c r="B19" s="12" t="s">
        <v>59</v>
      </c>
      <c r="C19" s="11">
        <v>25</v>
      </c>
      <c r="D19" s="11" t="s">
        <v>88</v>
      </c>
      <c r="E19" s="6" t="s">
        <v>108</v>
      </c>
      <c r="F19" s="54"/>
      <c r="G19" s="57" t="s">
        <v>19</v>
      </c>
      <c r="H19" s="23"/>
      <c r="I19" s="23"/>
      <c r="J19" s="23">
        <f>GETPIVOTDATA("score",Pivot!$A$3,"session_uid",I$1,"kpk_name",$G19)</f>
        <v>25</v>
      </c>
      <c r="K19" s="23"/>
      <c r="L19" s="28"/>
      <c r="M19" s="23"/>
      <c r="N19" s="23">
        <f>GETPIVOTDATA("score",Pivot!$A$3,"session_uid",M$1,"kpk_name",$G19)</f>
        <v>25</v>
      </c>
      <c r="O19" s="23"/>
      <c r="P19" s="28"/>
      <c r="Q19" s="23"/>
      <c r="R19" s="23">
        <f>GETPIVOTDATA("score",Pivot!$A$3,"session_uid",Q$1,"kpk_name",$G19)</f>
        <v>25</v>
      </c>
      <c r="S19" s="23"/>
      <c r="T19" s="28"/>
      <c r="U19" s="23"/>
      <c r="V19" s="23">
        <f>GETPIVOTDATA("score",Pivot!$A$3,"session_uid",U$1,"kpk_name",$G19)</f>
        <v>25</v>
      </c>
      <c r="X19" s="28" t="s">
        <v>235</v>
      </c>
      <c r="Y19" s="156"/>
      <c r="Z19" s="156">
        <f>GETPIVOTDATA("score",Pivot!$A$3,"session_uid",Y$1,"kpk_name",$G19)</f>
        <v>25</v>
      </c>
      <c r="AA19" s="117" t="s">
        <v>236</v>
      </c>
    </row>
    <row r="20" spans="1:28" ht="30">
      <c r="A20" s="39" t="s">
        <v>103</v>
      </c>
      <c r="B20" s="10" t="s">
        <v>60</v>
      </c>
      <c r="C20" s="8">
        <v>5</v>
      </c>
      <c r="D20" s="8" t="s">
        <v>89</v>
      </c>
      <c r="E20" s="42" t="s">
        <v>107</v>
      </c>
      <c r="F20" s="52"/>
      <c r="G20" s="57" t="s">
        <v>18</v>
      </c>
      <c r="H20" s="21" t="s">
        <v>42</v>
      </c>
      <c r="I20" s="21">
        <v>0</v>
      </c>
      <c r="J20" s="21">
        <f>GETPIVOTDATA("score",Pivot!$A$3,"session_uid",I$1,"kpk_name",$G20)</f>
        <v>0</v>
      </c>
      <c r="L20" s="27" t="s">
        <v>40</v>
      </c>
      <c r="M20" s="156">
        <v>5</v>
      </c>
      <c r="N20" s="156">
        <f>GETPIVOTDATA("score",Pivot!$A$3,"session_uid",M$1,"kpk_name",$G20)</f>
        <v>0</v>
      </c>
      <c r="P20" s="27" t="s">
        <v>40</v>
      </c>
      <c r="Q20" s="157">
        <v>5</v>
      </c>
      <c r="R20" s="156">
        <f>GETPIVOTDATA("score",Pivot!$A$3,"session_uid",Q$1,"kpk_name",$G20)</f>
        <v>0</v>
      </c>
      <c r="S20" s="22"/>
      <c r="T20" s="27" t="s">
        <v>40</v>
      </c>
      <c r="U20" s="156">
        <v>5</v>
      </c>
      <c r="V20" s="156">
        <f>GETPIVOTDATA("score",Pivot!$A$3,"session_uid",U$1,"kpk_name",$G20)</f>
        <v>0</v>
      </c>
      <c r="X20" s="27" t="s">
        <v>40</v>
      </c>
      <c r="Y20" s="21">
        <v>5</v>
      </c>
      <c r="Z20" s="21">
        <f>GETPIVOTDATA("score",Pivot!$A$3,"session_uid",Y$1,"kpk_name",$G20)</f>
        <v>5</v>
      </c>
      <c r="AA20" s="119" t="s">
        <v>239</v>
      </c>
    </row>
    <row r="21" spans="1:28">
      <c r="A21" s="39" t="s">
        <v>103</v>
      </c>
      <c r="B21" s="10" t="s">
        <v>61</v>
      </c>
      <c r="C21" s="8">
        <v>10</v>
      </c>
      <c r="D21" s="8" t="s">
        <v>89</v>
      </c>
      <c r="E21" s="6" t="s">
        <v>252</v>
      </c>
      <c r="F21" s="54"/>
      <c r="G21" s="57" t="s">
        <v>17</v>
      </c>
      <c r="H21" s="21" t="s">
        <v>40</v>
      </c>
      <c r="I21" s="156">
        <v>10</v>
      </c>
      <c r="J21" s="156">
        <f>GETPIVOTDATA("score",Pivot!$A$3,"session_uid",I$1,"kpk_name",$G21)</f>
        <v>0</v>
      </c>
      <c r="L21" s="27" t="s">
        <v>40</v>
      </c>
      <c r="M21" s="156">
        <v>10</v>
      </c>
      <c r="N21" s="156">
        <f>GETPIVOTDATA("score",Pivot!$A$3,"session_uid",M$1,"kpk_name",$G21)</f>
        <v>0</v>
      </c>
      <c r="P21" s="27" t="s">
        <v>42</v>
      </c>
      <c r="Q21" s="22">
        <v>0</v>
      </c>
      <c r="R21" s="21">
        <f>GETPIVOTDATA("score",Pivot!$A$3,"session_uid",Q$1,"kpk_name",$G21)</f>
        <v>0</v>
      </c>
      <c r="S21" s="22"/>
      <c r="T21" s="27" t="s">
        <v>40</v>
      </c>
      <c r="U21" s="156">
        <v>10</v>
      </c>
      <c r="V21" s="156">
        <f>GETPIVOTDATA("score",Pivot!$A$3,"session_uid",U$1,"kpk_name",$G21)</f>
        <v>0</v>
      </c>
      <c r="X21" s="27" t="s">
        <v>40</v>
      </c>
      <c r="Y21" s="156">
        <v>10</v>
      </c>
      <c r="Z21" s="156">
        <f>GETPIVOTDATA("score",Pivot!$A$3,"session_uid",Y$1,"kpk_name",$G21)</f>
        <v>0</v>
      </c>
      <c r="AA21" s="117" t="s">
        <v>246</v>
      </c>
      <c r="AB21" s="120" t="s">
        <v>247</v>
      </c>
    </row>
    <row r="22" spans="1:28">
      <c r="A22" s="39" t="s">
        <v>103</v>
      </c>
      <c r="B22" s="10" t="s">
        <v>62</v>
      </c>
      <c r="C22" s="8">
        <v>10</v>
      </c>
      <c r="D22" s="8" t="s">
        <v>89</v>
      </c>
      <c r="E22" s="6"/>
      <c r="F22" s="54"/>
      <c r="G22" s="57" t="s">
        <v>16</v>
      </c>
      <c r="H22" s="21" t="s">
        <v>40</v>
      </c>
      <c r="I22" s="156">
        <v>10</v>
      </c>
      <c r="J22" s="156">
        <f>GETPIVOTDATA("score",Pivot!$A$3,"session_uid",I$1,"kpk_name",$G22)</f>
        <v>0</v>
      </c>
      <c r="L22" s="27" t="s">
        <v>40</v>
      </c>
      <c r="M22" s="156">
        <v>10</v>
      </c>
      <c r="N22" s="156">
        <f>GETPIVOTDATA("score",Pivot!$A$3,"session_uid",M$1,"kpk_name",$G22)</f>
        <v>0</v>
      </c>
      <c r="P22" s="27" t="s">
        <v>40</v>
      </c>
      <c r="Q22" s="157">
        <v>10</v>
      </c>
      <c r="R22" s="156">
        <f>GETPIVOTDATA("score",Pivot!$A$3,"session_uid",Q$1,"kpk_name",$G22)</f>
        <v>0</v>
      </c>
      <c r="S22" s="22"/>
      <c r="T22" s="27" t="s">
        <v>40</v>
      </c>
      <c r="U22" s="156">
        <v>10</v>
      </c>
      <c r="V22" s="156">
        <f>GETPIVOTDATA("score",Pivot!$A$3,"session_uid",U$1,"kpk_name",$G22)</f>
        <v>0</v>
      </c>
      <c r="X22" s="27" t="s">
        <v>40</v>
      </c>
      <c r="Y22" s="156">
        <v>10</v>
      </c>
      <c r="Z22" s="156">
        <f>GETPIVOTDATA("score",Pivot!$A$3,"session_uid",Y$1,"kpk_name",$G22)</f>
        <v>0</v>
      </c>
      <c r="AA22" s="119" t="s">
        <v>247</v>
      </c>
    </row>
    <row r="23" spans="1:28">
      <c r="A23" s="39" t="s">
        <v>103</v>
      </c>
      <c r="B23" s="10" t="s">
        <v>63</v>
      </c>
      <c r="C23" s="8">
        <v>10</v>
      </c>
      <c r="D23" s="8" t="s">
        <v>89</v>
      </c>
      <c r="E23" s="6" t="s">
        <v>106</v>
      </c>
      <c r="F23" s="54"/>
      <c r="G23" s="57" t="s">
        <v>15</v>
      </c>
      <c r="H23" s="21" t="s">
        <v>40</v>
      </c>
      <c r="I23" s="156">
        <v>10</v>
      </c>
      <c r="J23" s="156">
        <f>GETPIVOTDATA("score",Pivot!$A$3,"session_uid",I$1,"kpk_name",$G23)</f>
        <v>0</v>
      </c>
      <c r="L23" s="27" t="s">
        <v>40</v>
      </c>
      <c r="M23" s="156">
        <v>10</v>
      </c>
      <c r="N23" s="156">
        <f>GETPIVOTDATA("score",Pivot!$A$3,"session_uid",M$1,"kpk_name",$G23)</f>
        <v>0</v>
      </c>
      <c r="P23" s="27" t="s">
        <v>40</v>
      </c>
      <c r="Q23" s="157">
        <v>10</v>
      </c>
      <c r="R23" s="156">
        <f>GETPIVOTDATA("score",Pivot!$A$3,"session_uid",Q$1,"kpk_name",$G23)</f>
        <v>0</v>
      </c>
      <c r="S23" s="22"/>
      <c r="T23" s="27" t="s">
        <v>40</v>
      </c>
      <c r="U23" s="156">
        <v>10</v>
      </c>
      <c r="V23" s="156">
        <f>GETPIVOTDATA("score",Pivot!$A$3,"session_uid",U$1,"kpk_name",$G23)</f>
        <v>0</v>
      </c>
      <c r="X23" s="27" t="s">
        <v>40</v>
      </c>
      <c r="Y23" s="156">
        <v>10</v>
      </c>
      <c r="Z23" s="156">
        <f>GETPIVOTDATA("score",Pivot!$A$3,"session_uid",Y$1,"kpk_name",$G23)</f>
        <v>0</v>
      </c>
      <c r="AA23" s="119" t="s">
        <v>247</v>
      </c>
    </row>
    <row r="24" spans="1:28">
      <c r="A24" s="39"/>
      <c r="B24" s="10" t="s">
        <v>64</v>
      </c>
      <c r="C24" s="8">
        <v>10</v>
      </c>
      <c r="D24" s="8" t="s">
        <v>89</v>
      </c>
      <c r="E24" s="6" t="s">
        <v>106</v>
      </c>
      <c r="F24" s="54"/>
      <c r="G24" s="57" t="s">
        <v>14</v>
      </c>
      <c r="H24" s="21" t="s">
        <v>40</v>
      </c>
      <c r="I24" s="156">
        <v>10</v>
      </c>
      <c r="J24" s="156">
        <f>GETPIVOTDATA("score",Pivot!$A$3,"session_uid",I$1,"kpk_name",$G24)</f>
        <v>0</v>
      </c>
      <c r="L24" s="27" t="s">
        <v>40</v>
      </c>
      <c r="M24" s="156">
        <v>10</v>
      </c>
      <c r="N24" s="156">
        <f>GETPIVOTDATA("score",Pivot!$A$3,"session_uid",M$1,"kpk_name",$G24)</f>
        <v>0</v>
      </c>
      <c r="P24" s="27" t="s">
        <v>40</v>
      </c>
      <c r="Q24" s="157">
        <v>10</v>
      </c>
      <c r="R24" s="156">
        <f>GETPIVOTDATA("score",Pivot!$A$3,"session_uid",Q$1,"kpk_name",$G24)</f>
        <v>0</v>
      </c>
      <c r="S24" s="22"/>
      <c r="T24" s="27" t="s">
        <v>40</v>
      </c>
      <c r="U24" s="156">
        <v>10</v>
      </c>
      <c r="V24" s="156">
        <f>GETPIVOTDATA("score",Pivot!$A$3,"session_uid",U$1,"kpk_name",$G24)</f>
        <v>0</v>
      </c>
      <c r="X24" s="27" t="s">
        <v>40</v>
      </c>
      <c r="Y24" s="156">
        <v>10</v>
      </c>
      <c r="Z24" s="156">
        <f>GETPIVOTDATA("score",Pivot!$A$3,"session_uid",Y$1,"kpk_name",$G24)</f>
        <v>0</v>
      </c>
      <c r="AA24" s="119" t="s">
        <v>247</v>
      </c>
    </row>
    <row r="25" spans="1:28">
      <c r="A25" s="33"/>
      <c r="B25" s="6" t="s">
        <v>65</v>
      </c>
      <c r="C25" s="8">
        <v>5</v>
      </c>
      <c r="D25" s="8" t="s">
        <v>88</v>
      </c>
      <c r="E25" s="6"/>
      <c r="F25" s="52"/>
      <c r="G25" s="57" t="s">
        <v>13</v>
      </c>
      <c r="H25" s="23"/>
      <c r="I25" s="23"/>
      <c r="J25" s="23">
        <f>GETPIVOTDATA("score",Pivot!$A$3,"session_uid",I$1,"kpk_name",$G25)</f>
        <v>5</v>
      </c>
      <c r="K25" s="23"/>
      <c r="L25" s="28"/>
      <c r="M25" s="23"/>
      <c r="N25" s="23">
        <f>GETPIVOTDATA("score",Pivot!$A$3,"session_uid",M$1,"kpk_name",$G25)</f>
        <v>5</v>
      </c>
      <c r="O25" s="23"/>
      <c r="P25" s="28"/>
      <c r="Q25" s="23"/>
      <c r="R25" s="23">
        <f>GETPIVOTDATA("score",Pivot!$A$3,"session_uid",Q$1,"kpk_name",$G25)</f>
        <v>5</v>
      </c>
      <c r="S25" s="23"/>
      <c r="T25" s="28"/>
      <c r="U25" s="23"/>
      <c r="V25" s="23">
        <f>GETPIVOTDATA("score",Pivot!$A$3,"session_uid",U$1,"kpk_name",$G25)</f>
        <v>5</v>
      </c>
      <c r="X25" s="28" t="s">
        <v>40</v>
      </c>
      <c r="Y25" s="23">
        <v>5</v>
      </c>
      <c r="Z25" s="23">
        <f>GETPIVOTDATA("score",Pivot!$A$3,"session_uid",Y$1,"kpk_name",$G25)</f>
        <v>5</v>
      </c>
    </row>
    <row r="26" spans="1:28">
      <c r="A26" s="31"/>
      <c r="B26" s="6" t="s">
        <v>66</v>
      </c>
      <c r="C26" s="8">
        <v>5</v>
      </c>
      <c r="D26" s="8" t="s">
        <v>88</v>
      </c>
      <c r="E26" s="6"/>
      <c r="F26" s="54"/>
      <c r="G26" s="57" t="s">
        <v>12</v>
      </c>
      <c r="H26" s="23"/>
      <c r="I26" s="23"/>
      <c r="J26" s="23">
        <f>GETPIVOTDATA("score",Pivot!$A$3,"session_uid",I$1,"kpk_name",$G26)</f>
        <v>5</v>
      </c>
      <c r="K26" s="23"/>
      <c r="L26" s="28"/>
      <c r="M26" s="23"/>
      <c r="N26" s="23">
        <f>GETPIVOTDATA("score",Pivot!$A$3,"session_uid",M$1,"kpk_name",$G26)</f>
        <v>5</v>
      </c>
      <c r="O26" s="23"/>
      <c r="P26" s="28"/>
      <c r="Q26" s="23"/>
      <c r="R26" s="23">
        <f>GETPIVOTDATA("score",Pivot!$A$3,"session_uid",Q$1,"kpk_name",$G26)</f>
        <v>5</v>
      </c>
      <c r="S26" s="23"/>
      <c r="T26" s="28"/>
      <c r="U26" s="23"/>
      <c r="V26" s="23">
        <f>GETPIVOTDATA("score",Pivot!$A$3,"session_uid",U$1,"kpk_name",$G26)</f>
        <v>5</v>
      </c>
      <c r="X26" s="28" t="s">
        <v>40</v>
      </c>
      <c r="Y26" s="23">
        <v>5</v>
      </c>
      <c r="Z26" s="23">
        <f>GETPIVOTDATA("score",Pivot!$A$3,"session_uid",Y$1,"kpk_name",$G26)</f>
        <v>5</v>
      </c>
    </row>
    <row r="27" spans="1:28">
      <c r="A27" s="33"/>
      <c r="B27" s="6" t="s">
        <v>67</v>
      </c>
      <c r="C27" s="8">
        <v>5</v>
      </c>
      <c r="D27" s="8" t="s">
        <v>88</v>
      </c>
      <c r="E27" s="6"/>
      <c r="F27" s="52"/>
      <c r="G27" s="57" t="s">
        <v>11</v>
      </c>
      <c r="H27" s="23"/>
      <c r="I27" s="23"/>
      <c r="J27" s="23">
        <f>GETPIVOTDATA("score",Pivot!$A$3,"session_uid",I$1,"kpk_name",$G27)</f>
        <v>5</v>
      </c>
      <c r="K27" s="23"/>
      <c r="L27" s="28"/>
      <c r="M27" s="23"/>
      <c r="N27" s="23">
        <f>GETPIVOTDATA("score",Pivot!$A$3,"session_uid",M$1,"kpk_name",$G27)</f>
        <v>5</v>
      </c>
      <c r="O27" s="23"/>
      <c r="P27" s="28"/>
      <c r="Q27" s="23"/>
      <c r="R27" s="23">
        <f>GETPIVOTDATA("score",Pivot!$A$3,"session_uid",Q$1,"kpk_name",$G27)</f>
        <v>5</v>
      </c>
      <c r="S27" s="23"/>
      <c r="T27" s="28"/>
      <c r="U27" s="23"/>
      <c r="V27" s="23">
        <f>GETPIVOTDATA("score",Pivot!$A$3,"session_uid",U$1,"kpk_name",$G27)</f>
        <v>5</v>
      </c>
      <c r="X27" s="28" t="s">
        <v>42</v>
      </c>
      <c r="Y27" s="156">
        <v>0</v>
      </c>
      <c r="Z27" s="156">
        <f>GETPIVOTDATA("score",Pivot!$A$3,"session_uid",Y$1,"kpk_name",$G27)</f>
        <v>5</v>
      </c>
    </row>
    <row r="28" spans="1:28" ht="45">
      <c r="A28" s="33"/>
      <c r="B28" s="10" t="s">
        <v>68</v>
      </c>
      <c r="C28" s="8">
        <v>5</v>
      </c>
      <c r="D28" s="8" t="s">
        <v>88</v>
      </c>
      <c r="E28" s="6" t="s">
        <v>105</v>
      </c>
      <c r="F28" s="52"/>
      <c r="G28" s="57" t="s">
        <v>10</v>
      </c>
      <c r="H28" s="23"/>
      <c r="I28" s="23"/>
      <c r="J28" s="23">
        <f>GETPIVOTDATA("score",Pivot!$A$3,"session_uid",I$1,"kpk_name",$G28)</f>
        <v>5</v>
      </c>
      <c r="K28" s="23"/>
      <c r="L28" s="28"/>
      <c r="M28" s="23"/>
      <c r="N28" s="23">
        <f>GETPIVOTDATA("score",Pivot!$A$3,"session_uid",M$1,"kpk_name",$G28)</f>
        <v>5</v>
      </c>
      <c r="O28" s="23"/>
      <c r="P28" s="28"/>
      <c r="Q28" s="23"/>
      <c r="R28" s="23">
        <f>GETPIVOTDATA("score",Pivot!$A$3,"session_uid",Q$1,"kpk_name",$G28)</f>
        <v>5</v>
      </c>
      <c r="S28" s="23"/>
      <c r="T28" s="28"/>
      <c r="U28" s="23"/>
      <c r="V28" s="23">
        <f>GETPIVOTDATA("score",Pivot!$A$3,"session_uid",U$1,"kpk_name",$G28)</f>
        <v>5</v>
      </c>
      <c r="X28" s="28" t="s">
        <v>40</v>
      </c>
      <c r="Y28" s="23">
        <v>5</v>
      </c>
      <c r="Z28" s="23">
        <f>GETPIVOTDATA("score",Pivot!$A$3,"session_uid",Y$1,"kpk_name",$G28)</f>
        <v>5</v>
      </c>
    </row>
    <row r="29" spans="1:28" ht="45">
      <c r="A29" s="33"/>
      <c r="B29" s="10" t="s">
        <v>69</v>
      </c>
      <c r="C29" s="8">
        <v>5</v>
      </c>
      <c r="D29" s="8" t="s">
        <v>88</v>
      </c>
      <c r="E29" s="6" t="s">
        <v>104</v>
      </c>
      <c r="F29" s="52"/>
      <c r="G29" s="57" t="s">
        <v>9</v>
      </c>
      <c r="H29" s="23"/>
      <c r="I29" s="23"/>
      <c r="J29" s="23">
        <f>GETPIVOTDATA("score",Pivot!$A$3,"session_uid",I$1,"kpk_name",$G29)</f>
        <v>5</v>
      </c>
      <c r="K29" s="23"/>
      <c r="L29" s="28"/>
      <c r="M29" s="23"/>
      <c r="N29" s="23">
        <f>GETPIVOTDATA("score",Pivot!$A$3,"session_uid",M$1,"kpk_name",$G29)</f>
        <v>5</v>
      </c>
      <c r="O29" s="23"/>
      <c r="P29" s="28"/>
      <c r="Q29" s="23"/>
      <c r="R29" s="23">
        <f>GETPIVOTDATA("score",Pivot!$A$3,"session_uid",Q$1,"kpk_name",$G29)</f>
        <v>5</v>
      </c>
      <c r="S29" s="23"/>
      <c r="T29" s="28"/>
      <c r="U29" s="23"/>
      <c r="V29" s="23">
        <f>GETPIVOTDATA("score",Pivot!$A$3,"session_uid",U$1,"kpk_name",$G29)</f>
        <v>5</v>
      </c>
      <c r="X29" s="28" t="s">
        <v>40</v>
      </c>
      <c r="Y29" s="23">
        <v>5</v>
      </c>
      <c r="Z29" s="23">
        <f>GETPIVOTDATA("score",Pivot!$A$3,"session_uid",Y$1,"kpk_name",$G29)</f>
        <v>5</v>
      </c>
    </row>
    <row r="30" spans="1:28" ht="30">
      <c r="A30" s="39" t="s">
        <v>103</v>
      </c>
      <c r="B30" s="10" t="s">
        <v>70</v>
      </c>
      <c r="C30" s="8">
        <v>10</v>
      </c>
      <c r="D30" s="8" t="s">
        <v>88</v>
      </c>
      <c r="E30" s="6" t="s">
        <v>102</v>
      </c>
      <c r="F30" s="52"/>
      <c r="G30" s="57" t="s">
        <v>8</v>
      </c>
      <c r="H30" s="23"/>
      <c r="I30" s="23"/>
      <c r="J30" s="23">
        <f>GETPIVOTDATA("score",Pivot!$A$3,"session_uid",I$1,"kpk_name",$G30)</f>
        <v>10</v>
      </c>
      <c r="K30" s="23"/>
      <c r="L30" s="28"/>
      <c r="M30" s="23"/>
      <c r="N30" s="23">
        <f>GETPIVOTDATA("score",Pivot!$A$3,"session_uid",M$1,"kpk_name",$G30)</f>
        <v>10</v>
      </c>
      <c r="O30" s="23"/>
      <c r="P30" s="28"/>
      <c r="Q30" s="23"/>
      <c r="R30" s="23">
        <f>GETPIVOTDATA("score",Pivot!$A$3,"session_uid",Q$1,"kpk_name",$G30)</f>
        <v>10</v>
      </c>
      <c r="S30" s="23"/>
      <c r="T30" s="28"/>
      <c r="U30" s="23"/>
      <c r="V30" s="23">
        <f>GETPIVOTDATA("score",Pivot!$A$3,"session_uid",U$1,"kpk_name",$G30)</f>
        <v>10</v>
      </c>
      <c r="X30" s="28" t="s">
        <v>40</v>
      </c>
      <c r="Y30" s="23">
        <v>10</v>
      </c>
      <c r="Z30" s="23">
        <f>GETPIVOTDATA("score",Pivot!$A$3,"session_uid",Y$1,"kpk_name",$G30)</f>
        <v>10</v>
      </c>
    </row>
    <row r="31" spans="1:28">
      <c r="A31" s="33"/>
      <c r="B31" s="10" t="s">
        <v>71</v>
      </c>
      <c r="C31" s="8">
        <v>5</v>
      </c>
      <c r="D31" s="8" t="s">
        <v>88</v>
      </c>
      <c r="E31" s="6"/>
      <c r="F31" s="52"/>
      <c r="G31" s="57" t="s">
        <v>7</v>
      </c>
      <c r="H31" s="23"/>
      <c r="I31" s="23"/>
      <c r="J31" s="156">
        <f>GETPIVOTDATA("score",Pivot!$A$3,"session_uid",I$1,"kpk_name",$G31)</f>
        <v>0</v>
      </c>
      <c r="K31" s="23"/>
      <c r="L31" s="28"/>
      <c r="M31" s="23"/>
      <c r="N31" s="156">
        <f>GETPIVOTDATA("score",Pivot!$A$3,"session_uid",M$1,"kpk_name",$G31)</f>
        <v>0</v>
      </c>
      <c r="O31" s="23"/>
      <c r="P31" s="28"/>
      <c r="Q31" s="23"/>
      <c r="R31" s="23">
        <f>GETPIVOTDATA("score",Pivot!$A$3,"session_uid",Q$1,"kpk_name",$G31)</f>
        <v>0</v>
      </c>
      <c r="S31" s="23"/>
      <c r="T31" s="28"/>
      <c r="U31" s="23"/>
      <c r="V31" s="23">
        <f>GETPIVOTDATA("score",Pivot!$A$3,"session_uid",U$1,"kpk_name",$G31)</f>
        <v>0</v>
      </c>
      <c r="X31" s="28" t="s">
        <v>40</v>
      </c>
      <c r="Y31" s="156">
        <v>5</v>
      </c>
      <c r="Z31" s="156">
        <f>GETPIVOTDATA("score",Pivot!$A$3,"session_uid",Y$1,"kpk_name",$G31)</f>
        <v>0</v>
      </c>
    </row>
    <row r="32" spans="1:28" ht="30">
      <c r="A32" s="33"/>
      <c r="B32" s="6" t="s">
        <v>72</v>
      </c>
      <c r="C32" s="8">
        <v>5</v>
      </c>
      <c r="D32" s="8" t="s">
        <v>88</v>
      </c>
      <c r="E32" s="6" t="s">
        <v>101</v>
      </c>
      <c r="F32" s="52"/>
      <c r="G32" s="57" t="s">
        <v>6</v>
      </c>
      <c r="H32" s="23"/>
      <c r="I32" s="23"/>
      <c r="J32" s="23">
        <f>GETPIVOTDATA("score",Pivot!$A$3,"session_uid",I$1,"kpk_name",$G32)</f>
        <v>5</v>
      </c>
      <c r="K32" s="23"/>
      <c r="L32" s="28"/>
      <c r="M32" s="23"/>
      <c r="N32" s="23">
        <f>GETPIVOTDATA("score",Pivot!$A$3,"session_uid",M$1,"kpk_name",$G32)</f>
        <v>5</v>
      </c>
      <c r="O32" s="23"/>
      <c r="P32" s="28"/>
      <c r="Q32" s="23"/>
      <c r="R32" s="23">
        <f>GETPIVOTDATA("score",Pivot!$A$3,"session_uid",Q$1,"kpk_name",$G32)</f>
        <v>5</v>
      </c>
      <c r="S32" s="23"/>
      <c r="T32" s="28"/>
      <c r="U32" s="23"/>
      <c r="V32" s="23">
        <f>GETPIVOTDATA("score",Pivot!$A$3,"session_uid",U$1,"kpk_name",$G32)</f>
        <v>5</v>
      </c>
      <c r="X32" s="28" t="s">
        <v>40</v>
      </c>
      <c r="Y32" s="23">
        <v>5</v>
      </c>
      <c r="Z32" s="23">
        <f>GETPIVOTDATA("score",Pivot!$A$3,"session_uid",Y$1,"kpk_name",$G32)</f>
        <v>5</v>
      </c>
    </row>
    <row r="33" spans="1:29">
      <c r="A33" s="33"/>
      <c r="B33" s="6" t="s">
        <v>73</v>
      </c>
      <c r="C33" s="8">
        <v>5</v>
      </c>
      <c r="D33" s="8"/>
      <c r="E33" s="6"/>
      <c r="F33" s="52"/>
      <c r="G33" s="57" t="s">
        <v>5</v>
      </c>
      <c r="H33" s="23"/>
      <c r="I33" s="23"/>
      <c r="J33" s="23">
        <f>GETPIVOTDATA("score",Pivot!$A$3,"session_uid",I$1,"kpk_name",$G33)</f>
        <v>5</v>
      </c>
      <c r="K33" s="23"/>
      <c r="L33" s="28"/>
      <c r="M33" s="23"/>
      <c r="N33" s="23">
        <f>GETPIVOTDATA("score",Pivot!$A$3,"session_uid",M$1,"kpk_name",$G33)</f>
        <v>5</v>
      </c>
      <c r="O33" s="23"/>
      <c r="P33" s="28"/>
      <c r="Q33" s="23"/>
      <c r="R33" s="23">
        <f>GETPIVOTDATA("score",Pivot!$A$3,"session_uid",Q$1,"kpk_name",$G33)</f>
        <v>5</v>
      </c>
      <c r="S33" s="23"/>
      <c r="T33" s="28"/>
      <c r="U33" s="23"/>
      <c r="V33" s="23">
        <f>GETPIVOTDATA("score",Pivot!$A$3,"session_uid",U$1,"kpk_name",$G33)</f>
        <v>5</v>
      </c>
      <c r="X33" s="28" t="s">
        <v>235</v>
      </c>
      <c r="Y33" s="23"/>
      <c r="Z33" s="23">
        <f>GETPIVOTDATA("score",Pivot!$A$3,"session_uid",Y$1,"kpk_name",$G33)</f>
        <v>5</v>
      </c>
      <c r="AA33" s="117" t="s">
        <v>228</v>
      </c>
    </row>
    <row r="34" spans="1:29">
      <c r="A34" s="33"/>
      <c r="B34" s="6" t="s">
        <v>74</v>
      </c>
      <c r="C34" s="8">
        <v>5</v>
      </c>
      <c r="D34" s="8"/>
      <c r="E34" s="6"/>
      <c r="F34" s="52"/>
      <c r="G34" s="57" t="s">
        <v>4</v>
      </c>
      <c r="H34" s="23"/>
      <c r="I34" s="23"/>
      <c r="J34" s="23">
        <f>GETPIVOTDATA("score",Pivot!$A$3,"session_uid",I$1,"kpk_name",$G34)</f>
        <v>5</v>
      </c>
      <c r="K34" s="23"/>
      <c r="L34" s="28"/>
      <c r="M34" s="23"/>
      <c r="N34" s="23">
        <f>GETPIVOTDATA("score",Pivot!$A$3,"session_uid",M$1,"kpk_name",$G34)</f>
        <v>5</v>
      </c>
      <c r="O34" s="23"/>
      <c r="P34" s="28"/>
      <c r="Q34" s="23"/>
      <c r="R34" s="23">
        <f>GETPIVOTDATA("score",Pivot!$A$3,"session_uid",Q$1,"kpk_name",$G34)</f>
        <v>5</v>
      </c>
      <c r="S34" s="23"/>
      <c r="T34" s="28"/>
      <c r="U34" s="23"/>
      <c r="V34" s="23">
        <f>GETPIVOTDATA("score",Pivot!$A$3,"session_uid",U$1,"kpk_name",$G34)</f>
        <v>5</v>
      </c>
      <c r="X34" s="28" t="s">
        <v>235</v>
      </c>
      <c r="Y34" s="23"/>
      <c r="Z34" s="23">
        <f>GETPIVOTDATA("score",Pivot!$A$3,"session_uid",Y$1,"kpk_name",$G34)</f>
        <v>5</v>
      </c>
      <c r="AA34" s="117" t="s">
        <v>228</v>
      </c>
    </row>
    <row r="35" spans="1:29" s="48" customFormat="1">
      <c r="A35" s="39"/>
      <c r="B35" s="9" t="s">
        <v>87</v>
      </c>
      <c r="C35" s="45">
        <f>SUBTOTAL(109,C3:C34)</f>
        <v>300</v>
      </c>
      <c r="D35" s="25"/>
      <c r="E35" s="46"/>
      <c r="F35" s="55"/>
      <c r="G35" s="60"/>
      <c r="H35" s="45"/>
      <c r="I35" s="45">
        <f>SUBTOTAL(109,I3:I34)</f>
        <v>130</v>
      </c>
      <c r="J35" s="45" t="e">
        <f>SUBTOTAL(109,J3:J34)</f>
        <v>#REF!</v>
      </c>
      <c r="K35" s="45"/>
      <c r="L35" s="47"/>
      <c r="M35" s="45">
        <f>SUBTOTAL(109,M3:M34)</f>
        <v>120</v>
      </c>
      <c r="N35" s="45" t="e">
        <f>SUBTOTAL(109,N3:N34)</f>
        <v>#REF!</v>
      </c>
      <c r="O35" s="45"/>
      <c r="P35" s="47"/>
      <c r="Q35" s="45">
        <f>SUBTOTAL(109,Q3:Q34)</f>
        <v>140</v>
      </c>
      <c r="R35" s="45" t="e">
        <f>SUBTOTAL(109,R3:R34)</f>
        <v>#REF!</v>
      </c>
      <c r="S35" s="45"/>
      <c r="T35" s="47"/>
      <c r="U35" s="45">
        <f>SUBTOTAL(109,U3:U34)</f>
        <v>115</v>
      </c>
      <c r="V35" s="45" t="e">
        <f>SUBTOTAL(109,V3:V34)</f>
        <v>#REF!</v>
      </c>
      <c r="X35" s="47"/>
      <c r="Y35" s="45">
        <f>SUBTOTAL(109,Y3:Y34)</f>
        <v>160</v>
      </c>
      <c r="Z35" s="45" t="e">
        <f>SUBTOTAL(109,Z3:Z34)</f>
        <v>#REF!</v>
      </c>
      <c r="AA35" s="118"/>
      <c r="AC35" s="118"/>
    </row>
    <row r="36" spans="1:29" ht="26">
      <c r="A36" s="39"/>
      <c r="B36" s="158" t="s">
        <v>100</v>
      </c>
      <c r="C36" s="158"/>
      <c r="D36" s="158"/>
      <c r="E36" s="158"/>
      <c r="F36" s="52"/>
      <c r="G36" s="57"/>
      <c r="L36" s="27"/>
      <c r="P36" s="27"/>
      <c r="T36" s="27"/>
      <c r="X36" s="27"/>
    </row>
    <row r="37" spans="1:29" ht="30" customHeight="1">
      <c r="A37" s="39"/>
      <c r="B37" s="3" t="s">
        <v>86</v>
      </c>
      <c r="C37" s="170" t="s">
        <v>83</v>
      </c>
      <c r="D37" s="170"/>
      <c r="E37" s="6"/>
      <c r="F37" s="52"/>
      <c r="G37" s="57"/>
      <c r="L37" s="27"/>
      <c r="P37" s="27"/>
      <c r="T37" s="27"/>
      <c r="X37" s="27"/>
    </row>
    <row r="38" spans="1:29" ht="30" customHeight="1">
      <c r="A38" s="39"/>
      <c r="B38" s="3" t="s">
        <v>85</v>
      </c>
      <c r="C38" s="170" t="s">
        <v>83</v>
      </c>
      <c r="D38" s="170"/>
      <c r="E38" s="6"/>
      <c r="F38" s="52"/>
      <c r="G38" s="57"/>
      <c r="L38" s="27"/>
      <c r="P38" s="27"/>
      <c r="T38" s="27"/>
      <c r="X38" s="27"/>
    </row>
    <row r="39" spans="1:29" ht="30" customHeight="1">
      <c r="A39" s="39"/>
      <c r="B39" s="3" t="s">
        <v>84</v>
      </c>
      <c r="C39" s="170" t="s">
        <v>83</v>
      </c>
      <c r="D39" s="170"/>
      <c r="E39" s="6"/>
      <c r="F39" s="52"/>
      <c r="G39" s="57"/>
      <c r="L39" s="27"/>
      <c r="P39" s="27"/>
      <c r="T39" s="27"/>
      <c r="X39" s="27"/>
    </row>
    <row r="40" spans="1:29">
      <c r="A40" s="33"/>
      <c r="B40" s="4" t="s">
        <v>82</v>
      </c>
      <c r="C40" s="170" t="s">
        <v>79</v>
      </c>
      <c r="D40" s="170"/>
      <c r="E40" s="41"/>
      <c r="F40" s="52"/>
      <c r="G40" s="57"/>
      <c r="L40" s="27"/>
      <c r="P40" s="27"/>
      <c r="T40" s="27"/>
      <c r="X40" s="27"/>
    </row>
    <row r="41" spans="1:29">
      <c r="A41" s="33"/>
      <c r="B41" s="7" t="s">
        <v>81</v>
      </c>
      <c r="C41" s="170" t="s">
        <v>77</v>
      </c>
      <c r="D41" s="170"/>
      <c r="E41" s="6" t="s">
        <v>99</v>
      </c>
      <c r="F41" s="52"/>
      <c r="G41" s="57"/>
      <c r="L41" s="27"/>
      <c r="P41" s="27"/>
      <c r="T41" s="27"/>
      <c r="X41" s="27"/>
    </row>
    <row r="42" spans="1:29">
      <c r="A42" s="39"/>
      <c r="B42" s="4" t="s">
        <v>80</v>
      </c>
      <c r="C42" s="170" t="s">
        <v>79</v>
      </c>
      <c r="D42" s="170"/>
      <c r="E42" s="6"/>
      <c r="F42" s="52"/>
      <c r="G42" s="57"/>
      <c r="L42" s="27"/>
      <c r="P42" s="27"/>
      <c r="T42" s="27"/>
      <c r="X42" s="27"/>
    </row>
    <row r="43" spans="1:29" ht="26">
      <c r="A43" s="39"/>
      <c r="B43" s="158" t="s">
        <v>98</v>
      </c>
      <c r="C43" s="158"/>
      <c r="D43" s="158"/>
      <c r="E43" s="158"/>
      <c r="F43" s="52"/>
      <c r="G43" s="57"/>
      <c r="L43" s="27"/>
      <c r="P43" s="27"/>
      <c r="T43" s="27"/>
      <c r="X43" s="27"/>
    </row>
    <row r="44" spans="1:29">
      <c r="A44" s="39"/>
      <c r="B44" s="3" t="s">
        <v>78</v>
      </c>
      <c r="C44" s="163" t="s">
        <v>77</v>
      </c>
      <c r="D44" s="164"/>
      <c r="E44" s="6" t="s">
        <v>97</v>
      </c>
      <c r="F44" s="52"/>
      <c r="G44" s="57"/>
      <c r="L44" s="27"/>
      <c r="P44" s="27"/>
      <c r="T44" s="27"/>
      <c r="X44" s="27"/>
    </row>
    <row r="45" spans="1:29">
      <c r="A45" s="33"/>
      <c r="B45" s="3" t="s">
        <v>76</v>
      </c>
      <c r="C45" s="163" t="s">
        <v>75</v>
      </c>
      <c r="D45" s="164"/>
      <c r="E45" s="40" t="s">
        <v>96</v>
      </c>
      <c r="F45" s="54"/>
      <c r="G45" s="57"/>
      <c r="L45" s="27"/>
      <c r="P45" s="27"/>
      <c r="T45" s="27"/>
      <c r="X45" s="27"/>
    </row>
    <row r="46" spans="1:29" ht="26">
      <c r="A46" s="31"/>
      <c r="B46" s="158" t="s">
        <v>100</v>
      </c>
      <c r="C46" s="158"/>
      <c r="D46" s="158"/>
      <c r="E46" s="158"/>
      <c r="F46" s="52"/>
      <c r="G46" s="57"/>
      <c r="L46" s="27"/>
      <c r="P46" s="27"/>
      <c r="T46" s="27"/>
      <c r="X46" s="27"/>
    </row>
    <row r="47" spans="1:29" ht="30" customHeight="1">
      <c r="A47" s="39"/>
      <c r="B47" s="3" t="s">
        <v>86</v>
      </c>
      <c r="C47" s="163" t="s">
        <v>83</v>
      </c>
      <c r="D47" s="164"/>
      <c r="E47" s="6"/>
      <c r="F47" s="52"/>
      <c r="G47" s="57"/>
      <c r="L47" s="27"/>
      <c r="P47" s="27"/>
      <c r="T47" s="27"/>
      <c r="X47" s="27"/>
    </row>
    <row r="48" spans="1:29" ht="30" customHeight="1">
      <c r="A48" s="39"/>
      <c r="B48" s="3" t="s">
        <v>85</v>
      </c>
      <c r="C48" s="163" t="s">
        <v>83</v>
      </c>
      <c r="D48" s="164"/>
      <c r="E48" s="6"/>
      <c r="F48" s="52"/>
      <c r="G48" s="57"/>
      <c r="L48" s="27"/>
      <c r="P48" s="27"/>
      <c r="T48" s="27"/>
      <c r="X48" s="27"/>
    </row>
    <row r="49" spans="1:24" ht="30" customHeight="1">
      <c r="A49" s="39"/>
      <c r="B49" s="3" t="s">
        <v>84</v>
      </c>
      <c r="C49" s="163" t="s">
        <v>83</v>
      </c>
      <c r="D49" s="164"/>
      <c r="E49" s="6"/>
      <c r="F49" s="52"/>
      <c r="G49" s="57"/>
      <c r="L49" s="27"/>
      <c r="P49" s="27"/>
      <c r="T49" s="27"/>
      <c r="X49" s="27"/>
    </row>
    <row r="50" spans="1:24">
      <c r="A50" s="33"/>
      <c r="B50" s="4" t="s">
        <v>82</v>
      </c>
      <c r="C50" s="163" t="s">
        <v>79</v>
      </c>
      <c r="D50" s="164"/>
      <c r="E50" s="38"/>
      <c r="F50" s="52"/>
      <c r="G50" s="57"/>
      <c r="L50" s="27"/>
      <c r="P50" s="27"/>
      <c r="T50" s="27"/>
      <c r="X50" s="27"/>
    </row>
    <row r="51" spans="1:24">
      <c r="A51" s="35"/>
      <c r="B51" s="5" t="s">
        <v>81</v>
      </c>
      <c r="C51" s="163" t="s">
        <v>77</v>
      </c>
      <c r="D51" s="164"/>
      <c r="E51" s="37" t="s">
        <v>99</v>
      </c>
      <c r="F51" s="52"/>
      <c r="G51" s="57"/>
      <c r="L51" s="27"/>
      <c r="P51" s="27"/>
      <c r="T51" s="27"/>
      <c r="X51" s="27"/>
    </row>
    <row r="52" spans="1:24" ht="16" thickBot="1">
      <c r="A52" s="36"/>
      <c r="B52" s="4" t="s">
        <v>80</v>
      </c>
      <c r="C52" s="165" t="s">
        <v>79</v>
      </c>
      <c r="D52" s="166"/>
      <c r="E52" s="37"/>
      <c r="F52" s="52"/>
      <c r="G52" s="57"/>
      <c r="L52" s="27"/>
      <c r="P52" s="27"/>
      <c r="T52" s="27"/>
      <c r="X52" s="27"/>
    </row>
    <row r="53" spans="1:24" ht="27" thickBot="1">
      <c r="A53" s="36"/>
      <c r="B53" s="167" t="s">
        <v>98</v>
      </c>
      <c r="C53" s="168"/>
      <c r="D53" s="168"/>
      <c r="E53" s="169"/>
      <c r="F53" s="52"/>
      <c r="G53" s="57"/>
      <c r="L53" s="27"/>
      <c r="P53" s="27"/>
      <c r="T53" s="27"/>
      <c r="X53" s="27"/>
    </row>
    <row r="54" spans="1:24">
      <c r="A54" s="36"/>
      <c r="B54" s="3" t="s">
        <v>78</v>
      </c>
      <c r="C54" s="161" t="s">
        <v>77</v>
      </c>
      <c r="D54" s="162"/>
      <c r="E54" s="34" t="s">
        <v>97</v>
      </c>
      <c r="F54" s="52"/>
      <c r="G54" s="57"/>
      <c r="L54" s="27"/>
      <c r="P54" s="27"/>
      <c r="T54" s="27"/>
      <c r="X54" s="27"/>
    </row>
    <row r="55" spans="1:24">
      <c r="A55" s="35"/>
      <c r="B55" s="3" t="s">
        <v>76</v>
      </c>
      <c r="C55" s="163" t="s">
        <v>75</v>
      </c>
      <c r="D55" s="164"/>
      <c r="E55" s="32" t="s">
        <v>96</v>
      </c>
      <c r="F55" s="54"/>
      <c r="G55" s="57"/>
      <c r="L55" s="27"/>
      <c r="P55" s="27"/>
      <c r="T55" s="27"/>
      <c r="X55" s="27"/>
    </row>
    <row r="56" spans="1:24">
      <c r="A56" s="61"/>
      <c r="B56" s="62"/>
    </row>
  </sheetData>
  <mergeCells count="25">
    <mergeCell ref="B43:E43"/>
    <mergeCell ref="B46:E46"/>
    <mergeCell ref="B53:E53"/>
    <mergeCell ref="C37:D37"/>
    <mergeCell ref="C38:D38"/>
    <mergeCell ref="C39:D39"/>
    <mergeCell ref="C40:D40"/>
    <mergeCell ref="C41:D41"/>
    <mergeCell ref="C42:D42"/>
    <mergeCell ref="C54:D54"/>
    <mergeCell ref="C55:D55"/>
    <mergeCell ref="C44:D44"/>
    <mergeCell ref="C45:D45"/>
    <mergeCell ref="C47:D47"/>
    <mergeCell ref="C48:D48"/>
    <mergeCell ref="C49:D49"/>
    <mergeCell ref="C50:D50"/>
    <mergeCell ref="C51:D51"/>
    <mergeCell ref="C52:D52"/>
    <mergeCell ref="B36:E36"/>
    <mergeCell ref="Y1:Z1"/>
    <mergeCell ref="I1:J1"/>
    <mergeCell ref="M1:N1"/>
    <mergeCell ref="Q1:R1"/>
    <mergeCell ref="U1:V1"/>
  </mergeCells>
  <hyperlinks>
    <hyperlink ref="I1" r:id="rId1" display="https://services.traxretail.com/trax-one/ccbottlersus/explore/visit/85897dc0-17f8-4c02-9cc6-596729e1ec11" xr:uid="{00000000-0004-0000-0000-000000000000}"/>
    <hyperlink ref="M1" r:id="rId2" display="https://services.traxretail.com/trax-one/ccbottlersus/explore/visit/EA23942B-9BFC-4D8E-9C0B-3E55859EFFF8" xr:uid="{00000000-0004-0000-0000-000001000000}"/>
    <hyperlink ref="Q1" r:id="rId3" display="https://services.traxretail.com/trax-one/ccbottlersus/explore/visit/eb29618e-fbc6-478e-8013-5011d1ce3aba" xr:uid="{00000000-0004-0000-0000-000002000000}"/>
    <hyperlink ref="U1" r:id="rId4" display="https://services.traxretail.com/trax-one/ccbottlersus/explore/visit/cfd074aa-b938-48ef-9407-40da5364c544" xr:uid="{00000000-0004-0000-0000-000003000000}"/>
    <hyperlink ref="Y1" r:id="rId5" display="https://services.traxretail.com/trax-one/ccbottlersus/explore/visit/b81911ce-6531-4c19-8ed0-108f3de3efb0" xr:uid="{EFC6617A-0954-EB4D-B01A-CB9CA5547DF4}"/>
    <hyperlink ref="Y1:Z1" r:id="rId6" display="b81911ce-6531-4c19-8ed0-108f3de3efb0" xr:uid="{42B31CD2-F9FA-0F47-B7BE-B01DF2C9236C}"/>
    <hyperlink ref="AA17" r:id="rId7" xr:uid="{EC288F6D-126B-5F41-BB07-9FFD85A11AAC}"/>
    <hyperlink ref="AA20" r:id="rId8" xr:uid="{7FE12162-655B-A545-A879-A03F88E70ED1}"/>
    <hyperlink ref="AB3" r:id="rId9" xr:uid="{FE5F5E35-003B-794F-87BF-01D3760EDA66}"/>
    <hyperlink ref="AB4" r:id="rId10" xr:uid="{78E37847-D84B-A84D-A000-418E1784854F}"/>
    <hyperlink ref="AA5" r:id="rId11" xr:uid="{3277C2D5-4817-C847-9CE4-C877F4EF1CCB}"/>
    <hyperlink ref="AA6" r:id="rId12" xr:uid="{DCF9E273-3618-854D-BF0B-ACFBE282844C}"/>
    <hyperlink ref="AA7" r:id="rId13" xr:uid="{DA2A18AC-09DB-6F43-A751-370EE92671B9}"/>
    <hyperlink ref="AA8" r:id="rId14" xr:uid="{05782665-7BF1-7D43-9AAF-952A5194F4E1}"/>
    <hyperlink ref="AA13" r:id="rId15" xr:uid="{7E584CB0-5C28-2D42-AC4E-A276AA250D38}"/>
    <hyperlink ref="AB16" r:id="rId16" xr:uid="{05545B6A-B6B8-7348-AD66-89D8C18D61B8}"/>
    <hyperlink ref="AB21" r:id="rId17" xr:uid="{C7FADE0A-3DAA-F142-8179-E7FD69036349}"/>
    <hyperlink ref="AA22" r:id="rId18" xr:uid="{595E2569-190F-834D-A33B-E51BF04CA593}"/>
    <hyperlink ref="AA23" r:id="rId19" xr:uid="{4C2BECF6-CAAA-6243-B0B1-D5F0BF5E1513}"/>
    <hyperlink ref="AA24" r:id="rId20" xr:uid="{84F06597-2D6F-0840-B95B-233F590D6170}"/>
  </hyperlinks>
  <pageMargins left="0.7" right="0.7" top="0.75" bottom="0.75" header="0.3" footer="0.3"/>
  <pageSetup paperSize="9" orientation="portrait" verticalDpi="4294967293" r:id="rId2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11439-FD0E-804C-A090-F6FE8022CE04}">
  <sheetPr>
    <pageSetUpPr fitToPage="1"/>
  </sheetPr>
  <dimension ref="A1:V75"/>
  <sheetViews>
    <sheetView showGridLines="0" zoomScale="80" zoomScaleNormal="80" workbookViewId="0">
      <pane xSplit="8" ySplit="2" topLeftCell="I3" activePane="bottomRight" state="frozen"/>
      <selection pane="topRight" activeCell="I1" sqref="I1"/>
      <selection pane="bottomLeft" activeCell="A3" sqref="A3"/>
      <selection pane="bottomRight" activeCell="L3" sqref="L3"/>
    </sheetView>
  </sheetViews>
  <sheetFormatPr baseColWidth="10" defaultColWidth="9.1640625" defaultRowHeight="15" outlineLevelCol="1"/>
  <cols>
    <col min="1" max="1" width="20.6640625" hidden="1" customWidth="1"/>
    <col min="2" max="2" width="62.6640625" style="2" customWidth="1"/>
    <col min="3" max="3" width="8" style="65" hidden="1" customWidth="1"/>
    <col min="4" max="4" width="8" style="2" customWidth="1"/>
    <col min="5" max="5" width="7.6640625" style="2" customWidth="1"/>
    <col min="6" max="6" width="83.6640625" style="2" customWidth="1"/>
    <col min="7" max="7" width="60.6640625" hidden="1" customWidth="1"/>
    <col min="8" max="8" width="12.5" style="64" hidden="1" customWidth="1"/>
    <col min="9" max="9" width="16.1640625" style="64" customWidth="1"/>
    <col min="10" max="18" width="11" style="136" customWidth="1"/>
    <col min="19" max="19" width="46.33203125" style="108" customWidth="1" outlineLevel="1"/>
    <col min="20" max="21" width="16.5" customWidth="1"/>
    <col min="22" max="22" width="31.6640625" style="107" customWidth="1"/>
  </cols>
  <sheetData>
    <row r="1" spans="1:22" ht="46" customHeight="1">
      <c r="J1" s="130" t="s">
        <v>185</v>
      </c>
      <c r="K1" s="171" t="s">
        <v>181</v>
      </c>
      <c r="L1" s="171"/>
      <c r="M1" s="139" t="s">
        <v>184</v>
      </c>
      <c r="N1" s="171" t="s">
        <v>180</v>
      </c>
      <c r="O1" s="171"/>
      <c r="P1" s="139" t="s">
        <v>188</v>
      </c>
      <c r="Q1" s="171" t="s">
        <v>186</v>
      </c>
      <c r="R1" s="171"/>
    </row>
    <row r="2" spans="1:22" s="107" customFormat="1" ht="47" customHeight="1" thickBot="1">
      <c r="A2" s="44" t="s">
        <v>120</v>
      </c>
      <c r="B2" s="19" t="s">
        <v>183</v>
      </c>
      <c r="C2" s="110" t="s">
        <v>182</v>
      </c>
      <c r="D2" s="20" t="s">
        <v>91</v>
      </c>
      <c r="E2" s="20" t="s">
        <v>90</v>
      </c>
      <c r="F2" s="19" t="s">
        <v>119</v>
      </c>
      <c r="G2" s="109" t="s">
        <v>118</v>
      </c>
      <c r="H2" s="108"/>
      <c r="I2" s="59" t="s">
        <v>38</v>
      </c>
      <c r="J2" s="29" t="s">
        <v>93</v>
      </c>
      <c r="K2" s="29" t="s">
        <v>95</v>
      </c>
      <c r="L2" s="29" t="s">
        <v>94</v>
      </c>
      <c r="M2" s="30" t="s">
        <v>93</v>
      </c>
      <c r="N2" s="29" t="s">
        <v>95</v>
      </c>
      <c r="O2" s="29" t="s">
        <v>94</v>
      </c>
      <c r="P2" s="30" t="s">
        <v>93</v>
      </c>
      <c r="Q2" s="29" t="s">
        <v>95</v>
      </c>
      <c r="R2" s="29" t="s">
        <v>94</v>
      </c>
      <c r="S2" s="113" t="s">
        <v>233</v>
      </c>
      <c r="T2" s="107" t="s">
        <v>234</v>
      </c>
      <c r="U2" s="107" t="s">
        <v>234</v>
      </c>
      <c r="V2" s="107" t="s">
        <v>248</v>
      </c>
    </row>
    <row r="3" spans="1:22" s="2" customFormat="1" ht="36" customHeight="1" thickTop="1">
      <c r="A3" s="39" t="s">
        <v>103</v>
      </c>
      <c r="B3" s="103" t="s">
        <v>179</v>
      </c>
      <c r="C3" s="81"/>
      <c r="D3" s="8">
        <v>10</v>
      </c>
      <c r="E3" s="8" t="s">
        <v>89</v>
      </c>
      <c r="F3" s="93" t="s">
        <v>178</v>
      </c>
      <c r="G3" s="69"/>
      <c r="I3" s="112" t="s">
        <v>190</v>
      </c>
      <c r="J3" s="131" t="s">
        <v>40</v>
      </c>
      <c r="K3" s="131">
        <v>10</v>
      </c>
      <c r="L3" s="131"/>
      <c r="M3" s="140" t="s">
        <v>40</v>
      </c>
      <c r="N3" s="131">
        <v>10</v>
      </c>
      <c r="O3" s="131"/>
      <c r="P3" s="140" t="s">
        <v>40</v>
      </c>
      <c r="Q3" s="131">
        <v>10</v>
      </c>
      <c r="R3" s="131"/>
      <c r="S3" s="114"/>
      <c r="T3" s="121" t="s">
        <v>221</v>
      </c>
      <c r="V3" s="127" t="s">
        <v>251</v>
      </c>
    </row>
    <row r="4" spans="1:22" s="104" customFormat="1" ht="30">
      <c r="A4" s="75" t="s">
        <v>103</v>
      </c>
      <c r="B4" s="101" t="s">
        <v>177</v>
      </c>
      <c r="C4" s="76"/>
      <c r="D4" s="74">
        <v>5</v>
      </c>
      <c r="E4" s="74" t="s">
        <v>89</v>
      </c>
      <c r="F4" s="93" t="s">
        <v>176</v>
      </c>
      <c r="G4" s="105"/>
      <c r="H4" s="2"/>
      <c r="I4" s="112" t="s">
        <v>191</v>
      </c>
      <c r="J4" s="132" t="s">
        <v>40</v>
      </c>
      <c r="K4" s="132">
        <v>5</v>
      </c>
      <c r="L4" s="132"/>
      <c r="M4" s="141" t="s">
        <v>40</v>
      </c>
      <c r="N4" s="132">
        <v>5</v>
      </c>
      <c r="O4" s="132"/>
      <c r="P4" s="141" t="s">
        <v>40</v>
      </c>
      <c r="Q4" s="132">
        <v>5</v>
      </c>
      <c r="R4" s="132"/>
      <c r="S4" s="115"/>
      <c r="T4" s="120" t="s">
        <v>221</v>
      </c>
      <c r="V4" s="122"/>
    </row>
    <row r="5" spans="1:22" s="104" customFormat="1" ht="30">
      <c r="A5" s="106"/>
      <c r="B5" s="101" t="s">
        <v>175</v>
      </c>
      <c r="C5" s="76"/>
      <c r="D5" s="74">
        <v>5</v>
      </c>
      <c r="E5" s="74" t="s">
        <v>89</v>
      </c>
      <c r="F5" s="73" t="s">
        <v>174</v>
      </c>
      <c r="G5" s="105"/>
      <c r="H5" s="2"/>
      <c r="I5" s="112" t="s">
        <v>192</v>
      </c>
      <c r="J5" s="132" t="s">
        <v>40</v>
      </c>
      <c r="K5" s="132">
        <v>5</v>
      </c>
      <c r="L5" s="132"/>
      <c r="M5" s="141" t="s">
        <v>40</v>
      </c>
      <c r="N5" s="132">
        <v>5</v>
      </c>
      <c r="O5" s="132"/>
      <c r="P5" s="141" t="s">
        <v>40</v>
      </c>
      <c r="Q5" s="132">
        <v>5</v>
      </c>
      <c r="R5" s="132"/>
      <c r="S5" s="115"/>
      <c r="T5" s="120" t="s">
        <v>221</v>
      </c>
      <c r="V5" s="123" t="s">
        <v>249</v>
      </c>
    </row>
    <row r="6" spans="1:22" s="2" customFormat="1" ht="30">
      <c r="A6" s="75" t="s">
        <v>103</v>
      </c>
      <c r="B6" s="10" t="s">
        <v>173</v>
      </c>
      <c r="C6" s="78"/>
      <c r="D6" s="8">
        <v>10</v>
      </c>
      <c r="E6" s="8" t="s">
        <v>89</v>
      </c>
      <c r="F6" s="73" t="s">
        <v>172</v>
      </c>
      <c r="G6" s="69"/>
      <c r="I6" s="112" t="s">
        <v>193</v>
      </c>
      <c r="J6" s="131" t="s">
        <v>40</v>
      </c>
      <c r="K6" s="131">
        <v>10</v>
      </c>
      <c r="L6" s="131"/>
      <c r="M6" s="142" t="s">
        <v>40</v>
      </c>
      <c r="N6" s="143">
        <v>10</v>
      </c>
      <c r="O6" s="143"/>
      <c r="P6" s="140" t="s">
        <v>40</v>
      </c>
      <c r="Q6" s="131">
        <v>10</v>
      </c>
      <c r="R6" s="131"/>
      <c r="S6" s="114"/>
      <c r="T6" s="121" t="s">
        <v>223</v>
      </c>
      <c r="V6" s="114"/>
    </row>
    <row r="7" spans="1:22" s="2" customFormat="1" ht="30">
      <c r="A7" s="75" t="s">
        <v>103</v>
      </c>
      <c r="B7" s="17" t="s">
        <v>171</v>
      </c>
      <c r="C7" s="78"/>
      <c r="D7" s="8">
        <v>5</v>
      </c>
      <c r="E7" s="8" t="s">
        <v>89</v>
      </c>
      <c r="F7" s="73"/>
      <c r="G7" s="69"/>
      <c r="I7" s="112" t="s">
        <v>194</v>
      </c>
      <c r="J7" s="131" t="s">
        <v>40</v>
      </c>
      <c r="K7" s="131">
        <v>5</v>
      </c>
      <c r="L7" s="131"/>
      <c r="M7" s="140" t="s">
        <v>42</v>
      </c>
      <c r="N7" s="131">
        <v>0</v>
      </c>
      <c r="O7" s="131"/>
      <c r="P7" s="140" t="s">
        <v>40</v>
      </c>
      <c r="Q7" s="131">
        <v>5</v>
      </c>
      <c r="R7" s="131"/>
      <c r="S7" s="114"/>
      <c r="T7" s="121" t="s">
        <v>223</v>
      </c>
      <c r="V7" s="114"/>
    </row>
    <row r="8" spans="1:22" s="2" customFormat="1" ht="30">
      <c r="A8" s="75" t="s">
        <v>103</v>
      </c>
      <c r="B8" s="103" t="s">
        <v>170</v>
      </c>
      <c r="C8" s="81"/>
      <c r="D8" s="8">
        <v>10</v>
      </c>
      <c r="E8" s="8" t="s">
        <v>89</v>
      </c>
      <c r="F8" s="93" t="s">
        <v>169</v>
      </c>
      <c r="G8" s="69"/>
      <c r="I8" s="112" t="s">
        <v>195</v>
      </c>
      <c r="J8" s="131" t="s">
        <v>40</v>
      </c>
      <c r="K8" s="131">
        <v>10</v>
      </c>
      <c r="L8" s="131"/>
      <c r="M8" s="140" t="s">
        <v>40</v>
      </c>
      <c r="N8" s="131">
        <v>10</v>
      </c>
      <c r="O8" s="131"/>
      <c r="P8" s="144"/>
      <c r="Q8" s="145"/>
      <c r="R8" s="145"/>
      <c r="S8" s="114"/>
      <c r="T8" s="2" t="s">
        <v>228</v>
      </c>
      <c r="U8" s="121" t="s">
        <v>227</v>
      </c>
      <c r="V8" s="114"/>
    </row>
    <row r="9" spans="1:22" s="92" customFormat="1" ht="30">
      <c r="A9" s="75" t="s">
        <v>103</v>
      </c>
      <c r="B9" s="102" t="s">
        <v>168</v>
      </c>
      <c r="C9" s="81"/>
      <c r="D9" s="8">
        <v>5</v>
      </c>
      <c r="E9" s="8" t="s">
        <v>89</v>
      </c>
      <c r="F9" s="93" t="s">
        <v>167</v>
      </c>
      <c r="G9" s="67"/>
      <c r="H9" s="2"/>
      <c r="I9" s="112" t="s">
        <v>196</v>
      </c>
      <c r="J9" s="133" t="s">
        <v>40</v>
      </c>
      <c r="K9" s="133">
        <v>5</v>
      </c>
      <c r="L9" s="133"/>
      <c r="M9" s="146" t="s">
        <v>40</v>
      </c>
      <c r="N9" s="133">
        <v>5</v>
      </c>
      <c r="O9" s="133"/>
      <c r="P9" s="144"/>
      <c r="Q9" s="145"/>
      <c r="R9" s="145"/>
      <c r="S9" s="116"/>
      <c r="T9" s="2" t="s">
        <v>228</v>
      </c>
      <c r="V9" s="116"/>
    </row>
    <row r="10" spans="1:22" s="92" customFormat="1">
      <c r="A10" s="31"/>
      <c r="B10" s="101" t="s">
        <v>166</v>
      </c>
      <c r="C10" s="76"/>
      <c r="D10" s="8">
        <v>5</v>
      </c>
      <c r="E10" s="8" t="s">
        <v>89</v>
      </c>
      <c r="F10" s="73"/>
      <c r="G10" s="67"/>
      <c r="H10" s="2"/>
      <c r="I10" s="112" t="s">
        <v>197</v>
      </c>
      <c r="J10" s="133" t="s">
        <v>40</v>
      </c>
      <c r="K10" s="133">
        <v>5</v>
      </c>
      <c r="L10" s="133"/>
      <c r="M10" s="146" t="s">
        <v>40</v>
      </c>
      <c r="N10" s="133">
        <v>5</v>
      </c>
      <c r="O10" s="133"/>
      <c r="P10" s="144"/>
      <c r="Q10" s="145"/>
      <c r="R10" s="145"/>
      <c r="S10" s="116"/>
      <c r="T10" s="2" t="s">
        <v>228</v>
      </c>
      <c r="V10" s="116"/>
    </row>
    <row r="11" spans="1:22" s="87" customFormat="1" ht="60">
      <c r="A11" s="89"/>
      <c r="B11" s="13" t="s">
        <v>165</v>
      </c>
      <c r="C11" s="81"/>
      <c r="D11" s="8">
        <v>15</v>
      </c>
      <c r="E11" s="8" t="s">
        <v>89</v>
      </c>
      <c r="F11" s="100"/>
      <c r="G11" s="88"/>
      <c r="H11" s="2"/>
      <c r="I11" s="112" t="s">
        <v>198</v>
      </c>
      <c r="J11" s="134"/>
      <c r="K11" s="134"/>
      <c r="L11" s="134"/>
      <c r="M11" s="147"/>
      <c r="N11" s="134"/>
      <c r="O11" s="134"/>
      <c r="P11" s="147" t="s">
        <v>230</v>
      </c>
      <c r="Q11" s="134"/>
      <c r="R11" s="134"/>
      <c r="S11" s="114"/>
      <c r="T11" s="92" t="s">
        <v>231</v>
      </c>
      <c r="V11" s="127" t="s">
        <v>250</v>
      </c>
    </row>
    <row r="12" spans="1:22" s="87" customFormat="1" ht="30">
      <c r="A12" s="89"/>
      <c r="B12" s="99" t="s">
        <v>164</v>
      </c>
      <c r="C12" s="81"/>
      <c r="D12" s="8">
        <v>5</v>
      </c>
      <c r="E12" s="8" t="s">
        <v>89</v>
      </c>
      <c r="F12" s="73"/>
      <c r="G12" s="88"/>
      <c r="H12" s="2"/>
      <c r="I12" s="112" t="s">
        <v>199</v>
      </c>
      <c r="J12" s="131" t="s">
        <v>42</v>
      </c>
      <c r="K12" s="131">
        <v>0</v>
      </c>
      <c r="L12" s="131"/>
      <c r="M12" s="140" t="s">
        <v>40</v>
      </c>
      <c r="N12" s="131">
        <v>5</v>
      </c>
      <c r="O12" s="131"/>
      <c r="P12" s="140" t="s">
        <v>40</v>
      </c>
      <c r="Q12" s="131">
        <v>5</v>
      </c>
      <c r="R12" s="131"/>
      <c r="S12" s="114" t="s">
        <v>163</v>
      </c>
      <c r="V12" s="124"/>
    </row>
    <row r="13" spans="1:22" s="2" customFormat="1" ht="30">
      <c r="A13" s="39" t="s">
        <v>103</v>
      </c>
      <c r="B13" s="95" t="s">
        <v>162</v>
      </c>
      <c r="C13" s="98"/>
      <c r="D13" s="8">
        <v>15</v>
      </c>
      <c r="E13" s="8" t="s">
        <v>89</v>
      </c>
      <c r="F13" s="73" t="s">
        <v>161</v>
      </c>
      <c r="G13" s="69"/>
      <c r="I13" s="112" t="s">
        <v>200</v>
      </c>
      <c r="J13" s="131" t="s">
        <v>42</v>
      </c>
      <c r="K13" s="131">
        <v>0</v>
      </c>
      <c r="L13" s="131"/>
      <c r="M13" s="140" t="s">
        <v>42</v>
      </c>
      <c r="N13" s="131">
        <v>0</v>
      </c>
      <c r="O13" s="131"/>
      <c r="P13" s="144"/>
      <c r="Q13" s="145"/>
      <c r="R13" s="145"/>
      <c r="S13" s="114" t="s">
        <v>137</v>
      </c>
      <c r="T13" s="2" t="s">
        <v>228</v>
      </c>
      <c r="U13" s="121" t="s">
        <v>229</v>
      </c>
      <c r="V13" s="127" t="s">
        <v>255</v>
      </c>
    </row>
    <row r="14" spans="1:22" s="87" customFormat="1" ht="30">
      <c r="A14" s="39" t="s">
        <v>103</v>
      </c>
      <c r="B14" s="10" t="s">
        <v>160</v>
      </c>
      <c r="C14" s="78"/>
      <c r="D14" s="8">
        <v>10</v>
      </c>
      <c r="E14" s="8" t="s">
        <v>89</v>
      </c>
      <c r="F14" s="73" t="s">
        <v>159</v>
      </c>
      <c r="G14" s="88"/>
      <c r="H14" s="2"/>
      <c r="I14" s="112" t="s">
        <v>201</v>
      </c>
      <c r="J14" s="131" t="s">
        <v>40</v>
      </c>
      <c r="K14" s="131">
        <v>10</v>
      </c>
      <c r="L14" s="131"/>
      <c r="M14" s="140" t="s">
        <v>40</v>
      </c>
      <c r="N14" s="131">
        <v>10</v>
      </c>
      <c r="O14" s="131"/>
      <c r="P14" s="140" t="s">
        <v>40</v>
      </c>
      <c r="Q14" s="131">
        <v>10</v>
      </c>
      <c r="R14" s="131"/>
      <c r="S14" s="114"/>
      <c r="T14" s="121" t="s">
        <v>232</v>
      </c>
      <c r="V14" s="124"/>
    </row>
    <row r="15" spans="1:22" s="97" customFormat="1" ht="30">
      <c r="A15" s="39" t="s">
        <v>103</v>
      </c>
      <c r="B15" s="17" t="s">
        <v>158</v>
      </c>
      <c r="C15" s="78"/>
      <c r="D15" s="8">
        <v>5</v>
      </c>
      <c r="E15" s="8" t="s">
        <v>89</v>
      </c>
      <c r="F15" s="85"/>
      <c r="G15" s="88"/>
      <c r="H15" s="2"/>
      <c r="I15" s="112" t="s">
        <v>202</v>
      </c>
      <c r="J15" s="131" t="s">
        <v>42</v>
      </c>
      <c r="K15" s="131">
        <v>0</v>
      </c>
      <c r="L15" s="131"/>
      <c r="M15" s="140" t="s">
        <v>42</v>
      </c>
      <c r="N15" s="131">
        <v>0</v>
      </c>
      <c r="O15" s="131"/>
      <c r="P15" s="140" t="s">
        <v>42</v>
      </c>
      <c r="Q15" s="131">
        <v>0</v>
      </c>
      <c r="R15" s="131"/>
      <c r="S15" s="114"/>
      <c r="V15" s="125"/>
    </row>
    <row r="16" spans="1:22" s="2" customFormat="1" ht="45">
      <c r="A16" s="33"/>
      <c r="B16" s="12" t="s">
        <v>157</v>
      </c>
      <c r="C16" s="78"/>
      <c r="D16" s="8">
        <v>15</v>
      </c>
      <c r="E16" s="8" t="s">
        <v>89</v>
      </c>
      <c r="F16" s="73" t="s">
        <v>156</v>
      </c>
      <c r="G16" s="69"/>
      <c r="I16" s="112" t="s">
        <v>203</v>
      </c>
      <c r="J16" s="131" t="s">
        <v>42</v>
      </c>
      <c r="K16" s="131">
        <v>0</v>
      </c>
      <c r="L16" s="131"/>
      <c r="M16" s="140" t="s">
        <v>40</v>
      </c>
      <c r="N16" s="131">
        <v>15</v>
      </c>
      <c r="O16" s="131"/>
      <c r="P16" s="140" t="s">
        <v>42</v>
      </c>
      <c r="Q16" s="131">
        <v>0</v>
      </c>
      <c r="R16" s="131"/>
      <c r="S16" s="114" t="s">
        <v>155</v>
      </c>
      <c r="V16" s="114"/>
    </row>
    <row r="17" spans="1:22" s="2" customFormat="1" ht="30">
      <c r="A17" s="39" t="s">
        <v>103</v>
      </c>
      <c r="B17" s="6" t="s">
        <v>154</v>
      </c>
      <c r="C17" s="81"/>
      <c r="D17" s="8">
        <v>10</v>
      </c>
      <c r="E17" s="8" t="s">
        <v>89</v>
      </c>
      <c r="F17" s="73" t="s">
        <v>153</v>
      </c>
      <c r="G17" s="69"/>
      <c r="I17" s="112" t="s">
        <v>204</v>
      </c>
      <c r="J17" s="131" t="s">
        <v>42</v>
      </c>
      <c r="K17" s="131">
        <v>0</v>
      </c>
      <c r="L17" s="131"/>
      <c r="M17" s="140" t="s">
        <v>40</v>
      </c>
      <c r="N17" s="131">
        <v>10</v>
      </c>
      <c r="O17" s="131"/>
      <c r="P17" s="144"/>
      <c r="Q17" s="145"/>
      <c r="R17" s="145"/>
      <c r="S17" s="114"/>
      <c r="T17" s="2" t="s">
        <v>228</v>
      </c>
      <c r="U17" s="121" t="s">
        <v>229</v>
      </c>
      <c r="V17" s="114"/>
    </row>
    <row r="18" spans="1:22" s="2" customFormat="1" ht="45">
      <c r="A18" s="39" t="s">
        <v>103</v>
      </c>
      <c r="B18" s="96" t="s">
        <v>152</v>
      </c>
      <c r="C18" s="78"/>
      <c r="D18" s="8">
        <v>10</v>
      </c>
      <c r="E18" s="8" t="s">
        <v>88</v>
      </c>
      <c r="F18" s="73" t="s">
        <v>151</v>
      </c>
      <c r="G18" s="69"/>
      <c r="H18" s="2" t="s">
        <v>134</v>
      </c>
      <c r="I18" s="112" t="s">
        <v>205</v>
      </c>
      <c r="J18" s="135"/>
      <c r="K18" s="135"/>
      <c r="L18" s="135"/>
      <c r="M18" s="148"/>
      <c r="N18" s="135"/>
      <c r="O18" s="135"/>
      <c r="P18" s="149"/>
      <c r="Q18" s="150"/>
      <c r="R18" s="150"/>
      <c r="S18" s="114"/>
      <c r="T18" s="2" t="s">
        <v>226</v>
      </c>
      <c r="V18" s="114"/>
    </row>
    <row r="19" spans="1:22" s="2" customFormat="1" ht="30">
      <c r="A19" s="39" t="s">
        <v>103</v>
      </c>
      <c r="B19" s="96" t="s">
        <v>150</v>
      </c>
      <c r="C19" s="81"/>
      <c r="D19" s="8">
        <v>10</v>
      </c>
      <c r="E19" s="8" t="s">
        <v>88</v>
      </c>
      <c r="F19" s="73" t="s">
        <v>149</v>
      </c>
      <c r="G19" s="69"/>
      <c r="H19" s="2" t="s">
        <v>134</v>
      </c>
      <c r="I19" s="112" t="s">
        <v>206</v>
      </c>
      <c r="J19" s="135"/>
      <c r="K19" s="135"/>
      <c r="L19" s="135"/>
      <c r="M19" s="148"/>
      <c r="N19" s="135"/>
      <c r="O19" s="135"/>
      <c r="P19" s="148" t="s">
        <v>40</v>
      </c>
      <c r="Q19" s="135">
        <v>10</v>
      </c>
      <c r="R19" s="135"/>
      <c r="S19" s="114"/>
      <c r="V19" s="114"/>
    </row>
    <row r="20" spans="1:22" s="2" customFormat="1">
      <c r="A20" s="33"/>
      <c r="B20" s="12" t="s">
        <v>148</v>
      </c>
      <c r="C20" s="78"/>
      <c r="D20" s="8">
        <v>10</v>
      </c>
      <c r="E20" s="8" t="s">
        <v>89</v>
      </c>
      <c r="F20" s="73" t="s">
        <v>147</v>
      </c>
      <c r="G20" s="69"/>
      <c r="I20" s="112" t="s">
        <v>207</v>
      </c>
      <c r="J20" s="131" t="s">
        <v>42</v>
      </c>
      <c r="K20" s="131">
        <v>0</v>
      </c>
      <c r="L20" s="131"/>
      <c r="M20" s="140" t="s">
        <v>40</v>
      </c>
      <c r="N20" s="131">
        <v>10</v>
      </c>
      <c r="O20" s="131"/>
      <c r="P20" s="140" t="s">
        <v>40</v>
      </c>
      <c r="Q20" s="131">
        <v>10</v>
      </c>
      <c r="R20" s="131"/>
      <c r="S20" s="114" t="s">
        <v>137</v>
      </c>
      <c r="T20" s="121" t="s">
        <v>225</v>
      </c>
      <c r="V20" s="114"/>
    </row>
    <row r="21" spans="1:22" s="2" customFormat="1" ht="30">
      <c r="A21" s="33"/>
      <c r="B21" s="12" t="s">
        <v>146</v>
      </c>
      <c r="C21" s="78"/>
      <c r="D21" s="8">
        <v>10</v>
      </c>
      <c r="E21" s="8" t="s">
        <v>89</v>
      </c>
      <c r="F21" s="73"/>
      <c r="G21" s="69"/>
      <c r="I21" s="112" t="s">
        <v>208</v>
      </c>
      <c r="J21" s="131" t="s">
        <v>40</v>
      </c>
      <c r="K21" s="131">
        <v>10</v>
      </c>
      <c r="L21" s="131"/>
      <c r="M21" s="140" t="s">
        <v>40</v>
      </c>
      <c r="N21" s="131">
        <v>10</v>
      </c>
      <c r="O21" s="131"/>
      <c r="P21" s="140" t="s">
        <v>42</v>
      </c>
      <c r="Q21" s="131">
        <v>0</v>
      </c>
      <c r="R21" s="131"/>
      <c r="S21" s="114" t="s">
        <v>137</v>
      </c>
      <c r="V21" s="114"/>
    </row>
    <row r="22" spans="1:22" s="2" customFormat="1">
      <c r="A22" s="39" t="s">
        <v>103</v>
      </c>
      <c r="B22" s="95" t="s">
        <v>145</v>
      </c>
      <c r="C22" s="94"/>
      <c r="D22" s="8">
        <v>10</v>
      </c>
      <c r="E22" s="8" t="s">
        <v>89</v>
      </c>
      <c r="F22" s="93" t="s">
        <v>144</v>
      </c>
      <c r="G22" s="69"/>
      <c r="I22" s="112" t="s">
        <v>209</v>
      </c>
      <c r="J22" s="131" t="s">
        <v>40</v>
      </c>
      <c r="K22" s="131">
        <v>10</v>
      </c>
      <c r="L22" s="131"/>
      <c r="M22" s="140" t="s">
        <v>40</v>
      </c>
      <c r="N22" s="131">
        <v>10</v>
      </c>
      <c r="O22" s="131"/>
      <c r="P22" s="140" t="s">
        <v>42</v>
      </c>
      <c r="Q22" s="131">
        <v>0</v>
      </c>
      <c r="R22" s="131"/>
      <c r="S22" s="114" t="s">
        <v>137</v>
      </c>
      <c r="V22" s="114"/>
    </row>
    <row r="23" spans="1:22" s="2" customFormat="1" ht="44" customHeight="1">
      <c r="A23" s="39" t="s">
        <v>103</v>
      </c>
      <c r="B23" s="12" t="s">
        <v>143</v>
      </c>
      <c r="C23" s="81"/>
      <c r="D23" s="8">
        <v>10</v>
      </c>
      <c r="E23" s="8" t="s">
        <v>89</v>
      </c>
      <c r="F23" s="73" t="s">
        <v>142</v>
      </c>
      <c r="G23" s="69"/>
      <c r="I23" s="112" t="s">
        <v>210</v>
      </c>
      <c r="J23" s="131" t="s">
        <v>40</v>
      </c>
      <c r="K23" s="131">
        <v>10</v>
      </c>
      <c r="L23" s="131"/>
      <c r="M23" s="140" t="s">
        <v>40</v>
      </c>
      <c r="N23" s="131">
        <v>10</v>
      </c>
      <c r="O23" s="131"/>
      <c r="P23" s="140" t="s">
        <v>40</v>
      </c>
      <c r="Q23" s="131">
        <v>10</v>
      </c>
      <c r="R23" s="131"/>
      <c r="S23" s="114" t="s">
        <v>137</v>
      </c>
      <c r="T23" s="121" t="s">
        <v>222</v>
      </c>
      <c r="V23" s="114"/>
    </row>
    <row r="24" spans="1:22" s="2" customFormat="1" ht="30">
      <c r="A24" s="39" t="s">
        <v>103</v>
      </c>
      <c r="B24" s="12" t="s">
        <v>141</v>
      </c>
      <c r="C24" s="81"/>
      <c r="D24" s="8">
        <v>10</v>
      </c>
      <c r="E24" s="8" t="s">
        <v>89</v>
      </c>
      <c r="F24" s="73"/>
      <c r="G24" s="69"/>
      <c r="I24" s="112" t="s">
        <v>211</v>
      </c>
      <c r="J24" s="131" t="s">
        <v>42</v>
      </c>
      <c r="K24" s="131">
        <v>0</v>
      </c>
      <c r="L24" s="131"/>
      <c r="M24" s="140" t="s">
        <v>42</v>
      </c>
      <c r="N24" s="131">
        <v>0</v>
      </c>
      <c r="O24" s="131"/>
      <c r="P24" s="140" t="s">
        <v>42</v>
      </c>
      <c r="Q24" s="131">
        <v>0</v>
      </c>
      <c r="R24" s="131"/>
      <c r="S24" s="114" t="s">
        <v>137</v>
      </c>
      <c r="V24" s="114"/>
    </row>
    <row r="25" spans="1:22" s="2" customFormat="1" ht="30">
      <c r="A25" s="33"/>
      <c r="B25" s="12" t="s">
        <v>140</v>
      </c>
      <c r="C25" s="81"/>
      <c r="D25" s="8">
        <v>5</v>
      </c>
      <c r="E25" s="8" t="s">
        <v>89</v>
      </c>
      <c r="F25" s="73" t="s">
        <v>139</v>
      </c>
      <c r="G25" s="69" t="s">
        <v>138</v>
      </c>
      <c r="I25" s="112" t="s">
        <v>212</v>
      </c>
      <c r="J25" s="131" t="s">
        <v>42</v>
      </c>
      <c r="K25" s="131">
        <v>0</v>
      </c>
      <c r="L25" s="131"/>
      <c r="M25" s="140" t="s">
        <v>42</v>
      </c>
      <c r="N25" s="131">
        <v>0</v>
      </c>
      <c r="O25" s="131"/>
      <c r="P25" s="140" t="s">
        <v>40</v>
      </c>
      <c r="Q25" s="131">
        <v>5</v>
      </c>
      <c r="R25" s="131"/>
      <c r="S25" s="114" t="s">
        <v>137</v>
      </c>
      <c r="T25" s="121" t="s">
        <v>224</v>
      </c>
      <c r="V25" s="114"/>
    </row>
    <row r="26" spans="1:22" s="92" customFormat="1" ht="45">
      <c r="A26" s="31"/>
      <c r="B26" s="12" t="s">
        <v>136</v>
      </c>
      <c r="C26" s="81"/>
      <c r="D26" s="8">
        <v>30</v>
      </c>
      <c r="E26" s="8" t="s">
        <v>88</v>
      </c>
      <c r="F26" s="73" t="s">
        <v>108</v>
      </c>
      <c r="G26" s="67" t="s">
        <v>135</v>
      </c>
      <c r="H26" s="2" t="s">
        <v>134</v>
      </c>
      <c r="I26" s="112" t="s">
        <v>213</v>
      </c>
      <c r="J26" s="135"/>
      <c r="K26" s="135"/>
      <c r="L26" s="135"/>
      <c r="M26" s="148"/>
      <c r="N26" s="135"/>
      <c r="O26" s="135"/>
      <c r="P26" s="148" t="s">
        <v>42</v>
      </c>
      <c r="Q26" s="135">
        <v>0</v>
      </c>
      <c r="R26" s="135"/>
      <c r="S26" s="114"/>
      <c r="V26" s="116"/>
    </row>
    <row r="27" spans="1:22" ht="109.25" customHeight="1">
      <c r="A27" s="77"/>
      <c r="B27" s="91" t="s">
        <v>133</v>
      </c>
      <c r="C27" s="81"/>
      <c r="D27" s="74"/>
      <c r="E27" s="74"/>
      <c r="F27" s="73"/>
      <c r="G27" s="72"/>
      <c r="H27" s="2"/>
      <c r="M27" s="151"/>
      <c r="P27" s="151"/>
    </row>
    <row r="28" spans="1:22" ht="35" customHeight="1">
      <c r="A28" s="77"/>
      <c r="B28" s="90" t="s">
        <v>132</v>
      </c>
      <c r="C28" s="81"/>
      <c r="D28" s="74">
        <v>5</v>
      </c>
      <c r="E28" s="74" t="s">
        <v>88</v>
      </c>
      <c r="F28" s="73"/>
      <c r="G28" s="72"/>
      <c r="H28" s="2"/>
      <c r="I28" s="112" t="s">
        <v>214</v>
      </c>
      <c r="J28" s="135"/>
      <c r="K28" s="135"/>
      <c r="L28" s="135"/>
      <c r="M28" s="148"/>
      <c r="N28" s="135"/>
      <c r="O28" s="135"/>
      <c r="P28" s="148"/>
      <c r="Q28" s="135"/>
      <c r="R28" s="135"/>
      <c r="S28" s="114"/>
    </row>
    <row r="29" spans="1:22" s="87" customFormat="1">
      <c r="A29" s="89"/>
      <c r="B29" s="6" t="s">
        <v>131</v>
      </c>
      <c r="C29" s="81"/>
      <c r="D29" s="8">
        <v>5</v>
      </c>
      <c r="E29" s="8" t="s">
        <v>88</v>
      </c>
      <c r="F29" s="73"/>
      <c r="G29" s="88"/>
      <c r="H29" s="2"/>
      <c r="I29" s="112" t="s">
        <v>215</v>
      </c>
      <c r="J29" s="135"/>
      <c r="K29" s="135"/>
      <c r="L29" s="135"/>
      <c r="M29" s="148"/>
      <c r="N29" s="135"/>
      <c r="O29" s="135"/>
      <c r="P29" s="148" t="s">
        <v>40</v>
      </c>
      <c r="Q29" s="135">
        <v>5</v>
      </c>
      <c r="R29" s="135"/>
      <c r="S29" s="114"/>
      <c r="V29" s="124"/>
    </row>
    <row r="30" spans="1:22" ht="26" customHeight="1">
      <c r="A30" s="77"/>
      <c r="B30" s="6" t="s">
        <v>130</v>
      </c>
      <c r="C30" s="81"/>
      <c r="D30" s="74">
        <v>5</v>
      </c>
      <c r="E30" s="74" t="s">
        <v>88</v>
      </c>
      <c r="F30" s="73"/>
      <c r="G30" s="72"/>
      <c r="H30" s="2"/>
      <c r="I30" s="112" t="s">
        <v>216</v>
      </c>
      <c r="J30" s="135"/>
      <c r="K30" s="135"/>
      <c r="L30" s="135"/>
      <c r="M30" s="148"/>
      <c r="N30" s="135"/>
      <c r="O30" s="135"/>
      <c r="P30" s="148" t="s">
        <v>40</v>
      </c>
      <c r="Q30" s="135">
        <v>5</v>
      </c>
      <c r="R30" s="135"/>
      <c r="S30" s="114"/>
    </row>
    <row r="31" spans="1:22" s="84" customFormat="1" ht="30">
      <c r="A31" s="75" t="s">
        <v>103</v>
      </c>
      <c r="B31" s="82" t="s">
        <v>129</v>
      </c>
      <c r="C31" s="81"/>
      <c r="D31" s="74">
        <v>10</v>
      </c>
      <c r="E31" s="74" t="s">
        <v>88</v>
      </c>
      <c r="F31" s="73" t="s">
        <v>128</v>
      </c>
      <c r="G31" s="72"/>
      <c r="H31" s="2"/>
      <c r="I31" s="112" t="s">
        <v>217</v>
      </c>
      <c r="J31" s="135"/>
      <c r="K31" s="135"/>
      <c r="L31" s="135"/>
      <c r="M31" s="148"/>
      <c r="N31" s="135"/>
      <c r="O31" s="135"/>
      <c r="P31" s="148" t="s">
        <v>42</v>
      </c>
      <c r="Q31" s="135">
        <v>0</v>
      </c>
      <c r="R31" s="135"/>
      <c r="S31" s="114"/>
      <c r="V31" s="111"/>
    </row>
    <row r="32" spans="1:22" s="84" customFormat="1">
      <c r="A32" s="86"/>
      <c r="B32" s="82" t="s">
        <v>127</v>
      </c>
      <c r="C32" s="81"/>
      <c r="D32" s="74">
        <v>10</v>
      </c>
      <c r="E32" s="74" t="s">
        <v>88</v>
      </c>
      <c r="F32" s="85"/>
      <c r="G32" s="72"/>
      <c r="H32" s="2"/>
      <c r="I32" s="112" t="s">
        <v>218</v>
      </c>
      <c r="J32" s="135"/>
      <c r="K32" s="135"/>
      <c r="L32" s="135"/>
      <c r="M32" s="148"/>
      <c r="N32" s="135"/>
      <c r="O32" s="135"/>
      <c r="P32" s="148" t="s">
        <v>42</v>
      </c>
      <c r="Q32" s="135">
        <v>0</v>
      </c>
      <c r="R32" s="135"/>
      <c r="S32" s="114"/>
      <c r="V32" s="111"/>
    </row>
    <row r="33" spans="1:22" s="79" customFormat="1">
      <c r="A33" s="83"/>
      <c r="B33" s="82" t="s">
        <v>126</v>
      </c>
      <c r="C33" s="81"/>
      <c r="D33" s="8">
        <v>5</v>
      </c>
      <c r="E33" s="8" t="s">
        <v>88</v>
      </c>
      <c r="F33" s="6"/>
      <c r="G33" s="80"/>
      <c r="H33" s="2"/>
      <c r="I33" s="112" t="s">
        <v>219</v>
      </c>
      <c r="J33" s="135"/>
      <c r="K33" s="135"/>
      <c r="L33" s="135"/>
      <c r="M33" s="148"/>
      <c r="N33" s="135"/>
      <c r="O33" s="135"/>
      <c r="P33" s="148" t="s">
        <v>40</v>
      </c>
      <c r="Q33" s="135">
        <v>5</v>
      </c>
      <c r="R33" s="135"/>
      <c r="S33" s="114"/>
      <c r="V33" s="126"/>
    </row>
    <row r="34" spans="1:22" s="2" customFormat="1" ht="67" customHeight="1">
      <c r="A34" s="33"/>
      <c r="B34" s="10" t="s">
        <v>125</v>
      </c>
      <c r="C34" s="78"/>
      <c r="D34" s="8">
        <v>25</v>
      </c>
      <c r="E34" s="8" t="s">
        <v>88</v>
      </c>
      <c r="F34" s="73" t="s">
        <v>124</v>
      </c>
      <c r="G34" s="69"/>
      <c r="I34" s="112" t="s">
        <v>220</v>
      </c>
      <c r="J34" s="135"/>
      <c r="K34" s="135"/>
      <c r="L34" s="135"/>
      <c r="M34" s="148"/>
      <c r="N34" s="135"/>
      <c r="O34" s="135"/>
      <c r="P34" s="149"/>
      <c r="Q34" s="150"/>
      <c r="R34" s="150"/>
      <c r="S34" s="114"/>
      <c r="T34" s="2" t="s">
        <v>226</v>
      </c>
      <c r="V34" s="114"/>
    </row>
    <row r="35" spans="1:22" ht="26" customHeight="1">
      <c r="A35" s="77"/>
      <c r="B35" s="9" t="s">
        <v>87</v>
      </c>
      <c r="C35" s="76"/>
      <c r="D35" s="75">
        <f>SUM(D3:D34)</f>
        <v>300</v>
      </c>
      <c r="E35" s="74"/>
      <c r="F35" s="73"/>
      <c r="G35" s="72"/>
      <c r="H35" s="2"/>
      <c r="M35" s="151"/>
      <c r="P35" s="151"/>
    </row>
    <row r="36" spans="1:22" ht="26">
      <c r="A36" s="39"/>
      <c r="B36" s="158" t="s">
        <v>100</v>
      </c>
      <c r="C36" s="158"/>
      <c r="D36" s="158"/>
      <c r="E36" s="158"/>
      <c r="F36" s="158"/>
      <c r="G36" s="70"/>
      <c r="H36" s="2"/>
      <c r="M36" s="151"/>
      <c r="P36" s="151"/>
    </row>
    <row r="37" spans="1:22" ht="30">
      <c r="A37" s="39"/>
      <c r="B37" s="3" t="s">
        <v>86</v>
      </c>
      <c r="C37" s="68"/>
      <c r="D37" s="163" t="s">
        <v>83</v>
      </c>
      <c r="E37" s="172"/>
      <c r="F37" s="6"/>
      <c r="G37" s="69"/>
      <c r="H37" s="2"/>
      <c r="M37" s="151"/>
      <c r="P37" s="151"/>
    </row>
    <row r="38" spans="1:22" ht="30">
      <c r="A38" s="39"/>
      <c r="B38" s="3" t="s">
        <v>85</v>
      </c>
      <c r="C38" s="68"/>
      <c r="D38" s="163" t="s">
        <v>83</v>
      </c>
      <c r="E38" s="172"/>
      <c r="F38" s="6"/>
      <c r="G38" s="69"/>
      <c r="H38" s="2"/>
      <c r="M38" s="151"/>
      <c r="P38" s="151"/>
    </row>
    <row r="39" spans="1:22" ht="30">
      <c r="A39" s="33"/>
      <c r="B39" s="3" t="s">
        <v>84</v>
      </c>
      <c r="C39" s="68"/>
      <c r="D39" s="163" t="s">
        <v>83</v>
      </c>
      <c r="E39" s="172"/>
      <c r="F39" s="6"/>
      <c r="G39" s="69"/>
      <c r="H39" s="2"/>
      <c r="M39" s="151"/>
      <c r="P39" s="151"/>
    </row>
    <row r="40" spans="1:22">
      <c r="A40" s="33"/>
      <c r="B40" s="4" t="s">
        <v>82</v>
      </c>
      <c r="C40" s="71"/>
      <c r="D40" s="163" t="s">
        <v>79</v>
      </c>
      <c r="E40" s="172"/>
      <c r="F40" s="41"/>
      <c r="G40" s="69"/>
      <c r="H40" s="2"/>
      <c r="M40" s="151"/>
      <c r="P40" s="151"/>
    </row>
    <row r="41" spans="1:22">
      <c r="A41" s="39"/>
      <c r="B41" s="7" t="s">
        <v>81</v>
      </c>
      <c r="C41" s="71"/>
      <c r="D41" s="163" t="s">
        <v>77</v>
      </c>
      <c r="E41" s="172"/>
      <c r="F41" s="6" t="s">
        <v>99</v>
      </c>
      <c r="G41" s="69"/>
      <c r="H41" s="2"/>
      <c r="M41" s="151"/>
      <c r="P41" s="151"/>
    </row>
    <row r="42" spans="1:22">
      <c r="A42" s="39"/>
      <c r="B42" s="4" t="s">
        <v>80</v>
      </c>
      <c r="C42" s="71"/>
      <c r="D42" s="163" t="s">
        <v>79</v>
      </c>
      <c r="E42" s="172"/>
      <c r="F42" s="6"/>
      <c r="G42" s="69"/>
      <c r="H42" s="2"/>
      <c r="M42" s="151"/>
      <c r="P42" s="151"/>
    </row>
    <row r="43" spans="1:22" ht="26">
      <c r="A43" s="39"/>
      <c r="B43" s="158" t="s">
        <v>98</v>
      </c>
      <c r="C43" s="158"/>
      <c r="D43" s="158"/>
      <c r="E43" s="158"/>
      <c r="F43" s="158"/>
      <c r="G43" s="70"/>
      <c r="H43" s="2"/>
      <c r="M43" s="151"/>
      <c r="P43" s="151"/>
    </row>
    <row r="44" spans="1:22">
      <c r="A44" s="33"/>
      <c r="B44" s="3" t="s">
        <v>78</v>
      </c>
      <c r="C44" s="68"/>
      <c r="D44" s="163" t="s">
        <v>77</v>
      </c>
      <c r="E44" s="172"/>
      <c r="F44" s="6" t="s">
        <v>97</v>
      </c>
      <c r="G44" s="69"/>
      <c r="H44" s="2"/>
      <c r="M44" s="151"/>
      <c r="P44" s="151"/>
    </row>
    <row r="45" spans="1:22">
      <c r="A45" s="31"/>
      <c r="B45" s="3" t="s">
        <v>76</v>
      </c>
      <c r="C45" s="68"/>
      <c r="D45" s="163" t="s">
        <v>75</v>
      </c>
      <c r="E45" s="172"/>
      <c r="F45" s="40" t="s">
        <v>96</v>
      </c>
      <c r="G45" s="67"/>
      <c r="H45" s="2"/>
      <c r="M45" s="151"/>
      <c r="P45" s="151"/>
    </row>
    <row r="46" spans="1:22">
      <c r="B46"/>
      <c r="C46" s="66"/>
      <c r="D46"/>
      <c r="E46"/>
      <c r="F46"/>
      <c r="G46" s="64"/>
    </row>
    <row r="47" spans="1:22">
      <c r="B47"/>
      <c r="C47" s="66"/>
      <c r="D47"/>
      <c r="E47"/>
      <c r="F47"/>
    </row>
    <row r="48" spans="1:22">
      <c r="B48"/>
      <c r="C48" s="66"/>
      <c r="D48"/>
      <c r="E48"/>
      <c r="F48"/>
    </row>
    <row r="49" spans="2:6">
      <c r="B49"/>
      <c r="C49" s="66"/>
      <c r="D49"/>
      <c r="E49"/>
      <c r="F49"/>
    </row>
    <row r="50" spans="2:6">
      <c r="B50"/>
      <c r="C50" s="66"/>
      <c r="D50"/>
      <c r="E50"/>
      <c r="F50"/>
    </row>
    <row r="51" spans="2:6">
      <c r="B51"/>
      <c r="C51" s="66"/>
      <c r="D51"/>
      <c r="E51"/>
      <c r="F51"/>
    </row>
    <row r="52" spans="2:6">
      <c r="B52"/>
      <c r="C52" s="66"/>
      <c r="D52"/>
      <c r="E52"/>
      <c r="F52"/>
    </row>
    <row r="53" spans="2:6">
      <c r="B53"/>
      <c r="C53" s="66"/>
      <c r="D53"/>
      <c r="E53"/>
      <c r="F53"/>
    </row>
    <row r="54" spans="2:6">
      <c r="B54"/>
      <c r="C54" s="66"/>
      <c r="D54"/>
      <c r="E54"/>
      <c r="F54"/>
    </row>
    <row r="55" spans="2:6" ht="32.25" customHeight="1">
      <c r="B55"/>
      <c r="C55" s="66"/>
      <c r="D55"/>
      <c r="E55"/>
      <c r="F55"/>
    </row>
    <row r="56" spans="2:6">
      <c r="B56"/>
      <c r="C56" s="66"/>
      <c r="D56"/>
      <c r="E56"/>
      <c r="F56"/>
    </row>
    <row r="57" spans="2:6">
      <c r="B57"/>
      <c r="C57" s="66"/>
      <c r="D57"/>
      <c r="E57"/>
      <c r="F57"/>
    </row>
    <row r="58" spans="2:6" ht="15.75" customHeight="1">
      <c r="B58"/>
      <c r="C58" s="66"/>
      <c r="D58"/>
      <c r="E58"/>
      <c r="F58"/>
    </row>
    <row r="59" spans="2:6">
      <c r="B59"/>
      <c r="C59" s="66"/>
      <c r="D59"/>
      <c r="E59"/>
      <c r="F59"/>
    </row>
    <row r="60" spans="2:6">
      <c r="B60"/>
      <c r="C60" s="66"/>
      <c r="D60"/>
      <c r="E60"/>
      <c r="F60"/>
    </row>
    <row r="61" spans="2:6">
      <c r="B61"/>
      <c r="C61" s="66"/>
      <c r="D61"/>
      <c r="E61"/>
      <c r="F61"/>
    </row>
    <row r="62" spans="2:6" ht="29.25" customHeight="1">
      <c r="B62"/>
      <c r="C62" s="66"/>
      <c r="D62"/>
      <c r="E62"/>
      <c r="F62"/>
    </row>
    <row r="63" spans="2:6">
      <c r="B63"/>
      <c r="C63" s="66"/>
      <c r="D63"/>
      <c r="E63"/>
      <c r="F63"/>
    </row>
    <row r="64" spans="2:6">
      <c r="B64"/>
      <c r="C64" s="66"/>
      <c r="D64"/>
      <c r="E64"/>
      <c r="F64"/>
    </row>
    <row r="65" spans="2:6">
      <c r="B65"/>
      <c r="C65" s="66"/>
      <c r="D65"/>
      <c r="E65"/>
      <c r="F65"/>
    </row>
    <row r="66" spans="2:6">
      <c r="B66"/>
      <c r="C66" s="66"/>
      <c r="D66"/>
      <c r="E66"/>
      <c r="F66"/>
    </row>
    <row r="67" spans="2:6">
      <c r="B67"/>
      <c r="C67" s="66"/>
      <c r="D67"/>
      <c r="E67"/>
      <c r="F67"/>
    </row>
    <row r="68" spans="2:6">
      <c r="B68"/>
      <c r="C68" s="66"/>
      <c r="D68"/>
      <c r="E68"/>
      <c r="F68"/>
    </row>
    <row r="69" spans="2:6">
      <c r="B69"/>
      <c r="C69" s="66"/>
      <c r="D69"/>
      <c r="E69"/>
      <c r="F69"/>
    </row>
    <row r="70" spans="2:6">
      <c r="B70"/>
      <c r="C70" s="66"/>
      <c r="D70"/>
      <c r="E70"/>
      <c r="F70"/>
    </row>
    <row r="71" spans="2:6" ht="30" customHeight="1">
      <c r="B71"/>
      <c r="C71" s="66"/>
      <c r="D71"/>
      <c r="E71"/>
      <c r="F71"/>
    </row>
    <row r="72" spans="2:6">
      <c r="B72"/>
      <c r="C72" s="66"/>
      <c r="D72"/>
      <c r="E72"/>
      <c r="F72"/>
    </row>
    <row r="73" spans="2:6">
      <c r="B73"/>
      <c r="C73" s="66"/>
      <c r="D73"/>
      <c r="E73"/>
      <c r="F73"/>
    </row>
    <row r="74" spans="2:6">
      <c r="B74"/>
      <c r="C74" s="66"/>
      <c r="D74"/>
      <c r="E74"/>
      <c r="F74"/>
    </row>
    <row r="75" spans="2:6">
      <c r="B75"/>
      <c r="C75" s="66"/>
      <c r="D75"/>
      <c r="E75"/>
      <c r="F75"/>
    </row>
  </sheetData>
  <mergeCells count="13">
    <mergeCell ref="K1:L1"/>
    <mergeCell ref="N1:O1"/>
    <mergeCell ref="Q1:R1"/>
    <mergeCell ref="D44:E44"/>
    <mergeCell ref="D45:E45"/>
    <mergeCell ref="B36:F36"/>
    <mergeCell ref="B43:F43"/>
    <mergeCell ref="D41:E41"/>
    <mergeCell ref="D40:E40"/>
    <mergeCell ref="D39:E39"/>
    <mergeCell ref="D38:E38"/>
    <mergeCell ref="D37:E37"/>
    <mergeCell ref="D42:E42"/>
  </mergeCells>
  <hyperlinks>
    <hyperlink ref="T3" r:id="rId1" xr:uid="{68AB3E80-89D6-654B-9D41-22045EF8C051}"/>
    <hyperlink ref="T4" r:id="rId2" xr:uid="{B4337167-7F5A-5941-BA45-751352A6EDBF}"/>
    <hyperlink ref="T5" r:id="rId3" xr:uid="{E6F7E7D4-1807-8443-AB89-60288181F5E3}"/>
    <hyperlink ref="T6" r:id="rId4" xr:uid="{0CF2DD33-A1AD-AA4E-B1D9-43075BAA06D0}"/>
    <hyperlink ref="T7" r:id="rId5" xr:uid="{6599F7AE-F331-A842-AE8B-32F66A0BF199}"/>
    <hyperlink ref="U8" r:id="rId6" xr:uid="{63512717-E6C1-E44F-8651-2E0AFC9CF0A9}"/>
    <hyperlink ref="U13" r:id="rId7" xr:uid="{D9803D7D-919C-8D49-9FB1-DE257B3E23ED}"/>
    <hyperlink ref="T14" r:id="rId8" xr:uid="{390664CB-5017-4348-A529-BCA675B9543A}"/>
    <hyperlink ref="U17" r:id="rId9" xr:uid="{0A215229-ACEB-5742-9F3A-966C74D64A20}"/>
    <hyperlink ref="T20" r:id="rId10" xr:uid="{A6D63556-2C16-9248-ACF2-213095D522F7}"/>
    <hyperlink ref="T23" r:id="rId11" xr:uid="{60362848-5395-1842-AD4E-3494D2CA1F9E}"/>
    <hyperlink ref="T25" r:id="rId12" xr:uid="{5CE190A0-1D1E-BE45-98C4-CCC525B4F612}"/>
    <hyperlink ref="K1" r:id="rId13" xr:uid="{C533BAA4-20C8-EF45-8183-438A58F73660}"/>
    <hyperlink ref="N1" r:id="rId14" xr:uid="{B5E3A2A2-5471-974B-940E-7ED29292F18B}"/>
    <hyperlink ref="Q1" r:id="rId15" xr:uid="{9F5ECDE2-6C86-5943-AA53-E7FD818D8FAC}"/>
  </hyperlinks>
  <pageMargins left="0.7" right="0.7" top="0.75" bottom="0.75" header="0.3" footer="0.3"/>
  <pageSetup scale="48" orientation="landscape" r:id="rId16"/>
  <headerFooter scaleWithDoc="0" alignWithMargins="0">
    <oddHeader>&amp;C&amp;"-,Bold"&amp;14 2018 Supermarket RED Survey</oddHeader>
    <oddFooter xml:space="preserve">&amp;L&amp;9&amp;D&amp;C&amp;8&amp;A&amp;R&amp;9Version 5
</oddFooter>
  </headerFooter>
  <rowBreaks count="1" manualBreakCount="1">
    <brk id="25"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0279D-108C-7E44-985E-F4DF401AB079}">
  <dimension ref="A3:I37"/>
  <sheetViews>
    <sheetView workbookViewId="0">
      <selection activeCell="B5" sqref="B5"/>
    </sheetView>
  </sheetViews>
  <sheetFormatPr baseColWidth="10" defaultRowHeight="15"/>
  <cols>
    <col min="1" max="1" width="12" bestFit="1" customWidth="1"/>
    <col min="2" max="2" width="34.5" bestFit="1" customWidth="1"/>
    <col min="3" max="3" width="34.83203125" bestFit="1" customWidth="1"/>
    <col min="4" max="4" width="34.6640625" bestFit="1" customWidth="1"/>
    <col min="5" max="5" width="34" bestFit="1" customWidth="1"/>
    <col min="6" max="6" width="33.1640625" bestFit="1" customWidth="1"/>
    <col min="7" max="7" width="34.5" bestFit="1" customWidth="1"/>
    <col min="8" max="8" width="35" bestFit="1" customWidth="1"/>
    <col min="9" max="9" width="6.33203125" bestFit="1" customWidth="1"/>
  </cols>
  <sheetData>
    <row r="3" spans="1:9">
      <c r="A3" s="176" t="s">
        <v>256</v>
      </c>
      <c r="B3" s="176" t="s">
        <v>257</v>
      </c>
    </row>
    <row r="4" spans="1:9">
      <c r="A4" s="176" t="s">
        <v>258</v>
      </c>
      <c r="B4" t="s">
        <v>0</v>
      </c>
      <c r="C4" t="s">
        <v>1</v>
      </c>
      <c r="D4" t="s">
        <v>2</v>
      </c>
      <c r="E4" t="s">
        <v>3</v>
      </c>
      <c r="F4" t="s">
        <v>270</v>
      </c>
      <c r="G4" t="s">
        <v>189</v>
      </c>
      <c r="H4" t="s">
        <v>186</v>
      </c>
      <c r="I4" t="s">
        <v>298</v>
      </c>
    </row>
    <row r="5" spans="1:9">
      <c r="A5" s="152" t="s">
        <v>33</v>
      </c>
      <c r="B5" s="153">
        <v>0</v>
      </c>
      <c r="C5" s="153">
        <v>0</v>
      </c>
      <c r="D5" s="153">
        <v>0</v>
      </c>
      <c r="E5" s="153">
        <v>0</v>
      </c>
      <c r="F5" s="153">
        <v>0</v>
      </c>
      <c r="G5" s="153">
        <v>25</v>
      </c>
      <c r="H5" s="153"/>
      <c r="I5" s="153"/>
    </row>
    <row r="6" spans="1:9">
      <c r="A6" s="152" t="s">
        <v>32</v>
      </c>
      <c r="B6" s="153">
        <v>0</v>
      </c>
      <c r="C6" s="153">
        <v>0</v>
      </c>
      <c r="D6" s="153">
        <v>0</v>
      </c>
      <c r="E6" s="153">
        <v>0</v>
      </c>
      <c r="F6" s="153">
        <v>0</v>
      </c>
      <c r="G6" s="153">
        <v>0</v>
      </c>
      <c r="H6" s="153"/>
      <c r="I6" s="153"/>
    </row>
    <row r="7" spans="1:9">
      <c r="A7" s="152" t="s">
        <v>31</v>
      </c>
      <c r="B7" s="153">
        <v>0</v>
      </c>
      <c r="C7" s="153">
        <v>0</v>
      </c>
      <c r="D7" s="153">
        <v>0</v>
      </c>
      <c r="E7" s="153">
        <v>0</v>
      </c>
      <c r="F7" s="153">
        <v>0</v>
      </c>
      <c r="G7" s="153">
        <v>0</v>
      </c>
      <c r="H7" s="153"/>
      <c r="I7" s="153"/>
    </row>
    <row r="8" spans="1:9">
      <c r="A8" s="152" t="s">
        <v>30</v>
      </c>
      <c r="B8" s="153">
        <v>0</v>
      </c>
      <c r="C8" s="153">
        <v>0</v>
      </c>
      <c r="D8" s="153">
        <v>0</v>
      </c>
      <c r="E8" s="153">
        <v>0</v>
      </c>
      <c r="F8" s="153">
        <v>0</v>
      </c>
      <c r="G8" s="153">
        <v>10</v>
      </c>
      <c r="H8" s="153"/>
      <c r="I8" s="153"/>
    </row>
    <row r="9" spans="1:9">
      <c r="A9" s="152" t="s">
        <v>29</v>
      </c>
      <c r="B9" s="153">
        <v>0</v>
      </c>
      <c r="C9" s="153">
        <v>0</v>
      </c>
      <c r="D9" s="153">
        <v>0</v>
      </c>
      <c r="E9" s="153">
        <v>0</v>
      </c>
      <c r="F9" s="153">
        <v>0</v>
      </c>
      <c r="G9" s="153">
        <v>0</v>
      </c>
      <c r="H9" s="153"/>
      <c r="I9" s="153"/>
    </row>
    <row r="10" spans="1:9">
      <c r="A10" s="152" t="s">
        <v>28</v>
      </c>
      <c r="B10" s="153">
        <v>5</v>
      </c>
      <c r="C10" s="153">
        <v>5</v>
      </c>
      <c r="D10" s="153">
        <v>5</v>
      </c>
      <c r="E10" s="153">
        <v>5</v>
      </c>
      <c r="F10" s="153">
        <v>5</v>
      </c>
      <c r="G10" s="153">
        <v>5</v>
      </c>
      <c r="H10" s="153"/>
      <c r="I10" s="153"/>
    </row>
    <row r="11" spans="1:9">
      <c r="A11" s="152" t="s">
        <v>27</v>
      </c>
      <c r="B11" s="153">
        <v>0</v>
      </c>
      <c r="C11" s="153">
        <v>0</v>
      </c>
      <c r="D11" s="153">
        <v>0</v>
      </c>
      <c r="E11" s="153">
        <v>0</v>
      </c>
      <c r="F11" s="153">
        <v>0</v>
      </c>
      <c r="G11" s="153">
        <v>10</v>
      </c>
      <c r="H11" s="153"/>
      <c r="I11" s="153"/>
    </row>
    <row r="12" spans="1:9">
      <c r="A12" s="152" t="s">
        <v>26</v>
      </c>
      <c r="B12" s="153">
        <v>30</v>
      </c>
      <c r="C12" s="153">
        <v>30</v>
      </c>
      <c r="D12" s="153">
        <v>30</v>
      </c>
      <c r="E12" s="153">
        <v>30</v>
      </c>
      <c r="F12" s="153">
        <v>30</v>
      </c>
      <c r="G12" s="153">
        <v>30</v>
      </c>
      <c r="H12" s="153"/>
      <c r="I12" s="153"/>
    </row>
    <row r="13" spans="1:9">
      <c r="A13" s="152" t="s">
        <v>25</v>
      </c>
      <c r="B13" s="153">
        <v>0</v>
      </c>
      <c r="C13" s="153">
        <v>0</v>
      </c>
      <c r="D13" s="153">
        <v>0</v>
      </c>
      <c r="E13" s="153">
        <v>0</v>
      </c>
      <c r="F13" s="153">
        <v>0</v>
      </c>
      <c r="G13" s="153">
        <v>5</v>
      </c>
      <c r="H13" s="153"/>
      <c r="I13" s="153"/>
    </row>
    <row r="14" spans="1:9">
      <c r="A14" s="152" t="s">
        <v>24</v>
      </c>
      <c r="B14" s="153">
        <v>0</v>
      </c>
      <c r="C14" s="153">
        <v>0</v>
      </c>
      <c r="D14" s="153">
        <v>0</v>
      </c>
      <c r="E14" s="153">
        <v>0</v>
      </c>
      <c r="F14" s="153">
        <v>0</v>
      </c>
      <c r="G14" s="153">
        <v>0</v>
      </c>
      <c r="H14" s="153"/>
      <c r="I14" s="153"/>
    </row>
    <row r="15" spans="1:9">
      <c r="A15" s="152" t="s">
        <v>23</v>
      </c>
      <c r="B15" s="153">
        <v>0</v>
      </c>
      <c r="C15" s="153">
        <v>0</v>
      </c>
      <c r="D15" s="153">
        <v>0</v>
      </c>
      <c r="E15" s="153">
        <v>0</v>
      </c>
      <c r="F15" s="153">
        <v>0</v>
      </c>
      <c r="G15" s="153">
        <v>0</v>
      </c>
      <c r="H15" s="153"/>
      <c r="I15" s="153"/>
    </row>
    <row r="16" spans="1:9">
      <c r="A16" s="152" t="s">
        <v>22</v>
      </c>
      <c r="B16" s="153">
        <v>20</v>
      </c>
      <c r="C16" s="153">
        <v>20</v>
      </c>
      <c r="D16" s="153">
        <v>20</v>
      </c>
      <c r="E16" s="153">
        <v>20</v>
      </c>
      <c r="F16" s="153">
        <v>20</v>
      </c>
      <c r="G16" s="153">
        <v>20</v>
      </c>
      <c r="H16" s="153"/>
      <c r="I16" s="153"/>
    </row>
    <row r="17" spans="1:9">
      <c r="A17" s="152" t="s">
        <v>21</v>
      </c>
      <c r="B17" s="153">
        <v>5</v>
      </c>
      <c r="C17" s="153">
        <v>5</v>
      </c>
      <c r="D17" s="153">
        <v>5</v>
      </c>
      <c r="E17" s="153">
        <v>5</v>
      </c>
      <c r="F17" s="153">
        <v>5</v>
      </c>
      <c r="G17" s="153">
        <v>5</v>
      </c>
      <c r="H17" s="153"/>
      <c r="I17" s="153"/>
    </row>
    <row r="18" spans="1:9">
      <c r="A18" s="152" t="s">
        <v>20</v>
      </c>
      <c r="B18" s="153">
        <v>5</v>
      </c>
      <c r="C18" s="153">
        <v>5</v>
      </c>
      <c r="D18" s="153">
        <v>5</v>
      </c>
      <c r="E18" s="153">
        <v>5</v>
      </c>
      <c r="F18" s="153">
        <v>5</v>
      </c>
      <c r="G18" s="153">
        <v>5</v>
      </c>
      <c r="H18" s="153"/>
      <c r="I18" s="153"/>
    </row>
    <row r="19" spans="1:9">
      <c r="A19" s="152" t="s">
        <v>19</v>
      </c>
      <c r="B19" s="153">
        <v>25</v>
      </c>
      <c r="C19" s="153">
        <v>25</v>
      </c>
      <c r="D19" s="153">
        <v>25</v>
      </c>
      <c r="E19" s="153">
        <v>25</v>
      </c>
      <c r="F19" s="153">
        <v>25</v>
      </c>
      <c r="G19" s="153">
        <v>25</v>
      </c>
      <c r="H19" s="153"/>
      <c r="I19" s="153"/>
    </row>
    <row r="20" spans="1:9">
      <c r="A20" s="152" t="s">
        <v>18</v>
      </c>
      <c r="B20" s="153">
        <v>0</v>
      </c>
      <c r="C20" s="153">
        <v>0</v>
      </c>
      <c r="D20" s="153">
        <v>0</v>
      </c>
      <c r="E20" s="153">
        <v>0</v>
      </c>
      <c r="F20" s="153">
        <v>0</v>
      </c>
      <c r="G20" s="153">
        <v>5</v>
      </c>
      <c r="H20" s="153"/>
      <c r="I20" s="153"/>
    </row>
    <row r="21" spans="1:9">
      <c r="A21" s="152" t="s">
        <v>17</v>
      </c>
      <c r="B21" s="153">
        <v>0</v>
      </c>
      <c r="C21" s="153">
        <v>0</v>
      </c>
      <c r="D21" s="153">
        <v>0</v>
      </c>
      <c r="E21" s="153">
        <v>0</v>
      </c>
      <c r="F21" s="153">
        <v>0</v>
      </c>
      <c r="G21" s="153">
        <v>0</v>
      </c>
      <c r="H21" s="153"/>
      <c r="I21" s="153"/>
    </row>
    <row r="22" spans="1:9">
      <c r="A22" s="152" t="s">
        <v>16</v>
      </c>
      <c r="B22" s="153">
        <v>0</v>
      </c>
      <c r="C22" s="153">
        <v>0</v>
      </c>
      <c r="D22" s="153">
        <v>0</v>
      </c>
      <c r="E22" s="153">
        <v>0</v>
      </c>
      <c r="F22" s="153">
        <v>0</v>
      </c>
      <c r="G22" s="153">
        <v>0</v>
      </c>
      <c r="H22" s="153"/>
      <c r="I22" s="153"/>
    </row>
    <row r="23" spans="1:9">
      <c r="A23" s="152" t="s">
        <v>15</v>
      </c>
      <c r="B23" s="153">
        <v>0</v>
      </c>
      <c r="C23" s="153">
        <v>0</v>
      </c>
      <c r="D23" s="153">
        <v>0</v>
      </c>
      <c r="E23" s="153">
        <v>0</v>
      </c>
      <c r="F23" s="153">
        <v>0</v>
      </c>
      <c r="G23" s="153">
        <v>0</v>
      </c>
      <c r="H23" s="153"/>
      <c r="I23" s="153"/>
    </row>
    <row r="24" spans="1:9">
      <c r="A24" s="152" t="s">
        <v>14</v>
      </c>
      <c r="B24" s="153">
        <v>0</v>
      </c>
      <c r="C24" s="153">
        <v>0</v>
      </c>
      <c r="D24" s="153">
        <v>0</v>
      </c>
      <c r="E24" s="153">
        <v>0</v>
      </c>
      <c r="F24" s="153">
        <v>0</v>
      </c>
      <c r="G24" s="153">
        <v>0</v>
      </c>
      <c r="H24" s="153"/>
      <c r="I24" s="153"/>
    </row>
    <row r="25" spans="1:9">
      <c r="A25" s="152" t="s">
        <v>13</v>
      </c>
      <c r="B25" s="153">
        <v>5</v>
      </c>
      <c r="C25" s="153">
        <v>5</v>
      </c>
      <c r="D25" s="153">
        <v>5</v>
      </c>
      <c r="E25" s="153">
        <v>5</v>
      </c>
      <c r="F25" s="153">
        <v>5</v>
      </c>
      <c r="G25" s="153">
        <v>5</v>
      </c>
      <c r="H25" s="153"/>
      <c r="I25" s="153"/>
    </row>
    <row r="26" spans="1:9">
      <c r="A26" s="152" t="s">
        <v>12</v>
      </c>
      <c r="B26" s="153">
        <v>5</v>
      </c>
      <c r="C26" s="153">
        <v>5</v>
      </c>
      <c r="D26" s="153">
        <v>5</v>
      </c>
      <c r="E26" s="153">
        <v>5</v>
      </c>
      <c r="F26" s="153">
        <v>5</v>
      </c>
      <c r="G26" s="153">
        <v>5</v>
      </c>
      <c r="H26" s="153"/>
      <c r="I26" s="153"/>
    </row>
    <row r="27" spans="1:9">
      <c r="A27" s="152" t="s">
        <v>11</v>
      </c>
      <c r="B27" s="153">
        <v>5</v>
      </c>
      <c r="C27" s="153">
        <v>5</v>
      </c>
      <c r="D27" s="153">
        <v>5</v>
      </c>
      <c r="E27" s="153">
        <v>5</v>
      </c>
      <c r="F27" s="153">
        <v>5</v>
      </c>
      <c r="G27" s="153">
        <v>5</v>
      </c>
      <c r="H27" s="153"/>
      <c r="I27" s="153"/>
    </row>
    <row r="28" spans="1:9">
      <c r="A28" s="152" t="s">
        <v>10</v>
      </c>
      <c r="B28" s="153">
        <v>5</v>
      </c>
      <c r="C28" s="153">
        <v>5</v>
      </c>
      <c r="D28" s="153">
        <v>5</v>
      </c>
      <c r="E28" s="153">
        <v>5</v>
      </c>
      <c r="F28" s="153">
        <v>5</v>
      </c>
      <c r="G28" s="153">
        <v>5</v>
      </c>
      <c r="H28" s="153"/>
      <c r="I28" s="153"/>
    </row>
    <row r="29" spans="1:9">
      <c r="A29" s="152" t="s">
        <v>9</v>
      </c>
      <c r="B29" s="153">
        <v>5</v>
      </c>
      <c r="C29" s="153">
        <v>5</v>
      </c>
      <c r="D29" s="153">
        <v>5</v>
      </c>
      <c r="E29" s="153">
        <v>5</v>
      </c>
      <c r="F29" s="153">
        <v>5</v>
      </c>
      <c r="G29" s="153">
        <v>5</v>
      </c>
      <c r="H29" s="153"/>
      <c r="I29" s="153"/>
    </row>
    <row r="30" spans="1:9">
      <c r="A30" s="152" t="s">
        <v>8</v>
      </c>
      <c r="B30" s="153">
        <v>10</v>
      </c>
      <c r="C30" s="153">
        <v>10</v>
      </c>
      <c r="D30" s="153">
        <v>10</v>
      </c>
      <c r="E30" s="153">
        <v>10</v>
      </c>
      <c r="F30" s="153">
        <v>10</v>
      </c>
      <c r="G30" s="153">
        <v>10</v>
      </c>
      <c r="H30" s="153"/>
      <c r="I30" s="153"/>
    </row>
    <row r="31" spans="1:9">
      <c r="A31" s="152" t="s">
        <v>7</v>
      </c>
      <c r="B31" s="153">
        <v>0</v>
      </c>
      <c r="C31" s="153">
        <v>0</v>
      </c>
      <c r="D31" s="153">
        <v>0</v>
      </c>
      <c r="E31" s="153">
        <v>0</v>
      </c>
      <c r="F31" s="153">
        <v>0</v>
      </c>
      <c r="G31" s="153">
        <v>0</v>
      </c>
      <c r="H31" s="153"/>
      <c r="I31" s="153"/>
    </row>
    <row r="32" spans="1:9">
      <c r="A32" s="152" t="s">
        <v>6</v>
      </c>
      <c r="B32" s="153">
        <v>5</v>
      </c>
      <c r="C32" s="153">
        <v>5</v>
      </c>
      <c r="D32" s="153">
        <v>5</v>
      </c>
      <c r="E32" s="153">
        <v>5</v>
      </c>
      <c r="F32" s="153">
        <v>5</v>
      </c>
      <c r="G32" s="153">
        <v>5</v>
      </c>
      <c r="H32" s="153"/>
      <c r="I32" s="153"/>
    </row>
    <row r="33" spans="1:9">
      <c r="A33" s="152" t="s">
        <v>5</v>
      </c>
      <c r="B33" s="153">
        <v>5</v>
      </c>
      <c r="C33" s="153">
        <v>5</v>
      </c>
      <c r="D33" s="153">
        <v>5</v>
      </c>
      <c r="E33" s="153">
        <v>5</v>
      </c>
      <c r="F33" s="153">
        <v>5</v>
      </c>
      <c r="G33" s="153">
        <v>5</v>
      </c>
      <c r="H33" s="153"/>
      <c r="I33" s="153"/>
    </row>
    <row r="34" spans="1:9">
      <c r="A34" s="152" t="s">
        <v>4</v>
      </c>
      <c r="B34" s="153">
        <v>5</v>
      </c>
      <c r="C34" s="153">
        <v>5</v>
      </c>
      <c r="D34" s="153">
        <v>5</v>
      </c>
      <c r="E34" s="153">
        <v>5</v>
      </c>
      <c r="F34" s="153">
        <v>5</v>
      </c>
      <c r="G34" s="153">
        <v>5</v>
      </c>
      <c r="H34" s="153"/>
      <c r="I34" s="153"/>
    </row>
    <row r="35" spans="1:9">
      <c r="A35" s="152" t="s">
        <v>190</v>
      </c>
      <c r="B35" s="153"/>
      <c r="C35" s="153"/>
      <c r="D35" s="153"/>
      <c r="E35" s="153"/>
      <c r="F35" s="153"/>
      <c r="G35" s="153"/>
      <c r="H35" s="153">
        <v>10</v>
      </c>
      <c r="I35" s="153"/>
    </row>
    <row r="36" spans="1:9">
      <c r="A36" s="152" t="s">
        <v>298</v>
      </c>
      <c r="B36" s="153"/>
      <c r="C36" s="153"/>
      <c r="D36" s="153"/>
      <c r="E36" s="153"/>
      <c r="F36" s="153"/>
      <c r="G36" s="153"/>
      <c r="H36" s="153"/>
      <c r="I36" s="153"/>
    </row>
    <row r="37" spans="1:9">
      <c r="A37" s="152" t="s">
        <v>259</v>
      </c>
      <c r="B37" s="153">
        <v>140</v>
      </c>
      <c r="C37" s="153">
        <v>140</v>
      </c>
      <c r="D37" s="153">
        <v>140</v>
      </c>
      <c r="E37" s="153">
        <v>140</v>
      </c>
      <c r="F37" s="153">
        <v>140</v>
      </c>
      <c r="G37" s="153">
        <v>195</v>
      </c>
      <c r="H37" s="153">
        <v>10</v>
      </c>
      <c r="I37" s="15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786CE-3D32-6C44-B8D4-D1CCB6587C0C}">
  <dimension ref="A1:J8"/>
  <sheetViews>
    <sheetView workbookViewId="0">
      <selection activeCell="A9" sqref="A9"/>
    </sheetView>
  </sheetViews>
  <sheetFormatPr baseColWidth="10" defaultRowHeight="15"/>
  <cols>
    <col min="1" max="1" width="34.6640625" bestFit="1" customWidth="1"/>
    <col min="2" max="2" width="7.1640625" bestFit="1" customWidth="1"/>
    <col min="3" max="3" width="8.5" bestFit="1" customWidth="1"/>
    <col min="4" max="4" width="8.6640625" bestFit="1" customWidth="1"/>
    <col min="5" max="5" width="9.1640625" bestFit="1" customWidth="1"/>
    <col min="6" max="6" width="8.83203125" bestFit="1" customWidth="1"/>
    <col min="7" max="9" width="7" bestFit="1" customWidth="1"/>
    <col min="10" max="10" width="13.6640625" bestFit="1" customWidth="1"/>
  </cols>
  <sheetData>
    <row r="1" spans="1:10">
      <c r="A1" t="s">
        <v>260</v>
      </c>
      <c r="B1" t="s">
        <v>261</v>
      </c>
      <c r="C1" t="s">
        <v>262</v>
      </c>
      <c r="D1" t="s">
        <v>263</v>
      </c>
      <c r="E1" t="s">
        <v>264</v>
      </c>
      <c r="F1" t="s">
        <v>265</v>
      </c>
      <c r="G1" t="s">
        <v>266</v>
      </c>
      <c r="H1" t="s">
        <v>267</v>
      </c>
      <c r="I1" t="s">
        <v>268</v>
      </c>
      <c r="J1" t="s">
        <v>269</v>
      </c>
    </row>
    <row r="2" spans="1:10">
      <c r="A2" t="s">
        <v>270</v>
      </c>
      <c r="B2">
        <v>22544</v>
      </c>
      <c r="C2" s="154">
        <v>43052</v>
      </c>
      <c r="D2">
        <v>1</v>
      </c>
      <c r="E2" t="s">
        <v>271</v>
      </c>
      <c r="F2" t="s">
        <v>272</v>
      </c>
      <c r="G2">
        <v>140</v>
      </c>
      <c r="H2" t="s">
        <v>272</v>
      </c>
      <c r="I2" t="s">
        <v>272</v>
      </c>
      <c r="J2" t="s">
        <v>272</v>
      </c>
    </row>
    <row r="3" spans="1:10">
      <c r="A3" t="s">
        <v>0</v>
      </c>
      <c r="B3">
        <v>2167</v>
      </c>
      <c r="C3" s="154">
        <v>43075</v>
      </c>
      <c r="D3">
        <v>1</v>
      </c>
      <c r="E3" t="s">
        <v>271</v>
      </c>
      <c r="F3" t="s">
        <v>272</v>
      </c>
      <c r="G3">
        <v>140</v>
      </c>
      <c r="H3" t="s">
        <v>272</v>
      </c>
      <c r="I3" t="s">
        <v>272</v>
      </c>
      <c r="J3" t="s">
        <v>272</v>
      </c>
    </row>
    <row r="4" spans="1:10">
      <c r="A4" t="s">
        <v>1</v>
      </c>
      <c r="B4">
        <v>55120</v>
      </c>
      <c r="C4" s="154">
        <v>43077</v>
      </c>
      <c r="D4">
        <v>1</v>
      </c>
      <c r="E4" t="s">
        <v>271</v>
      </c>
      <c r="F4" t="s">
        <v>272</v>
      </c>
      <c r="G4">
        <v>140</v>
      </c>
      <c r="H4" t="s">
        <v>272</v>
      </c>
      <c r="I4" t="s">
        <v>272</v>
      </c>
      <c r="J4" t="s">
        <v>272</v>
      </c>
    </row>
    <row r="5" spans="1:10">
      <c r="A5" t="s">
        <v>2</v>
      </c>
      <c r="B5">
        <v>16287</v>
      </c>
      <c r="C5" s="154">
        <v>43076</v>
      </c>
      <c r="D5">
        <v>1</v>
      </c>
      <c r="E5" t="s">
        <v>271</v>
      </c>
      <c r="F5" t="s">
        <v>272</v>
      </c>
      <c r="G5">
        <v>140</v>
      </c>
      <c r="H5" t="s">
        <v>272</v>
      </c>
      <c r="I5" t="s">
        <v>272</v>
      </c>
      <c r="J5" t="s">
        <v>272</v>
      </c>
    </row>
    <row r="6" spans="1:10">
      <c r="A6" t="s">
        <v>3</v>
      </c>
      <c r="B6">
        <v>33592</v>
      </c>
      <c r="C6" s="154">
        <v>43076</v>
      </c>
      <c r="D6">
        <v>1</v>
      </c>
      <c r="E6" t="s">
        <v>271</v>
      </c>
      <c r="F6" t="s">
        <v>272</v>
      </c>
      <c r="G6">
        <v>140</v>
      </c>
      <c r="H6" t="s">
        <v>272</v>
      </c>
      <c r="I6" t="s">
        <v>272</v>
      </c>
      <c r="J6" t="s">
        <v>272</v>
      </c>
    </row>
    <row r="7" spans="1:10">
      <c r="A7" s="173" t="s">
        <v>189</v>
      </c>
      <c r="B7" s="173">
        <v>4754</v>
      </c>
      <c r="C7" s="174">
        <v>43083</v>
      </c>
      <c r="D7" s="173">
        <v>5</v>
      </c>
      <c r="E7" s="173" t="s">
        <v>271</v>
      </c>
      <c r="F7" s="173" t="s">
        <v>272</v>
      </c>
      <c r="G7" s="173">
        <v>195</v>
      </c>
      <c r="H7" s="173" t="s">
        <v>272</v>
      </c>
      <c r="I7" s="173" t="s">
        <v>272</v>
      </c>
      <c r="J7" s="173" t="s">
        <v>272</v>
      </c>
    </row>
    <row r="8" spans="1:10">
      <c r="A8" s="173" t="s">
        <v>186</v>
      </c>
      <c r="B8" s="173">
        <v>60624</v>
      </c>
      <c r="C8" s="174">
        <v>43083</v>
      </c>
      <c r="D8" s="173">
        <v>5</v>
      </c>
      <c r="E8" s="173" t="s">
        <v>271</v>
      </c>
      <c r="F8" s="173" t="s">
        <v>272</v>
      </c>
      <c r="G8" s="173">
        <v>10</v>
      </c>
      <c r="H8" s="173" t="s">
        <v>272</v>
      </c>
      <c r="I8" s="173" t="s">
        <v>272</v>
      </c>
      <c r="J8" s="173" t="s">
        <v>272</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F57C9-9862-2046-A35C-AB82B95E972C}">
  <dimension ref="A1:J182"/>
  <sheetViews>
    <sheetView topLeftCell="A63" workbookViewId="0">
      <selection activeCell="A183" sqref="A183"/>
    </sheetView>
  </sheetViews>
  <sheetFormatPr baseColWidth="10" defaultRowHeight="15"/>
  <cols>
    <col min="1" max="1" width="4.1640625" bestFit="1" customWidth="1"/>
    <col min="2" max="2" width="34.6640625" bestFit="1" customWidth="1"/>
    <col min="3" max="3" width="7.1640625" bestFit="1" customWidth="1"/>
    <col min="4" max="4" width="8.5" bestFit="1" customWidth="1"/>
    <col min="5" max="5" width="5.6640625" bestFit="1" customWidth="1"/>
    <col min="6" max="6" width="8.83203125" bestFit="1" customWidth="1"/>
    <col min="7" max="7" width="5.1640625" bestFit="1" customWidth="1"/>
    <col min="8" max="9" width="7" bestFit="1" customWidth="1"/>
    <col min="10" max="10" width="15.83203125" bestFit="1" customWidth="1"/>
  </cols>
  <sheetData>
    <row r="1" spans="1:10">
      <c r="A1" t="s">
        <v>273</v>
      </c>
      <c r="B1" t="s">
        <v>260</v>
      </c>
      <c r="C1" t="s">
        <v>261</v>
      </c>
      <c r="D1" t="s">
        <v>262</v>
      </c>
      <c r="E1" t="s">
        <v>274</v>
      </c>
      <c r="F1" t="s">
        <v>275</v>
      </c>
      <c r="G1" t="s">
        <v>276</v>
      </c>
      <c r="H1" t="s">
        <v>267</v>
      </c>
      <c r="I1" t="s">
        <v>268</v>
      </c>
      <c r="J1" t="s">
        <v>277</v>
      </c>
    </row>
    <row r="2" spans="1:10">
      <c r="A2">
        <v>61</v>
      </c>
      <c r="B2" t="s">
        <v>270</v>
      </c>
      <c r="C2">
        <v>22544</v>
      </c>
      <c r="D2" s="154">
        <v>43052</v>
      </c>
      <c r="E2">
        <v>1</v>
      </c>
      <c r="F2" t="s">
        <v>33</v>
      </c>
      <c r="G2">
        <v>0</v>
      </c>
      <c r="H2" t="s">
        <v>272</v>
      </c>
      <c r="I2" t="s">
        <v>272</v>
      </c>
      <c r="J2" t="s">
        <v>272</v>
      </c>
    </row>
    <row r="3" spans="1:10">
      <c r="A3">
        <v>62</v>
      </c>
      <c r="B3" t="s">
        <v>270</v>
      </c>
      <c r="C3">
        <v>22544</v>
      </c>
      <c r="D3" s="154">
        <v>43052</v>
      </c>
      <c r="E3">
        <v>2</v>
      </c>
      <c r="F3" t="s">
        <v>32</v>
      </c>
      <c r="G3">
        <v>0</v>
      </c>
      <c r="H3" t="s">
        <v>272</v>
      </c>
      <c r="I3" t="s">
        <v>272</v>
      </c>
      <c r="J3" t="s">
        <v>272</v>
      </c>
    </row>
    <row r="4" spans="1:10">
      <c r="A4">
        <v>63</v>
      </c>
      <c r="B4" t="s">
        <v>270</v>
      </c>
      <c r="C4">
        <v>22544</v>
      </c>
      <c r="D4" s="154">
        <v>43052</v>
      </c>
      <c r="E4">
        <v>3</v>
      </c>
      <c r="F4" t="s">
        <v>31</v>
      </c>
      <c r="G4">
        <v>0</v>
      </c>
      <c r="H4" t="s">
        <v>272</v>
      </c>
      <c r="I4" t="s">
        <v>272</v>
      </c>
      <c r="J4" t="s">
        <v>272</v>
      </c>
    </row>
    <row r="5" spans="1:10">
      <c r="A5">
        <v>64</v>
      </c>
      <c r="B5" t="s">
        <v>270</v>
      </c>
      <c r="C5">
        <v>22544</v>
      </c>
      <c r="D5" s="154">
        <v>43052</v>
      </c>
      <c r="E5">
        <v>4</v>
      </c>
      <c r="F5" t="s">
        <v>30</v>
      </c>
      <c r="G5">
        <v>0</v>
      </c>
      <c r="H5" t="s">
        <v>272</v>
      </c>
      <c r="I5" t="s">
        <v>272</v>
      </c>
      <c r="J5" t="s">
        <v>272</v>
      </c>
    </row>
    <row r="6" spans="1:10">
      <c r="A6">
        <v>65</v>
      </c>
      <c r="B6" t="s">
        <v>270</v>
      </c>
      <c r="C6">
        <v>22544</v>
      </c>
      <c r="D6" s="154">
        <v>43052</v>
      </c>
      <c r="E6">
        <v>5</v>
      </c>
      <c r="F6" t="s">
        <v>29</v>
      </c>
      <c r="G6">
        <v>0</v>
      </c>
      <c r="H6" t="s">
        <v>272</v>
      </c>
      <c r="I6" t="s">
        <v>272</v>
      </c>
      <c r="J6" t="s">
        <v>272</v>
      </c>
    </row>
    <row r="7" spans="1:10">
      <c r="A7">
        <v>66</v>
      </c>
      <c r="B7" t="s">
        <v>270</v>
      </c>
      <c r="C7">
        <v>22544</v>
      </c>
      <c r="D7" s="154">
        <v>43052</v>
      </c>
      <c r="E7">
        <v>6</v>
      </c>
      <c r="F7" t="s">
        <v>28</v>
      </c>
      <c r="G7">
        <v>5</v>
      </c>
      <c r="H7" t="s">
        <v>272</v>
      </c>
      <c r="I7" t="s">
        <v>272</v>
      </c>
      <c r="J7" t="s">
        <v>272</v>
      </c>
    </row>
    <row r="8" spans="1:10">
      <c r="A8">
        <v>67</v>
      </c>
      <c r="B8" t="s">
        <v>270</v>
      </c>
      <c r="C8">
        <v>22544</v>
      </c>
      <c r="D8" s="154">
        <v>43052</v>
      </c>
      <c r="E8">
        <v>7</v>
      </c>
      <c r="F8" t="s">
        <v>27</v>
      </c>
      <c r="G8">
        <v>0</v>
      </c>
      <c r="H8" t="s">
        <v>272</v>
      </c>
      <c r="I8" t="s">
        <v>272</v>
      </c>
      <c r="J8" t="s">
        <v>272</v>
      </c>
    </row>
    <row r="9" spans="1:10">
      <c r="A9">
        <v>68</v>
      </c>
      <c r="B9" t="s">
        <v>270</v>
      </c>
      <c r="C9">
        <v>22544</v>
      </c>
      <c r="D9" s="154">
        <v>43052</v>
      </c>
      <c r="E9">
        <v>8</v>
      </c>
      <c r="F9" t="s">
        <v>26</v>
      </c>
      <c r="G9">
        <v>30</v>
      </c>
      <c r="H9" t="s">
        <v>272</v>
      </c>
      <c r="I9" t="s">
        <v>272</v>
      </c>
      <c r="J9" t="s">
        <v>272</v>
      </c>
    </row>
    <row r="10" spans="1:10">
      <c r="A10">
        <v>69</v>
      </c>
      <c r="B10" t="s">
        <v>270</v>
      </c>
      <c r="C10">
        <v>22544</v>
      </c>
      <c r="D10" s="154">
        <v>43052</v>
      </c>
      <c r="E10">
        <v>9</v>
      </c>
      <c r="F10" t="s">
        <v>25</v>
      </c>
      <c r="G10">
        <v>0</v>
      </c>
      <c r="H10" t="s">
        <v>272</v>
      </c>
      <c r="I10" t="s">
        <v>272</v>
      </c>
      <c r="J10" t="s">
        <v>272</v>
      </c>
    </row>
    <row r="11" spans="1:10">
      <c r="A11">
        <v>70</v>
      </c>
      <c r="B11" t="s">
        <v>270</v>
      </c>
      <c r="C11">
        <v>22544</v>
      </c>
      <c r="D11" s="154">
        <v>43052</v>
      </c>
      <c r="E11">
        <v>10</v>
      </c>
      <c r="F11" t="s">
        <v>24</v>
      </c>
      <c r="G11">
        <v>0</v>
      </c>
      <c r="H11" t="s">
        <v>272</v>
      </c>
      <c r="I11" t="s">
        <v>272</v>
      </c>
      <c r="J11" t="s">
        <v>272</v>
      </c>
    </row>
    <row r="12" spans="1:10">
      <c r="A12">
        <v>71</v>
      </c>
      <c r="B12" t="s">
        <v>270</v>
      </c>
      <c r="C12">
        <v>22544</v>
      </c>
      <c r="D12" s="154">
        <v>43052</v>
      </c>
      <c r="E12">
        <v>12</v>
      </c>
      <c r="F12" t="s">
        <v>23</v>
      </c>
      <c r="G12">
        <v>0</v>
      </c>
      <c r="H12" t="s">
        <v>272</v>
      </c>
      <c r="I12" t="s">
        <v>272</v>
      </c>
      <c r="J12" t="s">
        <v>272</v>
      </c>
    </row>
    <row r="13" spans="1:10">
      <c r="A13">
        <v>72</v>
      </c>
      <c r="B13" t="s">
        <v>270</v>
      </c>
      <c r="C13">
        <v>22544</v>
      </c>
      <c r="D13" s="154">
        <v>43052</v>
      </c>
      <c r="E13">
        <v>13</v>
      </c>
      <c r="F13" t="s">
        <v>22</v>
      </c>
      <c r="G13">
        <v>20</v>
      </c>
      <c r="H13" t="s">
        <v>272</v>
      </c>
      <c r="I13" t="s">
        <v>272</v>
      </c>
      <c r="J13" t="s">
        <v>272</v>
      </c>
    </row>
    <row r="14" spans="1:10">
      <c r="A14">
        <v>73</v>
      </c>
      <c r="B14" t="s">
        <v>270</v>
      </c>
      <c r="C14">
        <v>22544</v>
      </c>
      <c r="D14" s="154">
        <v>43052</v>
      </c>
      <c r="E14">
        <v>15</v>
      </c>
      <c r="F14" t="s">
        <v>21</v>
      </c>
      <c r="G14">
        <v>5</v>
      </c>
      <c r="H14" t="s">
        <v>272</v>
      </c>
      <c r="I14" t="s">
        <v>272</v>
      </c>
      <c r="J14" t="s">
        <v>272</v>
      </c>
    </row>
    <row r="15" spans="1:10">
      <c r="A15">
        <v>74</v>
      </c>
      <c r="B15" t="s">
        <v>270</v>
      </c>
      <c r="C15">
        <v>22544</v>
      </c>
      <c r="D15" s="154">
        <v>43052</v>
      </c>
      <c r="E15">
        <v>16</v>
      </c>
      <c r="F15" t="s">
        <v>20</v>
      </c>
      <c r="G15">
        <v>5</v>
      </c>
      <c r="H15" t="s">
        <v>272</v>
      </c>
      <c r="I15" t="s">
        <v>272</v>
      </c>
      <c r="J15" t="s">
        <v>272</v>
      </c>
    </row>
    <row r="16" spans="1:10">
      <c r="A16">
        <v>75</v>
      </c>
      <c r="B16" t="s">
        <v>270</v>
      </c>
      <c r="C16">
        <v>22544</v>
      </c>
      <c r="D16" s="154">
        <v>43052</v>
      </c>
      <c r="E16">
        <v>17</v>
      </c>
      <c r="F16" t="s">
        <v>19</v>
      </c>
      <c r="G16">
        <v>25</v>
      </c>
      <c r="H16" t="s">
        <v>272</v>
      </c>
      <c r="I16" t="s">
        <v>272</v>
      </c>
      <c r="J16" t="s">
        <v>272</v>
      </c>
    </row>
    <row r="17" spans="1:10">
      <c r="A17">
        <v>76</v>
      </c>
      <c r="B17" t="s">
        <v>270</v>
      </c>
      <c r="C17">
        <v>22544</v>
      </c>
      <c r="D17" s="154">
        <v>43052</v>
      </c>
      <c r="E17">
        <v>18</v>
      </c>
      <c r="F17" t="s">
        <v>18</v>
      </c>
      <c r="G17">
        <v>0</v>
      </c>
      <c r="H17" t="s">
        <v>272</v>
      </c>
      <c r="I17" t="s">
        <v>272</v>
      </c>
      <c r="J17" t="s">
        <v>272</v>
      </c>
    </row>
    <row r="18" spans="1:10">
      <c r="A18">
        <v>77</v>
      </c>
      <c r="B18" t="s">
        <v>270</v>
      </c>
      <c r="C18">
        <v>22544</v>
      </c>
      <c r="D18" s="154">
        <v>43052</v>
      </c>
      <c r="E18">
        <v>19</v>
      </c>
      <c r="F18" t="s">
        <v>17</v>
      </c>
      <c r="G18">
        <v>0</v>
      </c>
      <c r="H18" t="s">
        <v>272</v>
      </c>
      <c r="I18" t="s">
        <v>272</v>
      </c>
      <c r="J18" t="s">
        <v>272</v>
      </c>
    </row>
    <row r="19" spans="1:10">
      <c r="A19">
        <v>78</v>
      </c>
      <c r="B19" t="s">
        <v>270</v>
      </c>
      <c r="C19">
        <v>22544</v>
      </c>
      <c r="D19" s="154">
        <v>43052</v>
      </c>
      <c r="E19">
        <v>20</v>
      </c>
      <c r="F19" t="s">
        <v>16</v>
      </c>
      <c r="G19">
        <v>0</v>
      </c>
      <c r="H19" t="s">
        <v>272</v>
      </c>
      <c r="I19" t="s">
        <v>272</v>
      </c>
      <c r="J19" t="s">
        <v>272</v>
      </c>
    </row>
    <row r="20" spans="1:10">
      <c r="A20">
        <v>79</v>
      </c>
      <c r="B20" t="s">
        <v>270</v>
      </c>
      <c r="C20">
        <v>22544</v>
      </c>
      <c r="D20" s="154">
        <v>43052</v>
      </c>
      <c r="E20">
        <v>21</v>
      </c>
      <c r="F20" t="s">
        <v>15</v>
      </c>
      <c r="G20">
        <v>0</v>
      </c>
      <c r="H20" t="s">
        <v>272</v>
      </c>
      <c r="I20" t="s">
        <v>272</v>
      </c>
      <c r="J20" t="s">
        <v>272</v>
      </c>
    </row>
    <row r="21" spans="1:10">
      <c r="A21">
        <v>80</v>
      </c>
      <c r="B21" t="s">
        <v>270</v>
      </c>
      <c r="C21">
        <v>22544</v>
      </c>
      <c r="D21" s="154">
        <v>43052</v>
      </c>
      <c r="E21">
        <v>22</v>
      </c>
      <c r="F21" t="s">
        <v>14</v>
      </c>
      <c r="G21">
        <v>0</v>
      </c>
      <c r="H21" t="s">
        <v>272</v>
      </c>
      <c r="I21" t="s">
        <v>272</v>
      </c>
      <c r="J21" t="s">
        <v>272</v>
      </c>
    </row>
    <row r="22" spans="1:10">
      <c r="A22">
        <v>81</v>
      </c>
      <c r="B22" t="s">
        <v>270</v>
      </c>
      <c r="C22">
        <v>22544</v>
      </c>
      <c r="D22" s="154">
        <v>43052</v>
      </c>
      <c r="E22">
        <v>23</v>
      </c>
      <c r="F22" t="s">
        <v>13</v>
      </c>
      <c r="G22">
        <v>5</v>
      </c>
      <c r="H22" t="s">
        <v>272</v>
      </c>
      <c r="I22" t="s">
        <v>272</v>
      </c>
      <c r="J22" t="s">
        <v>272</v>
      </c>
    </row>
    <row r="23" spans="1:10">
      <c r="A23">
        <v>82</v>
      </c>
      <c r="B23" t="s">
        <v>270</v>
      </c>
      <c r="C23">
        <v>22544</v>
      </c>
      <c r="D23" s="154">
        <v>43052</v>
      </c>
      <c r="E23">
        <v>24</v>
      </c>
      <c r="F23" t="s">
        <v>12</v>
      </c>
      <c r="G23">
        <v>5</v>
      </c>
      <c r="H23" t="s">
        <v>272</v>
      </c>
      <c r="I23" t="s">
        <v>272</v>
      </c>
      <c r="J23" t="s">
        <v>272</v>
      </c>
    </row>
    <row r="24" spans="1:10">
      <c r="A24">
        <v>83</v>
      </c>
      <c r="B24" t="s">
        <v>270</v>
      </c>
      <c r="C24">
        <v>22544</v>
      </c>
      <c r="D24" s="154">
        <v>43052</v>
      </c>
      <c r="E24">
        <v>25</v>
      </c>
      <c r="F24" t="s">
        <v>11</v>
      </c>
      <c r="G24">
        <v>5</v>
      </c>
      <c r="H24" t="s">
        <v>272</v>
      </c>
      <c r="I24" t="s">
        <v>272</v>
      </c>
      <c r="J24" t="s">
        <v>272</v>
      </c>
    </row>
    <row r="25" spans="1:10">
      <c r="A25">
        <v>84</v>
      </c>
      <c r="B25" t="s">
        <v>270</v>
      </c>
      <c r="C25">
        <v>22544</v>
      </c>
      <c r="D25" s="154">
        <v>43052</v>
      </c>
      <c r="E25">
        <v>26</v>
      </c>
      <c r="F25" t="s">
        <v>10</v>
      </c>
      <c r="G25">
        <v>5</v>
      </c>
      <c r="H25" t="s">
        <v>272</v>
      </c>
      <c r="I25" t="s">
        <v>272</v>
      </c>
      <c r="J25" t="s">
        <v>272</v>
      </c>
    </row>
    <row r="26" spans="1:10">
      <c r="A26">
        <v>85</v>
      </c>
      <c r="B26" t="s">
        <v>270</v>
      </c>
      <c r="C26">
        <v>22544</v>
      </c>
      <c r="D26" s="154">
        <v>43052</v>
      </c>
      <c r="E26">
        <v>27</v>
      </c>
      <c r="F26" t="s">
        <v>9</v>
      </c>
      <c r="G26">
        <v>5</v>
      </c>
      <c r="H26" t="s">
        <v>272</v>
      </c>
      <c r="I26" t="s">
        <v>272</v>
      </c>
      <c r="J26" t="s">
        <v>272</v>
      </c>
    </row>
    <row r="27" spans="1:10">
      <c r="A27">
        <v>86</v>
      </c>
      <c r="B27" t="s">
        <v>270</v>
      </c>
      <c r="C27">
        <v>22544</v>
      </c>
      <c r="D27" s="154">
        <v>43052</v>
      </c>
      <c r="E27">
        <v>28</v>
      </c>
      <c r="F27" t="s">
        <v>8</v>
      </c>
      <c r="G27">
        <v>10</v>
      </c>
      <c r="H27" t="s">
        <v>272</v>
      </c>
      <c r="I27" t="s">
        <v>272</v>
      </c>
      <c r="J27" t="s">
        <v>272</v>
      </c>
    </row>
    <row r="28" spans="1:10">
      <c r="A28">
        <v>87</v>
      </c>
      <c r="B28" t="s">
        <v>270</v>
      </c>
      <c r="C28">
        <v>22544</v>
      </c>
      <c r="D28" s="154">
        <v>43052</v>
      </c>
      <c r="E28">
        <v>29</v>
      </c>
      <c r="F28" t="s">
        <v>7</v>
      </c>
      <c r="G28">
        <v>0</v>
      </c>
      <c r="H28" t="s">
        <v>272</v>
      </c>
      <c r="I28" t="s">
        <v>272</v>
      </c>
      <c r="J28" t="s">
        <v>272</v>
      </c>
    </row>
    <row r="29" spans="1:10">
      <c r="A29">
        <v>88</v>
      </c>
      <c r="B29" t="s">
        <v>270</v>
      </c>
      <c r="C29">
        <v>22544</v>
      </c>
      <c r="D29" s="154">
        <v>43052</v>
      </c>
      <c r="E29">
        <v>30</v>
      </c>
      <c r="F29" t="s">
        <v>6</v>
      </c>
      <c r="G29">
        <v>5</v>
      </c>
      <c r="H29" t="s">
        <v>272</v>
      </c>
      <c r="I29" t="s">
        <v>272</v>
      </c>
      <c r="J29" t="s">
        <v>272</v>
      </c>
    </row>
    <row r="30" spans="1:10">
      <c r="A30">
        <v>89</v>
      </c>
      <c r="B30" t="s">
        <v>270</v>
      </c>
      <c r="C30">
        <v>22544</v>
      </c>
      <c r="D30" s="154">
        <v>43052</v>
      </c>
      <c r="E30">
        <v>31</v>
      </c>
      <c r="F30" t="s">
        <v>5</v>
      </c>
      <c r="G30">
        <v>5</v>
      </c>
      <c r="H30" t="s">
        <v>272</v>
      </c>
      <c r="I30" t="s">
        <v>272</v>
      </c>
      <c r="J30" t="s">
        <v>272</v>
      </c>
    </row>
    <row r="31" spans="1:10">
      <c r="A31">
        <v>90</v>
      </c>
      <c r="B31" t="s">
        <v>270</v>
      </c>
      <c r="C31">
        <v>22544</v>
      </c>
      <c r="D31" s="154">
        <v>43052</v>
      </c>
      <c r="E31">
        <v>32</v>
      </c>
      <c r="F31" t="s">
        <v>4</v>
      </c>
      <c r="G31">
        <v>5</v>
      </c>
      <c r="H31" t="s">
        <v>272</v>
      </c>
      <c r="I31" t="s">
        <v>272</v>
      </c>
      <c r="J31" t="s">
        <v>272</v>
      </c>
    </row>
    <row r="32" spans="1:10">
      <c r="A32">
        <v>91</v>
      </c>
      <c r="B32" t="s">
        <v>0</v>
      </c>
      <c r="C32">
        <v>2167</v>
      </c>
      <c r="D32" s="154">
        <v>43075</v>
      </c>
      <c r="E32">
        <v>1</v>
      </c>
      <c r="F32" t="s">
        <v>33</v>
      </c>
      <c r="G32">
        <v>0</v>
      </c>
      <c r="H32" t="s">
        <v>272</v>
      </c>
      <c r="I32" t="s">
        <v>272</v>
      </c>
      <c r="J32" t="s">
        <v>272</v>
      </c>
    </row>
    <row r="33" spans="1:10">
      <c r="A33">
        <v>92</v>
      </c>
      <c r="B33" t="s">
        <v>0</v>
      </c>
      <c r="C33">
        <v>2167</v>
      </c>
      <c r="D33" s="154">
        <v>43075</v>
      </c>
      <c r="E33">
        <v>2</v>
      </c>
      <c r="F33" t="s">
        <v>32</v>
      </c>
      <c r="G33">
        <v>0</v>
      </c>
      <c r="H33" t="s">
        <v>272</v>
      </c>
      <c r="I33" t="s">
        <v>272</v>
      </c>
      <c r="J33" t="s">
        <v>272</v>
      </c>
    </row>
    <row r="34" spans="1:10">
      <c r="A34">
        <v>93</v>
      </c>
      <c r="B34" t="s">
        <v>0</v>
      </c>
      <c r="C34">
        <v>2167</v>
      </c>
      <c r="D34" s="154">
        <v>43075</v>
      </c>
      <c r="E34">
        <v>3</v>
      </c>
      <c r="F34" t="s">
        <v>31</v>
      </c>
      <c r="G34">
        <v>0</v>
      </c>
      <c r="H34" t="s">
        <v>272</v>
      </c>
      <c r="I34" t="s">
        <v>272</v>
      </c>
      <c r="J34" t="s">
        <v>272</v>
      </c>
    </row>
    <row r="35" spans="1:10">
      <c r="A35">
        <v>94</v>
      </c>
      <c r="B35" t="s">
        <v>0</v>
      </c>
      <c r="C35">
        <v>2167</v>
      </c>
      <c r="D35" s="154">
        <v>43075</v>
      </c>
      <c r="E35">
        <v>4</v>
      </c>
      <c r="F35" t="s">
        <v>30</v>
      </c>
      <c r="G35">
        <v>0</v>
      </c>
      <c r="H35" t="s">
        <v>272</v>
      </c>
      <c r="I35" t="s">
        <v>272</v>
      </c>
      <c r="J35" t="s">
        <v>272</v>
      </c>
    </row>
    <row r="36" spans="1:10">
      <c r="A36">
        <v>95</v>
      </c>
      <c r="B36" t="s">
        <v>0</v>
      </c>
      <c r="C36">
        <v>2167</v>
      </c>
      <c r="D36" s="154">
        <v>43075</v>
      </c>
      <c r="E36">
        <v>5</v>
      </c>
      <c r="F36" t="s">
        <v>29</v>
      </c>
      <c r="G36">
        <v>0</v>
      </c>
      <c r="H36" t="s">
        <v>272</v>
      </c>
      <c r="I36" t="s">
        <v>272</v>
      </c>
      <c r="J36" t="s">
        <v>272</v>
      </c>
    </row>
    <row r="37" spans="1:10">
      <c r="A37">
        <v>96</v>
      </c>
      <c r="B37" t="s">
        <v>0</v>
      </c>
      <c r="C37">
        <v>2167</v>
      </c>
      <c r="D37" s="154">
        <v>43075</v>
      </c>
      <c r="E37">
        <v>6</v>
      </c>
      <c r="F37" t="s">
        <v>28</v>
      </c>
      <c r="G37">
        <v>5</v>
      </c>
      <c r="H37" t="s">
        <v>272</v>
      </c>
      <c r="I37" t="s">
        <v>272</v>
      </c>
      <c r="J37" t="s">
        <v>272</v>
      </c>
    </row>
    <row r="38" spans="1:10">
      <c r="A38">
        <v>97</v>
      </c>
      <c r="B38" t="s">
        <v>0</v>
      </c>
      <c r="C38">
        <v>2167</v>
      </c>
      <c r="D38" s="154">
        <v>43075</v>
      </c>
      <c r="E38">
        <v>7</v>
      </c>
      <c r="F38" t="s">
        <v>27</v>
      </c>
      <c r="G38">
        <v>0</v>
      </c>
      <c r="H38" t="s">
        <v>272</v>
      </c>
      <c r="I38" t="s">
        <v>272</v>
      </c>
      <c r="J38" t="s">
        <v>272</v>
      </c>
    </row>
    <row r="39" spans="1:10">
      <c r="A39">
        <v>98</v>
      </c>
      <c r="B39" t="s">
        <v>0</v>
      </c>
      <c r="C39">
        <v>2167</v>
      </c>
      <c r="D39" s="154">
        <v>43075</v>
      </c>
      <c r="E39">
        <v>8</v>
      </c>
      <c r="F39" t="s">
        <v>26</v>
      </c>
      <c r="G39">
        <v>30</v>
      </c>
      <c r="H39" t="s">
        <v>272</v>
      </c>
      <c r="I39" t="s">
        <v>272</v>
      </c>
      <c r="J39" t="s">
        <v>272</v>
      </c>
    </row>
    <row r="40" spans="1:10">
      <c r="A40">
        <v>99</v>
      </c>
      <c r="B40" t="s">
        <v>0</v>
      </c>
      <c r="C40">
        <v>2167</v>
      </c>
      <c r="D40" s="154">
        <v>43075</v>
      </c>
      <c r="E40">
        <v>9</v>
      </c>
      <c r="F40" t="s">
        <v>25</v>
      </c>
      <c r="G40">
        <v>0</v>
      </c>
      <c r="H40" t="s">
        <v>272</v>
      </c>
      <c r="I40" t="s">
        <v>272</v>
      </c>
      <c r="J40" t="s">
        <v>272</v>
      </c>
    </row>
    <row r="41" spans="1:10">
      <c r="A41">
        <v>100</v>
      </c>
      <c r="B41" t="s">
        <v>0</v>
      </c>
      <c r="C41">
        <v>2167</v>
      </c>
      <c r="D41" s="154">
        <v>43075</v>
      </c>
      <c r="E41">
        <v>10</v>
      </c>
      <c r="F41" t="s">
        <v>24</v>
      </c>
      <c r="G41">
        <v>0</v>
      </c>
      <c r="H41" t="s">
        <v>272</v>
      </c>
      <c r="I41" t="s">
        <v>272</v>
      </c>
      <c r="J41" t="s">
        <v>272</v>
      </c>
    </row>
    <row r="42" spans="1:10">
      <c r="A42">
        <v>101</v>
      </c>
      <c r="B42" t="s">
        <v>0</v>
      </c>
      <c r="C42">
        <v>2167</v>
      </c>
      <c r="D42" s="154">
        <v>43075</v>
      </c>
      <c r="E42">
        <v>12</v>
      </c>
      <c r="F42" t="s">
        <v>23</v>
      </c>
      <c r="G42">
        <v>0</v>
      </c>
      <c r="H42" t="s">
        <v>272</v>
      </c>
      <c r="I42" t="s">
        <v>272</v>
      </c>
      <c r="J42" t="s">
        <v>272</v>
      </c>
    </row>
    <row r="43" spans="1:10">
      <c r="A43">
        <v>102</v>
      </c>
      <c r="B43" t="s">
        <v>0</v>
      </c>
      <c r="C43">
        <v>2167</v>
      </c>
      <c r="D43" s="154">
        <v>43075</v>
      </c>
      <c r="E43">
        <v>13</v>
      </c>
      <c r="F43" t="s">
        <v>22</v>
      </c>
      <c r="G43">
        <v>20</v>
      </c>
      <c r="H43" t="s">
        <v>272</v>
      </c>
      <c r="I43" t="s">
        <v>272</v>
      </c>
      <c r="J43" t="s">
        <v>272</v>
      </c>
    </row>
    <row r="44" spans="1:10">
      <c r="A44">
        <v>103</v>
      </c>
      <c r="B44" t="s">
        <v>0</v>
      </c>
      <c r="C44">
        <v>2167</v>
      </c>
      <c r="D44" s="154">
        <v>43075</v>
      </c>
      <c r="E44">
        <v>15</v>
      </c>
      <c r="F44" t="s">
        <v>21</v>
      </c>
      <c r="G44">
        <v>5</v>
      </c>
      <c r="H44" t="s">
        <v>272</v>
      </c>
      <c r="I44" t="s">
        <v>272</v>
      </c>
      <c r="J44" t="s">
        <v>272</v>
      </c>
    </row>
    <row r="45" spans="1:10">
      <c r="A45">
        <v>104</v>
      </c>
      <c r="B45" t="s">
        <v>0</v>
      </c>
      <c r="C45">
        <v>2167</v>
      </c>
      <c r="D45" s="154">
        <v>43075</v>
      </c>
      <c r="E45">
        <v>16</v>
      </c>
      <c r="F45" t="s">
        <v>20</v>
      </c>
      <c r="G45">
        <v>5</v>
      </c>
      <c r="H45" t="s">
        <v>272</v>
      </c>
      <c r="I45" t="s">
        <v>272</v>
      </c>
      <c r="J45" t="s">
        <v>272</v>
      </c>
    </row>
    <row r="46" spans="1:10">
      <c r="A46">
        <v>105</v>
      </c>
      <c r="B46" t="s">
        <v>0</v>
      </c>
      <c r="C46">
        <v>2167</v>
      </c>
      <c r="D46" s="154">
        <v>43075</v>
      </c>
      <c r="E46">
        <v>17</v>
      </c>
      <c r="F46" t="s">
        <v>19</v>
      </c>
      <c r="G46">
        <v>25</v>
      </c>
      <c r="H46" t="s">
        <v>272</v>
      </c>
      <c r="I46" t="s">
        <v>272</v>
      </c>
      <c r="J46" t="s">
        <v>272</v>
      </c>
    </row>
    <row r="47" spans="1:10">
      <c r="A47">
        <v>106</v>
      </c>
      <c r="B47" t="s">
        <v>0</v>
      </c>
      <c r="C47">
        <v>2167</v>
      </c>
      <c r="D47" s="154">
        <v>43075</v>
      </c>
      <c r="E47">
        <v>18</v>
      </c>
      <c r="F47" t="s">
        <v>18</v>
      </c>
      <c r="G47">
        <v>0</v>
      </c>
      <c r="H47" t="s">
        <v>272</v>
      </c>
      <c r="I47" t="s">
        <v>272</v>
      </c>
      <c r="J47" t="s">
        <v>272</v>
      </c>
    </row>
    <row r="48" spans="1:10">
      <c r="A48">
        <v>107</v>
      </c>
      <c r="B48" t="s">
        <v>0</v>
      </c>
      <c r="C48">
        <v>2167</v>
      </c>
      <c r="D48" s="154">
        <v>43075</v>
      </c>
      <c r="E48">
        <v>19</v>
      </c>
      <c r="F48" t="s">
        <v>17</v>
      </c>
      <c r="G48">
        <v>0</v>
      </c>
      <c r="H48" t="s">
        <v>272</v>
      </c>
      <c r="I48" t="s">
        <v>272</v>
      </c>
      <c r="J48" t="s">
        <v>272</v>
      </c>
    </row>
    <row r="49" spans="1:10">
      <c r="A49">
        <v>108</v>
      </c>
      <c r="B49" t="s">
        <v>0</v>
      </c>
      <c r="C49">
        <v>2167</v>
      </c>
      <c r="D49" s="154">
        <v>43075</v>
      </c>
      <c r="E49">
        <v>20</v>
      </c>
      <c r="F49" t="s">
        <v>16</v>
      </c>
      <c r="G49">
        <v>0</v>
      </c>
      <c r="H49" t="s">
        <v>272</v>
      </c>
      <c r="I49" t="s">
        <v>272</v>
      </c>
      <c r="J49" t="s">
        <v>272</v>
      </c>
    </row>
    <row r="50" spans="1:10">
      <c r="A50">
        <v>109</v>
      </c>
      <c r="B50" t="s">
        <v>0</v>
      </c>
      <c r="C50">
        <v>2167</v>
      </c>
      <c r="D50" s="154">
        <v>43075</v>
      </c>
      <c r="E50">
        <v>21</v>
      </c>
      <c r="F50" t="s">
        <v>15</v>
      </c>
      <c r="G50">
        <v>0</v>
      </c>
      <c r="H50" t="s">
        <v>272</v>
      </c>
      <c r="I50" t="s">
        <v>272</v>
      </c>
      <c r="J50" t="s">
        <v>272</v>
      </c>
    </row>
    <row r="51" spans="1:10">
      <c r="A51">
        <v>110</v>
      </c>
      <c r="B51" t="s">
        <v>0</v>
      </c>
      <c r="C51">
        <v>2167</v>
      </c>
      <c r="D51" s="154">
        <v>43075</v>
      </c>
      <c r="E51">
        <v>22</v>
      </c>
      <c r="F51" t="s">
        <v>14</v>
      </c>
      <c r="G51">
        <v>0</v>
      </c>
      <c r="H51" t="s">
        <v>272</v>
      </c>
      <c r="I51" t="s">
        <v>272</v>
      </c>
      <c r="J51" t="s">
        <v>272</v>
      </c>
    </row>
    <row r="52" spans="1:10">
      <c r="A52">
        <v>111</v>
      </c>
      <c r="B52" t="s">
        <v>0</v>
      </c>
      <c r="C52">
        <v>2167</v>
      </c>
      <c r="D52" s="154">
        <v>43075</v>
      </c>
      <c r="E52">
        <v>23</v>
      </c>
      <c r="F52" t="s">
        <v>13</v>
      </c>
      <c r="G52">
        <v>5</v>
      </c>
      <c r="H52" t="s">
        <v>272</v>
      </c>
      <c r="I52" t="s">
        <v>272</v>
      </c>
      <c r="J52" t="s">
        <v>272</v>
      </c>
    </row>
    <row r="53" spans="1:10">
      <c r="A53">
        <v>112</v>
      </c>
      <c r="B53" t="s">
        <v>0</v>
      </c>
      <c r="C53">
        <v>2167</v>
      </c>
      <c r="D53" s="154">
        <v>43075</v>
      </c>
      <c r="E53">
        <v>24</v>
      </c>
      <c r="F53" t="s">
        <v>12</v>
      </c>
      <c r="G53">
        <v>5</v>
      </c>
      <c r="H53" t="s">
        <v>272</v>
      </c>
      <c r="I53" t="s">
        <v>272</v>
      </c>
      <c r="J53" t="s">
        <v>272</v>
      </c>
    </row>
    <row r="54" spans="1:10">
      <c r="A54">
        <v>113</v>
      </c>
      <c r="B54" t="s">
        <v>0</v>
      </c>
      <c r="C54">
        <v>2167</v>
      </c>
      <c r="D54" s="154">
        <v>43075</v>
      </c>
      <c r="E54">
        <v>25</v>
      </c>
      <c r="F54" t="s">
        <v>11</v>
      </c>
      <c r="G54">
        <v>5</v>
      </c>
      <c r="H54" t="s">
        <v>272</v>
      </c>
      <c r="I54" t="s">
        <v>272</v>
      </c>
      <c r="J54" t="s">
        <v>272</v>
      </c>
    </row>
    <row r="55" spans="1:10">
      <c r="A55">
        <v>114</v>
      </c>
      <c r="B55" t="s">
        <v>0</v>
      </c>
      <c r="C55">
        <v>2167</v>
      </c>
      <c r="D55" s="154">
        <v>43075</v>
      </c>
      <c r="E55">
        <v>26</v>
      </c>
      <c r="F55" t="s">
        <v>10</v>
      </c>
      <c r="G55">
        <v>5</v>
      </c>
      <c r="H55" t="s">
        <v>272</v>
      </c>
      <c r="I55" t="s">
        <v>272</v>
      </c>
      <c r="J55" t="s">
        <v>272</v>
      </c>
    </row>
    <row r="56" spans="1:10">
      <c r="A56">
        <v>115</v>
      </c>
      <c r="B56" t="s">
        <v>0</v>
      </c>
      <c r="C56">
        <v>2167</v>
      </c>
      <c r="D56" s="154">
        <v>43075</v>
      </c>
      <c r="E56">
        <v>27</v>
      </c>
      <c r="F56" t="s">
        <v>9</v>
      </c>
      <c r="G56">
        <v>5</v>
      </c>
      <c r="H56" t="s">
        <v>272</v>
      </c>
      <c r="I56" t="s">
        <v>272</v>
      </c>
      <c r="J56" t="s">
        <v>272</v>
      </c>
    </row>
    <row r="57" spans="1:10">
      <c r="A57">
        <v>116</v>
      </c>
      <c r="B57" t="s">
        <v>0</v>
      </c>
      <c r="C57">
        <v>2167</v>
      </c>
      <c r="D57" s="154">
        <v>43075</v>
      </c>
      <c r="E57">
        <v>28</v>
      </c>
      <c r="F57" t="s">
        <v>8</v>
      </c>
      <c r="G57">
        <v>10</v>
      </c>
      <c r="H57" t="s">
        <v>272</v>
      </c>
      <c r="I57" t="s">
        <v>272</v>
      </c>
      <c r="J57" t="s">
        <v>272</v>
      </c>
    </row>
    <row r="58" spans="1:10">
      <c r="A58">
        <v>117</v>
      </c>
      <c r="B58" t="s">
        <v>0</v>
      </c>
      <c r="C58">
        <v>2167</v>
      </c>
      <c r="D58" s="154">
        <v>43075</v>
      </c>
      <c r="E58">
        <v>29</v>
      </c>
      <c r="F58" t="s">
        <v>7</v>
      </c>
      <c r="G58">
        <v>0</v>
      </c>
      <c r="H58" t="s">
        <v>272</v>
      </c>
      <c r="I58" t="s">
        <v>272</v>
      </c>
      <c r="J58" t="s">
        <v>272</v>
      </c>
    </row>
    <row r="59" spans="1:10">
      <c r="A59">
        <v>118</v>
      </c>
      <c r="B59" t="s">
        <v>0</v>
      </c>
      <c r="C59">
        <v>2167</v>
      </c>
      <c r="D59" s="154">
        <v>43075</v>
      </c>
      <c r="E59">
        <v>30</v>
      </c>
      <c r="F59" t="s">
        <v>6</v>
      </c>
      <c r="G59">
        <v>5</v>
      </c>
      <c r="H59" t="s">
        <v>272</v>
      </c>
      <c r="I59" t="s">
        <v>272</v>
      </c>
      <c r="J59" t="s">
        <v>272</v>
      </c>
    </row>
    <row r="60" spans="1:10">
      <c r="A60">
        <v>119</v>
      </c>
      <c r="B60" t="s">
        <v>0</v>
      </c>
      <c r="C60">
        <v>2167</v>
      </c>
      <c r="D60" s="154">
        <v>43075</v>
      </c>
      <c r="E60">
        <v>31</v>
      </c>
      <c r="F60" t="s">
        <v>5</v>
      </c>
      <c r="G60">
        <v>5</v>
      </c>
      <c r="H60" t="s">
        <v>272</v>
      </c>
      <c r="I60" t="s">
        <v>272</v>
      </c>
      <c r="J60" t="s">
        <v>272</v>
      </c>
    </row>
    <row r="61" spans="1:10">
      <c r="A61">
        <v>120</v>
      </c>
      <c r="B61" t="s">
        <v>0</v>
      </c>
      <c r="C61">
        <v>2167</v>
      </c>
      <c r="D61" s="154">
        <v>43075</v>
      </c>
      <c r="E61">
        <v>32</v>
      </c>
      <c r="F61" t="s">
        <v>4</v>
      </c>
      <c r="G61">
        <v>5</v>
      </c>
      <c r="H61" t="s">
        <v>272</v>
      </c>
      <c r="I61" t="s">
        <v>272</v>
      </c>
      <c r="J61" t="s">
        <v>272</v>
      </c>
    </row>
    <row r="62" spans="1:10">
      <c r="A62">
        <v>121</v>
      </c>
      <c r="B62" t="s">
        <v>1</v>
      </c>
      <c r="C62">
        <v>55120</v>
      </c>
      <c r="D62" s="154">
        <v>43077</v>
      </c>
      <c r="E62">
        <v>1</v>
      </c>
      <c r="F62" t="s">
        <v>33</v>
      </c>
      <c r="G62">
        <v>0</v>
      </c>
      <c r="H62" t="s">
        <v>272</v>
      </c>
      <c r="I62" t="s">
        <v>272</v>
      </c>
      <c r="J62" t="s">
        <v>272</v>
      </c>
    </row>
    <row r="63" spans="1:10">
      <c r="A63">
        <v>122</v>
      </c>
      <c r="B63" t="s">
        <v>1</v>
      </c>
      <c r="C63">
        <v>55120</v>
      </c>
      <c r="D63" s="154">
        <v>43077</v>
      </c>
      <c r="E63">
        <v>2</v>
      </c>
      <c r="F63" t="s">
        <v>32</v>
      </c>
      <c r="G63">
        <v>0</v>
      </c>
      <c r="H63" t="s">
        <v>272</v>
      </c>
      <c r="I63" t="s">
        <v>272</v>
      </c>
      <c r="J63" t="s">
        <v>272</v>
      </c>
    </row>
    <row r="64" spans="1:10">
      <c r="A64">
        <v>123</v>
      </c>
      <c r="B64" t="s">
        <v>1</v>
      </c>
      <c r="C64">
        <v>55120</v>
      </c>
      <c r="D64" s="154">
        <v>43077</v>
      </c>
      <c r="E64">
        <v>3</v>
      </c>
      <c r="F64" t="s">
        <v>31</v>
      </c>
      <c r="G64">
        <v>0</v>
      </c>
      <c r="H64" t="s">
        <v>272</v>
      </c>
      <c r="I64" t="s">
        <v>272</v>
      </c>
      <c r="J64" t="s">
        <v>272</v>
      </c>
    </row>
    <row r="65" spans="1:10">
      <c r="A65">
        <v>124</v>
      </c>
      <c r="B65" t="s">
        <v>1</v>
      </c>
      <c r="C65">
        <v>55120</v>
      </c>
      <c r="D65" s="154">
        <v>43077</v>
      </c>
      <c r="E65">
        <v>4</v>
      </c>
      <c r="F65" t="s">
        <v>30</v>
      </c>
      <c r="G65">
        <v>0</v>
      </c>
      <c r="H65" t="s">
        <v>272</v>
      </c>
      <c r="I65" t="s">
        <v>272</v>
      </c>
      <c r="J65" t="s">
        <v>272</v>
      </c>
    </row>
    <row r="66" spans="1:10">
      <c r="A66">
        <v>125</v>
      </c>
      <c r="B66" t="s">
        <v>1</v>
      </c>
      <c r="C66">
        <v>55120</v>
      </c>
      <c r="D66" s="154">
        <v>43077</v>
      </c>
      <c r="E66">
        <v>5</v>
      </c>
      <c r="F66" t="s">
        <v>29</v>
      </c>
      <c r="G66">
        <v>0</v>
      </c>
      <c r="H66" t="s">
        <v>272</v>
      </c>
      <c r="I66" t="s">
        <v>272</v>
      </c>
      <c r="J66" t="s">
        <v>272</v>
      </c>
    </row>
    <row r="67" spans="1:10">
      <c r="A67">
        <v>126</v>
      </c>
      <c r="B67" t="s">
        <v>1</v>
      </c>
      <c r="C67">
        <v>55120</v>
      </c>
      <c r="D67" s="154">
        <v>43077</v>
      </c>
      <c r="E67">
        <v>6</v>
      </c>
      <c r="F67" t="s">
        <v>28</v>
      </c>
      <c r="G67">
        <v>5</v>
      </c>
      <c r="H67" t="s">
        <v>272</v>
      </c>
      <c r="I67" t="s">
        <v>272</v>
      </c>
      <c r="J67" t="s">
        <v>272</v>
      </c>
    </row>
    <row r="68" spans="1:10">
      <c r="A68">
        <v>127</v>
      </c>
      <c r="B68" t="s">
        <v>1</v>
      </c>
      <c r="C68">
        <v>55120</v>
      </c>
      <c r="D68" s="154">
        <v>43077</v>
      </c>
      <c r="E68">
        <v>7</v>
      </c>
      <c r="F68" t="s">
        <v>27</v>
      </c>
      <c r="G68">
        <v>0</v>
      </c>
      <c r="H68" t="s">
        <v>272</v>
      </c>
      <c r="I68" t="s">
        <v>272</v>
      </c>
      <c r="J68" t="s">
        <v>272</v>
      </c>
    </row>
    <row r="69" spans="1:10">
      <c r="A69">
        <v>128</v>
      </c>
      <c r="B69" t="s">
        <v>1</v>
      </c>
      <c r="C69">
        <v>55120</v>
      </c>
      <c r="D69" s="154">
        <v>43077</v>
      </c>
      <c r="E69">
        <v>8</v>
      </c>
      <c r="F69" t="s">
        <v>26</v>
      </c>
      <c r="G69">
        <v>30</v>
      </c>
      <c r="H69" t="s">
        <v>272</v>
      </c>
      <c r="I69" t="s">
        <v>272</v>
      </c>
      <c r="J69" t="s">
        <v>272</v>
      </c>
    </row>
    <row r="70" spans="1:10">
      <c r="A70">
        <v>129</v>
      </c>
      <c r="B70" t="s">
        <v>1</v>
      </c>
      <c r="C70">
        <v>55120</v>
      </c>
      <c r="D70" s="154">
        <v>43077</v>
      </c>
      <c r="E70">
        <v>9</v>
      </c>
      <c r="F70" t="s">
        <v>25</v>
      </c>
      <c r="G70">
        <v>0</v>
      </c>
      <c r="H70" t="s">
        <v>272</v>
      </c>
      <c r="I70" t="s">
        <v>272</v>
      </c>
      <c r="J70" t="s">
        <v>272</v>
      </c>
    </row>
    <row r="71" spans="1:10">
      <c r="A71">
        <v>130</v>
      </c>
      <c r="B71" t="s">
        <v>1</v>
      </c>
      <c r="C71">
        <v>55120</v>
      </c>
      <c r="D71" s="154">
        <v>43077</v>
      </c>
      <c r="E71">
        <v>10</v>
      </c>
      <c r="F71" t="s">
        <v>24</v>
      </c>
      <c r="G71">
        <v>0</v>
      </c>
      <c r="H71" t="s">
        <v>272</v>
      </c>
      <c r="I71" t="s">
        <v>272</v>
      </c>
      <c r="J71" t="s">
        <v>272</v>
      </c>
    </row>
    <row r="72" spans="1:10">
      <c r="A72">
        <v>131</v>
      </c>
      <c r="B72" t="s">
        <v>1</v>
      </c>
      <c r="C72">
        <v>55120</v>
      </c>
      <c r="D72" s="154">
        <v>43077</v>
      </c>
      <c r="E72">
        <v>12</v>
      </c>
      <c r="F72" t="s">
        <v>23</v>
      </c>
      <c r="G72">
        <v>0</v>
      </c>
      <c r="H72" t="s">
        <v>272</v>
      </c>
      <c r="I72" t="s">
        <v>272</v>
      </c>
      <c r="J72" t="s">
        <v>272</v>
      </c>
    </row>
    <row r="73" spans="1:10">
      <c r="A73">
        <v>132</v>
      </c>
      <c r="B73" t="s">
        <v>1</v>
      </c>
      <c r="C73">
        <v>55120</v>
      </c>
      <c r="D73" s="154">
        <v>43077</v>
      </c>
      <c r="E73">
        <v>13</v>
      </c>
      <c r="F73" t="s">
        <v>22</v>
      </c>
      <c r="G73">
        <v>20</v>
      </c>
      <c r="H73" t="s">
        <v>272</v>
      </c>
      <c r="I73" t="s">
        <v>272</v>
      </c>
      <c r="J73" t="s">
        <v>272</v>
      </c>
    </row>
    <row r="74" spans="1:10">
      <c r="A74">
        <v>133</v>
      </c>
      <c r="B74" t="s">
        <v>1</v>
      </c>
      <c r="C74">
        <v>55120</v>
      </c>
      <c r="D74" s="154">
        <v>43077</v>
      </c>
      <c r="E74">
        <v>15</v>
      </c>
      <c r="F74" t="s">
        <v>21</v>
      </c>
      <c r="G74">
        <v>5</v>
      </c>
      <c r="H74" t="s">
        <v>272</v>
      </c>
      <c r="I74" t="s">
        <v>272</v>
      </c>
      <c r="J74" t="s">
        <v>272</v>
      </c>
    </row>
    <row r="75" spans="1:10">
      <c r="A75">
        <v>134</v>
      </c>
      <c r="B75" t="s">
        <v>1</v>
      </c>
      <c r="C75">
        <v>55120</v>
      </c>
      <c r="D75" s="154">
        <v>43077</v>
      </c>
      <c r="E75">
        <v>16</v>
      </c>
      <c r="F75" t="s">
        <v>20</v>
      </c>
      <c r="G75">
        <v>5</v>
      </c>
      <c r="H75" t="s">
        <v>272</v>
      </c>
      <c r="I75" t="s">
        <v>272</v>
      </c>
      <c r="J75" t="s">
        <v>272</v>
      </c>
    </row>
    <row r="76" spans="1:10">
      <c r="A76">
        <v>135</v>
      </c>
      <c r="B76" t="s">
        <v>1</v>
      </c>
      <c r="C76">
        <v>55120</v>
      </c>
      <c r="D76" s="154">
        <v>43077</v>
      </c>
      <c r="E76">
        <v>17</v>
      </c>
      <c r="F76" t="s">
        <v>19</v>
      </c>
      <c r="G76">
        <v>25</v>
      </c>
      <c r="H76" t="s">
        <v>272</v>
      </c>
      <c r="I76" t="s">
        <v>272</v>
      </c>
      <c r="J76" t="s">
        <v>272</v>
      </c>
    </row>
    <row r="77" spans="1:10">
      <c r="A77">
        <v>136</v>
      </c>
      <c r="B77" t="s">
        <v>1</v>
      </c>
      <c r="C77">
        <v>55120</v>
      </c>
      <c r="D77" s="154">
        <v>43077</v>
      </c>
      <c r="E77">
        <v>18</v>
      </c>
      <c r="F77" t="s">
        <v>18</v>
      </c>
      <c r="G77">
        <v>0</v>
      </c>
      <c r="H77" t="s">
        <v>272</v>
      </c>
      <c r="I77" t="s">
        <v>272</v>
      </c>
      <c r="J77" t="s">
        <v>272</v>
      </c>
    </row>
    <row r="78" spans="1:10">
      <c r="A78">
        <v>137</v>
      </c>
      <c r="B78" t="s">
        <v>1</v>
      </c>
      <c r="C78">
        <v>55120</v>
      </c>
      <c r="D78" s="154">
        <v>43077</v>
      </c>
      <c r="E78">
        <v>19</v>
      </c>
      <c r="F78" t="s">
        <v>17</v>
      </c>
      <c r="G78">
        <v>0</v>
      </c>
      <c r="H78" t="s">
        <v>272</v>
      </c>
      <c r="I78" t="s">
        <v>272</v>
      </c>
      <c r="J78" t="s">
        <v>272</v>
      </c>
    </row>
    <row r="79" spans="1:10">
      <c r="A79">
        <v>138</v>
      </c>
      <c r="B79" t="s">
        <v>1</v>
      </c>
      <c r="C79">
        <v>55120</v>
      </c>
      <c r="D79" s="154">
        <v>43077</v>
      </c>
      <c r="E79">
        <v>20</v>
      </c>
      <c r="F79" t="s">
        <v>16</v>
      </c>
      <c r="G79">
        <v>0</v>
      </c>
      <c r="H79" t="s">
        <v>272</v>
      </c>
      <c r="I79" t="s">
        <v>272</v>
      </c>
      <c r="J79" t="s">
        <v>272</v>
      </c>
    </row>
    <row r="80" spans="1:10">
      <c r="A80">
        <v>139</v>
      </c>
      <c r="B80" t="s">
        <v>1</v>
      </c>
      <c r="C80">
        <v>55120</v>
      </c>
      <c r="D80" s="154">
        <v>43077</v>
      </c>
      <c r="E80">
        <v>21</v>
      </c>
      <c r="F80" t="s">
        <v>15</v>
      </c>
      <c r="G80">
        <v>0</v>
      </c>
      <c r="H80" t="s">
        <v>272</v>
      </c>
      <c r="I80" t="s">
        <v>272</v>
      </c>
      <c r="J80" t="s">
        <v>272</v>
      </c>
    </row>
    <row r="81" spans="1:10">
      <c r="A81">
        <v>140</v>
      </c>
      <c r="B81" t="s">
        <v>1</v>
      </c>
      <c r="C81">
        <v>55120</v>
      </c>
      <c r="D81" s="154">
        <v>43077</v>
      </c>
      <c r="E81">
        <v>22</v>
      </c>
      <c r="F81" t="s">
        <v>14</v>
      </c>
      <c r="G81">
        <v>0</v>
      </c>
      <c r="H81" t="s">
        <v>272</v>
      </c>
      <c r="I81" t="s">
        <v>272</v>
      </c>
      <c r="J81" t="s">
        <v>272</v>
      </c>
    </row>
    <row r="82" spans="1:10">
      <c r="A82">
        <v>141</v>
      </c>
      <c r="B82" t="s">
        <v>1</v>
      </c>
      <c r="C82">
        <v>55120</v>
      </c>
      <c r="D82" s="154">
        <v>43077</v>
      </c>
      <c r="E82">
        <v>23</v>
      </c>
      <c r="F82" t="s">
        <v>13</v>
      </c>
      <c r="G82">
        <v>5</v>
      </c>
      <c r="H82" t="s">
        <v>272</v>
      </c>
      <c r="I82" t="s">
        <v>272</v>
      </c>
      <c r="J82" t="s">
        <v>272</v>
      </c>
    </row>
    <row r="83" spans="1:10">
      <c r="A83">
        <v>142</v>
      </c>
      <c r="B83" t="s">
        <v>1</v>
      </c>
      <c r="C83">
        <v>55120</v>
      </c>
      <c r="D83" s="154">
        <v>43077</v>
      </c>
      <c r="E83">
        <v>24</v>
      </c>
      <c r="F83" t="s">
        <v>12</v>
      </c>
      <c r="G83">
        <v>5</v>
      </c>
      <c r="H83" t="s">
        <v>272</v>
      </c>
      <c r="I83" t="s">
        <v>272</v>
      </c>
      <c r="J83" t="s">
        <v>272</v>
      </c>
    </row>
    <row r="84" spans="1:10">
      <c r="A84">
        <v>143</v>
      </c>
      <c r="B84" t="s">
        <v>1</v>
      </c>
      <c r="C84">
        <v>55120</v>
      </c>
      <c r="D84" s="154">
        <v>43077</v>
      </c>
      <c r="E84">
        <v>25</v>
      </c>
      <c r="F84" t="s">
        <v>11</v>
      </c>
      <c r="G84">
        <v>5</v>
      </c>
      <c r="H84" t="s">
        <v>272</v>
      </c>
      <c r="I84" t="s">
        <v>272</v>
      </c>
      <c r="J84" t="s">
        <v>272</v>
      </c>
    </row>
    <row r="85" spans="1:10">
      <c r="A85">
        <v>144</v>
      </c>
      <c r="B85" t="s">
        <v>1</v>
      </c>
      <c r="C85">
        <v>55120</v>
      </c>
      <c r="D85" s="154">
        <v>43077</v>
      </c>
      <c r="E85">
        <v>26</v>
      </c>
      <c r="F85" t="s">
        <v>10</v>
      </c>
      <c r="G85">
        <v>5</v>
      </c>
      <c r="H85" t="s">
        <v>272</v>
      </c>
      <c r="I85" t="s">
        <v>272</v>
      </c>
      <c r="J85" t="s">
        <v>272</v>
      </c>
    </row>
    <row r="86" spans="1:10">
      <c r="A86">
        <v>145</v>
      </c>
      <c r="B86" t="s">
        <v>1</v>
      </c>
      <c r="C86">
        <v>55120</v>
      </c>
      <c r="D86" s="154">
        <v>43077</v>
      </c>
      <c r="E86">
        <v>27</v>
      </c>
      <c r="F86" t="s">
        <v>9</v>
      </c>
      <c r="G86">
        <v>5</v>
      </c>
      <c r="H86" t="s">
        <v>272</v>
      </c>
      <c r="I86" t="s">
        <v>272</v>
      </c>
      <c r="J86" t="s">
        <v>272</v>
      </c>
    </row>
    <row r="87" spans="1:10">
      <c r="A87">
        <v>146</v>
      </c>
      <c r="B87" t="s">
        <v>1</v>
      </c>
      <c r="C87">
        <v>55120</v>
      </c>
      <c r="D87" s="154">
        <v>43077</v>
      </c>
      <c r="E87">
        <v>28</v>
      </c>
      <c r="F87" t="s">
        <v>8</v>
      </c>
      <c r="G87">
        <v>10</v>
      </c>
      <c r="H87" t="s">
        <v>272</v>
      </c>
      <c r="I87" t="s">
        <v>272</v>
      </c>
      <c r="J87" t="s">
        <v>272</v>
      </c>
    </row>
    <row r="88" spans="1:10">
      <c r="A88">
        <v>147</v>
      </c>
      <c r="B88" t="s">
        <v>1</v>
      </c>
      <c r="C88">
        <v>55120</v>
      </c>
      <c r="D88" s="154">
        <v>43077</v>
      </c>
      <c r="E88">
        <v>29</v>
      </c>
      <c r="F88" t="s">
        <v>7</v>
      </c>
      <c r="G88">
        <v>0</v>
      </c>
      <c r="H88" t="s">
        <v>272</v>
      </c>
      <c r="I88" t="s">
        <v>272</v>
      </c>
      <c r="J88" t="s">
        <v>272</v>
      </c>
    </row>
    <row r="89" spans="1:10">
      <c r="A89">
        <v>148</v>
      </c>
      <c r="B89" t="s">
        <v>1</v>
      </c>
      <c r="C89">
        <v>55120</v>
      </c>
      <c r="D89" s="154">
        <v>43077</v>
      </c>
      <c r="E89">
        <v>30</v>
      </c>
      <c r="F89" t="s">
        <v>6</v>
      </c>
      <c r="G89">
        <v>5</v>
      </c>
      <c r="H89" t="s">
        <v>272</v>
      </c>
      <c r="I89" t="s">
        <v>272</v>
      </c>
      <c r="J89" t="s">
        <v>272</v>
      </c>
    </row>
    <row r="90" spans="1:10">
      <c r="A90">
        <v>149</v>
      </c>
      <c r="B90" t="s">
        <v>1</v>
      </c>
      <c r="C90">
        <v>55120</v>
      </c>
      <c r="D90" s="154">
        <v>43077</v>
      </c>
      <c r="E90">
        <v>31</v>
      </c>
      <c r="F90" t="s">
        <v>5</v>
      </c>
      <c r="G90">
        <v>5</v>
      </c>
      <c r="H90" t="s">
        <v>272</v>
      </c>
      <c r="I90" t="s">
        <v>272</v>
      </c>
      <c r="J90" t="s">
        <v>272</v>
      </c>
    </row>
    <row r="91" spans="1:10">
      <c r="A91">
        <v>150</v>
      </c>
      <c r="B91" t="s">
        <v>1</v>
      </c>
      <c r="C91">
        <v>55120</v>
      </c>
      <c r="D91" s="154">
        <v>43077</v>
      </c>
      <c r="E91">
        <v>32</v>
      </c>
      <c r="F91" t="s">
        <v>4</v>
      </c>
      <c r="G91">
        <v>5</v>
      </c>
      <c r="H91" t="s">
        <v>272</v>
      </c>
      <c r="I91" t="s">
        <v>272</v>
      </c>
      <c r="J91" t="s">
        <v>272</v>
      </c>
    </row>
    <row r="92" spans="1:10">
      <c r="A92">
        <v>151</v>
      </c>
      <c r="B92" t="s">
        <v>2</v>
      </c>
      <c r="C92">
        <v>16287</v>
      </c>
      <c r="D92" s="154">
        <v>43076</v>
      </c>
      <c r="E92">
        <v>1</v>
      </c>
      <c r="F92" t="s">
        <v>33</v>
      </c>
      <c r="G92">
        <v>0</v>
      </c>
      <c r="H92" t="s">
        <v>272</v>
      </c>
      <c r="I92" t="s">
        <v>272</v>
      </c>
      <c r="J92" t="s">
        <v>272</v>
      </c>
    </row>
    <row r="93" spans="1:10">
      <c r="A93">
        <v>152</v>
      </c>
      <c r="B93" t="s">
        <v>2</v>
      </c>
      <c r="C93">
        <v>16287</v>
      </c>
      <c r="D93" s="154">
        <v>43076</v>
      </c>
      <c r="E93">
        <v>2</v>
      </c>
      <c r="F93" t="s">
        <v>32</v>
      </c>
      <c r="G93">
        <v>0</v>
      </c>
      <c r="H93" t="s">
        <v>272</v>
      </c>
      <c r="I93" t="s">
        <v>272</v>
      </c>
      <c r="J93" t="s">
        <v>272</v>
      </c>
    </row>
    <row r="94" spans="1:10">
      <c r="A94">
        <v>153</v>
      </c>
      <c r="B94" t="s">
        <v>2</v>
      </c>
      <c r="C94">
        <v>16287</v>
      </c>
      <c r="D94" s="154">
        <v>43076</v>
      </c>
      <c r="E94">
        <v>3</v>
      </c>
      <c r="F94" t="s">
        <v>31</v>
      </c>
      <c r="G94">
        <v>0</v>
      </c>
      <c r="H94" t="s">
        <v>272</v>
      </c>
      <c r="I94" t="s">
        <v>272</v>
      </c>
      <c r="J94" t="s">
        <v>272</v>
      </c>
    </row>
    <row r="95" spans="1:10">
      <c r="A95">
        <v>154</v>
      </c>
      <c r="B95" t="s">
        <v>2</v>
      </c>
      <c r="C95">
        <v>16287</v>
      </c>
      <c r="D95" s="154">
        <v>43076</v>
      </c>
      <c r="E95">
        <v>4</v>
      </c>
      <c r="F95" t="s">
        <v>30</v>
      </c>
      <c r="G95">
        <v>0</v>
      </c>
      <c r="H95" t="s">
        <v>272</v>
      </c>
      <c r="I95" t="s">
        <v>272</v>
      </c>
      <c r="J95" t="s">
        <v>272</v>
      </c>
    </row>
    <row r="96" spans="1:10">
      <c r="A96">
        <v>155</v>
      </c>
      <c r="B96" t="s">
        <v>2</v>
      </c>
      <c r="C96">
        <v>16287</v>
      </c>
      <c r="D96" s="154">
        <v>43076</v>
      </c>
      <c r="E96">
        <v>5</v>
      </c>
      <c r="F96" t="s">
        <v>29</v>
      </c>
      <c r="G96">
        <v>0</v>
      </c>
      <c r="H96" t="s">
        <v>272</v>
      </c>
      <c r="I96" t="s">
        <v>272</v>
      </c>
      <c r="J96" t="s">
        <v>272</v>
      </c>
    </row>
    <row r="97" spans="1:10">
      <c r="A97">
        <v>156</v>
      </c>
      <c r="B97" t="s">
        <v>2</v>
      </c>
      <c r="C97">
        <v>16287</v>
      </c>
      <c r="D97" s="154">
        <v>43076</v>
      </c>
      <c r="E97">
        <v>6</v>
      </c>
      <c r="F97" t="s">
        <v>28</v>
      </c>
      <c r="G97">
        <v>5</v>
      </c>
      <c r="H97" t="s">
        <v>272</v>
      </c>
      <c r="I97" t="s">
        <v>272</v>
      </c>
      <c r="J97" t="s">
        <v>272</v>
      </c>
    </row>
    <row r="98" spans="1:10">
      <c r="A98">
        <v>157</v>
      </c>
      <c r="B98" t="s">
        <v>2</v>
      </c>
      <c r="C98">
        <v>16287</v>
      </c>
      <c r="D98" s="154">
        <v>43076</v>
      </c>
      <c r="E98">
        <v>7</v>
      </c>
      <c r="F98" t="s">
        <v>27</v>
      </c>
      <c r="G98">
        <v>0</v>
      </c>
      <c r="H98" t="s">
        <v>272</v>
      </c>
      <c r="I98" t="s">
        <v>272</v>
      </c>
      <c r="J98" t="s">
        <v>272</v>
      </c>
    </row>
    <row r="99" spans="1:10">
      <c r="A99">
        <v>158</v>
      </c>
      <c r="B99" t="s">
        <v>2</v>
      </c>
      <c r="C99">
        <v>16287</v>
      </c>
      <c r="D99" s="154">
        <v>43076</v>
      </c>
      <c r="E99">
        <v>8</v>
      </c>
      <c r="F99" t="s">
        <v>26</v>
      </c>
      <c r="G99">
        <v>30</v>
      </c>
      <c r="H99" t="s">
        <v>272</v>
      </c>
      <c r="I99" t="s">
        <v>272</v>
      </c>
      <c r="J99" t="s">
        <v>272</v>
      </c>
    </row>
    <row r="100" spans="1:10">
      <c r="A100">
        <v>159</v>
      </c>
      <c r="B100" t="s">
        <v>2</v>
      </c>
      <c r="C100">
        <v>16287</v>
      </c>
      <c r="D100" s="154">
        <v>43076</v>
      </c>
      <c r="E100">
        <v>9</v>
      </c>
      <c r="F100" t="s">
        <v>25</v>
      </c>
      <c r="G100">
        <v>0</v>
      </c>
      <c r="H100" t="s">
        <v>272</v>
      </c>
      <c r="I100" t="s">
        <v>272</v>
      </c>
      <c r="J100" t="s">
        <v>272</v>
      </c>
    </row>
    <row r="101" spans="1:10">
      <c r="A101">
        <v>160</v>
      </c>
      <c r="B101" t="s">
        <v>2</v>
      </c>
      <c r="C101">
        <v>16287</v>
      </c>
      <c r="D101" s="154">
        <v>43076</v>
      </c>
      <c r="E101">
        <v>10</v>
      </c>
      <c r="F101" t="s">
        <v>24</v>
      </c>
      <c r="G101">
        <v>0</v>
      </c>
      <c r="H101" t="s">
        <v>272</v>
      </c>
      <c r="I101" t="s">
        <v>272</v>
      </c>
      <c r="J101" t="s">
        <v>272</v>
      </c>
    </row>
    <row r="102" spans="1:10">
      <c r="A102">
        <v>161</v>
      </c>
      <c r="B102" t="s">
        <v>2</v>
      </c>
      <c r="C102">
        <v>16287</v>
      </c>
      <c r="D102" s="154">
        <v>43076</v>
      </c>
      <c r="E102">
        <v>12</v>
      </c>
      <c r="F102" t="s">
        <v>23</v>
      </c>
      <c r="G102">
        <v>0</v>
      </c>
      <c r="H102" t="s">
        <v>272</v>
      </c>
      <c r="I102" t="s">
        <v>272</v>
      </c>
      <c r="J102" t="s">
        <v>272</v>
      </c>
    </row>
    <row r="103" spans="1:10">
      <c r="A103">
        <v>162</v>
      </c>
      <c r="B103" t="s">
        <v>2</v>
      </c>
      <c r="C103">
        <v>16287</v>
      </c>
      <c r="D103" s="154">
        <v>43076</v>
      </c>
      <c r="E103">
        <v>13</v>
      </c>
      <c r="F103" t="s">
        <v>22</v>
      </c>
      <c r="G103">
        <v>20</v>
      </c>
      <c r="H103" t="s">
        <v>272</v>
      </c>
      <c r="I103" t="s">
        <v>272</v>
      </c>
      <c r="J103" t="s">
        <v>272</v>
      </c>
    </row>
    <row r="104" spans="1:10">
      <c r="A104">
        <v>163</v>
      </c>
      <c r="B104" t="s">
        <v>2</v>
      </c>
      <c r="C104">
        <v>16287</v>
      </c>
      <c r="D104" s="154">
        <v>43076</v>
      </c>
      <c r="E104">
        <v>15</v>
      </c>
      <c r="F104" t="s">
        <v>21</v>
      </c>
      <c r="G104">
        <v>5</v>
      </c>
      <c r="H104" t="s">
        <v>272</v>
      </c>
      <c r="I104" t="s">
        <v>272</v>
      </c>
      <c r="J104" t="s">
        <v>272</v>
      </c>
    </row>
    <row r="105" spans="1:10">
      <c r="A105">
        <v>164</v>
      </c>
      <c r="B105" t="s">
        <v>2</v>
      </c>
      <c r="C105">
        <v>16287</v>
      </c>
      <c r="D105" s="154">
        <v>43076</v>
      </c>
      <c r="E105">
        <v>16</v>
      </c>
      <c r="F105" t="s">
        <v>20</v>
      </c>
      <c r="G105">
        <v>5</v>
      </c>
      <c r="H105" t="s">
        <v>272</v>
      </c>
      <c r="I105" t="s">
        <v>272</v>
      </c>
      <c r="J105" t="s">
        <v>272</v>
      </c>
    </row>
    <row r="106" spans="1:10">
      <c r="A106">
        <v>165</v>
      </c>
      <c r="B106" t="s">
        <v>2</v>
      </c>
      <c r="C106">
        <v>16287</v>
      </c>
      <c r="D106" s="154">
        <v>43076</v>
      </c>
      <c r="E106">
        <v>17</v>
      </c>
      <c r="F106" t="s">
        <v>19</v>
      </c>
      <c r="G106">
        <v>25</v>
      </c>
      <c r="H106" t="s">
        <v>272</v>
      </c>
      <c r="I106" t="s">
        <v>272</v>
      </c>
      <c r="J106" t="s">
        <v>272</v>
      </c>
    </row>
    <row r="107" spans="1:10">
      <c r="A107">
        <v>166</v>
      </c>
      <c r="B107" t="s">
        <v>2</v>
      </c>
      <c r="C107">
        <v>16287</v>
      </c>
      <c r="D107" s="154">
        <v>43076</v>
      </c>
      <c r="E107">
        <v>18</v>
      </c>
      <c r="F107" t="s">
        <v>18</v>
      </c>
      <c r="G107">
        <v>0</v>
      </c>
      <c r="H107" t="s">
        <v>272</v>
      </c>
      <c r="I107" t="s">
        <v>272</v>
      </c>
      <c r="J107" t="s">
        <v>272</v>
      </c>
    </row>
    <row r="108" spans="1:10">
      <c r="A108">
        <v>167</v>
      </c>
      <c r="B108" t="s">
        <v>2</v>
      </c>
      <c r="C108">
        <v>16287</v>
      </c>
      <c r="D108" s="154">
        <v>43076</v>
      </c>
      <c r="E108">
        <v>19</v>
      </c>
      <c r="F108" t="s">
        <v>17</v>
      </c>
      <c r="G108">
        <v>0</v>
      </c>
      <c r="H108" t="s">
        <v>272</v>
      </c>
      <c r="I108" t="s">
        <v>272</v>
      </c>
      <c r="J108" t="s">
        <v>272</v>
      </c>
    </row>
    <row r="109" spans="1:10">
      <c r="A109">
        <v>168</v>
      </c>
      <c r="B109" t="s">
        <v>2</v>
      </c>
      <c r="C109">
        <v>16287</v>
      </c>
      <c r="D109" s="154">
        <v>43076</v>
      </c>
      <c r="E109">
        <v>20</v>
      </c>
      <c r="F109" t="s">
        <v>16</v>
      </c>
      <c r="G109">
        <v>0</v>
      </c>
      <c r="H109" t="s">
        <v>272</v>
      </c>
      <c r="I109" t="s">
        <v>272</v>
      </c>
      <c r="J109" t="s">
        <v>272</v>
      </c>
    </row>
    <row r="110" spans="1:10">
      <c r="A110">
        <v>169</v>
      </c>
      <c r="B110" t="s">
        <v>2</v>
      </c>
      <c r="C110">
        <v>16287</v>
      </c>
      <c r="D110" s="154">
        <v>43076</v>
      </c>
      <c r="E110">
        <v>21</v>
      </c>
      <c r="F110" t="s">
        <v>15</v>
      </c>
      <c r="G110">
        <v>0</v>
      </c>
      <c r="H110" t="s">
        <v>272</v>
      </c>
      <c r="I110" t="s">
        <v>272</v>
      </c>
      <c r="J110" t="s">
        <v>272</v>
      </c>
    </row>
    <row r="111" spans="1:10">
      <c r="A111">
        <v>170</v>
      </c>
      <c r="B111" t="s">
        <v>2</v>
      </c>
      <c r="C111">
        <v>16287</v>
      </c>
      <c r="D111" s="154">
        <v>43076</v>
      </c>
      <c r="E111">
        <v>22</v>
      </c>
      <c r="F111" t="s">
        <v>14</v>
      </c>
      <c r="G111">
        <v>0</v>
      </c>
      <c r="H111" t="s">
        <v>272</v>
      </c>
      <c r="I111" t="s">
        <v>272</v>
      </c>
      <c r="J111" t="s">
        <v>272</v>
      </c>
    </row>
    <row r="112" spans="1:10">
      <c r="A112">
        <v>171</v>
      </c>
      <c r="B112" t="s">
        <v>2</v>
      </c>
      <c r="C112">
        <v>16287</v>
      </c>
      <c r="D112" s="154">
        <v>43076</v>
      </c>
      <c r="E112">
        <v>23</v>
      </c>
      <c r="F112" t="s">
        <v>13</v>
      </c>
      <c r="G112">
        <v>5</v>
      </c>
      <c r="H112" t="s">
        <v>272</v>
      </c>
      <c r="I112" t="s">
        <v>272</v>
      </c>
      <c r="J112" t="s">
        <v>272</v>
      </c>
    </row>
    <row r="113" spans="1:10">
      <c r="A113">
        <v>172</v>
      </c>
      <c r="B113" t="s">
        <v>2</v>
      </c>
      <c r="C113">
        <v>16287</v>
      </c>
      <c r="D113" s="154">
        <v>43076</v>
      </c>
      <c r="E113">
        <v>24</v>
      </c>
      <c r="F113" t="s">
        <v>12</v>
      </c>
      <c r="G113">
        <v>5</v>
      </c>
      <c r="H113" t="s">
        <v>272</v>
      </c>
      <c r="I113" t="s">
        <v>272</v>
      </c>
      <c r="J113" t="s">
        <v>272</v>
      </c>
    </row>
    <row r="114" spans="1:10">
      <c r="A114">
        <v>173</v>
      </c>
      <c r="B114" t="s">
        <v>2</v>
      </c>
      <c r="C114">
        <v>16287</v>
      </c>
      <c r="D114" s="154">
        <v>43076</v>
      </c>
      <c r="E114">
        <v>25</v>
      </c>
      <c r="F114" t="s">
        <v>11</v>
      </c>
      <c r="G114">
        <v>5</v>
      </c>
      <c r="H114" t="s">
        <v>272</v>
      </c>
      <c r="I114" t="s">
        <v>272</v>
      </c>
      <c r="J114" t="s">
        <v>272</v>
      </c>
    </row>
    <row r="115" spans="1:10">
      <c r="A115">
        <v>174</v>
      </c>
      <c r="B115" t="s">
        <v>2</v>
      </c>
      <c r="C115">
        <v>16287</v>
      </c>
      <c r="D115" s="154">
        <v>43076</v>
      </c>
      <c r="E115">
        <v>26</v>
      </c>
      <c r="F115" t="s">
        <v>10</v>
      </c>
      <c r="G115">
        <v>5</v>
      </c>
      <c r="H115" t="s">
        <v>272</v>
      </c>
      <c r="I115" t="s">
        <v>272</v>
      </c>
      <c r="J115" t="s">
        <v>272</v>
      </c>
    </row>
    <row r="116" spans="1:10">
      <c r="A116">
        <v>175</v>
      </c>
      <c r="B116" t="s">
        <v>2</v>
      </c>
      <c r="C116">
        <v>16287</v>
      </c>
      <c r="D116" s="154">
        <v>43076</v>
      </c>
      <c r="E116">
        <v>27</v>
      </c>
      <c r="F116" t="s">
        <v>9</v>
      </c>
      <c r="G116">
        <v>5</v>
      </c>
      <c r="H116" t="s">
        <v>272</v>
      </c>
      <c r="I116" t="s">
        <v>272</v>
      </c>
      <c r="J116" t="s">
        <v>272</v>
      </c>
    </row>
    <row r="117" spans="1:10">
      <c r="A117">
        <v>176</v>
      </c>
      <c r="B117" t="s">
        <v>2</v>
      </c>
      <c r="C117">
        <v>16287</v>
      </c>
      <c r="D117" s="154">
        <v>43076</v>
      </c>
      <c r="E117">
        <v>28</v>
      </c>
      <c r="F117" t="s">
        <v>8</v>
      </c>
      <c r="G117">
        <v>10</v>
      </c>
      <c r="H117" t="s">
        <v>272</v>
      </c>
      <c r="I117" t="s">
        <v>272</v>
      </c>
      <c r="J117" t="s">
        <v>272</v>
      </c>
    </row>
    <row r="118" spans="1:10">
      <c r="A118">
        <v>177</v>
      </c>
      <c r="B118" t="s">
        <v>2</v>
      </c>
      <c r="C118">
        <v>16287</v>
      </c>
      <c r="D118" s="154">
        <v>43076</v>
      </c>
      <c r="E118">
        <v>29</v>
      </c>
      <c r="F118" t="s">
        <v>7</v>
      </c>
      <c r="G118">
        <v>0</v>
      </c>
      <c r="H118" t="s">
        <v>272</v>
      </c>
      <c r="I118" t="s">
        <v>272</v>
      </c>
      <c r="J118" t="s">
        <v>272</v>
      </c>
    </row>
    <row r="119" spans="1:10">
      <c r="A119">
        <v>178</v>
      </c>
      <c r="B119" t="s">
        <v>2</v>
      </c>
      <c r="C119">
        <v>16287</v>
      </c>
      <c r="D119" s="154">
        <v>43076</v>
      </c>
      <c r="E119">
        <v>30</v>
      </c>
      <c r="F119" t="s">
        <v>6</v>
      </c>
      <c r="G119">
        <v>5</v>
      </c>
      <c r="H119" t="s">
        <v>272</v>
      </c>
      <c r="I119" t="s">
        <v>272</v>
      </c>
      <c r="J119" t="s">
        <v>272</v>
      </c>
    </row>
    <row r="120" spans="1:10">
      <c r="A120">
        <v>179</v>
      </c>
      <c r="B120" t="s">
        <v>2</v>
      </c>
      <c r="C120">
        <v>16287</v>
      </c>
      <c r="D120" s="154">
        <v>43076</v>
      </c>
      <c r="E120">
        <v>31</v>
      </c>
      <c r="F120" t="s">
        <v>5</v>
      </c>
      <c r="G120">
        <v>5</v>
      </c>
      <c r="H120" t="s">
        <v>272</v>
      </c>
      <c r="I120" t="s">
        <v>272</v>
      </c>
      <c r="J120" t="s">
        <v>272</v>
      </c>
    </row>
    <row r="121" spans="1:10">
      <c r="A121">
        <v>180</v>
      </c>
      <c r="B121" t="s">
        <v>2</v>
      </c>
      <c r="C121">
        <v>16287</v>
      </c>
      <c r="D121" s="154">
        <v>43076</v>
      </c>
      <c r="E121">
        <v>32</v>
      </c>
      <c r="F121" t="s">
        <v>4</v>
      </c>
      <c r="G121">
        <v>5</v>
      </c>
      <c r="H121" t="s">
        <v>272</v>
      </c>
      <c r="I121" t="s">
        <v>272</v>
      </c>
      <c r="J121" t="s">
        <v>272</v>
      </c>
    </row>
    <row r="122" spans="1:10">
      <c r="A122">
        <v>181</v>
      </c>
      <c r="B122" t="s">
        <v>3</v>
      </c>
      <c r="C122">
        <v>33592</v>
      </c>
      <c r="D122" s="154">
        <v>43076</v>
      </c>
      <c r="E122">
        <v>1</v>
      </c>
      <c r="F122" t="s">
        <v>33</v>
      </c>
      <c r="G122">
        <v>0</v>
      </c>
      <c r="H122" t="s">
        <v>272</v>
      </c>
      <c r="I122" t="s">
        <v>272</v>
      </c>
      <c r="J122" t="s">
        <v>272</v>
      </c>
    </row>
    <row r="123" spans="1:10">
      <c r="A123">
        <v>182</v>
      </c>
      <c r="B123" t="s">
        <v>3</v>
      </c>
      <c r="C123">
        <v>33592</v>
      </c>
      <c r="D123" s="154">
        <v>43076</v>
      </c>
      <c r="E123">
        <v>2</v>
      </c>
      <c r="F123" t="s">
        <v>32</v>
      </c>
      <c r="G123">
        <v>0</v>
      </c>
      <c r="H123" t="s">
        <v>272</v>
      </c>
      <c r="I123" t="s">
        <v>272</v>
      </c>
      <c r="J123" t="s">
        <v>272</v>
      </c>
    </row>
    <row r="124" spans="1:10">
      <c r="A124">
        <v>183</v>
      </c>
      <c r="B124" t="s">
        <v>3</v>
      </c>
      <c r="C124">
        <v>33592</v>
      </c>
      <c r="D124" s="154">
        <v>43076</v>
      </c>
      <c r="E124">
        <v>3</v>
      </c>
      <c r="F124" t="s">
        <v>31</v>
      </c>
      <c r="G124">
        <v>0</v>
      </c>
      <c r="H124" t="s">
        <v>272</v>
      </c>
      <c r="I124" t="s">
        <v>272</v>
      </c>
      <c r="J124" t="s">
        <v>272</v>
      </c>
    </row>
    <row r="125" spans="1:10">
      <c r="A125">
        <v>184</v>
      </c>
      <c r="B125" t="s">
        <v>3</v>
      </c>
      <c r="C125">
        <v>33592</v>
      </c>
      <c r="D125" s="154">
        <v>43076</v>
      </c>
      <c r="E125">
        <v>4</v>
      </c>
      <c r="F125" t="s">
        <v>30</v>
      </c>
      <c r="G125">
        <v>0</v>
      </c>
      <c r="H125" t="s">
        <v>272</v>
      </c>
      <c r="I125" t="s">
        <v>272</v>
      </c>
      <c r="J125" t="s">
        <v>272</v>
      </c>
    </row>
    <row r="126" spans="1:10">
      <c r="A126">
        <v>185</v>
      </c>
      <c r="B126" t="s">
        <v>3</v>
      </c>
      <c r="C126">
        <v>33592</v>
      </c>
      <c r="D126" s="154">
        <v>43076</v>
      </c>
      <c r="E126">
        <v>5</v>
      </c>
      <c r="F126" t="s">
        <v>29</v>
      </c>
      <c r="G126">
        <v>0</v>
      </c>
      <c r="H126" t="s">
        <v>272</v>
      </c>
      <c r="I126" t="s">
        <v>272</v>
      </c>
      <c r="J126" t="s">
        <v>272</v>
      </c>
    </row>
    <row r="127" spans="1:10">
      <c r="A127">
        <v>186</v>
      </c>
      <c r="B127" t="s">
        <v>3</v>
      </c>
      <c r="C127">
        <v>33592</v>
      </c>
      <c r="D127" s="154">
        <v>43076</v>
      </c>
      <c r="E127">
        <v>6</v>
      </c>
      <c r="F127" t="s">
        <v>28</v>
      </c>
      <c r="G127">
        <v>5</v>
      </c>
      <c r="H127" t="s">
        <v>272</v>
      </c>
      <c r="I127" t="s">
        <v>272</v>
      </c>
      <c r="J127" t="s">
        <v>272</v>
      </c>
    </row>
    <row r="128" spans="1:10">
      <c r="A128">
        <v>187</v>
      </c>
      <c r="B128" t="s">
        <v>3</v>
      </c>
      <c r="C128">
        <v>33592</v>
      </c>
      <c r="D128" s="154">
        <v>43076</v>
      </c>
      <c r="E128">
        <v>7</v>
      </c>
      <c r="F128" t="s">
        <v>27</v>
      </c>
      <c r="G128">
        <v>0</v>
      </c>
      <c r="H128" t="s">
        <v>272</v>
      </c>
      <c r="I128" t="s">
        <v>272</v>
      </c>
      <c r="J128" t="s">
        <v>272</v>
      </c>
    </row>
    <row r="129" spans="1:10">
      <c r="A129">
        <v>188</v>
      </c>
      <c r="B129" t="s">
        <v>3</v>
      </c>
      <c r="C129">
        <v>33592</v>
      </c>
      <c r="D129" s="154">
        <v>43076</v>
      </c>
      <c r="E129">
        <v>8</v>
      </c>
      <c r="F129" t="s">
        <v>26</v>
      </c>
      <c r="G129">
        <v>30</v>
      </c>
      <c r="H129" t="s">
        <v>272</v>
      </c>
      <c r="I129" t="s">
        <v>272</v>
      </c>
      <c r="J129" t="s">
        <v>272</v>
      </c>
    </row>
    <row r="130" spans="1:10">
      <c r="A130">
        <v>189</v>
      </c>
      <c r="B130" t="s">
        <v>3</v>
      </c>
      <c r="C130">
        <v>33592</v>
      </c>
      <c r="D130" s="154">
        <v>43076</v>
      </c>
      <c r="E130">
        <v>9</v>
      </c>
      <c r="F130" t="s">
        <v>25</v>
      </c>
      <c r="G130">
        <v>0</v>
      </c>
      <c r="H130" t="s">
        <v>272</v>
      </c>
      <c r="I130" t="s">
        <v>272</v>
      </c>
      <c r="J130" t="s">
        <v>272</v>
      </c>
    </row>
    <row r="131" spans="1:10">
      <c r="A131">
        <v>190</v>
      </c>
      <c r="B131" t="s">
        <v>3</v>
      </c>
      <c r="C131">
        <v>33592</v>
      </c>
      <c r="D131" s="154">
        <v>43076</v>
      </c>
      <c r="E131">
        <v>10</v>
      </c>
      <c r="F131" t="s">
        <v>24</v>
      </c>
      <c r="G131">
        <v>0</v>
      </c>
      <c r="H131" t="s">
        <v>272</v>
      </c>
      <c r="I131" t="s">
        <v>272</v>
      </c>
      <c r="J131" t="s">
        <v>272</v>
      </c>
    </row>
    <row r="132" spans="1:10">
      <c r="A132">
        <v>191</v>
      </c>
      <c r="B132" t="s">
        <v>3</v>
      </c>
      <c r="C132">
        <v>33592</v>
      </c>
      <c r="D132" s="154">
        <v>43076</v>
      </c>
      <c r="E132">
        <v>12</v>
      </c>
      <c r="F132" t="s">
        <v>23</v>
      </c>
      <c r="G132">
        <v>0</v>
      </c>
      <c r="H132" t="s">
        <v>272</v>
      </c>
      <c r="I132" t="s">
        <v>272</v>
      </c>
      <c r="J132" t="s">
        <v>272</v>
      </c>
    </row>
    <row r="133" spans="1:10">
      <c r="A133">
        <v>192</v>
      </c>
      <c r="B133" t="s">
        <v>3</v>
      </c>
      <c r="C133">
        <v>33592</v>
      </c>
      <c r="D133" s="154">
        <v>43076</v>
      </c>
      <c r="E133">
        <v>13</v>
      </c>
      <c r="F133" t="s">
        <v>22</v>
      </c>
      <c r="G133">
        <v>20</v>
      </c>
      <c r="H133" t="s">
        <v>272</v>
      </c>
      <c r="I133" t="s">
        <v>272</v>
      </c>
      <c r="J133" t="s">
        <v>272</v>
      </c>
    </row>
    <row r="134" spans="1:10">
      <c r="A134">
        <v>193</v>
      </c>
      <c r="B134" t="s">
        <v>3</v>
      </c>
      <c r="C134">
        <v>33592</v>
      </c>
      <c r="D134" s="154">
        <v>43076</v>
      </c>
      <c r="E134">
        <v>15</v>
      </c>
      <c r="F134" t="s">
        <v>21</v>
      </c>
      <c r="G134">
        <v>5</v>
      </c>
      <c r="H134" t="s">
        <v>272</v>
      </c>
      <c r="I134" t="s">
        <v>272</v>
      </c>
      <c r="J134" t="s">
        <v>272</v>
      </c>
    </row>
    <row r="135" spans="1:10">
      <c r="A135">
        <v>194</v>
      </c>
      <c r="B135" t="s">
        <v>3</v>
      </c>
      <c r="C135">
        <v>33592</v>
      </c>
      <c r="D135" s="154">
        <v>43076</v>
      </c>
      <c r="E135">
        <v>16</v>
      </c>
      <c r="F135" t="s">
        <v>20</v>
      </c>
      <c r="G135">
        <v>5</v>
      </c>
      <c r="H135" t="s">
        <v>272</v>
      </c>
      <c r="I135" t="s">
        <v>272</v>
      </c>
      <c r="J135" t="s">
        <v>272</v>
      </c>
    </row>
    <row r="136" spans="1:10">
      <c r="A136">
        <v>195</v>
      </c>
      <c r="B136" t="s">
        <v>3</v>
      </c>
      <c r="C136">
        <v>33592</v>
      </c>
      <c r="D136" s="154">
        <v>43076</v>
      </c>
      <c r="E136">
        <v>17</v>
      </c>
      <c r="F136" t="s">
        <v>19</v>
      </c>
      <c r="G136">
        <v>25</v>
      </c>
      <c r="H136" t="s">
        <v>272</v>
      </c>
      <c r="I136" t="s">
        <v>272</v>
      </c>
      <c r="J136" t="s">
        <v>272</v>
      </c>
    </row>
    <row r="137" spans="1:10">
      <c r="A137">
        <v>196</v>
      </c>
      <c r="B137" t="s">
        <v>3</v>
      </c>
      <c r="C137">
        <v>33592</v>
      </c>
      <c r="D137" s="154">
        <v>43076</v>
      </c>
      <c r="E137">
        <v>18</v>
      </c>
      <c r="F137" t="s">
        <v>18</v>
      </c>
      <c r="G137">
        <v>0</v>
      </c>
      <c r="H137" t="s">
        <v>272</v>
      </c>
      <c r="I137" t="s">
        <v>272</v>
      </c>
      <c r="J137" t="s">
        <v>272</v>
      </c>
    </row>
    <row r="138" spans="1:10">
      <c r="A138">
        <v>197</v>
      </c>
      <c r="B138" t="s">
        <v>3</v>
      </c>
      <c r="C138">
        <v>33592</v>
      </c>
      <c r="D138" s="154">
        <v>43076</v>
      </c>
      <c r="E138">
        <v>19</v>
      </c>
      <c r="F138" t="s">
        <v>17</v>
      </c>
      <c r="G138">
        <v>0</v>
      </c>
      <c r="H138" t="s">
        <v>272</v>
      </c>
      <c r="I138" t="s">
        <v>272</v>
      </c>
      <c r="J138" t="s">
        <v>272</v>
      </c>
    </row>
    <row r="139" spans="1:10">
      <c r="A139">
        <v>198</v>
      </c>
      <c r="B139" t="s">
        <v>3</v>
      </c>
      <c r="C139">
        <v>33592</v>
      </c>
      <c r="D139" s="154">
        <v>43076</v>
      </c>
      <c r="E139">
        <v>20</v>
      </c>
      <c r="F139" t="s">
        <v>16</v>
      </c>
      <c r="G139">
        <v>0</v>
      </c>
      <c r="H139" t="s">
        <v>272</v>
      </c>
      <c r="I139" t="s">
        <v>272</v>
      </c>
      <c r="J139" t="s">
        <v>272</v>
      </c>
    </row>
    <row r="140" spans="1:10">
      <c r="A140">
        <v>199</v>
      </c>
      <c r="B140" t="s">
        <v>3</v>
      </c>
      <c r="C140">
        <v>33592</v>
      </c>
      <c r="D140" s="154">
        <v>43076</v>
      </c>
      <c r="E140">
        <v>21</v>
      </c>
      <c r="F140" t="s">
        <v>15</v>
      </c>
      <c r="G140">
        <v>0</v>
      </c>
      <c r="H140" t="s">
        <v>272</v>
      </c>
      <c r="I140" t="s">
        <v>272</v>
      </c>
      <c r="J140" t="s">
        <v>272</v>
      </c>
    </row>
    <row r="141" spans="1:10">
      <c r="A141">
        <v>200</v>
      </c>
      <c r="B141" t="s">
        <v>3</v>
      </c>
      <c r="C141">
        <v>33592</v>
      </c>
      <c r="D141" s="154">
        <v>43076</v>
      </c>
      <c r="E141">
        <v>22</v>
      </c>
      <c r="F141" t="s">
        <v>14</v>
      </c>
      <c r="G141">
        <v>0</v>
      </c>
      <c r="H141" t="s">
        <v>272</v>
      </c>
      <c r="I141" t="s">
        <v>272</v>
      </c>
      <c r="J141" t="s">
        <v>272</v>
      </c>
    </row>
    <row r="142" spans="1:10">
      <c r="A142">
        <v>201</v>
      </c>
      <c r="B142" t="s">
        <v>3</v>
      </c>
      <c r="C142">
        <v>33592</v>
      </c>
      <c r="D142" s="154">
        <v>43076</v>
      </c>
      <c r="E142">
        <v>23</v>
      </c>
      <c r="F142" t="s">
        <v>13</v>
      </c>
      <c r="G142">
        <v>5</v>
      </c>
      <c r="H142" t="s">
        <v>272</v>
      </c>
      <c r="I142" t="s">
        <v>272</v>
      </c>
      <c r="J142" t="s">
        <v>272</v>
      </c>
    </row>
    <row r="143" spans="1:10">
      <c r="A143">
        <v>202</v>
      </c>
      <c r="B143" t="s">
        <v>3</v>
      </c>
      <c r="C143">
        <v>33592</v>
      </c>
      <c r="D143" s="154">
        <v>43076</v>
      </c>
      <c r="E143">
        <v>24</v>
      </c>
      <c r="F143" t="s">
        <v>12</v>
      </c>
      <c r="G143">
        <v>5</v>
      </c>
      <c r="H143" t="s">
        <v>272</v>
      </c>
      <c r="I143" t="s">
        <v>272</v>
      </c>
      <c r="J143" t="s">
        <v>272</v>
      </c>
    </row>
    <row r="144" spans="1:10">
      <c r="A144">
        <v>203</v>
      </c>
      <c r="B144" t="s">
        <v>3</v>
      </c>
      <c r="C144">
        <v>33592</v>
      </c>
      <c r="D144" s="154">
        <v>43076</v>
      </c>
      <c r="E144">
        <v>25</v>
      </c>
      <c r="F144" t="s">
        <v>11</v>
      </c>
      <c r="G144">
        <v>5</v>
      </c>
      <c r="H144" t="s">
        <v>272</v>
      </c>
      <c r="I144" t="s">
        <v>272</v>
      </c>
      <c r="J144" t="s">
        <v>272</v>
      </c>
    </row>
    <row r="145" spans="1:10">
      <c r="A145">
        <v>204</v>
      </c>
      <c r="B145" t="s">
        <v>3</v>
      </c>
      <c r="C145">
        <v>33592</v>
      </c>
      <c r="D145" s="154">
        <v>43076</v>
      </c>
      <c r="E145">
        <v>26</v>
      </c>
      <c r="F145" t="s">
        <v>10</v>
      </c>
      <c r="G145">
        <v>5</v>
      </c>
      <c r="H145" t="s">
        <v>272</v>
      </c>
      <c r="I145" t="s">
        <v>272</v>
      </c>
      <c r="J145" t="s">
        <v>272</v>
      </c>
    </row>
    <row r="146" spans="1:10">
      <c r="A146">
        <v>205</v>
      </c>
      <c r="B146" t="s">
        <v>3</v>
      </c>
      <c r="C146">
        <v>33592</v>
      </c>
      <c r="D146" s="154">
        <v>43076</v>
      </c>
      <c r="E146">
        <v>27</v>
      </c>
      <c r="F146" t="s">
        <v>9</v>
      </c>
      <c r="G146">
        <v>5</v>
      </c>
      <c r="H146" t="s">
        <v>272</v>
      </c>
      <c r="I146" t="s">
        <v>272</v>
      </c>
      <c r="J146" t="s">
        <v>272</v>
      </c>
    </row>
    <row r="147" spans="1:10">
      <c r="A147">
        <v>206</v>
      </c>
      <c r="B147" t="s">
        <v>3</v>
      </c>
      <c r="C147">
        <v>33592</v>
      </c>
      <c r="D147" s="154">
        <v>43076</v>
      </c>
      <c r="E147">
        <v>28</v>
      </c>
      <c r="F147" t="s">
        <v>8</v>
      </c>
      <c r="G147">
        <v>10</v>
      </c>
      <c r="H147" t="s">
        <v>272</v>
      </c>
      <c r="I147" t="s">
        <v>272</v>
      </c>
      <c r="J147" t="s">
        <v>272</v>
      </c>
    </row>
    <row r="148" spans="1:10">
      <c r="A148">
        <v>207</v>
      </c>
      <c r="B148" t="s">
        <v>3</v>
      </c>
      <c r="C148">
        <v>33592</v>
      </c>
      <c r="D148" s="154">
        <v>43076</v>
      </c>
      <c r="E148">
        <v>29</v>
      </c>
      <c r="F148" t="s">
        <v>7</v>
      </c>
      <c r="G148">
        <v>0</v>
      </c>
      <c r="H148" t="s">
        <v>272</v>
      </c>
      <c r="I148" t="s">
        <v>272</v>
      </c>
      <c r="J148" t="s">
        <v>272</v>
      </c>
    </row>
    <row r="149" spans="1:10">
      <c r="A149">
        <v>208</v>
      </c>
      <c r="B149" t="s">
        <v>3</v>
      </c>
      <c r="C149">
        <v>33592</v>
      </c>
      <c r="D149" s="154">
        <v>43076</v>
      </c>
      <c r="E149">
        <v>30</v>
      </c>
      <c r="F149" t="s">
        <v>6</v>
      </c>
      <c r="G149">
        <v>5</v>
      </c>
      <c r="H149" t="s">
        <v>272</v>
      </c>
      <c r="I149" t="s">
        <v>272</v>
      </c>
      <c r="J149" t="s">
        <v>272</v>
      </c>
    </row>
    <row r="150" spans="1:10">
      <c r="A150">
        <v>209</v>
      </c>
      <c r="B150" t="s">
        <v>3</v>
      </c>
      <c r="C150">
        <v>33592</v>
      </c>
      <c r="D150" s="154">
        <v>43076</v>
      </c>
      <c r="E150">
        <v>31</v>
      </c>
      <c r="F150" t="s">
        <v>5</v>
      </c>
      <c r="G150">
        <v>5</v>
      </c>
      <c r="H150" t="s">
        <v>272</v>
      </c>
      <c r="I150" t="s">
        <v>272</v>
      </c>
      <c r="J150" t="s">
        <v>272</v>
      </c>
    </row>
    <row r="151" spans="1:10">
      <c r="A151">
        <v>210</v>
      </c>
      <c r="B151" t="s">
        <v>3</v>
      </c>
      <c r="C151">
        <v>33592</v>
      </c>
      <c r="D151" s="154">
        <v>43076</v>
      </c>
      <c r="E151">
        <v>32</v>
      </c>
      <c r="F151" t="s">
        <v>4</v>
      </c>
      <c r="G151">
        <v>5</v>
      </c>
      <c r="H151" t="s">
        <v>272</v>
      </c>
      <c r="I151" t="s">
        <v>272</v>
      </c>
      <c r="J151" t="s">
        <v>272</v>
      </c>
    </row>
    <row r="152" spans="1:10">
      <c r="A152" s="173">
        <v>2</v>
      </c>
      <c r="B152" s="173" t="s">
        <v>189</v>
      </c>
      <c r="C152" s="173">
        <v>4754</v>
      </c>
      <c r="D152" s="174">
        <v>43083</v>
      </c>
      <c r="E152" s="173">
        <v>29</v>
      </c>
      <c r="F152" s="173" t="s">
        <v>33</v>
      </c>
      <c r="G152" s="173">
        <v>25</v>
      </c>
      <c r="H152" s="173" t="s">
        <v>272</v>
      </c>
      <c r="I152" s="173" t="s">
        <v>272</v>
      </c>
      <c r="J152" s="173" t="s">
        <v>272</v>
      </c>
    </row>
    <row r="153" spans="1:10">
      <c r="A153" s="173">
        <v>3</v>
      </c>
      <c r="B153" s="173" t="s">
        <v>189</v>
      </c>
      <c r="C153" s="173">
        <v>4754</v>
      </c>
      <c r="D153" s="174">
        <v>43083</v>
      </c>
      <c r="E153" s="173">
        <v>30</v>
      </c>
      <c r="F153" s="173" t="s">
        <v>32</v>
      </c>
      <c r="G153" s="173">
        <v>0</v>
      </c>
      <c r="H153" s="173" t="s">
        <v>272</v>
      </c>
      <c r="I153" s="173" t="s">
        <v>272</v>
      </c>
      <c r="J153" s="173" t="s">
        <v>272</v>
      </c>
    </row>
    <row r="154" spans="1:10">
      <c r="A154" s="173">
        <v>4</v>
      </c>
      <c r="B154" s="173" t="s">
        <v>189</v>
      </c>
      <c r="C154" s="173">
        <v>4754</v>
      </c>
      <c r="D154" s="174">
        <v>43083</v>
      </c>
      <c r="E154" s="173">
        <v>31</v>
      </c>
      <c r="F154" s="173" t="s">
        <v>31</v>
      </c>
      <c r="G154" s="173">
        <v>0</v>
      </c>
      <c r="H154" s="173" t="s">
        <v>272</v>
      </c>
      <c r="I154" s="173" t="s">
        <v>272</v>
      </c>
      <c r="J154" s="173" t="s">
        <v>272</v>
      </c>
    </row>
    <row r="155" spans="1:10">
      <c r="A155" s="173">
        <v>5</v>
      </c>
      <c r="B155" s="173" t="s">
        <v>189</v>
      </c>
      <c r="C155" s="173">
        <v>4754</v>
      </c>
      <c r="D155" s="174">
        <v>43083</v>
      </c>
      <c r="E155" s="173">
        <v>32</v>
      </c>
      <c r="F155" s="173" t="s">
        <v>30</v>
      </c>
      <c r="G155" s="173">
        <v>10</v>
      </c>
      <c r="H155" s="173" t="s">
        <v>272</v>
      </c>
      <c r="I155" s="173" t="s">
        <v>272</v>
      </c>
      <c r="J155" s="173" t="s">
        <v>272</v>
      </c>
    </row>
    <row r="156" spans="1:10">
      <c r="A156" s="173">
        <v>6</v>
      </c>
      <c r="B156" s="173" t="s">
        <v>189</v>
      </c>
      <c r="C156" s="173">
        <v>4754</v>
      </c>
      <c r="D156" s="174">
        <v>43083</v>
      </c>
      <c r="E156" s="173">
        <v>33</v>
      </c>
      <c r="F156" s="173" t="s">
        <v>29</v>
      </c>
      <c r="G156" s="173">
        <v>0</v>
      </c>
      <c r="H156" s="173" t="s">
        <v>272</v>
      </c>
      <c r="I156" s="173" t="s">
        <v>272</v>
      </c>
      <c r="J156" s="173" t="s">
        <v>272</v>
      </c>
    </row>
    <row r="157" spans="1:10">
      <c r="A157" s="173">
        <v>7</v>
      </c>
      <c r="B157" s="173" t="s">
        <v>189</v>
      </c>
      <c r="C157" s="173">
        <v>4754</v>
      </c>
      <c r="D157" s="174">
        <v>43083</v>
      </c>
      <c r="E157" s="173">
        <v>34</v>
      </c>
      <c r="F157" s="173" t="s">
        <v>28</v>
      </c>
      <c r="G157" s="173">
        <v>5</v>
      </c>
      <c r="H157" s="173" t="s">
        <v>272</v>
      </c>
      <c r="I157" s="173" t="s">
        <v>272</v>
      </c>
      <c r="J157" s="173" t="s">
        <v>272</v>
      </c>
    </row>
    <row r="158" spans="1:10">
      <c r="A158" s="173">
        <v>8</v>
      </c>
      <c r="B158" s="173" t="s">
        <v>189</v>
      </c>
      <c r="C158" s="173">
        <v>4754</v>
      </c>
      <c r="D158" s="174">
        <v>43083</v>
      </c>
      <c r="E158" s="173">
        <v>35</v>
      </c>
      <c r="F158" s="173" t="s">
        <v>27</v>
      </c>
      <c r="G158" s="173">
        <v>10</v>
      </c>
      <c r="H158" s="173" t="s">
        <v>272</v>
      </c>
      <c r="I158" s="173" t="s">
        <v>272</v>
      </c>
      <c r="J158" s="173" t="s">
        <v>272</v>
      </c>
    </row>
    <row r="159" spans="1:10">
      <c r="A159" s="173">
        <v>9</v>
      </c>
      <c r="B159" s="173" t="s">
        <v>189</v>
      </c>
      <c r="C159" s="173">
        <v>4754</v>
      </c>
      <c r="D159" s="174">
        <v>43083</v>
      </c>
      <c r="E159" s="173">
        <v>36</v>
      </c>
      <c r="F159" s="173" t="s">
        <v>26</v>
      </c>
      <c r="G159" s="173">
        <v>30</v>
      </c>
      <c r="H159" s="173" t="s">
        <v>272</v>
      </c>
      <c r="I159" s="173" t="s">
        <v>272</v>
      </c>
      <c r="J159" s="173" t="s">
        <v>272</v>
      </c>
    </row>
    <row r="160" spans="1:10">
      <c r="A160" s="173">
        <v>10</v>
      </c>
      <c r="B160" s="173" t="s">
        <v>189</v>
      </c>
      <c r="C160" s="173">
        <v>4754</v>
      </c>
      <c r="D160" s="174">
        <v>43083</v>
      </c>
      <c r="E160" s="173">
        <v>37</v>
      </c>
      <c r="F160" s="173" t="s">
        <v>25</v>
      </c>
      <c r="G160" s="173">
        <v>5</v>
      </c>
      <c r="H160" s="173" t="s">
        <v>272</v>
      </c>
      <c r="I160" s="173" t="s">
        <v>272</v>
      </c>
      <c r="J160" s="173" t="s">
        <v>272</v>
      </c>
    </row>
    <row r="161" spans="1:10">
      <c r="A161" s="173">
        <v>11</v>
      </c>
      <c r="B161" s="173" t="s">
        <v>189</v>
      </c>
      <c r="C161" s="173">
        <v>4754</v>
      </c>
      <c r="D161" s="174">
        <v>43083</v>
      </c>
      <c r="E161" s="173">
        <v>38</v>
      </c>
      <c r="F161" s="173" t="s">
        <v>24</v>
      </c>
      <c r="G161" s="173">
        <v>0</v>
      </c>
      <c r="H161" s="173" t="s">
        <v>272</v>
      </c>
      <c r="I161" s="173" t="s">
        <v>272</v>
      </c>
      <c r="J161" s="173" t="s">
        <v>272</v>
      </c>
    </row>
    <row r="162" spans="1:10">
      <c r="A162" s="173">
        <v>12</v>
      </c>
      <c r="B162" s="173" t="s">
        <v>189</v>
      </c>
      <c r="C162" s="173">
        <v>4754</v>
      </c>
      <c r="D162" s="174">
        <v>43083</v>
      </c>
      <c r="E162" s="173">
        <v>40</v>
      </c>
      <c r="F162" s="173" t="s">
        <v>23</v>
      </c>
      <c r="G162" s="173">
        <v>0</v>
      </c>
      <c r="H162" s="173" t="s">
        <v>272</v>
      </c>
      <c r="I162" s="173" t="s">
        <v>272</v>
      </c>
      <c r="J162" s="173" t="s">
        <v>272</v>
      </c>
    </row>
    <row r="163" spans="1:10">
      <c r="A163" s="173">
        <v>13</v>
      </c>
      <c r="B163" s="173" t="s">
        <v>189</v>
      </c>
      <c r="C163" s="173">
        <v>4754</v>
      </c>
      <c r="D163" s="174">
        <v>43083</v>
      </c>
      <c r="E163" s="173">
        <v>41</v>
      </c>
      <c r="F163" s="173" t="s">
        <v>22</v>
      </c>
      <c r="G163" s="173">
        <v>20</v>
      </c>
      <c r="H163" s="173" t="s">
        <v>272</v>
      </c>
      <c r="I163" s="173" t="s">
        <v>272</v>
      </c>
      <c r="J163" s="173" t="s">
        <v>272</v>
      </c>
    </row>
    <row r="164" spans="1:10">
      <c r="A164" s="173">
        <v>14</v>
      </c>
      <c r="B164" s="173" t="s">
        <v>189</v>
      </c>
      <c r="C164" s="173">
        <v>4754</v>
      </c>
      <c r="D164" s="174">
        <v>43083</v>
      </c>
      <c r="E164" s="173">
        <v>43</v>
      </c>
      <c r="F164" s="173" t="s">
        <v>21</v>
      </c>
      <c r="G164" s="173">
        <v>5</v>
      </c>
      <c r="H164" s="173" t="s">
        <v>272</v>
      </c>
      <c r="I164" s="173" t="s">
        <v>272</v>
      </c>
      <c r="J164" s="173" t="s">
        <v>272</v>
      </c>
    </row>
    <row r="165" spans="1:10">
      <c r="A165" s="173">
        <v>15</v>
      </c>
      <c r="B165" s="173" t="s">
        <v>189</v>
      </c>
      <c r="C165" s="173">
        <v>4754</v>
      </c>
      <c r="D165" s="174">
        <v>43083</v>
      </c>
      <c r="E165" s="173">
        <v>44</v>
      </c>
      <c r="F165" s="173" t="s">
        <v>20</v>
      </c>
      <c r="G165" s="173">
        <v>5</v>
      </c>
      <c r="H165" s="173" t="s">
        <v>272</v>
      </c>
      <c r="I165" s="173" t="s">
        <v>272</v>
      </c>
      <c r="J165" s="173" t="s">
        <v>272</v>
      </c>
    </row>
    <row r="166" spans="1:10">
      <c r="A166" s="173">
        <v>16</v>
      </c>
      <c r="B166" s="173" t="s">
        <v>189</v>
      </c>
      <c r="C166" s="173">
        <v>4754</v>
      </c>
      <c r="D166" s="174">
        <v>43083</v>
      </c>
      <c r="E166" s="173">
        <v>45</v>
      </c>
      <c r="F166" s="173" t="s">
        <v>19</v>
      </c>
      <c r="G166" s="173">
        <v>25</v>
      </c>
      <c r="H166" s="173" t="s">
        <v>272</v>
      </c>
      <c r="I166" s="173" t="s">
        <v>272</v>
      </c>
      <c r="J166" s="173" t="s">
        <v>272</v>
      </c>
    </row>
    <row r="167" spans="1:10">
      <c r="A167" s="173">
        <v>17</v>
      </c>
      <c r="B167" s="173" t="s">
        <v>189</v>
      </c>
      <c r="C167" s="173">
        <v>4754</v>
      </c>
      <c r="D167" s="174">
        <v>43083</v>
      </c>
      <c r="E167" s="173">
        <v>46</v>
      </c>
      <c r="F167" s="173" t="s">
        <v>18</v>
      </c>
      <c r="G167" s="173">
        <v>5</v>
      </c>
      <c r="H167" s="173" t="s">
        <v>272</v>
      </c>
      <c r="I167" s="173" t="s">
        <v>272</v>
      </c>
      <c r="J167" s="173" t="s">
        <v>272</v>
      </c>
    </row>
    <row r="168" spans="1:10">
      <c r="A168" s="173">
        <v>18</v>
      </c>
      <c r="B168" s="173" t="s">
        <v>189</v>
      </c>
      <c r="C168" s="173">
        <v>4754</v>
      </c>
      <c r="D168" s="174">
        <v>43083</v>
      </c>
      <c r="E168" s="173">
        <v>47</v>
      </c>
      <c r="F168" s="173" t="s">
        <v>17</v>
      </c>
      <c r="G168" s="173">
        <v>0</v>
      </c>
      <c r="H168" s="173" t="s">
        <v>272</v>
      </c>
      <c r="I168" s="173" t="s">
        <v>272</v>
      </c>
      <c r="J168" s="173" t="s">
        <v>272</v>
      </c>
    </row>
    <row r="169" spans="1:10">
      <c r="A169" s="173">
        <v>19</v>
      </c>
      <c r="B169" s="173" t="s">
        <v>189</v>
      </c>
      <c r="C169" s="173">
        <v>4754</v>
      </c>
      <c r="D169" s="174">
        <v>43083</v>
      </c>
      <c r="E169" s="173">
        <v>48</v>
      </c>
      <c r="F169" s="173" t="s">
        <v>16</v>
      </c>
      <c r="G169" s="173">
        <v>0</v>
      </c>
      <c r="H169" s="173" t="s">
        <v>272</v>
      </c>
      <c r="I169" s="173" t="s">
        <v>272</v>
      </c>
      <c r="J169" s="173" t="s">
        <v>272</v>
      </c>
    </row>
    <row r="170" spans="1:10">
      <c r="A170" s="173">
        <v>20</v>
      </c>
      <c r="B170" s="173" t="s">
        <v>189</v>
      </c>
      <c r="C170" s="173">
        <v>4754</v>
      </c>
      <c r="D170" s="174">
        <v>43083</v>
      </c>
      <c r="E170" s="173">
        <v>49</v>
      </c>
      <c r="F170" s="173" t="s">
        <v>15</v>
      </c>
      <c r="G170" s="173">
        <v>0</v>
      </c>
      <c r="H170" s="173" t="s">
        <v>272</v>
      </c>
      <c r="I170" s="173" t="s">
        <v>272</v>
      </c>
      <c r="J170" s="173" t="s">
        <v>272</v>
      </c>
    </row>
    <row r="171" spans="1:10">
      <c r="A171" s="173">
        <v>21</v>
      </c>
      <c r="B171" s="173" t="s">
        <v>189</v>
      </c>
      <c r="C171" s="173">
        <v>4754</v>
      </c>
      <c r="D171" s="174">
        <v>43083</v>
      </c>
      <c r="E171" s="173">
        <v>50</v>
      </c>
      <c r="F171" s="173" t="s">
        <v>14</v>
      </c>
      <c r="G171" s="173">
        <v>0</v>
      </c>
      <c r="H171" s="173" t="s">
        <v>272</v>
      </c>
      <c r="I171" s="173" t="s">
        <v>272</v>
      </c>
      <c r="J171" s="173" t="s">
        <v>272</v>
      </c>
    </row>
    <row r="172" spans="1:10">
      <c r="A172" s="173">
        <v>22</v>
      </c>
      <c r="B172" s="173" t="s">
        <v>189</v>
      </c>
      <c r="C172" s="173">
        <v>4754</v>
      </c>
      <c r="D172" s="174">
        <v>43083</v>
      </c>
      <c r="E172" s="173">
        <v>51</v>
      </c>
      <c r="F172" s="173" t="s">
        <v>13</v>
      </c>
      <c r="G172" s="173">
        <v>5</v>
      </c>
      <c r="H172" s="173" t="s">
        <v>272</v>
      </c>
      <c r="I172" s="173" t="s">
        <v>272</v>
      </c>
      <c r="J172" s="173" t="s">
        <v>272</v>
      </c>
    </row>
    <row r="173" spans="1:10">
      <c r="A173" s="173">
        <v>23</v>
      </c>
      <c r="B173" s="173" t="s">
        <v>189</v>
      </c>
      <c r="C173" s="173">
        <v>4754</v>
      </c>
      <c r="D173" s="174">
        <v>43083</v>
      </c>
      <c r="E173" s="173">
        <v>52</v>
      </c>
      <c r="F173" s="173" t="s">
        <v>12</v>
      </c>
      <c r="G173" s="173">
        <v>5</v>
      </c>
      <c r="H173" s="173" t="s">
        <v>272</v>
      </c>
      <c r="I173" s="173" t="s">
        <v>272</v>
      </c>
      <c r="J173" s="173" t="s">
        <v>272</v>
      </c>
    </row>
    <row r="174" spans="1:10">
      <c r="A174" s="173">
        <v>24</v>
      </c>
      <c r="B174" s="173" t="s">
        <v>189</v>
      </c>
      <c r="C174" s="173">
        <v>4754</v>
      </c>
      <c r="D174" s="174">
        <v>43083</v>
      </c>
      <c r="E174" s="173">
        <v>53</v>
      </c>
      <c r="F174" s="173" t="s">
        <v>11</v>
      </c>
      <c r="G174" s="173">
        <v>5</v>
      </c>
      <c r="H174" s="173" t="s">
        <v>272</v>
      </c>
      <c r="I174" s="173" t="s">
        <v>272</v>
      </c>
      <c r="J174" s="173" t="s">
        <v>272</v>
      </c>
    </row>
    <row r="175" spans="1:10">
      <c r="A175" s="173">
        <v>25</v>
      </c>
      <c r="B175" s="173" t="s">
        <v>189</v>
      </c>
      <c r="C175" s="173">
        <v>4754</v>
      </c>
      <c r="D175" s="174">
        <v>43083</v>
      </c>
      <c r="E175" s="173">
        <v>54</v>
      </c>
      <c r="F175" s="173" t="s">
        <v>10</v>
      </c>
      <c r="G175" s="173">
        <v>5</v>
      </c>
      <c r="H175" s="173" t="s">
        <v>272</v>
      </c>
      <c r="I175" s="173" t="s">
        <v>272</v>
      </c>
      <c r="J175" s="173" t="s">
        <v>272</v>
      </c>
    </row>
    <row r="176" spans="1:10">
      <c r="A176" s="173">
        <v>26</v>
      </c>
      <c r="B176" s="173" t="s">
        <v>189</v>
      </c>
      <c r="C176" s="173">
        <v>4754</v>
      </c>
      <c r="D176" s="174">
        <v>43083</v>
      </c>
      <c r="E176" s="173">
        <v>55</v>
      </c>
      <c r="F176" s="173" t="s">
        <v>9</v>
      </c>
      <c r="G176" s="173">
        <v>5</v>
      </c>
      <c r="H176" s="173" t="s">
        <v>272</v>
      </c>
      <c r="I176" s="173" t="s">
        <v>272</v>
      </c>
      <c r="J176" s="173" t="s">
        <v>272</v>
      </c>
    </row>
    <row r="177" spans="1:10">
      <c r="A177" s="173">
        <v>27</v>
      </c>
      <c r="B177" s="173" t="s">
        <v>189</v>
      </c>
      <c r="C177" s="173">
        <v>4754</v>
      </c>
      <c r="D177" s="174">
        <v>43083</v>
      </c>
      <c r="E177" s="173">
        <v>56</v>
      </c>
      <c r="F177" s="173" t="s">
        <v>8</v>
      </c>
      <c r="G177" s="173">
        <v>10</v>
      </c>
      <c r="H177" s="173" t="s">
        <v>272</v>
      </c>
      <c r="I177" s="173" t="s">
        <v>272</v>
      </c>
      <c r="J177" s="173" t="s">
        <v>272</v>
      </c>
    </row>
    <row r="178" spans="1:10">
      <c r="A178" s="173">
        <v>28</v>
      </c>
      <c r="B178" s="173" t="s">
        <v>189</v>
      </c>
      <c r="C178" s="173">
        <v>4754</v>
      </c>
      <c r="D178" s="174">
        <v>43083</v>
      </c>
      <c r="E178" s="173">
        <v>57</v>
      </c>
      <c r="F178" s="173" t="s">
        <v>7</v>
      </c>
      <c r="G178" s="173">
        <v>0</v>
      </c>
      <c r="H178" s="173" t="s">
        <v>272</v>
      </c>
      <c r="I178" s="173" t="s">
        <v>272</v>
      </c>
      <c r="J178" s="173" t="s">
        <v>272</v>
      </c>
    </row>
    <row r="179" spans="1:10">
      <c r="A179" s="173">
        <v>29</v>
      </c>
      <c r="B179" s="173" t="s">
        <v>189</v>
      </c>
      <c r="C179" s="173">
        <v>4754</v>
      </c>
      <c r="D179" s="174">
        <v>43083</v>
      </c>
      <c r="E179" s="173">
        <v>58</v>
      </c>
      <c r="F179" s="173" t="s">
        <v>6</v>
      </c>
      <c r="G179" s="173">
        <v>5</v>
      </c>
      <c r="H179" s="173" t="s">
        <v>272</v>
      </c>
      <c r="I179" s="173" t="s">
        <v>272</v>
      </c>
      <c r="J179" s="173" t="s">
        <v>272</v>
      </c>
    </row>
    <row r="180" spans="1:10">
      <c r="A180" s="173">
        <v>30</v>
      </c>
      <c r="B180" s="173" t="s">
        <v>189</v>
      </c>
      <c r="C180" s="173">
        <v>4754</v>
      </c>
      <c r="D180" s="174">
        <v>43083</v>
      </c>
      <c r="E180" s="173">
        <v>59</v>
      </c>
      <c r="F180" s="173" t="s">
        <v>5</v>
      </c>
      <c r="G180" s="173">
        <v>5</v>
      </c>
      <c r="H180" s="173" t="s">
        <v>272</v>
      </c>
      <c r="I180" s="173" t="s">
        <v>272</v>
      </c>
      <c r="J180" s="173" t="s">
        <v>272</v>
      </c>
    </row>
    <row r="181" spans="1:10">
      <c r="A181" s="173">
        <v>31</v>
      </c>
      <c r="B181" s="173" t="s">
        <v>189</v>
      </c>
      <c r="C181" s="173">
        <v>4754</v>
      </c>
      <c r="D181" s="174">
        <v>43083</v>
      </c>
      <c r="E181" s="173">
        <v>60</v>
      </c>
      <c r="F181" s="173" t="s">
        <v>4</v>
      </c>
      <c r="G181" s="173">
        <v>5</v>
      </c>
      <c r="H181" s="173" t="s">
        <v>272</v>
      </c>
      <c r="I181" s="173" t="s">
        <v>272</v>
      </c>
      <c r="J181" s="173" t="s">
        <v>272</v>
      </c>
    </row>
    <row r="182" spans="1:10">
      <c r="A182" s="173">
        <v>32</v>
      </c>
      <c r="B182" s="173" t="s">
        <v>186</v>
      </c>
      <c r="C182" s="173">
        <v>60624</v>
      </c>
      <c r="D182" s="174">
        <v>43083</v>
      </c>
      <c r="E182" s="173">
        <v>61</v>
      </c>
      <c r="F182" s="173" t="s">
        <v>190</v>
      </c>
      <c r="G182" s="173">
        <v>10</v>
      </c>
      <c r="H182" s="173" t="s">
        <v>272</v>
      </c>
      <c r="I182" s="173" t="s">
        <v>272</v>
      </c>
      <c r="J182" s="173" t="s">
        <v>272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6C9F8-1A8F-1D48-A642-BEF4622E074D}">
  <dimension ref="A1:AC182"/>
  <sheetViews>
    <sheetView topLeftCell="A166" workbookViewId="0">
      <selection activeCell="A183" sqref="A183"/>
    </sheetView>
  </sheetViews>
  <sheetFormatPr baseColWidth="10" defaultRowHeight="15"/>
  <cols>
    <col min="1" max="1" width="4.1640625" bestFit="1" customWidth="1"/>
    <col min="2" max="2" width="34.6640625" bestFit="1" customWidth="1"/>
    <col min="3" max="3" width="7.1640625" bestFit="1" customWidth="1"/>
    <col min="4" max="4" width="8.5" bestFit="1" customWidth="1"/>
    <col min="5" max="5" width="14" bestFit="1" customWidth="1"/>
    <col min="6" max="6" width="9.1640625" bestFit="1" customWidth="1"/>
    <col min="7" max="7" width="10.33203125" bestFit="1" customWidth="1"/>
    <col min="8" max="8" width="14.83203125" bestFit="1" customWidth="1"/>
    <col min="9" max="9" width="14.6640625" bestFit="1" customWidth="1"/>
    <col min="10" max="10" width="5.6640625" bestFit="1" customWidth="1"/>
    <col min="11" max="11" width="19.1640625" bestFit="1" customWidth="1"/>
    <col min="12" max="12" width="9.5" bestFit="1" customWidth="1"/>
    <col min="13" max="13" width="17" bestFit="1" customWidth="1"/>
    <col min="14" max="14" width="11.83203125" bestFit="1" customWidth="1"/>
    <col min="15" max="15" width="15.5" bestFit="1" customWidth="1"/>
    <col min="16" max="16" width="10.33203125" bestFit="1" customWidth="1"/>
    <col min="17" max="17" width="25.5" bestFit="1" customWidth="1"/>
    <col min="18" max="18" width="5.5" bestFit="1" customWidth="1"/>
    <col min="19" max="20" width="5.1640625" bestFit="1" customWidth="1"/>
    <col min="21" max="22" width="7" bestFit="1" customWidth="1"/>
    <col min="23" max="24" width="10.5" bestFit="1" customWidth="1"/>
    <col min="25" max="25" width="8.5" bestFit="1" customWidth="1"/>
    <col min="26" max="27" width="10.33203125" bestFit="1" customWidth="1"/>
    <col min="28" max="29" width="7.33203125" bestFit="1" customWidth="1"/>
  </cols>
  <sheetData>
    <row r="1" spans="1:29">
      <c r="A1" t="s">
        <v>273</v>
      </c>
      <c r="B1" t="s">
        <v>260</v>
      </c>
      <c r="C1" t="s">
        <v>261</v>
      </c>
      <c r="D1" t="s">
        <v>262</v>
      </c>
      <c r="E1" t="s">
        <v>278</v>
      </c>
      <c r="F1" t="s">
        <v>264</v>
      </c>
      <c r="G1" t="s">
        <v>279</v>
      </c>
      <c r="H1" t="s">
        <v>280</v>
      </c>
      <c r="I1" t="s">
        <v>281</v>
      </c>
      <c r="J1" t="s">
        <v>274</v>
      </c>
      <c r="K1" t="s">
        <v>282</v>
      </c>
      <c r="L1" t="s">
        <v>283</v>
      </c>
      <c r="M1" t="s">
        <v>284</v>
      </c>
      <c r="N1" t="s">
        <v>285</v>
      </c>
      <c r="O1" t="s">
        <v>286</v>
      </c>
      <c r="P1" t="s">
        <v>287</v>
      </c>
      <c r="Q1" t="s">
        <v>288</v>
      </c>
      <c r="R1" t="s">
        <v>289</v>
      </c>
      <c r="S1" t="s">
        <v>290</v>
      </c>
      <c r="T1" t="s">
        <v>276</v>
      </c>
      <c r="U1" t="s">
        <v>267</v>
      </c>
      <c r="V1" t="s">
        <v>268</v>
      </c>
      <c r="W1" t="s">
        <v>291</v>
      </c>
      <c r="X1" t="s">
        <v>292</v>
      </c>
      <c r="Y1" t="s">
        <v>293</v>
      </c>
      <c r="Z1" t="s">
        <v>294</v>
      </c>
      <c r="AA1" t="s">
        <v>295</v>
      </c>
      <c r="AB1" t="s">
        <v>296</v>
      </c>
      <c r="AC1" t="s">
        <v>297</v>
      </c>
    </row>
    <row r="2" spans="1:29">
      <c r="A2">
        <v>61</v>
      </c>
      <c r="B2" t="s">
        <v>270</v>
      </c>
      <c r="C2">
        <v>22544</v>
      </c>
      <c r="D2" s="154">
        <v>43052</v>
      </c>
      <c r="E2" s="155">
        <v>43082.415937500002</v>
      </c>
      <c r="F2" t="s">
        <v>271</v>
      </c>
      <c r="G2" t="s">
        <v>272</v>
      </c>
      <c r="H2" t="s">
        <v>272</v>
      </c>
      <c r="I2" t="s">
        <v>272</v>
      </c>
      <c r="J2">
        <v>1</v>
      </c>
      <c r="K2" t="s">
        <v>272</v>
      </c>
      <c r="L2" t="s">
        <v>272</v>
      </c>
      <c r="M2" t="s">
        <v>272</v>
      </c>
      <c r="N2">
        <v>1</v>
      </c>
      <c r="O2" t="s">
        <v>272</v>
      </c>
      <c r="P2" t="s">
        <v>33</v>
      </c>
      <c r="Q2" t="s">
        <v>272</v>
      </c>
      <c r="R2" t="s">
        <v>272</v>
      </c>
      <c r="S2" t="s">
        <v>272</v>
      </c>
      <c r="T2">
        <v>0</v>
      </c>
      <c r="U2" t="s">
        <v>272</v>
      </c>
      <c r="V2" t="s">
        <v>272</v>
      </c>
      <c r="W2" t="s">
        <v>272</v>
      </c>
      <c r="X2" t="s">
        <v>272</v>
      </c>
      <c r="Y2" t="s">
        <v>272</v>
      </c>
      <c r="Z2" t="s">
        <v>272</v>
      </c>
      <c r="AA2" t="s">
        <v>272</v>
      </c>
      <c r="AB2" t="s">
        <v>272</v>
      </c>
      <c r="AC2" t="s">
        <v>272</v>
      </c>
    </row>
    <row r="3" spans="1:29">
      <c r="A3">
        <v>62</v>
      </c>
      <c r="B3" t="s">
        <v>270</v>
      </c>
      <c r="C3">
        <v>22544</v>
      </c>
      <c r="D3" s="154">
        <v>43052</v>
      </c>
      <c r="E3" s="155">
        <v>43082.415937500002</v>
      </c>
      <c r="F3" t="s">
        <v>271</v>
      </c>
      <c r="G3" t="s">
        <v>272</v>
      </c>
      <c r="H3" t="s">
        <v>272</v>
      </c>
      <c r="I3" t="s">
        <v>272</v>
      </c>
      <c r="J3">
        <v>2</v>
      </c>
      <c r="K3" t="s">
        <v>272</v>
      </c>
      <c r="L3" t="s">
        <v>272</v>
      </c>
      <c r="M3" t="s">
        <v>272</v>
      </c>
      <c r="N3">
        <v>2</v>
      </c>
      <c r="O3" t="s">
        <v>272</v>
      </c>
      <c r="P3" t="s">
        <v>32</v>
      </c>
      <c r="Q3" t="s">
        <v>272</v>
      </c>
      <c r="R3" t="s">
        <v>272</v>
      </c>
      <c r="S3" t="s">
        <v>272</v>
      </c>
      <c r="T3">
        <v>0</v>
      </c>
      <c r="U3" t="s">
        <v>272</v>
      </c>
      <c r="V3" t="s">
        <v>272</v>
      </c>
      <c r="W3" t="s">
        <v>272</v>
      </c>
      <c r="X3" t="s">
        <v>272</v>
      </c>
      <c r="Y3" t="s">
        <v>272</v>
      </c>
      <c r="Z3" t="s">
        <v>272</v>
      </c>
      <c r="AA3" t="s">
        <v>272</v>
      </c>
      <c r="AB3" t="s">
        <v>272</v>
      </c>
      <c r="AC3" t="s">
        <v>272</v>
      </c>
    </row>
    <row r="4" spans="1:29">
      <c r="A4">
        <v>63</v>
      </c>
      <c r="B4" t="s">
        <v>270</v>
      </c>
      <c r="C4">
        <v>22544</v>
      </c>
      <c r="D4" s="154">
        <v>43052</v>
      </c>
      <c r="E4" s="155">
        <v>43082.415937500002</v>
      </c>
      <c r="F4" t="s">
        <v>271</v>
      </c>
      <c r="G4" t="s">
        <v>272</v>
      </c>
      <c r="H4" t="s">
        <v>272</v>
      </c>
      <c r="I4" t="s">
        <v>272</v>
      </c>
      <c r="J4">
        <v>3</v>
      </c>
      <c r="K4" t="s">
        <v>272</v>
      </c>
      <c r="L4" t="s">
        <v>272</v>
      </c>
      <c r="M4" t="s">
        <v>272</v>
      </c>
      <c r="N4">
        <v>3</v>
      </c>
      <c r="O4" t="s">
        <v>272</v>
      </c>
      <c r="P4" t="s">
        <v>31</v>
      </c>
      <c r="Q4" t="s">
        <v>272</v>
      </c>
      <c r="R4" t="s">
        <v>272</v>
      </c>
      <c r="S4" t="s">
        <v>272</v>
      </c>
      <c r="T4">
        <v>1</v>
      </c>
      <c r="U4" t="s">
        <v>272</v>
      </c>
      <c r="V4" t="s">
        <v>272</v>
      </c>
      <c r="W4" t="s">
        <v>272</v>
      </c>
      <c r="X4" t="s">
        <v>272</v>
      </c>
      <c r="Y4" t="s">
        <v>272</v>
      </c>
      <c r="Z4" t="s">
        <v>272</v>
      </c>
      <c r="AA4" t="s">
        <v>272</v>
      </c>
      <c r="AB4" t="s">
        <v>272</v>
      </c>
      <c r="AC4" t="s">
        <v>272</v>
      </c>
    </row>
    <row r="5" spans="1:29">
      <c r="A5">
        <v>64</v>
      </c>
      <c r="B5" t="s">
        <v>270</v>
      </c>
      <c r="C5">
        <v>22544</v>
      </c>
      <c r="D5" s="154">
        <v>43052</v>
      </c>
      <c r="E5" s="155">
        <v>43082.415937500002</v>
      </c>
      <c r="F5" t="s">
        <v>271</v>
      </c>
      <c r="G5" t="s">
        <v>272</v>
      </c>
      <c r="H5" t="s">
        <v>272</v>
      </c>
      <c r="I5" t="s">
        <v>272</v>
      </c>
      <c r="J5">
        <v>4</v>
      </c>
      <c r="K5" t="s">
        <v>272</v>
      </c>
      <c r="L5" t="s">
        <v>272</v>
      </c>
      <c r="M5" t="s">
        <v>272</v>
      </c>
      <c r="N5">
        <v>4</v>
      </c>
      <c r="O5" t="s">
        <v>272</v>
      </c>
      <c r="P5" t="s">
        <v>30</v>
      </c>
      <c r="Q5" t="s">
        <v>272</v>
      </c>
      <c r="R5" t="s">
        <v>272</v>
      </c>
      <c r="S5" t="s">
        <v>272</v>
      </c>
      <c r="T5">
        <v>0</v>
      </c>
      <c r="U5" t="s">
        <v>272</v>
      </c>
      <c r="V5" t="s">
        <v>272</v>
      </c>
      <c r="W5" t="s">
        <v>272</v>
      </c>
      <c r="X5" t="s">
        <v>272</v>
      </c>
      <c r="Y5" t="s">
        <v>272</v>
      </c>
      <c r="Z5" t="s">
        <v>272</v>
      </c>
      <c r="AA5" t="s">
        <v>272</v>
      </c>
      <c r="AB5" t="s">
        <v>272</v>
      </c>
      <c r="AC5" t="s">
        <v>272</v>
      </c>
    </row>
    <row r="6" spans="1:29">
      <c r="A6">
        <v>65</v>
      </c>
      <c r="B6" t="s">
        <v>270</v>
      </c>
      <c r="C6">
        <v>22544</v>
      </c>
      <c r="D6" s="154">
        <v>43052</v>
      </c>
      <c r="E6" s="155">
        <v>43082.415937500002</v>
      </c>
      <c r="F6" t="s">
        <v>271</v>
      </c>
      <c r="G6" t="s">
        <v>272</v>
      </c>
      <c r="H6" t="s">
        <v>272</v>
      </c>
      <c r="I6" t="s">
        <v>272</v>
      </c>
      <c r="J6">
        <v>5</v>
      </c>
      <c r="K6" t="s">
        <v>272</v>
      </c>
      <c r="L6" t="s">
        <v>272</v>
      </c>
      <c r="M6" t="s">
        <v>272</v>
      </c>
      <c r="N6">
        <v>5</v>
      </c>
      <c r="O6" t="s">
        <v>272</v>
      </c>
      <c r="P6" t="s">
        <v>29</v>
      </c>
      <c r="Q6" t="s">
        <v>272</v>
      </c>
      <c r="R6" t="s">
        <v>272</v>
      </c>
      <c r="S6" t="s">
        <v>272</v>
      </c>
      <c r="T6">
        <v>1</v>
      </c>
      <c r="U6" t="s">
        <v>272</v>
      </c>
      <c r="V6" t="s">
        <v>272</v>
      </c>
      <c r="W6" t="s">
        <v>272</v>
      </c>
      <c r="X6" t="s">
        <v>272</v>
      </c>
      <c r="Y6" t="s">
        <v>272</v>
      </c>
      <c r="Z6" t="s">
        <v>272</v>
      </c>
      <c r="AA6" t="s">
        <v>272</v>
      </c>
      <c r="AB6" t="s">
        <v>272</v>
      </c>
      <c r="AC6" t="s">
        <v>272</v>
      </c>
    </row>
    <row r="7" spans="1:29">
      <c r="A7">
        <v>66</v>
      </c>
      <c r="B7" t="s">
        <v>270</v>
      </c>
      <c r="C7">
        <v>22544</v>
      </c>
      <c r="D7" s="154">
        <v>43052</v>
      </c>
      <c r="E7" s="155">
        <v>43082.415937500002</v>
      </c>
      <c r="F7" t="s">
        <v>271</v>
      </c>
      <c r="G7" t="s">
        <v>272</v>
      </c>
      <c r="H7" t="s">
        <v>272</v>
      </c>
      <c r="I7" t="s">
        <v>272</v>
      </c>
      <c r="J7">
        <v>6</v>
      </c>
      <c r="K7" t="s">
        <v>272</v>
      </c>
      <c r="L7" t="s">
        <v>272</v>
      </c>
      <c r="M7" t="s">
        <v>272</v>
      </c>
      <c r="N7">
        <v>6</v>
      </c>
      <c r="O7" t="s">
        <v>272</v>
      </c>
      <c r="P7" t="s">
        <v>28</v>
      </c>
      <c r="Q7" t="s">
        <v>272</v>
      </c>
      <c r="R7" t="s">
        <v>272</v>
      </c>
      <c r="S7" t="s">
        <v>272</v>
      </c>
      <c r="T7">
        <v>1</v>
      </c>
      <c r="U7" t="s">
        <v>272</v>
      </c>
      <c r="V7" t="s">
        <v>272</v>
      </c>
      <c r="W7" t="s">
        <v>272</v>
      </c>
      <c r="X7" t="s">
        <v>272</v>
      </c>
      <c r="Y7" t="s">
        <v>272</v>
      </c>
      <c r="Z7" t="s">
        <v>272</v>
      </c>
      <c r="AA7" t="s">
        <v>272</v>
      </c>
      <c r="AB7" t="s">
        <v>272</v>
      </c>
      <c r="AC7" t="s">
        <v>272</v>
      </c>
    </row>
    <row r="8" spans="1:29">
      <c r="A8">
        <v>67</v>
      </c>
      <c r="B8" t="s">
        <v>270</v>
      </c>
      <c r="C8">
        <v>22544</v>
      </c>
      <c r="D8" s="154">
        <v>43052</v>
      </c>
      <c r="E8" s="155">
        <v>43082.415937500002</v>
      </c>
      <c r="F8" t="s">
        <v>271</v>
      </c>
      <c r="G8" t="s">
        <v>272</v>
      </c>
      <c r="H8" t="s">
        <v>272</v>
      </c>
      <c r="I8" t="s">
        <v>272</v>
      </c>
      <c r="J8">
        <v>7</v>
      </c>
      <c r="K8" t="s">
        <v>272</v>
      </c>
      <c r="L8" t="s">
        <v>272</v>
      </c>
      <c r="M8" t="s">
        <v>272</v>
      </c>
      <c r="N8">
        <v>7</v>
      </c>
      <c r="O8" t="s">
        <v>272</v>
      </c>
      <c r="P8" t="s">
        <v>27</v>
      </c>
      <c r="Q8" t="s">
        <v>272</v>
      </c>
      <c r="R8" t="s">
        <v>272</v>
      </c>
      <c r="S8" t="s">
        <v>272</v>
      </c>
      <c r="T8">
        <v>0</v>
      </c>
      <c r="U8" t="s">
        <v>272</v>
      </c>
      <c r="V8" t="s">
        <v>272</v>
      </c>
      <c r="W8" t="s">
        <v>272</v>
      </c>
      <c r="X8" t="s">
        <v>272</v>
      </c>
      <c r="Y8" t="s">
        <v>272</v>
      </c>
      <c r="Z8" t="s">
        <v>272</v>
      </c>
      <c r="AA8" t="s">
        <v>272</v>
      </c>
      <c r="AB8" t="s">
        <v>272</v>
      </c>
      <c r="AC8" t="s">
        <v>272</v>
      </c>
    </row>
    <row r="9" spans="1:29">
      <c r="A9">
        <v>68</v>
      </c>
      <c r="B9" t="s">
        <v>270</v>
      </c>
      <c r="C9">
        <v>22544</v>
      </c>
      <c r="D9" s="154">
        <v>43052</v>
      </c>
      <c r="E9" s="155">
        <v>43082.415937500002</v>
      </c>
      <c r="F9" t="s">
        <v>271</v>
      </c>
      <c r="G9" t="s">
        <v>272</v>
      </c>
      <c r="H9" t="s">
        <v>272</v>
      </c>
      <c r="I9" t="s">
        <v>272</v>
      </c>
      <c r="J9">
        <v>8</v>
      </c>
      <c r="K9" t="s">
        <v>272</v>
      </c>
      <c r="L9" t="s">
        <v>272</v>
      </c>
      <c r="M9" t="s">
        <v>272</v>
      </c>
      <c r="N9">
        <v>8</v>
      </c>
      <c r="O9" t="s">
        <v>272</v>
      </c>
      <c r="P9" t="s">
        <v>26</v>
      </c>
      <c r="Q9" t="s">
        <v>272</v>
      </c>
      <c r="R9" t="s">
        <v>272</v>
      </c>
      <c r="S9" t="s">
        <v>272</v>
      </c>
      <c r="T9">
        <v>1</v>
      </c>
      <c r="U9" t="s">
        <v>272</v>
      </c>
      <c r="V9" t="s">
        <v>272</v>
      </c>
      <c r="W9" t="s">
        <v>272</v>
      </c>
      <c r="X9" t="s">
        <v>272</v>
      </c>
      <c r="Y9" t="s">
        <v>272</v>
      </c>
      <c r="Z9" t="s">
        <v>272</v>
      </c>
      <c r="AA9" t="s">
        <v>272</v>
      </c>
      <c r="AB9" t="s">
        <v>272</v>
      </c>
      <c r="AC9" t="s">
        <v>272</v>
      </c>
    </row>
    <row r="10" spans="1:29">
      <c r="A10">
        <v>69</v>
      </c>
      <c r="B10" t="s">
        <v>270</v>
      </c>
      <c r="C10">
        <v>22544</v>
      </c>
      <c r="D10" s="154">
        <v>43052</v>
      </c>
      <c r="E10" s="155">
        <v>43082.415937500002</v>
      </c>
      <c r="F10" t="s">
        <v>271</v>
      </c>
      <c r="G10" t="s">
        <v>272</v>
      </c>
      <c r="H10" t="s">
        <v>272</v>
      </c>
      <c r="I10" t="s">
        <v>272</v>
      </c>
      <c r="J10">
        <v>9</v>
      </c>
      <c r="K10" t="s">
        <v>272</v>
      </c>
      <c r="L10" t="s">
        <v>272</v>
      </c>
      <c r="M10" t="s">
        <v>272</v>
      </c>
      <c r="N10">
        <v>9</v>
      </c>
      <c r="O10" t="s">
        <v>272</v>
      </c>
      <c r="P10" t="s">
        <v>25</v>
      </c>
      <c r="Q10" t="s">
        <v>272</v>
      </c>
      <c r="R10" t="s">
        <v>272</v>
      </c>
      <c r="S10" t="s">
        <v>272</v>
      </c>
      <c r="T10">
        <v>0</v>
      </c>
      <c r="U10" t="s">
        <v>272</v>
      </c>
      <c r="V10" t="s">
        <v>272</v>
      </c>
      <c r="W10" t="s">
        <v>272</v>
      </c>
      <c r="X10" t="s">
        <v>272</v>
      </c>
      <c r="Y10" t="s">
        <v>272</v>
      </c>
      <c r="Z10" t="s">
        <v>272</v>
      </c>
      <c r="AA10" t="s">
        <v>272</v>
      </c>
      <c r="AB10" t="s">
        <v>272</v>
      </c>
      <c r="AC10" t="s">
        <v>272</v>
      </c>
    </row>
    <row r="11" spans="1:29">
      <c r="A11">
        <v>70</v>
      </c>
      <c r="B11" t="s">
        <v>270</v>
      </c>
      <c r="C11">
        <v>22544</v>
      </c>
      <c r="D11" s="154">
        <v>43052</v>
      </c>
      <c r="E11" s="155">
        <v>43082.415937500002</v>
      </c>
      <c r="F11" t="s">
        <v>271</v>
      </c>
      <c r="G11" t="s">
        <v>272</v>
      </c>
      <c r="H11" t="s">
        <v>272</v>
      </c>
      <c r="I11" t="s">
        <v>272</v>
      </c>
      <c r="J11">
        <v>10</v>
      </c>
      <c r="K11" t="s">
        <v>272</v>
      </c>
      <c r="L11" t="s">
        <v>272</v>
      </c>
      <c r="M11" t="s">
        <v>272</v>
      </c>
      <c r="N11">
        <v>10</v>
      </c>
      <c r="O11" t="s">
        <v>272</v>
      </c>
      <c r="P11" t="s">
        <v>24</v>
      </c>
      <c r="Q11" t="s">
        <v>272</v>
      </c>
      <c r="R11" t="s">
        <v>272</v>
      </c>
      <c r="S11" t="s">
        <v>272</v>
      </c>
      <c r="T11">
        <v>1</v>
      </c>
      <c r="U11" t="s">
        <v>272</v>
      </c>
      <c r="V11" t="s">
        <v>272</v>
      </c>
      <c r="W11" t="s">
        <v>272</v>
      </c>
      <c r="X11" t="s">
        <v>272</v>
      </c>
      <c r="Y11" t="s">
        <v>272</v>
      </c>
      <c r="Z11" t="s">
        <v>272</v>
      </c>
      <c r="AA11" t="s">
        <v>272</v>
      </c>
      <c r="AB11" t="s">
        <v>272</v>
      </c>
      <c r="AC11" t="s">
        <v>272</v>
      </c>
    </row>
    <row r="12" spans="1:29">
      <c r="A12">
        <v>71</v>
      </c>
      <c r="B12" t="s">
        <v>270</v>
      </c>
      <c r="C12">
        <v>22544</v>
      </c>
      <c r="D12" s="154">
        <v>43052</v>
      </c>
      <c r="E12" s="155">
        <v>43082.415937500002</v>
      </c>
      <c r="F12" t="s">
        <v>271</v>
      </c>
      <c r="G12" t="s">
        <v>272</v>
      </c>
      <c r="H12" t="s">
        <v>272</v>
      </c>
      <c r="I12" t="s">
        <v>272</v>
      </c>
      <c r="J12">
        <v>12</v>
      </c>
      <c r="K12" t="s">
        <v>272</v>
      </c>
      <c r="L12" t="s">
        <v>272</v>
      </c>
      <c r="M12" t="s">
        <v>272</v>
      </c>
      <c r="N12">
        <v>12</v>
      </c>
      <c r="O12" t="s">
        <v>272</v>
      </c>
      <c r="P12" t="s">
        <v>23</v>
      </c>
      <c r="Q12" t="s">
        <v>272</v>
      </c>
      <c r="R12" t="s">
        <v>272</v>
      </c>
      <c r="S12" t="s">
        <v>272</v>
      </c>
      <c r="T12">
        <v>0</v>
      </c>
      <c r="U12" t="s">
        <v>272</v>
      </c>
      <c r="V12" t="s">
        <v>272</v>
      </c>
      <c r="W12" t="s">
        <v>272</v>
      </c>
      <c r="X12" t="s">
        <v>272</v>
      </c>
      <c r="Y12" t="s">
        <v>272</v>
      </c>
      <c r="Z12" t="s">
        <v>272</v>
      </c>
      <c r="AA12" t="s">
        <v>272</v>
      </c>
      <c r="AB12" t="s">
        <v>272</v>
      </c>
      <c r="AC12" t="s">
        <v>272</v>
      </c>
    </row>
    <row r="13" spans="1:29">
      <c r="A13">
        <v>72</v>
      </c>
      <c r="B13" t="s">
        <v>270</v>
      </c>
      <c r="C13">
        <v>22544</v>
      </c>
      <c r="D13" s="154">
        <v>43052</v>
      </c>
      <c r="E13" s="155">
        <v>43082.415937500002</v>
      </c>
      <c r="F13" t="s">
        <v>271</v>
      </c>
      <c r="G13" t="s">
        <v>272</v>
      </c>
      <c r="H13" t="s">
        <v>272</v>
      </c>
      <c r="I13" t="s">
        <v>272</v>
      </c>
      <c r="J13">
        <v>13</v>
      </c>
      <c r="K13" t="s">
        <v>272</v>
      </c>
      <c r="L13" t="s">
        <v>272</v>
      </c>
      <c r="M13" t="s">
        <v>272</v>
      </c>
      <c r="N13">
        <v>13</v>
      </c>
      <c r="O13" t="s">
        <v>272</v>
      </c>
      <c r="P13" t="s">
        <v>22</v>
      </c>
      <c r="Q13" t="s">
        <v>272</v>
      </c>
      <c r="R13" t="s">
        <v>272</v>
      </c>
      <c r="S13" t="s">
        <v>272</v>
      </c>
      <c r="T13">
        <v>1</v>
      </c>
      <c r="U13" t="s">
        <v>272</v>
      </c>
      <c r="V13" t="s">
        <v>272</v>
      </c>
      <c r="W13" t="s">
        <v>272</v>
      </c>
      <c r="X13" t="s">
        <v>272</v>
      </c>
      <c r="Y13" t="s">
        <v>272</v>
      </c>
      <c r="Z13" t="s">
        <v>272</v>
      </c>
      <c r="AA13" t="s">
        <v>272</v>
      </c>
      <c r="AB13" t="s">
        <v>272</v>
      </c>
      <c r="AC13" t="s">
        <v>272</v>
      </c>
    </row>
    <row r="14" spans="1:29">
      <c r="A14">
        <v>73</v>
      </c>
      <c r="B14" t="s">
        <v>270</v>
      </c>
      <c r="C14">
        <v>22544</v>
      </c>
      <c r="D14" s="154">
        <v>43052</v>
      </c>
      <c r="E14" s="155">
        <v>43082.415937500002</v>
      </c>
      <c r="F14" t="s">
        <v>271</v>
      </c>
      <c r="G14" t="s">
        <v>272</v>
      </c>
      <c r="H14" t="s">
        <v>272</v>
      </c>
      <c r="I14" t="s">
        <v>272</v>
      </c>
      <c r="J14">
        <v>15</v>
      </c>
      <c r="K14" t="s">
        <v>272</v>
      </c>
      <c r="L14" t="s">
        <v>272</v>
      </c>
      <c r="M14" t="s">
        <v>272</v>
      </c>
      <c r="N14">
        <v>15</v>
      </c>
      <c r="O14" t="s">
        <v>272</v>
      </c>
      <c r="P14" t="s">
        <v>21</v>
      </c>
      <c r="Q14" t="s">
        <v>272</v>
      </c>
      <c r="R14" t="s">
        <v>272</v>
      </c>
      <c r="S14" t="s">
        <v>272</v>
      </c>
      <c r="T14">
        <v>1</v>
      </c>
      <c r="U14" t="s">
        <v>272</v>
      </c>
      <c r="V14" t="s">
        <v>272</v>
      </c>
      <c r="W14" t="s">
        <v>272</v>
      </c>
      <c r="X14" t="s">
        <v>272</v>
      </c>
      <c r="Y14" t="s">
        <v>272</v>
      </c>
      <c r="Z14" t="s">
        <v>272</v>
      </c>
      <c r="AA14" t="s">
        <v>272</v>
      </c>
      <c r="AB14" t="s">
        <v>272</v>
      </c>
      <c r="AC14" t="s">
        <v>272</v>
      </c>
    </row>
    <row r="15" spans="1:29">
      <c r="A15">
        <v>74</v>
      </c>
      <c r="B15" t="s">
        <v>270</v>
      </c>
      <c r="C15">
        <v>22544</v>
      </c>
      <c r="D15" s="154">
        <v>43052</v>
      </c>
      <c r="E15" s="155">
        <v>43082.415937500002</v>
      </c>
      <c r="F15" t="s">
        <v>271</v>
      </c>
      <c r="G15" t="s">
        <v>272</v>
      </c>
      <c r="H15" t="s">
        <v>272</v>
      </c>
      <c r="I15" t="s">
        <v>272</v>
      </c>
      <c r="J15">
        <v>16</v>
      </c>
      <c r="K15" t="s">
        <v>272</v>
      </c>
      <c r="L15" t="s">
        <v>272</v>
      </c>
      <c r="M15" t="s">
        <v>272</v>
      </c>
      <c r="N15">
        <v>16</v>
      </c>
      <c r="O15" t="s">
        <v>272</v>
      </c>
      <c r="P15" t="s">
        <v>20</v>
      </c>
      <c r="Q15" t="s">
        <v>272</v>
      </c>
      <c r="R15" t="s">
        <v>272</v>
      </c>
      <c r="S15" t="s">
        <v>272</v>
      </c>
      <c r="T15">
        <v>1</v>
      </c>
      <c r="U15" t="s">
        <v>272</v>
      </c>
      <c r="V15" t="s">
        <v>272</v>
      </c>
      <c r="W15" t="s">
        <v>272</v>
      </c>
      <c r="X15" t="s">
        <v>272</v>
      </c>
      <c r="Y15" t="s">
        <v>272</v>
      </c>
      <c r="Z15" t="s">
        <v>272</v>
      </c>
      <c r="AA15" t="s">
        <v>272</v>
      </c>
      <c r="AB15" t="s">
        <v>272</v>
      </c>
      <c r="AC15" t="s">
        <v>272</v>
      </c>
    </row>
    <row r="16" spans="1:29">
      <c r="A16">
        <v>75</v>
      </c>
      <c r="B16" t="s">
        <v>270</v>
      </c>
      <c r="C16">
        <v>22544</v>
      </c>
      <c r="D16" s="154">
        <v>43052</v>
      </c>
      <c r="E16" s="155">
        <v>43082.415937500002</v>
      </c>
      <c r="F16" t="s">
        <v>271</v>
      </c>
      <c r="G16" t="s">
        <v>272</v>
      </c>
      <c r="H16" t="s">
        <v>272</v>
      </c>
      <c r="I16" t="s">
        <v>272</v>
      </c>
      <c r="J16">
        <v>17</v>
      </c>
      <c r="K16" t="s">
        <v>272</v>
      </c>
      <c r="L16" t="s">
        <v>272</v>
      </c>
      <c r="M16" t="s">
        <v>272</v>
      </c>
      <c r="N16">
        <v>17</v>
      </c>
      <c r="O16" t="s">
        <v>272</v>
      </c>
      <c r="P16" t="s">
        <v>19</v>
      </c>
      <c r="Q16" t="s">
        <v>272</v>
      </c>
      <c r="R16" t="s">
        <v>272</v>
      </c>
      <c r="S16" t="s">
        <v>272</v>
      </c>
      <c r="T16">
        <v>1</v>
      </c>
      <c r="U16" t="s">
        <v>272</v>
      </c>
      <c r="V16" t="s">
        <v>272</v>
      </c>
      <c r="W16" t="s">
        <v>272</v>
      </c>
      <c r="X16" t="s">
        <v>272</v>
      </c>
      <c r="Y16" t="s">
        <v>272</v>
      </c>
      <c r="Z16" t="s">
        <v>272</v>
      </c>
      <c r="AA16" t="s">
        <v>272</v>
      </c>
      <c r="AB16" t="s">
        <v>272</v>
      </c>
      <c r="AC16" t="s">
        <v>272</v>
      </c>
    </row>
    <row r="17" spans="1:29">
      <c r="A17">
        <v>76</v>
      </c>
      <c r="B17" t="s">
        <v>270</v>
      </c>
      <c r="C17">
        <v>22544</v>
      </c>
      <c r="D17" s="154">
        <v>43052</v>
      </c>
      <c r="E17" s="155">
        <v>43082.415937500002</v>
      </c>
      <c r="F17" t="s">
        <v>271</v>
      </c>
      <c r="G17" t="s">
        <v>272</v>
      </c>
      <c r="H17" t="s">
        <v>272</v>
      </c>
      <c r="I17" t="s">
        <v>272</v>
      </c>
      <c r="J17">
        <v>18</v>
      </c>
      <c r="K17" t="s">
        <v>272</v>
      </c>
      <c r="L17" t="s">
        <v>272</v>
      </c>
      <c r="M17" t="s">
        <v>272</v>
      </c>
      <c r="N17">
        <v>18</v>
      </c>
      <c r="O17" t="s">
        <v>272</v>
      </c>
      <c r="P17" t="s">
        <v>18</v>
      </c>
      <c r="Q17" t="s">
        <v>272</v>
      </c>
      <c r="R17" t="s">
        <v>272</v>
      </c>
      <c r="S17" t="s">
        <v>272</v>
      </c>
      <c r="T17">
        <v>0</v>
      </c>
      <c r="U17" t="s">
        <v>272</v>
      </c>
      <c r="V17" t="s">
        <v>272</v>
      </c>
      <c r="W17" t="s">
        <v>272</v>
      </c>
      <c r="X17" t="s">
        <v>272</v>
      </c>
      <c r="Y17" t="s">
        <v>272</v>
      </c>
      <c r="Z17" t="s">
        <v>272</v>
      </c>
      <c r="AA17" t="s">
        <v>272</v>
      </c>
      <c r="AB17" t="s">
        <v>272</v>
      </c>
      <c r="AC17" t="s">
        <v>272</v>
      </c>
    </row>
    <row r="18" spans="1:29">
      <c r="A18">
        <v>77</v>
      </c>
      <c r="B18" t="s">
        <v>270</v>
      </c>
      <c r="C18">
        <v>22544</v>
      </c>
      <c r="D18" s="154">
        <v>43052</v>
      </c>
      <c r="E18" s="155">
        <v>43082.415937500002</v>
      </c>
      <c r="F18" t="s">
        <v>271</v>
      </c>
      <c r="G18" t="s">
        <v>272</v>
      </c>
      <c r="H18" t="s">
        <v>272</v>
      </c>
      <c r="I18" t="s">
        <v>272</v>
      </c>
      <c r="J18">
        <v>19</v>
      </c>
      <c r="K18" t="s">
        <v>272</v>
      </c>
      <c r="L18" t="s">
        <v>272</v>
      </c>
      <c r="M18" t="s">
        <v>272</v>
      </c>
      <c r="N18">
        <v>19</v>
      </c>
      <c r="O18" t="s">
        <v>272</v>
      </c>
      <c r="P18" t="s">
        <v>17</v>
      </c>
      <c r="Q18" t="s">
        <v>272</v>
      </c>
      <c r="R18" t="s">
        <v>272</v>
      </c>
      <c r="S18" t="s">
        <v>272</v>
      </c>
      <c r="T18">
        <v>1</v>
      </c>
      <c r="U18" t="s">
        <v>272</v>
      </c>
      <c r="V18" t="s">
        <v>272</v>
      </c>
      <c r="W18" t="s">
        <v>272</v>
      </c>
      <c r="X18" t="s">
        <v>272</v>
      </c>
      <c r="Y18" t="s">
        <v>272</v>
      </c>
      <c r="Z18" t="s">
        <v>272</v>
      </c>
      <c r="AA18" t="s">
        <v>272</v>
      </c>
      <c r="AB18" t="s">
        <v>272</v>
      </c>
      <c r="AC18" t="s">
        <v>272</v>
      </c>
    </row>
    <row r="19" spans="1:29">
      <c r="A19">
        <v>78</v>
      </c>
      <c r="B19" t="s">
        <v>270</v>
      </c>
      <c r="C19">
        <v>22544</v>
      </c>
      <c r="D19" s="154">
        <v>43052</v>
      </c>
      <c r="E19" s="155">
        <v>43082.415937500002</v>
      </c>
      <c r="F19" t="s">
        <v>271</v>
      </c>
      <c r="G19" t="s">
        <v>272</v>
      </c>
      <c r="H19" t="s">
        <v>272</v>
      </c>
      <c r="I19" t="s">
        <v>272</v>
      </c>
      <c r="J19">
        <v>20</v>
      </c>
      <c r="K19" t="s">
        <v>272</v>
      </c>
      <c r="L19" t="s">
        <v>272</v>
      </c>
      <c r="M19" t="s">
        <v>272</v>
      </c>
      <c r="N19">
        <v>20</v>
      </c>
      <c r="O19" t="s">
        <v>272</v>
      </c>
      <c r="P19" t="s">
        <v>16</v>
      </c>
      <c r="Q19" t="s">
        <v>272</v>
      </c>
      <c r="R19" t="s">
        <v>272</v>
      </c>
      <c r="S19" t="s">
        <v>272</v>
      </c>
      <c r="T19">
        <v>0</v>
      </c>
      <c r="U19" t="s">
        <v>272</v>
      </c>
      <c r="V19" t="s">
        <v>272</v>
      </c>
      <c r="W19" t="s">
        <v>272</v>
      </c>
      <c r="X19" t="s">
        <v>272</v>
      </c>
      <c r="Y19" t="s">
        <v>272</v>
      </c>
      <c r="Z19" t="s">
        <v>272</v>
      </c>
      <c r="AA19" t="s">
        <v>272</v>
      </c>
      <c r="AB19" t="s">
        <v>272</v>
      </c>
      <c r="AC19" t="s">
        <v>272</v>
      </c>
    </row>
    <row r="20" spans="1:29">
      <c r="A20">
        <v>79</v>
      </c>
      <c r="B20" t="s">
        <v>270</v>
      </c>
      <c r="C20">
        <v>22544</v>
      </c>
      <c r="D20" s="154">
        <v>43052</v>
      </c>
      <c r="E20" s="155">
        <v>43082.415937500002</v>
      </c>
      <c r="F20" t="s">
        <v>271</v>
      </c>
      <c r="G20" t="s">
        <v>272</v>
      </c>
      <c r="H20" t="s">
        <v>272</v>
      </c>
      <c r="I20" t="s">
        <v>272</v>
      </c>
      <c r="J20">
        <v>21</v>
      </c>
      <c r="K20" t="s">
        <v>272</v>
      </c>
      <c r="L20" t="s">
        <v>272</v>
      </c>
      <c r="M20" t="s">
        <v>272</v>
      </c>
      <c r="N20">
        <v>21</v>
      </c>
      <c r="O20" t="s">
        <v>272</v>
      </c>
      <c r="P20" t="s">
        <v>15</v>
      </c>
      <c r="Q20" t="s">
        <v>272</v>
      </c>
      <c r="R20" t="s">
        <v>272</v>
      </c>
      <c r="S20" t="s">
        <v>272</v>
      </c>
      <c r="T20">
        <v>0</v>
      </c>
      <c r="U20" t="s">
        <v>272</v>
      </c>
      <c r="V20" t="s">
        <v>272</v>
      </c>
      <c r="W20" t="s">
        <v>272</v>
      </c>
      <c r="X20" t="s">
        <v>272</v>
      </c>
      <c r="Y20" t="s">
        <v>272</v>
      </c>
      <c r="Z20" t="s">
        <v>272</v>
      </c>
      <c r="AA20" t="s">
        <v>272</v>
      </c>
      <c r="AB20" t="s">
        <v>272</v>
      </c>
      <c r="AC20" t="s">
        <v>272</v>
      </c>
    </row>
    <row r="21" spans="1:29">
      <c r="A21">
        <v>80</v>
      </c>
      <c r="B21" t="s">
        <v>270</v>
      </c>
      <c r="C21">
        <v>22544</v>
      </c>
      <c r="D21" s="154">
        <v>43052</v>
      </c>
      <c r="E21" s="155">
        <v>43082.415937500002</v>
      </c>
      <c r="F21" t="s">
        <v>271</v>
      </c>
      <c r="G21" t="s">
        <v>272</v>
      </c>
      <c r="H21" t="s">
        <v>272</v>
      </c>
      <c r="I21" t="s">
        <v>272</v>
      </c>
      <c r="J21">
        <v>22</v>
      </c>
      <c r="K21" t="s">
        <v>272</v>
      </c>
      <c r="L21" t="s">
        <v>272</v>
      </c>
      <c r="M21" t="s">
        <v>272</v>
      </c>
      <c r="N21">
        <v>22</v>
      </c>
      <c r="O21" t="s">
        <v>272</v>
      </c>
      <c r="P21" t="s">
        <v>14</v>
      </c>
      <c r="Q21" t="s">
        <v>272</v>
      </c>
      <c r="R21" t="s">
        <v>272</v>
      </c>
      <c r="S21" t="s">
        <v>272</v>
      </c>
      <c r="T21">
        <v>0</v>
      </c>
      <c r="U21" t="s">
        <v>272</v>
      </c>
      <c r="V21" t="s">
        <v>272</v>
      </c>
      <c r="W21" t="s">
        <v>272</v>
      </c>
      <c r="X21" t="s">
        <v>272</v>
      </c>
      <c r="Y21" t="s">
        <v>272</v>
      </c>
      <c r="Z21" t="s">
        <v>272</v>
      </c>
      <c r="AA21" t="s">
        <v>272</v>
      </c>
      <c r="AB21" t="s">
        <v>272</v>
      </c>
      <c r="AC21" t="s">
        <v>272</v>
      </c>
    </row>
    <row r="22" spans="1:29">
      <c r="A22">
        <v>81</v>
      </c>
      <c r="B22" t="s">
        <v>270</v>
      </c>
      <c r="C22">
        <v>22544</v>
      </c>
      <c r="D22" s="154">
        <v>43052</v>
      </c>
      <c r="E22" s="155">
        <v>43082.415937500002</v>
      </c>
      <c r="F22" t="s">
        <v>271</v>
      </c>
      <c r="G22" t="s">
        <v>272</v>
      </c>
      <c r="H22" t="s">
        <v>272</v>
      </c>
      <c r="I22" t="s">
        <v>272</v>
      </c>
      <c r="J22">
        <v>23</v>
      </c>
      <c r="K22" t="s">
        <v>272</v>
      </c>
      <c r="L22" t="s">
        <v>272</v>
      </c>
      <c r="M22" t="s">
        <v>272</v>
      </c>
      <c r="N22">
        <v>23</v>
      </c>
      <c r="O22" t="s">
        <v>272</v>
      </c>
      <c r="P22" t="s">
        <v>13</v>
      </c>
      <c r="Q22" t="s">
        <v>272</v>
      </c>
      <c r="R22" t="s">
        <v>272</v>
      </c>
      <c r="S22" t="s">
        <v>272</v>
      </c>
      <c r="T22">
        <v>1</v>
      </c>
      <c r="U22" t="s">
        <v>272</v>
      </c>
      <c r="V22" t="s">
        <v>272</v>
      </c>
      <c r="W22" t="s">
        <v>272</v>
      </c>
      <c r="X22" t="s">
        <v>272</v>
      </c>
      <c r="Y22" t="s">
        <v>272</v>
      </c>
      <c r="Z22" t="s">
        <v>272</v>
      </c>
      <c r="AA22" t="s">
        <v>272</v>
      </c>
      <c r="AB22" t="s">
        <v>272</v>
      </c>
      <c r="AC22" t="s">
        <v>272</v>
      </c>
    </row>
    <row r="23" spans="1:29">
      <c r="A23">
        <v>82</v>
      </c>
      <c r="B23" t="s">
        <v>270</v>
      </c>
      <c r="C23">
        <v>22544</v>
      </c>
      <c r="D23" s="154">
        <v>43052</v>
      </c>
      <c r="E23" s="155">
        <v>43082.415937500002</v>
      </c>
      <c r="F23" t="s">
        <v>271</v>
      </c>
      <c r="G23" t="s">
        <v>272</v>
      </c>
      <c r="H23" t="s">
        <v>272</v>
      </c>
      <c r="I23" t="s">
        <v>272</v>
      </c>
      <c r="J23">
        <v>24</v>
      </c>
      <c r="K23" t="s">
        <v>272</v>
      </c>
      <c r="L23" t="s">
        <v>272</v>
      </c>
      <c r="M23" t="s">
        <v>272</v>
      </c>
      <c r="N23">
        <v>24</v>
      </c>
      <c r="O23" t="s">
        <v>272</v>
      </c>
      <c r="P23" t="s">
        <v>12</v>
      </c>
      <c r="Q23" t="s">
        <v>272</v>
      </c>
      <c r="R23" t="s">
        <v>272</v>
      </c>
      <c r="S23" t="s">
        <v>272</v>
      </c>
      <c r="T23">
        <v>1</v>
      </c>
      <c r="U23" t="s">
        <v>272</v>
      </c>
      <c r="V23" t="s">
        <v>272</v>
      </c>
      <c r="W23" t="s">
        <v>272</v>
      </c>
      <c r="X23" t="s">
        <v>272</v>
      </c>
      <c r="Y23" t="s">
        <v>272</v>
      </c>
      <c r="Z23" t="s">
        <v>272</v>
      </c>
      <c r="AA23" t="s">
        <v>272</v>
      </c>
      <c r="AB23" t="s">
        <v>272</v>
      </c>
      <c r="AC23" t="s">
        <v>272</v>
      </c>
    </row>
    <row r="24" spans="1:29">
      <c r="A24">
        <v>83</v>
      </c>
      <c r="B24" t="s">
        <v>270</v>
      </c>
      <c r="C24">
        <v>22544</v>
      </c>
      <c r="D24" s="154">
        <v>43052</v>
      </c>
      <c r="E24" s="155">
        <v>43082.415937500002</v>
      </c>
      <c r="F24" t="s">
        <v>271</v>
      </c>
      <c r="G24" t="s">
        <v>272</v>
      </c>
      <c r="H24" t="s">
        <v>272</v>
      </c>
      <c r="I24" t="s">
        <v>272</v>
      </c>
      <c r="J24">
        <v>25</v>
      </c>
      <c r="K24" t="s">
        <v>272</v>
      </c>
      <c r="L24" t="s">
        <v>272</v>
      </c>
      <c r="M24" t="s">
        <v>272</v>
      </c>
      <c r="N24">
        <v>25</v>
      </c>
      <c r="O24" t="s">
        <v>272</v>
      </c>
      <c r="P24" t="s">
        <v>11</v>
      </c>
      <c r="Q24" t="s">
        <v>272</v>
      </c>
      <c r="R24" t="s">
        <v>272</v>
      </c>
      <c r="S24" t="s">
        <v>272</v>
      </c>
      <c r="T24">
        <v>1</v>
      </c>
      <c r="U24" t="s">
        <v>272</v>
      </c>
      <c r="V24" t="s">
        <v>272</v>
      </c>
      <c r="W24" t="s">
        <v>272</v>
      </c>
      <c r="X24" t="s">
        <v>272</v>
      </c>
      <c r="Y24" t="s">
        <v>272</v>
      </c>
      <c r="Z24" t="s">
        <v>272</v>
      </c>
      <c r="AA24" t="s">
        <v>272</v>
      </c>
      <c r="AB24" t="s">
        <v>272</v>
      </c>
      <c r="AC24" t="s">
        <v>272</v>
      </c>
    </row>
    <row r="25" spans="1:29">
      <c r="A25">
        <v>84</v>
      </c>
      <c r="B25" t="s">
        <v>270</v>
      </c>
      <c r="C25">
        <v>22544</v>
      </c>
      <c r="D25" s="154">
        <v>43052</v>
      </c>
      <c r="E25" s="155">
        <v>43082.415937500002</v>
      </c>
      <c r="F25" t="s">
        <v>271</v>
      </c>
      <c r="G25" t="s">
        <v>272</v>
      </c>
      <c r="H25" t="s">
        <v>272</v>
      </c>
      <c r="I25" t="s">
        <v>272</v>
      </c>
      <c r="J25">
        <v>26</v>
      </c>
      <c r="K25" t="s">
        <v>272</v>
      </c>
      <c r="L25" t="s">
        <v>272</v>
      </c>
      <c r="M25" t="s">
        <v>272</v>
      </c>
      <c r="N25">
        <v>26</v>
      </c>
      <c r="O25" t="s">
        <v>272</v>
      </c>
      <c r="P25" t="s">
        <v>10</v>
      </c>
      <c r="Q25" t="s">
        <v>272</v>
      </c>
      <c r="R25" t="s">
        <v>272</v>
      </c>
      <c r="S25" t="s">
        <v>272</v>
      </c>
      <c r="T25">
        <v>1</v>
      </c>
      <c r="U25" t="s">
        <v>272</v>
      </c>
      <c r="V25" t="s">
        <v>272</v>
      </c>
      <c r="W25" t="s">
        <v>272</v>
      </c>
      <c r="X25" t="s">
        <v>272</v>
      </c>
      <c r="Y25" t="s">
        <v>272</v>
      </c>
      <c r="Z25" t="s">
        <v>272</v>
      </c>
      <c r="AA25" t="s">
        <v>272</v>
      </c>
      <c r="AB25" t="s">
        <v>272</v>
      </c>
      <c r="AC25" t="s">
        <v>272</v>
      </c>
    </row>
    <row r="26" spans="1:29">
      <c r="A26">
        <v>85</v>
      </c>
      <c r="B26" t="s">
        <v>270</v>
      </c>
      <c r="C26">
        <v>22544</v>
      </c>
      <c r="D26" s="154">
        <v>43052</v>
      </c>
      <c r="E26" s="155">
        <v>43082.415937500002</v>
      </c>
      <c r="F26" t="s">
        <v>271</v>
      </c>
      <c r="G26" t="s">
        <v>272</v>
      </c>
      <c r="H26" t="s">
        <v>272</v>
      </c>
      <c r="I26" t="s">
        <v>272</v>
      </c>
      <c r="J26">
        <v>27</v>
      </c>
      <c r="K26" t="s">
        <v>272</v>
      </c>
      <c r="L26" t="s">
        <v>272</v>
      </c>
      <c r="M26" t="s">
        <v>272</v>
      </c>
      <c r="N26">
        <v>27</v>
      </c>
      <c r="O26" t="s">
        <v>272</v>
      </c>
      <c r="P26" t="s">
        <v>9</v>
      </c>
      <c r="Q26" t="s">
        <v>272</v>
      </c>
      <c r="R26" t="s">
        <v>272</v>
      </c>
      <c r="S26" t="s">
        <v>272</v>
      </c>
      <c r="T26">
        <v>1</v>
      </c>
      <c r="U26" t="s">
        <v>272</v>
      </c>
      <c r="V26" t="s">
        <v>272</v>
      </c>
      <c r="W26" t="s">
        <v>272</v>
      </c>
      <c r="X26" t="s">
        <v>272</v>
      </c>
      <c r="Y26" t="s">
        <v>272</v>
      </c>
      <c r="Z26" t="s">
        <v>272</v>
      </c>
      <c r="AA26" t="s">
        <v>272</v>
      </c>
      <c r="AB26" t="s">
        <v>272</v>
      </c>
      <c r="AC26" t="s">
        <v>272</v>
      </c>
    </row>
    <row r="27" spans="1:29">
      <c r="A27">
        <v>86</v>
      </c>
      <c r="B27" t="s">
        <v>270</v>
      </c>
      <c r="C27">
        <v>22544</v>
      </c>
      <c r="D27" s="154">
        <v>43052</v>
      </c>
      <c r="E27" s="155">
        <v>43082.415937500002</v>
      </c>
      <c r="F27" t="s">
        <v>271</v>
      </c>
      <c r="G27" t="s">
        <v>272</v>
      </c>
      <c r="H27" t="s">
        <v>272</v>
      </c>
      <c r="I27" t="s">
        <v>272</v>
      </c>
      <c r="J27">
        <v>28</v>
      </c>
      <c r="K27" t="s">
        <v>272</v>
      </c>
      <c r="L27" t="s">
        <v>272</v>
      </c>
      <c r="M27" t="s">
        <v>272</v>
      </c>
      <c r="N27">
        <v>28</v>
      </c>
      <c r="O27" t="s">
        <v>272</v>
      </c>
      <c r="P27" t="s">
        <v>8</v>
      </c>
      <c r="Q27" t="s">
        <v>272</v>
      </c>
      <c r="R27" t="s">
        <v>272</v>
      </c>
      <c r="S27" t="s">
        <v>272</v>
      </c>
      <c r="T27">
        <v>1</v>
      </c>
      <c r="U27" t="s">
        <v>272</v>
      </c>
      <c r="V27" t="s">
        <v>272</v>
      </c>
      <c r="W27" t="s">
        <v>272</v>
      </c>
      <c r="X27" t="s">
        <v>272</v>
      </c>
      <c r="Y27" t="s">
        <v>272</v>
      </c>
      <c r="Z27" t="s">
        <v>272</v>
      </c>
      <c r="AA27" t="s">
        <v>272</v>
      </c>
      <c r="AB27" t="s">
        <v>272</v>
      </c>
      <c r="AC27" t="s">
        <v>272</v>
      </c>
    </row>
    <row r="28" spans="1:29">
      <c r="A28">
        <v>87</v>
      </c>
      <c r="B28" t="s">
        <v>270</v>
      </c>
      <c r="C28">
        <v>22544</v>
      </c>
      <c r="D28" s="154">
        <v>43052</v>
      </c>
      <c r="E28" s="155">
        <v>43082.415937500002</v>
      </c>
      <c r="F28" t="s">
        <v>271</v>
      </c>
      <c r="G28" t="s">
        <v>272</v>
      </c>
      <c r="H28" t="s">
        <v>272</v>
      </c>
      <c r="I28" t="s">
        <v>272</v>
      </c>
      <c r="J28">
        <v>29</v>
      </c>
      <c r="K28" t="s">
        <v>272</v>
      </c>
      <c r="L28" t="s">
        <v>272</v>
      </c>
      <c r="M28" t="s">
        <v>272</v>
      </c>
      <c r="N28">
        <v>29</v>
      </c>
      <c r="O28" t="s">
        <v>272</v>
      </c>
      <c r="P28" t="s">
        <v>7</v>
      </c>
      <c r="Q28" t="s">
        <v>272</v>
      </c>
      <c r="R28" t="s">
        <v>272</v>
      </c>
      <c r="S28" t="s">
        <v>272</v>
      </c>
      <c r="T28">
        <v>0</v>
      </c>
      <c r="U28" t="s">
        <v>272</v>
      </c>
      <c r="V28" t="s">
        <v>272</v>
      </c>
      <c r="W28" t="s">
        <v>272</v>
      </c>
      <c r="X28" t="s">
        <v>272</v>
      </c>
      <c r="Y28" t="s">
        <v>272</v>
      </c>
      <c r="Z28" t="s">
        <v>272</v>
      </c>
      <c r="AA28" t="s">
        <v>272</v>
      </c>
      <c r="AB28" t="s">
        <v>272</v>
      </c>
      <c r="AC28" t="s">
        <v>272</v>
      </c>
    </row>
    <row r="29" spans="1:29">
      <c r="A29">
        <v>88</v>
      </c>
      <c r="B29" t="s">
        <v>270</v>
      </c>
      <c r="C29">
        <v>22544</v>
      </c>
      <c r="D29" s="154">
        <v>43052</v>
      </c>
      <c r="E29" s="155">
        <v>43082.415937500002</v>
      </c>
      <c r="F29" t="s">
        <v>271</v>
      </c>
      <c r="G29" t="s">
        <v>272</v>
      </c>
      <c r="H29" t="s">
        <v>272</v>
      </c>
      <c r="I29" t="s">
        <v>272</v>
      </c>
      <c r="J29">
        <v>30</v>
      </c>
      <c r="K29" t="s">
        <v>272</v>
      </c>
      <c r="L29" t="s">
        <v>272</v>
      </c>
      <c r="M29" t="s">
        <v>272</v>
      </c>
      <c r="N29">
        <v>30</v>
      </c>
      <c r="O29" t="s">
        <v>272</v>
      </c>
      <c r="P29" t="s">
        <v>6</v>
      </c>
      <c r="Q29" t="s">
        <v>272</v>
      </c>
      <c r="R29" t="s">
        <v>272</v>
      </c>
      <c r="S29" t="s">
        <v>272</v>
      </c>
      <c r="T29">
        <v>1</v>
      </c>
      <c r="U29" t="s">
        <v>272</v>
      </c>
      <c r="V29" t="s">
        <v>272</v>
      </c>
      <c r="W29" t="s">
        <v>272</v>
      </c>
      <c r="X29" t="s">
        <v>272</v>
      </c>
      <c r="Y29" t="s">
        <v>272</v>
      </c>
      <c r="Z29" t="s">
        <v>272</v>
      </c>
      <c r="AA29" t="s">
        <v>272</v>
      </c>
      <c r="AB29" t="s">
        <v>272</v>
      </c>
      <c r="AC29" t="s">
        <v>272</v>
      </c>
    </row>
    <row r="30" spans="1:29">
      <c r="A30">
        <v>89</v>
      </c>
      <c r="B30" t="s">
        <v>270</v>
      </c>
      <c r="C30">
        <v>22544</v>
      </c>
      <c r="D30" s="154">
        <v>43052</v>
      </c>
      <c r="E30" s="155">
        <v>43082.415937500002</v>
      </c>
      <c r="F30" t="s">
        <v>271</v>
      </c>
      <c r="G30" t="s">
        <v>272</v>
      </c>
      <c r="H30" t="s">
        <v>272</v>
      </c>
      <c r="I30" t="s">
        <v>272</v>
      </c>
      <c r="J30">
        <v>31</v>
      </c>
      <c r="K30" t="s">
        <v>272</v>
      </c>
      <c r="L30" t="s">
        <v>272</v>
      </c>
      <c r="M30" t="s">
        <v>272</v>
      </c>
      <c r="N30">
        <v>31</v>
      </c>
      <c r="O30" t="s">
        <v>272</v>
      </c>
      <c r="P30" t="s">
        <v>5</v>
      </c>
      <c r="Q30" t="s">
        <v>272</v>
      </c>
      <c r="R30" t="s">
        <v>272</v>
      </c>
      <c r="S30" t="s">
        <v>272</v>
      </c>
      <c r="T30">
        <v>1</v>
      </c>
      <c r="U30" t="s">
        <v>272</v>
      </c>
      <c r="V30" t="s">
        <v>272</v>
      </c>
      <c r="W30" t="s">
        <v>272</v>
      </c>
      <c r="X30" t="s">
        <v>272</v>
      </c>
      <c r="Y30" t="s">
        <v>272</v>
      </c>
      <c r="Z30" t="s">
        <v>272</v>
      </c>
      <c r="AA30" t="s">
        <v>272</v>
      </c>
      <c r="AB30" t="s">
        <v>272</v>
      </c>
      <c r="AC30" t="s">
        <v>272</v>
      </c>
    </row>
    <row r="31" spans="1:29">
      <c r="A31">
        <v>90</v>
      </c>
      <c r="B31" t="s">
        <v>270</v>
      </c>
      <c r="C31">
        <v>22544</v>
      </c>
      <c r="D31" s="154">
        <v>43052</v>
      </c>
      <c r="E31" s="155">
        <v>43082.415937500002</v>
      </c>
      <c r="F31" t="s">
        <v>271</v>
      </c>
      <c r="G31" t="s">
        <v>272</v>
      </c>
      <c r="H31" t="s">
        <v>272</v>
      </c>
      <c r="I31" t="s">
        <v>272</v>
      </c>
      <c r="J31">
        <v>32</v>
      </c>
      <c r="K31" t="s">
        <v>272</v>
      </c>
      <c r="L31" t="s">
        <v>272</v>
      </c>
      <c r="M31" t="s">
        <v>272</v>
      </c>
      <c r="N31">
        <v>32</v>
      </c>
      <c r="O31" t="s">
        <v>272</v>
      </c>
      <c r="P31" t="s">
        <v>4</v>
      </c>
      <c r="Q31" t="s">
        <v>272</v>
      </c>
      <c r="R31" t="s">
        <v>272</v>
      </c>
      <c r="S31" t="s">
        <v>272</v>
      </c>
      <c r="T31">
        <v>1</v>
      </c>
      <c r="U31" t="s">
        <v>272</v>
      </c>
      <c r="V31" t="s">
        <v>272</v>
      </c>
      <c r="W31" t="s">
        <v>272</v>
      </c>
      <c r="X31" t="s">
        <v>272</v>
      </c>
      <c r="Y31" t="s">
        <v>272</v>
      </c>
      <c r="Z31" t="s">
        <v>272</v>
      </c>
      <c r="AA31" t="s">
        <v>272</v>
      </c>
      <c r="AB31" t="s">
        <v>272</v>
      </c>
      <c r="AC31" t="s">
        <v>272</v>
      </c>
    </row>
    <row r="32" spans="1:29">
      <c r="A32">
        <v>91</v>
      </c>
      <c r="B32" t="s">
        <v>0</v>
      </c>
      <c r="C32">
        <v>2167</v>
      </c>
      <c r="D32" s="154">
        <v>43075</v>
      </c>
      <c r="E32" s="155">
        <v>43082.415949074071</v>
      </c>
      <c r="F32" t="s">
        <v>271</v>
      </c>
      <c r="G32" t="s">
        <v>272</v>
      </c>
      <c r="H32" t="s">
        <v>272</v>
      </c>
      <c r="I32" t="s">
        <v>272</v>
      </c>
      <c r="J32">
        <v>1</v>
      </c>
      <c r="K32" t="s">
        <v>272</v>
      </c>
      <c r="L32" t="s">
        <v>272</v>
      </c>
      <c r="M32" t="s">
        <v>272</v>
      </c>
      <c r="N32">
        <v>1</v>
      </c>
      <c r="O32" t="s">
        <v>272</v>
      </c>
      <c r="P32" t="s">
        <v>33</v>
      </c>
      <c r="Q32" t="s">
        <v>272</v>
      </c>
      <c r="R32" t="s">
        <v>272</v>
      </c>
      <c r="S32" t="s">
        <v>272</v>
      </c>
      <c r="T32">
        <v>0</v>
      </c>
      <c r="U32" t="s">
        <v>272</v>
      </c>
      <c r="V32" t="s">
        <v>272</v>
      </c>
      <c r="W32" t="s">
        <v>272</v>
      </c>
      <c r="X32" t="s">
        <v>272</v>
      </c>
      <c r="Y32" t="s">
        <v>272</v>
      </c>
      <c r="Z32" t="s">
        <v>272</v>
      </c>
      <c r="AA32" t="s">
        <v>272</v>
      </c>
      <c r="AB32" t="s">
        <v>272</v>
      </c>
      <c r="AC32" t="s">
        <v>272</v>
      </c>
    </row>
    <row r="33" spans="1:29">
      <c r="A33">
        <v>92</v>
      </c>
      <c r="B33" t="s">
        <v>0</v>
      </c>
      <c r="C33">
        <v>2167</v>
      </c>
      <c r="D33" s="154">
        <v>43075</v>
      </c>
      <c r="E33" s="155">
        <v>43082.415949074071</v>
      </c>
      <c r="F33" t="s">
        <v>271</v>
      </c>
      <c r="G33" t="s">
        <v>272</v>
      </c>
      <c r="H33" t="s">
        <v>272</v>
      </c>
      <c r="I33" t="s">
        <v>272</v>
      </c>
      <c r="J33">
        <v>2</v>
      </c>
      <c r="K33" t="s">
        <v>272</v>
      </c>
      <c r="L33" t="s">
        <v>272</v>
      </c>
      <c r="M33" t="s">
        <v>272</v>
      </c>
      <c r="N33">
        <v>2</v>
      </c>
      <c r="O33" t="s">
        <v>272</v>
      </c>
      <c r="P33" t="s">
        <v>32</v>
      </c>
      <c r="Q33" t="s">
        <v>272</v>
      </c>
      <c r="R33" t="s">
        <v>272</v>
      </c>
      <c r="S33" t="s">
        <v>272</v>
      </c>
      <c r="T33">
        <v>0</v>
      </c>
      <c r="U33" t="s">
        <v>272</v>
      </c>
      <c r="V33" t="s">
        <v>272</v>
      </c>
      <c r="W33" t="s">
        <v>272</v>
      </c>
      <c r="X33" t="s">
        <v>272</v>
      </c>
      <c r="Y33" t="s">
        <v>272</v>
      </c>
      <c r="Z33" t="s">
        <v>272</v>
      </c>
      <c r="AA33" t="s">
        <v>272</v>
      </c>
      <c r="AB33" t="s">
        <v>272</v>
      </c>
      <c r="AC33" t="s">
        <v>272</v>
      </c>
    </row>
    <row r="34" spans="1:29">
      <c r="A34">
        <v>93</v>
      </c>
      <c r="B34" t="s">
        <v>0</v>
      </c>
      <c r="C34">
        <v>2167</v>
      </c>
      <c r="D34" s="154">
        <v>43075</v>
      </c>
      <c r="E34" s="155">
        <v>43082.415949074071</v>
      </c>
      <c r="F34" t="s">
        <v>271</v>
      </c>
      <c r="G34" t="s">
        <v>272</v>
      </c>
      <c r="H34" t="s">
        <v>272</v>
      </c>
      <c r="I34" t="s">
        <v>272</v>
      </c>
      <c r="J34">
        <v>3</v>
      </c>
      <c r="K34" t="s">
        <v>272</v>
      </c>
      <c r="L34" t="s">
        <v>272</v>
      </c>
      <c r="M34" t="s">
        <v>272</v>
      </c>
      <c r="N34">
        <v>3</v>
      </c>
      <c r="O34" t="s">
        <v>272</v>
      </c>
      <c r="P34" t="s">
        <v>31</v>
      </c>
      <c r="Q34" t="s">
        <v>272</v>
      </c>
      <c r="R34" t="s">
        <v>272</v>
      </c>
      <c r="S34" t="s">
        <v>272</v>
      </c>
      <c r="T34">
        <v>1</v>
      </c>
      <c r="U34" t="s">
        <v>272</v>
      </c>
      <c r="V34" t="s">
        <v>272</v>
      </c>
      <c r="W34" t="s">
        <v>272</v>
      </c>
      <c r="X34" t="s">
        <v>272</v>
      </c>
      <c r="Y34" t="s">
        <v>272</v>
      </c>
      <c r="Z34" t="s">
        <v>272</v>
      </c>
      <c r="AA34" t="s">
        <v>272</v>
      </c>
      <c r="AB34" t="s">
        <v>272</v>
      </c>
      <c r="AC34" t="s">
        <v>272</v>
      </c>
    </row>
    <row r="35" spans="1:29">
      <c r="A35">
        <v>94</v>
      </c>
      <c r="B35" t="s">
        <v>0</v>
      </c>
      <c r="C35">
        <v>2167</v>
      </c>
      <c r="D35" s="154">
        <v>43075</v>
      </c>
      <c r="E35" s="155">
        <v>43082.415949074071</v>
      </c>
      <c r="F35" t="s">
        <v>271</v>
      </c>
      <c r="G35" t="s">
        <v>272</v>
      </c>
      <c r="H35" t="s">
        <v>272</v>
      </c>
      <c r="I35" t="s">
        <v>272</v>
      </c>
      <c r="J35">
        <v>4</v>
      </c>
      <c r="K35" t="s">
        <v>272</v>
      </c>
      <c r="L35" t="s">
        <v>272</v>
      </c>
      <c r="M35" t="s">
        <v>272</v>
      </c>
      <c r="N35">
        <v>4</v>
      </c>
      <c r="O35" t="s">
        <v>272</v>
      </c>
      <c r="P35" t="s">
        <v>30</v>
      </c>
      <c r="Q35" t="s">
        <v>272</v>
      </c>
      <c r="R35" t="s">
        <v>272</v>
      </c>
      <c r="S35" t="s">
        <v>272</v>
      </c>
      <c r="T35">
        <v>0</v>
      </c>
      <c r="U35" t="s">
        <v>272</v>
      </c>
      <c r="V35" t="s">
        <v>272</v>
      </c>
      <c r="W35" t="s">
        <v>272</v>
      </c>
      <c r="X35" t="s">
        <v>272</v>
      </c>
      <c r="Y35" t="s">
        <v>272</v>
      </c>
      <c r="Z35" t="s">
        <v>272</v>
      </c>
      <c r="AA35" t="s">
        <v>272</v>
      </c>
      <c r="AB35" t="s">
        <v>272</v>
      </c>
      <c r="AC35" t="s">
        <v>272</v>
      </c>
    </row>
    <row r="36" spans="1:29">
      <c r="A36">
        <v>95</v>
      </c>
      <c r="B36" t="s">
        <v>0</v>
      </c>
      <c r="C36">
        <v>2167</v>
      </c>
      <c r="D36" s="154">
        <v>43075</v>
      </c>
      <c r="E36" s="155">
        <v>43082.415949074071</v>
      </c>
      <c r="F36" t="s">
        <v>271</v>
      </c>
      <c r="G36" t="s">
        <v>272</v>
      </c>
      <c r="H36" t="s">
        <v>272</v>
      </c>
      <c r="I36" t="s">
        <v>272</v>
      </c>
      <c r="J36">
        <v>5</v>
      </c>
      <c r="K36" t="s">
        <v>272</v>
      </c>
      <c r="L36" t="s">
        <v>272</v>
      </c>
      <c r="M36" t="s">
        <v>272</v>
      </c>
      <c r="N36">
        <v>5</v>
      </c>
      <c r="O36" t="s">
        <v>272</v>
      </c>
      <c r="P36" t="s">
        <v>29</v>
      </c>
      <c r="Q36" t="s">
        <v>272</v>
      </c>
      <c r="R36" t="s">
        <v>272</v>
      </c>
      <c r="S36" t="s">
        <v>272</v>
      </c>
      <c r="T36">
        <v>1</v>
      </c>
      <c r="U36" t="s">
        <v>272</v>
      </c>
      <c r="V36" t="s">
        <v>272</v>
      </c>
      <c r="W36" t="s">
        <v>272</v>
      </c>
      <c r="X36" t="s">
        <v>272</v>
      </c>
      <c r="Y36" t="s">
        <v>272</v>
      </c>
      <c r="Z36" t="s">
        <v>272</v>
      </c>
      <c r="AA36" t="s">
        <v>272</v>
      </c>
      <c r="AB36" t="s">
        <v>272</v>
      </c>
      <c r="AC36" t="s">
        <v>272</v>
      </c>
    </row>
    <row r="37" spans="1:29">
      <c r="A37">
        <v>96</v>
      </c>
      <c r="B37" t="s">
        <v>0</v>
      </c>
      <c r="C37">
        <v>2167</v>
      </c>
      <c r="D37" s="154">
        <v>43075</v>
      </c>
      <c r="E37" s="155">
        <v>43082.415949074071</v>
      </c>
      <c r="F37" t="s">
        <v>271</v>
      </c>
      <c r="G37" t="s">
        <v>272</v>
      </c>
      <c r="H37" t="s">
        <v>272</v>
      </c>
      <c r="I37" t="s">
        <v>272</v>
      </c>
      <c r="J37">
        <v>6</v>
      </c>
      <c r="K37" t="s">
        <v>272</v>
      </c>
      <c r="L37" t="s">
        <v>272</v>
      </c>
      <c r="M37" t="s">
        <v>272</v>
      </c>
      <c r="N37">
        <v>6</v>
      </c>
      <c r="O37" t="s">
        <v>272</v>
      </c>
      <c r="P37" t="s">
        <v>28</v>
      </c>
      <c r="Q37" t="s">
        <v>272</v>
      </c>
      <c r="R37" t="s">
        <v>272</v>
      </c>
      <c r="S37" t="s">
        <v>272</v>
      </c>
      <c r="T37">
        <v>1</v>
      </c>
      <c r="U37" t="s">
        <v>272</v>
      </c>
      <c r="V37" t="s">
        <v>272</v>
      </c>
      <c r="W37" t="s">
        <v>272</v>
      </c>
      <c r="X37" t="s">
        <v>272</v>
      </c>
      <c r="Y37" t="s">
        <v>272</v>
      </c>
      <c r="Z37" t="s">
        <v>272</v>
      </c>
      <c r="AA37" t="s">
        <v>272</v>
      </c>
      <c r="AB37" t="s">
        <v>272</v>
      </c>
      <c r="AC37" t="s">
        <v>272</v>
      </c>
    </row>
    <row r="38" spans="1:29">
      <c r="A38">
        <v>97</v>
      </c>
      <c r="B38" t="s">
        <v>0</v>
      </c>
      <c r="C38">
        <v>2167</v>
      </c>
      <c r="D38" s="154">
        <v>43075</v>
      </c>
      <c r="E38" s="155">
        <v>43082.415949074071</v>
      </c>
      <c r="F38" t="s">
        <v>271</v>
      </c>
      <c r="G38" t="s">
        <v>272</v>
      </c>
      <c r="H38" t="s">
        <v>272</v>
      </c>
      <c r="I38" t="s">
        <v>272</v>
      </c>
      <c r="J38">
        <v>7</v>
      </c>
      <c r="K38" t="s">
        <v>272</v>
      </c>
      <c r="L38" t="s">
        <v>272</v>
      </c>
      <c r="M38" t="s">
        <v>272</v>
      </c>
      <c r="N38">
        <v>7</v>
      </c>
      <c r="O38" t="s">
        <v>272</v>
      </c>
      <c r="P38" t="s">
        <v>27</v>
      </c>
      <c r="Q38" t="s">
        <v>272</v>
      </c>
      <c r="R38" t="s">
        <v>272</v>
      </c>
      <c r="S38" t="s">
        <v>272</v>
      </c>
      <c r="T38">
        <v>0</v>
      </c>
      <c r="U38" t="s">
        <v>272</v>
      </c>
      <c r="V38" t="s">
        <v>272</v>
      </c>
      <c r="W38" t="s">
        <v>272</v>
      </c>
      <c r="X38" t="s">
        <v>272</v>
      </c>
      <c r="Y38" t="s">
        <v>272</v>
      </c>
      <c r="Z38" t="s">
        <v>272</v>
      </c>
      <c r="AA38" t="s">
        <v>272</v>
      </c>
      <c r="AB38" t="s">
        <v>272</v>
      </c>
      <c r="AC38" t="s">
        <v>272</v>
      </c>
    </row>
    <row r="39" spans="1:29">
      <c r="A39">
        <v>98</v>
      </c>
      <c r="B39" t="s">
        <v>0</v>
      </c>
      <c r="C39">
        <v>2167</v>
      </c>
      <c r="D39" s="154">
        <v>43075</v>
      </c>
      <c r="E39" s="155">
        <v>43082.415949074071</v>
      </c>
      <c r="F39" t="s">
        <v>271</v>
      </c>
      <c r="G39" t="s">
        <v>272</v>
      </c>
      <c r="H39" t="s">
        <v>272</v>
      </c>
      <c r="I39" t="s">
        <v>272</v>
      </c>
      <c r="J39">
        <v>8</v>
      </c>
      <c r="K39" t="s">
        <v>272</v>
      </c>
      <c r="L39" t="s">
        <v>272</v>
      </c>
      <c r="M39" t="s">
        <v>272</v>
      </c>
      <c r="N39">
        <v>8</v>
      </c>
      <c r="O39" t="s">
        <v>272</v>
      </c>
      <c r="P39" t="s">
        <v>26</v>
      </c>
      <c r="Q39" t="s">
        <v>272</v>
      </c>
      <c r="R39" t="s">
        <v>272</v>
      </c>
      <c r="S39" t="s">
        <v>272</v>
      </c>
      <c r="T39">
        <v>1</v>
      </c>
      <c r="U39" t="s">
        <v>272</v>
      </c>
      <c r="V39" t="s">
        <v>272</v>
      </c>
      <c r="W39" t="s">
        <v>272</v>
      </c>
      <c r="X39" t="s">
        <v>272</v>
      </c>
      <c r="Y39" t="s">
        <v>272</v>
      </c>
      <c r="Z39" t="s">
        <v>272</v>
      </c>
      <c r="AA39" t="s">
        <v>272</v>
      </c>
      <c r="AB39" t="s">
        <v>272</v>
      </c>
      <c r="AC39" t="s">
        <v>272</v>
      </c>
    </row>
    <row r="40" spans="1:29">
      <c r="A40">
        <v>99</v>
      </c>
      <c r="B40" t="s">
        <v>0</v>
      </c>
      <c r="C40">
        <v>2167</v>
      </c>
      <c r="D40" s="154">
        <v>43075</v>
      </c>
      <c r="E40" s="155">
        <v>43082.415949074071</v>
      </c>
      <c r="F40" t="s">
        <v>271</v>
      </c>
      <c r="G40" t="s">
        <v>272</v>
      </c>
      <c r="H40" t="s">
        <v>272</v>
      </c>
      <c r="I40" t="s">
        <v>272</v>
      </c>
      <c r="J40">
        <v>9</v>
      </c>
      <c r="K40" t="s">
        <v>272</v>
      </c>
      <c r="L40" t="s">
        <v>272</v>
      </c>
      <c r="M40" t="s">
        <v>272</v>
      </c>
      <c r="N40">
        <v>9</v>
      </c>
      <c r="O40" t="s">
        <v>272</v>
      </c>
      <c r="P40" t="s">
        <v>25</v>
      </c>
      <c r="Q40" t="s">
        <v>272</v>
      </c>
      <c r="R40" t="s">
        <v>272</v>
      </c>
      <c r="S40" t="s">
        <v>272</v>
      </c>
      <c r="T40">
        <v>0</v>
      </c>
      <c r="U40" t="s">
        <v>272</v>
      </c>
      <c r="V40" t="s">
        <v>272</v>
      </c>
      <c r="W40" t="s">
        <v>272</v>
      </c>
      <c r="X40" t="s">
        <v>272</v>
      </c>
      <c r="Y40" t="s">
        <v>272</v>
      </c>
      <c r="Z40" t="s">
        <v>272</v>
      </c>
      <c r="AA40" t="s">
        <v>272</v>
      </c>
      <c r="AB40" t="s">
        <v>272</v>
      </c>
      <c r="AC40" t="s">
        <v>272</v>
      </c>
    </row>
    <row r="41" spans="1:29">
      <c r="A41">
        <v>100</v>
      </c>
      <c r="B41" t="s">
        <v>0</v>
      </c>
      <c r="C41">
        <v>2167</v>
      </c>
      <c r="D41" s="154">
        <v>43075</v>
      </c>
      <c r="E41" s="155">
        <v>43082.415949074071</v>
      </c>
      <c r="F41" t="s">
        <v>271</v>
      </c>
      <c r="G41" t="s">
        <v>272</v>
      </c>
      <c r="H41" t="s">
        <v>272</v>
      </c>
      <c r="I41" t="s">
        <v>272</v>
      </c>
      <c r="J41">
        <v>10</v>
      </c>
      <c r="K41" t="s">
        <v>272</v>
      </c>
      <c r="L41" t="s">
        <v>272</v>
      </c>
      <c r="M41" t="s">
        <v>272</v>
      </c>
      <c r="N41">
        <v>10</v>
      </c>
      <c r="O41" t="s">
        <v>272</v>
      </c>
      <c r="P41" t="s">
        <v>24</v>
      </c>
      <c r="Q41" t="s">
        <v>272</v>
      </c>
      <c r="R41" t="s">
        <v>272</v>
      </c>
      <c r="S41" t="s">
        <v>272</v>
      </c>
      <c r="T41">
        <v>1</v>
      </c>
      <c r="U41" t="s">
        <v>272</v>
      </c>
      <c r="V41" t="s">
        <v>272</v>
      </c>
      <c r="W41" t="s">
        <v>272</v>
      </c>
      <c r="X41" t="s">
        <v>272</v>
      </c>
      <c r="Y41" t="s">
        <v>272</v>
      </c>
      <c r="Z41" t="s">
        <v>272</v>
      </c>
      <c r="AA41" t="s">
        <v>272</v>
      </c>
      <c r="AB41" t="s">
        <v>272</v>
      </c>
      <c r="AC41" t="s">
        <v>272</v>
      </c>
    </row>
    <row r="42" spans="1:29">
      <c r="A42">
        <v>101</v>
      </c>
      <c r="B42" t="s">
        <v>0</v>
      </c>
      <c r="C42">
        <v>2167</v>
      </c>
      <c r="D42" s="154">
        <v>43075</v>
      </c>
      <c r="E42" s="155">
        <v>43082.415949074071</v>
      </c>
      <c r="F42" t="s">
        <v>271</v>
      </c>
      <c r="G42" t="s">
        <v>272</v>
      </c>
      <c r="H42" t="s">
        <v>272</v>
      </c>
      <c r="I42" t="s">
        <v>272</v>
      </c>
      <c r="J42">
        <v>12</v>
      </c>
      <c r="K42" t="s">
        <v>272</v>
      </c>
      <c r="L42" t="s">
        <v>272</v>
      </c>
      <c r="M42" t="s">
        <v>272</v>
      </c>
      <c r="N42">
        <v>12</v>
      </c>
      <c r="O42" t="s">
        <v>272</v>
      </c>
      <c r="P42" t="s">
        <v>23</v>
      </c>
      <c r="Q42" t="s">
        <v>272</v>
      </c>
      <c r="R42" t="s">
        <v>272</v>
      </c>
      <c r="S42" t="s">
        <v>272</v>
      </c>
      <c r="T42">
        <v>0</v>
      </c>
      <c r="U42" t="s">
        <v>272</v>
      </c>
      <c r="V42" t="s">
        <v>272</v>
      </c>
      <c r="W42" t="s">
        <v>272</v>
      </c>
      <c r="X42" t="s">
        <v>272</v>
      </c>
      <c r="Y42" t="s">
        <v>272</v>
      </c>
      <c r="Z42" t="s">
        <v>272</v>
      </c>
      <c r="AA42" t="s">
        <v>272</v>
      </c>
      <c r="AB42" t="s">
        <v>272</v>
      </c>
      <c r="AC42" t="s">
        <v>272</v>
      </c>
    </row>
    <row r="43" spans="1:29">
      <c r="A43">
        <v>102</v>
      </c>
      <c r="B43" t="s">
        <v>0</v>
      </c>
      <c r="C43">
        <v>2167</v>
      </c>
      <c r="D43" s="154">
        <v>43075</v>
      </c>
      <c r="E43" s="155">
        <v>43082.415949074071</v>
      </c>
      <c r="F43" t="s">
        <v>271</v>
      </c>
      <c r="G43" t="s">
        <v>272</v>
      </c>
      <c r="H43" t="s">
        <v>272</v>
      </c>
      <c r="I43" t="s">
        <v>272</v>
      </c>
      <c r="J43">
        <v>13</v>
      </c>
      <c r="K43" t="s">
        <v>272</v>
      </c>
      <c r="L43" t="s">
        <v>272</v>
      </c>
      <c r="M43" t="s">
        <v>272</v>
      </c>
      <c r="N43">
        <v>13</v>
      </c>
      <c r="O43" t="s">
        <v>272</v>
      </c>
      <c r="P43" t="s">
        <v>22</v>
      </c>
      <c r="Q43" t="s">
        <v>272</v>
      </c>
      <c r="R43" t="s">
        <v>272</v>
      </c>
      <c r="S43" t="s">
        <v>272</v>
      </c>
      <c r="T43">
        <v>1</v>
      </c>
      <c r="U43" t="s">
        <v>272</v>
      </c>
      <c r="V43" t="s">
        <v>272</v>
      </c>
      <c r="W43" t="s">
        <v>272</v>
      </c>
      <c r="X43" t="s">
        <v>272</v>
      </c>
      <c r="Y43" t="s">
        <v>272</v>
      </c>
      <c r="Z43" t="s">
        <v>272</v>
      </c>
      <c r="AA43" t="s">
        <v>272</v>
      </c>
      <c r="AB43" t="s">
        <v>272</v>
      </c>
      <c r="AC43" t="s">
        <v>272</v>
      </c>
    </row>
    <row r="44" spans="1:29">
      <c r="A44">
        <v>103</v>
      </c>
      <c r="B44" t="s">
        <v>0</v>
      </c>
      <c r="C44">
        <v>2167</v>
      </c>
      <c r="D44" s="154">
        <v>43075</v>
      </c>
      <c r="E44" s="155">
        <v>43082.415949074071</v>
      </c>
      <c r="F44" t="s">
        <v>271</v>
      </c>
      <c r="G44" t="s">
        <v>272</v>
      </c>
      <c r="H44" t="s">
        <v>272</v>
      </c>
      <c r="I44" t="s">
        <v>272</v>
      </c>
      <c r="J44">
        <v>15</v>
      </c>
      <c r="K44" t="s">
        <v>272</v>
      </c>
      <c r="L44" t="s">
        <v>272</v>
      </c>
      <c r="M44" t="s">
        <v>272</v>
      </c>
      <c r="N44">
        <v>15</v>
      </c>
      <c r="O44" t="s">
        <v>272</v>
      </c>
      <c r="P44" t="s">
        <v>21</v>
      </c>
      <c r="Q44" t="s">
        <v>272</v>
      </c>
      <c r="R44" t="s">
        <v>272</v>
      </c>
      <c r="S44" t="s">
        <v>272</v>
      </c>
      <c r="T44">
        <v>1</v>
      </c>
      <c r="U44" t="s">
        <v>272</v>
      </c>
      <c r="V44" t="s">
        <v>272</v>
      </c>
      <c r="W44" t="s">
        <v>272</v>
      </c>
      <c r="X44" t="s">
        <v>272</v>
      </c>
      <c r="Y44" t="s">
        <v>272</v>
      </c>
      <c r="Z44" t="s">
        <v>272</v>
      </c>
      <c r="AA44" t="s">
        <v>272</v>
      </c>
      <c r="AB44" t="s">
        <v>272</v>
      </c>
      <c r="AC44" t="s">
        <v>272</v>
      </c>
    </row>
    <row r="45" spans="1:29">
      <c r="A45">
        <v>104</v>
      </c>
      <c r="B45" t="s">
        <v>0</v>
      </c>
      <c r="C45">
        <v>2167</v>
      </c>
      <c r="D45" s="154">
        <v>43075</v>
      </c>
      <c r="E45" s="155">
        <v>43082.415949074071</v>
      </c>
      <c r="F45" t="s">
        <v>271</v>
      </c>
      <c r="G45" t="s">
        <v>272</v>
      </c>
      <c r="H45" t="s">
        <v>272</v>
      </c>
      <c r="I45" t="s">
        <v>272</v>
      </c>
      <c r="J45">
        <v>16</v>
      </c>
      <c r="K45" t="s">
        <v>272</v>
      </c>
      <c r="L45" t="s">
        <v>272</v>
      </c>
      <c r="M45" t="s">
        <v>272</v>
      </c>
      <c r="N45">
        <v>16</v>
      </c>
      <c r="O45" t="s">
        <v>272</v>
      </c>
      <c r="P45" t="s">
        <v>20</v>
      </c>
      <c r="Q45" t="s">
        <v>272</v>
      </c>
      <c r="R45" t="s">
        <v>272</v>
      </c>
      <c r="S45" t="s">
        <v>272</v>
      </c>
      <c r="T45">
        <v>1</v>
      </c>
      <c r="U45" t="s">
        <v>272</v>
      </c>
      <c r="V45" t="s">
        <v>272</v>
      </c>
      <c r="W45" t="s">
        <v>272</v>
      </c>
      <c r="X45" t="s">
        <v>272</v>
      </c>
      <c r="Y45" t="s">
        <v>272</v>
      </c>
      <c r="Z45" t="s">
        <v>272</v>
      </c>
      <c r="AA45" t="s">
        <v>272</v>
      </c>
      <c r="AB45" t="s">
        <v>272</v>
      </c>
      <c r="AC45" t="s">
        <v>272</v>
      </c>
    </row>
    <row r="46" spans="1:29">
      <c r="A46">
        <v>105</v>
      </c>
      <c r="B46" t="s">
        <v>0</v>
      </c>
      <c r="C46">
        <v>2167</v>
      </c>
      <c r="D46" s="154">
        <v>43075</v>
      </c>
      <c r="E46" s="155">
        <v>43082.415949074071</v>
      </c>
      <c r="F46" t="s">
        <v>271</v>
      </c>
      <c r="G46" t="s">
        <v>272</v>
      </c>
      <c r="H46" t="s">
        <v>272</v>
      </c>
      <c r="I46" t="s">
        <v>272</v>
      </c>
      <c r="J46">
        <v>17</v>
      </c>
      <c r="K46" t="s">
        <v>272</v>
      </c>
      <c r="L46" t="s">
        <v>272</v>
      </c>
      <c r="M46" t="s">
        <v>272</v>
      </c>
      <c r="N46">
        <v>17</v>
      </c>
      <c r="O46" t="s">
        <v>272</v>
      </c>
      <c r="P46" t="s">
        <v>19</v>
      </c>
      <c r="Q46" t="s">
        <v>272</v>
      </c>
      <c r="R46" t="s">
        <v>272</v>
      </c>
      <c r="S46" t="s">
        <v>272</v>
      </c>
      <c r="T46">
        <v>1</v>
      </c>
      <c r="U46" t="s">
        <v>272</v>
      </c>
      <c r="V46" t="s">
        <v>272</v>
      </c>
      <c r="W46" t="s">
        <v>272</v>
      </c>
      <c r="X46" t="s">
        <v>272</v>
      </c>
      <c r="Y46" t="s">
        <v>272</v>
      </c>
      <c r="Z46" t="s">
        <v>272</v>
      </c>
      <c r="AA46" t="s">
        <v>272</v>
      </c>
      <c r="AB46" t="s">
        <v>272</v>
      </c>
      <c r="AC46" t="s">
        <v>272</v>
      </c>
    </row>
    <row r="47" spans="1:29">
      <c r="A47">
        <v>106</v>
      </c>
      <c r="B47" t="s">
        <v>0</v>
      </c>
      <c r="C47">
        <v>2167</v>
      </c>
      <c r="D47" s="154">
        <v>43075</v>
      </c>
      <c r="E47" s="155">
        <v>43082.415949074071</v>
      </c>
      <c r="F47" t="s">
        <v>271</v>
      </c>
      <c r="G47" t="s">
        <v>272</v>
      </c>
      <c r="H47" t="s">
        <v>272</v>
      </c>
      <c r="I47" t="s">
        <v>272</v>
      </c>
      <c r="J47">
        <v>18</v>
      </c>
      <c r="K47" t="s">
        <v>272</v>
      </c>
      <c r="L47" t="s">
        <v>272</v>
      </c>
      <c r="M47" t="s">
        <v>272</v>
      </c>
      <c r="N47">
        <v>18</v>
      </c>
      <c r="O47" t="s">
        <v>272</v>
      </c>
      <c r="P47" t="s">
        <v>18</v>
      </c>
      <c r="Q47" t="s">
        <v>272</v>
      </c>
      <c r="R47" t="s">
        <v>272</v>
      </c>
      <c r="S47" t="s">
        <v>272</v>
      </c>
      <c r="T47">
        <v>0</v>
      </c>
      <c r="U47" t="s">
        <v>272</v>
      </c>
      <c r="V47" t="s">
        <v>272</v>
      </c>
      <c r="W47" t="s">
        <v>272</v>
      </c>
      <c r="X47" t="s">
        <v>272</v>
      </c>
      <c r="Y47" t="s">
        <v>272</v>
      </c>
      <c r="Z47" t="s">
        <v>272</v>
      </c>
      <c r="AA47" t="s">
        <v>272</v>
      </c>
      <c r="AB47" t="s">
        <v>272</v>
      </c>
      <c r="AC47" t="s">
        <v>272</v>
      </c>
    </row>
    <row r="48" spans="1:29">
      <c r="A48">
        <v>107</v>
      </c>
      <c r="B48" t="s">
        <v>0</v>
      </c>
      <c r="C48">
        <v>2167</v>
      </c>
      <c r="D48" s="154">
        <v>43075</v>
      </c>
      <c r="E48" s="155">
        <v>43082.415949074071</v>
      </c>
      <c r="F48" t="s">
        <v>271</v>
      </c>
      <c r="G48" t="s">
        <v>272</v>
      </c>
      <c r="H48" t="s">
        <v>272</v>
      </c>
      <c r="I48" t="s">
        <v>272</v>
      </c>
      <c r="J48">
        <v>19</v>
      </c>
      <c r="K48" t="s">
        <v>272</v>
      </c>
      <c r="L48" t="s">
        <v>272</v>
      </c>
      <c r="M48" t="s">
        <v>272</v>
      </c>
      <c r="N48">
        <v>19</v>
      </c>
      <c r="O48" t="s">
        <v>272</v>
      </c>
      <c r="P48" t="s">
        <v>17</v>
      </c>
      <c r="Q48" t="s">
        <v>272</v>
      </c>
      <c r="R48" t="s">
        <v>272</v>
      </c>
      <c r="S48" t="s">
        <v>272</v>
      </c>
      <c r="T48">
        <v>1</v>
      </c>
      <c r="U48" t="s">
        <v>272</v>
      </c>
      <c r="V48" t="s">
        <v>272</v>
      </c>
      <c r="W48" t="s">
        <v>272</v>
      </c>
      <c r="X48" t="s">
        <v>272</v>
      </c>
      <c r="Y48" t="s">
        <v>272</v>
      </c>
      <c r="Z48" t="s">
        <v>272</v>
      </c>
      <c r="AA48" t="s">
        <v>272</v>
      </c>
      <c r="AB48" t="s">
        <v>272</v>
      </c>
      <c r="AC48" t="s">
        <v>272</v>
      </c>
    </row>
    <row r="49" spans="1:29">
      <c r="A49">
        <v>108</v>
      </c>
      <c r="B49" t="s">
        <v>0</v>
      </c>
      <c r="C49">
        <v>2167</v>
      </c>
      <c r="D49" s="154">
        <v>43075</v>
      </c>
      <c r="E49" s="155">
        <v>43082.415949074071</v>
      </c>
      <c r="F49" t="s">
        <v>271</v>
      </c>
      <c r="G49" t="s">
        <v>272</v>
      </c>
      <c r="H49" t="s">
        <v>272</v>
      </c>
      <c r="I49" t="s">
        <v>272</v>
      </c>
      <c r="J49">
        <v>20</v>
      </c>
      <c r="K49" t="s">
        <v>272</v>
      </c>
      <c r="L49" t="s">
        <v>272</v>
      </c>
      <c r="M49" t="s">
        <v>272</v>
      </c>
      <c r="N49">
        <v>20</v>
      </c>
      <c r="O49" t="s">
        <v>272</v>
      </c>
      <c r="P49" t="s">
        <v>16</v>
      </c>
      <c r="Q49" t="s">
        <v>272</v>
      </c>
      <c r="R49" t="s">
        <v>272</v>
      </c>
      <c r="S49" t="s">
        <v>272</v>
      </c>
      <c r="T49">
        <v>0</v>
      </c>
      <c r="U49" t="s">
        <v>272</v>
      </c>
      <c r="V49" t="s">
        <v>272</v>
      </c>
      <c r="W49" t="s">
        <v>272</v>
      </c>
      <c r="X49" t="s">
        <v>272</v>
      </c>
      <c r="Y49" t="s">
        <v>272</v>
      </c>
      <c r="Z49" t="s">
        <v>272</v>
      </c>
      <c r="AA49" t="s">
        <v>272</v>
      </c>
      <c r="AB49" t="s">
        <v>272</v>
      </c>
      <c r="AC49" t="s">
        <v>272</v>
      </c>
    </row>
    <row r="50" spans="1:29">
      <c r="A50">
        <v>109</v>
      </c>
      <c r="B50" t="s">
        <v>0</v>
      </c>
      <c r="C50">
        <v>2167</v>
      </c>
      <c r="D50" s="154">
        <v>43075</v>
      </c>
      <c r="E50" s="155">
        <v>43082.415949074071</v>
      </c>
      <c r="F50" t="s">
        <v>271</v>
      </c>
      <c r="G50" t="s">
        <v>272</v>
      </c>
      <c r="H50" t="s">
        <v>272</v>
      </c>
      <c r="I50" t="s">
        <v>272</v>
      </c>
      <c r="J50">
        <v>21</v>
      </c>
      <c r="K50" t="s">
        <v>272</v>
      </c>
      <c r="L50" t="s">
        <v>272</v>
      </c>
      <c r="M50" t="s">
        <v>272</v>
      </c>
      <c r="N50">
        <v>21</v>
      </c>
      <c r="O50" t="s">
        <v>272</v>
      </c>
      <c r="P50" t="s">
        <v>15</v>
      </c>
      <c r="Q50" t="s">
        <v>272</v>
      </c>
      <c r="R50" t="s">
        <v>272</v>
      </c>
      <c r="S50" t="s">
        <v>272</v>
      </c>
      <c r="T50">
        <v>0</v>
      </c>
      <c r="U50" t="s">
        <v>272</v>
      </c>
      <c r="V50" t="s">
        <v>272</v>
      </c>
      <c r="W50" t="s">
        <v>272</v>
      </c>
      <c r="X50" t="s">
        <v>272</v>
      </c>
      <c r="Y50" t="s">
        <v>272</v>
      </c>
      <c r="Z50" t="s">
        <v>272</v>
      </c>
      <c r="AA50" t="s">
        <v>272</v>
      </c>
      <c r="AB50" t="s">
        <v>272</v>
      </c>
      <c r="AC50" t="s">
        <v>272</v>
      </c>
    </row>
    <row r="51" spans="1:29">
      <c r="A51">
        <v>110</v>
      </c>
      <c r="B51" t="s">
        <v>0</v>
      </c>
      <c r="C51">
        <v>2167</v>
      </c>
      <c r="D51" s="154">
        <v>43075</v>
      </c>
      <c r="E51" s="155">
        <v>43082.415949074071</v>
      </c>
      <c r="F51" t="s">
        <v>271</v>
      </c>
      <c r="G51" t="s">
        <v>272</v>
      </c>
      <c r="H51" t="s">
        <v>272</v>
      </c>
      <c r="I51" t="s">
        <v>272</v>
      </c>
      <c r="J51">
        <v>22</v>
      </c>
      <c r="K51" t="s">
        <v>272</v>
      </c>
      <c r="L51" t="s">
        <v>272</v>
      </c>
      <c r="M51" t="s">
        <v>272</v>
      </c>
      <c r="N51">
        <v>22</v>
      </c>
      <c r="O51" t="s">
        <v>272</v>
      </c>
      <c r="P51" t="s">
        <v>14</v>
      </c>
      <c r="Q51" t="s">
        <v>272</v>
      </c>
      <c r="R51" t="s">
        <v>272</v>
      </c>
      <c r="S51" t="s">
        <v>272</v>
      </c>
      <c r="T51">
        <v>0</v>
      </c>
      <c r="U51" t="s">
        <v>272</v>
      </c>
      <c r="V51" t="s">
        <v>272</v>
      </c>
      <c r="W51" t="s">
        <v>272</v>
      </c>
      <c r="X51" t="s">
        <v>272</v>
      </c>
      <c r="Y51" t="s">
        <v>272</v>
      </c>
      <c r="Z51" t="s">
        <v>272</v>
      </c>
      <c r="AA51" t="s">
        <v>272</v>
      </c>
      <c r="AB51" t="s">
        <v>272</v>
      </c>
      <c r="AC51" t="s">
        <v>272</v>
      </c>
    </row>
    <row r="52" spans="1:29">
      <c r="A52">
        <v>111</v>
      </c>
      <c r="B52" t="s">
        <v>0</v>
      </c>
      <c r="C52">
        <v>2167</v>
      </c>
      <c r="D52" s="154">
        <v>43075</v>
      </c>
      <c r="E52" s="155">
        <v>43082.415949074071</v>
      </c>
      <c r="F52" t="s">
        <v>271</v>
      </c>
      <c r="G52" t="s">
        <v>272</v>
      </c>
      <c r="H52" t="s">
        <v>272</v>
      </c>
      <c r="I52" t="s">
        <v>272</v>
      </c>
      <c r="J52">
        <v>23</v>
      </c>
      <c r="K52" t="s">
        <v>272</v>
      </c>
      <c r="L52" t="s">
        <v>272</v>
      </c>
      <c r="M52" t="s">
        <v>272</v>
      </c>
      <c r="N52">
        <v>23</v>
      </c>
      <c r="O52" t="s">
        <v>272</v>
      </c>
      <c r="P52" t="s">
        <v>13</v>
      </c>
      <c r="Q52" t="s">
        <v>272</v>
      </c>
      <c r="R52" t="s">
        <v>272</v>
      </c>
      <c r="S52" t="s">
        <v>272</v>
      </c>
      <c r="T52">
        <v>1</v>
      </c>
      <c r="U52" t="s">
        <v>272</v>
      </c>
      <c r="V52" t="s">
        <v>272</v>
      </c>
      <c r="W52" t="s">
        <v>272</v>
      </c>
      <c r="X52" t="s">
        <v>272</v>
      </c>
      <c r="Y52" t="s">
        <v>272</v>
      </c>
      <c r="Z52" t="s">
        <v>272</v>
      </c>
      <c r="AA52" t="s">
        <v>272</v>
      </c>
      <c r="AB52" t="s">
        <v>272</v>
      </c>
      <c r="AC52" t="s">
        <v>272</v>
      </c>
    </row>
    <row r="53" spans="1:29">
      <c r="A53">
        <v>112</v>
      </c>
      <c r="B53" t="s">
        <v>0</v>
      </c>
      <c r="C53">
        <v>2167</v>
      </c>
      <c r="D53" s="154">
        <v>43075</v>
      </c>
      <c r="E53" s="155">
        <v>43082.415949074071</v>
      </c>
      <c r="F53" t="s">
        <v>271</v>
      </c>
      <c r="G53" t="s">
        <v>272</v>
      </c>
      <c r="H53" t="s">
        <v>272</v>
      </c>
      <c r="I53" t="s">
        <v>272</v>
      </c>
      <c r="J53">
        <v>24</v>
      </c>
      <c r="K53" t="s">
        <v>272</v>
      </c>
      <c r="L53" t="s">
        <v>272</v>
      </c>
      <c r="M53" t="s">
        <v>272</v>
      </c>
      <c r="N53">
        <v>24</v>
      </c>
      <c r="O53" t="s">
        <v>272</v>
      </c>
      <c r="P53" t="s">
        <v>12</v>
      </c>
      <c r="Q53" t="s">
        <v>272</v>
      </c>
      <c r="R53" t="s">
        <v>272</v>
      </c>
      <c r="S53" t="s">
        <v>272</v>
      </c>
      <c r="T53">
        <v>1</v>
      </c>
      <c r="U53" t="s">
        <v>272</v>
      </c>
      <c r="V53" t="s">
        <v>272</v>
      </c>
      <c r="W53" t="s">
        <v>272</v>
      </c>
      <c r="X53" t="s">
        <v>272</v>
      </c>
      <c r="Y53" t="s">
        <v>272</v>
      </c>
      <c r="Z53" t="s">
        <v>272</v>
      </c>
      <c r="AA53" t="s">
        <v>272</v>
      </c>
      <c r="AB53" t="s">
        <v>272</v>
      </c>
      <c r="AC53" t="s">
        <v>272</v>
      </c>
    </row>
    <row r="54" spans="1:29">
      <c r="A54">
        <v>113</v>
      </c>
      <c r="B54" t="s">
        <v>0</v>
      </c>
      <c r="C54">
        <v>2167</v>
      </c>
      <c r="D54" s="154">
        <v>43075</v>
      </c>
      <c r="E54" s="155">
        <v>43082.415949074071</v>
      </c>
      <c r="F54" t="s">
        <v>271</v>
      </c>
      <c r="G54" t="s">
        <v>272</v>
      </c>
      <c r="H54" t="s">
        <v>272</v>
      </c>
      <c r="I54" t="s">
        <v>272</v>
      </c>
      <c r="J54">
        <v>25</v>
      </c>
      <c r="K54" t="s">
        <v>272</v>
      </c>
      <c r="L54" t="s">
        <v>272</v>
      </c>
      <c r="M54" t="s">
        <v>272</v>
      </c>
      <c r="N54">
        <v>25</v>
      </c>
      <c r="O54" t="s">
        <v>272</v>
      </c>
      <c r="P54" t="s">
        <v>11</v>
      </c>
      <c r="Q54" t="s">
        <v>272</v>
      </c>
      <c r="R54" t="s">
        <v>272</v>
      </c>
      <c r="S54" t="s">
        <v>272</v>
      </c>
      <c r="T54">
        <v>1</v>
      </c>
      <c r="U54" t="s">
        <v>272</v>
      </c>
      <c r="V54" t="s">
        <v>272</v>
      </c>
      <c r="W54" t="s">
        <v>272</v>
      </c>
      <c r="X54" t="s">
        <v>272</v>
      </c>
      <c r="Y54" t="s">
        <v>272</v>
      </c>
      <c r="Z54" t="s">
        <v>272</v>
      </c>
      <c r="AA54" t="s">
        <v>272</v>
      </c>
      <c r="AB54" t="s">
        <v>272</v>
      </c>
      <c r="AC54" t="s">
        <v>272</v>
      </c>
    </row>
    <row r="55" spans="1:29">
      <c r="A55">
        <v>114</v>
      </c>
      <c r="B55" t="s">
        <v>0</v>
      </c>
      <c r="C55">
        <v>2167</v>
      </c>
      <c r="D55" s="154">
        <v>43075</v>
      </c>
      <c r="E55" s="155">
        <v>43082.415949074071</v>
      </c>
      <c r="F55" t="s">
        <v>271</v>
      </c>
      <c r="G55" t="s">
        <v>272</v>
      </c>
      <c r="H55" t="s">
        <v>272</v>
      </c>
      <c r="I55" t="s">
        <v>272</v>
      </c>
      <c r="J55">
        <v>26</v>
      </c>
      <c r="K55" t="s">
        <v>272</v>
      </c>
      <c r="L55" t="s">
        <v>272</v>
      </c>
      <c r="M55" t="s">
        <v>272</v>
      </c>
      <c r="N55">
        <v>26</v>
      </c>
      <c r="O55" t="s">
        <v>272</v>
      </c>
      <c r="P55" t="s">
        <v>10</v>
      </c>
      <c r="Q55" t="s">
        <v>272</v>
      </c>
      <c r="R55" t="s">
        <v>272</v>
      </c>
      <c r="S55" t="s">
        <v>272</v>
      </c>
      <c r="T55">
        <v>1</v>
      </c>
      <c r="U55" t="s">
        <v>272</v>
      </c>
      <c r="V55" t="s">
        <v>272</v>
      </c>
      <c r="W55" t="s">
        <v>272</v>
      </c>
      <c r="X55" t="s">
        <v>272</v>
      </c>
      <c r="Y55" t="s">
        <v>272</v>
      </c>
      <c r="Z55" t="s">
        <v>272</v>
      </c>
      <c r="AA55" t="s">
        <v>272</v>
      </c>
      <c r="AB55" t="s">
        <v>272</v>
      </c>
      <c r="AC55" t="s">
        <v>272</v>
      </c>
    </row>
    <row r="56" spans="1:29">
      <c r="A56">
        <v>115</v>
      </c>
      <c r="B56" t="s">
        <v>0</v>
      </c>
      <c r="C56">
        <v>2167</v>
      </c>
      <c r="D56" s="154">
        <v>43075</v>
      </c>
      <c r="E56" s="155">
        <v>43082.415949074071</v>
      </c>
      <c r="F56" t="s">
        <v>271</v>
      </c>
      <c r="G56" t="s">
        <v>272</v>
      </c>
      <c r="H56" t="s">
        <v>272</v>
      </c>
      <c r="I56" t="s">
        <v>272</v>
      </c>
      <c r="J56">
        <v>27</v>
      </c>
      <c r="K56" t="s">
        <v>272</v>
      </c>
      <c r="L56" t="s">
        <v>272</v>
      </c>
      <c r="M56" t="s">
        <v>272</v>
      </c>
      <c r="N56">
        <v>27</v>
      </c>
      <c r="O56" t="s">
        <v>272</v>
      </c>
      <c r="P56" t="s">
        <v>9</v>
      </c>
      <c r="Q56" t="s">
        <v>272</v>
      </c>
      <c r="R56" t="s">
        <v>272</v>
      </c>
      <c r="S56" t="s">
        <v>272</v>
      </c>
      <c r="T56">
        <v>1</v>
      </c>
      <c r="U56" t="s">
        <v>272</v>
      </c>
      <c r="V56" t="s">
        <v>272</v>
      </c>
      <c r="W56" t="s">
        <v>272</v>
      </c>
      <c r="X56" t="s">
        <v>272</v>
      </c>
      <c r="Y56" t="s">
        <v>272</v>
      </c>
      <c r="Z56" t="s">
        <v>272</v>
      </c>
      <c r="AA56" t="s">
        <v>272</v>
      </c>
      <c r="AB56" t="s">
        <v>272</v>
      </c>
      <c r="AC56" t="s">
        <v>272</v>
      </c>
    </row>
    <row r="57" spans="1:29">
      <c r="A57">
        <v>116</v>
      </c>
      <c r="B57" t="s">
        <v>0</v>
      </c>
      <c r="C57">
        <v>2167</v>
      </c>
      <c r="D57" s="154">
        <v>43075</v>
      </c>
      <c r="E57" s="155">
        <v>43082.415949074071</v>
      </c>
      <c r="F57" t="s">
        <v>271</v>
      </c>
      <c r="G57" t="s">
        <v>272</v>
      </c>
      <c r="H57" t="s">
        <v>272</v>
      </c>
      <c r="I57" t="s">
        <v>272</v>
      </c>
      <c r="J57">
        <v>28</v>
      </c>
      <c r="K57" t="s">
        <v>272</v>
      </c>
      <c r="L57" t="s">
        <v>272</v>
      </c>
      <c r="M57" t="s">
        <v>272</v>
      </c>
      <c r="N57">
        <v>28</v>
      </c>
      <c r="O57" t="s">
        <v>272</v>
      </c>
      <c r="P57" t="s">
        <v>8</v>
      </c>
      <c r="Q57" t="s">
        <v>272</v>
      </c>
      <c r="R57" t="s">
        <v>272</v>
      </c>
      <c r="S57" t="s">
        <v>272</v>
      </c>
      <c r="T57">
        <v>1</v>
      </c>
      <c r="U57" t="s">
        <v>272</v>
      </c>
      <c r="V57" t="s">
        <v>272</v>
      </c>
      <c r="W57" t="s">
        <v>272</v>
      </c>
      <c r="X57" t="s">
        <v>272</v>
      </c>
      <c r="Y57" t="s">
        <v>272</v>
      </c>
      <c r="Z57" t="s">
        <v>272</v>
      </c>
      <c r="AA57" t="s">
        <v>272</v>
      </c>
      <c r="AB57" t="s">
        <v>272</v>
      </c>
      <c r="AC57" t="s">
        <v>272</v>
      </c>
    </row>
    <row r="58" spans="1:29">
      <c r="A58">
        <v>117</v>
      </c>
      <c r="B58" t="s">
        <v>0</v>
      </c>
      <c r="C58">
        <v>2167</v>
      </c>
      <c r="D58" s="154">
        <v>43075</v>
      </c>
      <c r="E58" s="155">
        <v>43082.415949074071</v>
      </c>
      <c r="F58" t="s">
        <v>271</v>
      </c>
      <c r="G58" t="s">
        <v>272</v>
      </c>
      <c r="H58" t="s">
        <v>272</v>
      </c>
      <c r="I58" t="s">
        <v>272</v>
      </c>
      <c r="J58">
        <v>29</v>
      </c>
      <c r="K58" t="s">
        <v>272</v>
      </c>
      <c r="L58" t="s">
        <v>272</v>
      </c>
      <c r="M58" t="s">
        <v>272</v>
      </c>
      <c r="N58">
        <v>29</v>
      </c>
      <c r="O58" t="s">
        <v>272</v>
      </c>
      <c r="P58" t="s">
        <v>7</v>
      </c>
      <c r="Q58" t="s">
        <v>272</v>
      </c>
      <c r="R58" t="s">
        <v>272</v>
      </c>
      <c r="S58" t="s">
        <v>272</v>
      </c>
      <c r="T58">
        <v>0</v>
      </c>
      <c r="U58" t="s">
        <v>272</v>
      </c>
      <c r="V58" t="s">
        <v>272</v>
      </c>
      <c r="W58" t="s">
        <v>272</v>
      </c>
      <c r="X58" t="s">
        <v>272</v>
      </c>
      <c r="Y58" t="s">
        <v>272</v>
      </c>
      <c r="Z58" t="s">
        <v>272</v>
      </c>
      <c r="AA58" t="s">
        <v>272</v>
      </c>
      <c r="AB58" t="s">
        <v>272</v>
      </c>
      <c r="AC58" t="s">
        <v>272</v>
      </c>
    </row>
    <row r="59" spans="1:29">
      <c r="A59">
        <v>118</v>
      </c>
      <c r="B59" t="s">
        <v>0</v>
      </c>
      <c r="C59">
        <v>2167</v>
      </c>
      <c r="D59" s="154">
        <v>43075</v>
      </c>
      <c r="E59" s="155">
        <v>43082.415949074071</v>
      </c>
      <c r="F59" t="s">
        <v>271</v>
      </c>
      <c r="G59" t="s">
        <v>272</v>
      </c>
      <c r="H59" t="s">
        <v>272</v>
      </c>
      <c r="I59" t="s">
        <v>272</v>
      </c>
      <c r="J59">
        <v>30</v>
      </c>
      <c r="K59" t="s">
        <v>272</v>
      </c>
      <c r="L59" t="s">
        <v>272</v>
      </c>
      <c r="M59" t="s">
        <v>272</v>
      </c>
      <c r="N59">
        <v>30</v>
      </c>
      <c r="O59" t="s">
        <v>272</v>
      </c>
      <c r="P59" t="s">
        <v>6</v>
      </c>
      <c r="Q59" t="s">
        <v>272</v>
      </c>
      <c r="R59" t="s">
        <v>272</v>
      </c>
      <c r="S59" t="s">
        <v>272</v>
      </c>
      <c r="T59">
        <v>1</v>
      </c>
      <c r="U59" t="s">
        <v>272</v>
      </c>
      <c r="V59" t="s">
        <v>272</v>
      </c>
      <c r="W59" t="s">
        <v>272</v>
      </c>
      <c r="X59" t="s">
        <v>272</v>
      </c>
      <c r="Y59" t="s">
        <v>272</v>
      </c>
      <c r="Z59" t="s">
        <v>272</v>
      </c>
      <c r="AA59" t="s">
        <v>272</v>
      </c>
      <c r="AB59" t="s">
        <v>272</v>
      </c>
      <c r="AC59" t="s">
        <v>272</v>
      </c>
    </row>
    <row r="60" spans="1:29">
      <c r="A60">
        <v>119</v>
      </c>
      <c r="B60" t="s">
        <v>0</v>
      </c>
      <c r="C60">
        <v>2167</v>
      </c>
      <c r="D60" s="154">
        <v>43075</v>
      </c>
      <c r="E60" s="155">
        <v>43082.415949074071</v>
      </c>
      <c r="F60" t="s">
        <v>271</v>
      </c>
      <c r="G60" t="s">
        <v>272</v>
      </c>
      <c r="H60" t="s">
        <v>272</v>
      </c>
      <c r="I60" t="s">
        <v>272</v>
      </c>
      <c r="J60">
        <v>31</v>
      </c>
      <c r="K60" t="s">
        <v>272</v>
      </c>
      <c r="L60" t="s">
        <v>272</v>
      </c>
      <c r="M60" t="s">
        <v>272</v>
      </c>
      <c r="N60">
        <v>31</v>
      </c>
      <c r="O60" t="s">
        <v>272</v>
      </c>
      <c r="P60" t="s">
        <v>5</v>
      </c>
      <c r="Q60" t="s">
        <v>272</v>
      </c>
      <c r="R60" t="s">
        <v>272</v>
      </c>
      <c r="S60" t="s">
        <v>272</v>
      </c>
      <c r="T60">
        <v>1</v>
      </c>
      <c r="U60" t="s">
        <v>272</v>
      </c>
      <c r="V60" t="s">
        <v>272</v>
      </c>
      <c r="W60" t="s">
        <v>272</v>
      </c>
      <c r="X60" t="s">
        <v>272</v>
      </c>
      <c r="Y60" t="s">
        <v>272</v>
      </c>
      <c r="Z60" t="s">
        <v>272</v>
      </c>
      <c r="AA60" t="s">
        <v>272</v>
      </c>
      <c r="AB60" t="s">
        <v>272</v>
      </c>
      <c r="AC60" t="s">
        <v>272</v>
      </c>
    </row>
    <row r="61" spans="1:29">
      <c r="A61">
        <v>120</v>
      </c>
      <c r="B61" t="s">
        <v>0</v>
      </c>
      <c r="C61">
        <v>2167</v>
      </c>
      <c r="D61" s="154">
        <v>43075</v>
      </c>
      <c r="E61" s="155">
        <v>43082.415949074071</v>
      </c>
      <c r="F61" t="s">
        <v>271</v>
      </c>
      <c r="G61" t="s">
        <v>272</v>
      </c>
      <c r="H61" t="s">
        <v>272</v>
      </c>
      <c r="I61" t="s">
        <v>272</v>
      </c>
      <c r="J61">
        <v>32</v>
      </c>
      <c r="K61" t="s">
        <v>272</v>
      </c>
      <c r="L61" t="s">
        <v>272</v>
      </c>
      <c r="M61" t="s">
        <v>272</v>
      </c>
      <c r="N61">
        <v>32</v>
      </c>
      <c r="O61" t="s">
        <v>272</v>
      </c>
      <c r="P61" t="s">
        <v>4</v>
      </c>
      <c r="Q61" t="s">
        <v>272</v>
      </c>
      <c r="R61" t="s">
        <v>272</v>
      </c>
      <c r="S61" t="s">
        <v>272</v>
      </c>
      <c r="T61">
        <v>1</v>
      </c>
      <c r="U61" t="s">
        <v>272</v>
      </c>
      <c r="V61" t="s">
        <v>272</v>
      </c>
      <c r="W61" t="s">
        <v>272</v>
      </c>
      <c r="X61" t="s">
        <v>272</v>
      </c>
      <c r="Y61" t="s">
        <v>272</v>
      </c>
      <c r="Z61" t="s">
        <v>272</v>
      </c>
      <c r="AA61" t="s">
        <v>272</v>
      </c>
      <c r="AB61" t="s">
        <v>272</v>
      </c>
      <c r="AC61" t="s">
        <v>272</v>
      </c>
    </row>
    <row r="62" spans="1:29">
      <c r="A62">
        <v>121</v>
      </c>
      <c r="B62" t="s">
        <v>1</v>
      </c>
      <c r="C62">
        <v>55120</v>
      </c>
      <c r="D62" s="154">
        <v>43077</v>
      </c>
      <c r="E62" s="155">
        <v>43082.415960648148</v>
      </c>
      <c r="F62" t="s">
        <v>271</v>
      </c>
      <c r="G62" t="s">
        <v>272</v>
      </c>
      <c r="H62" t="s">
        <v>272</v>
      </c>
      <c r="I62" t="s">
        <v>272</v>
      </c>
      <c r="J62">
        <v>1</v>
      </c>
      <c r="K62" t="s">
        <v>272</v>
      </c>
      <c r="L62" t="s">
        <v>272</v>
      </c>
      <c r="M62" t="s">
        <v>272</v>
      </c>
      <c r="N62">
        <v>1</v>
      </c>
      <c r="O62" t="s">
        <v>272</v>
      </c>
      <c r="P62" t="s">
        <v>33</v>
      </c>
      <c r="Q62" t="s">
        <v>272</v>
      </c>
      <c r="R62" t="s">
        <v>272</v>
      </c>
      <c r="S62" t="s">
        <v>272</v>
      </c>
      <c r="T62">
        <v>0</v>
      </c>
      <c r="U62" t="s">
        <v>272</v>
      </c>
      <c r="V62" t="s">
        <v>272</v>
      </c>
      <c r="W62" t="s">
        <v>272</v>
      </c>
      <c r="X62" t="s">
        <v>272</v>
      </c>
      <c r="Y62" t="s">
        <v>272</v>
      </c>
      <c r="Z62" t="s">
        <v>272</v>
      </c>
      <c r="AA62" t="s">
        <v>272</v>
      </c>
      <c r="AB62" t="s">
        <v>272</v>
      </c>
      <c r="AC62" t="s">
        <v>272</v>
      </c>
    </row>
    <row r="63" spans="1:29">
      <c r="A63">
        <v>122</v>
      </c>
      <c r="B63" t="s">
        <v>1</v>
      </c>
      <c r="C63">
        <v>55120</v>
      </c>
      <c r="D63" s="154">
        <v>43077</v>
      </c>
      <c r="E63" s="155">
        <v>43082.415960648148</v>
      </c>
      <c r="F63" t="s">
        <v>271</v>
      </c>
      <c r="G63" t="s">
        <v>272</v>
      </c>
      <c r="H63" t="s">
        <v>272</v>
      </c>
      <c r="I63" t="s">
        <v>272</v>
      </c>
      <c r="J63">
        <v>2</v>
      </c>
      <c r="K63" t="s">
        <v>272</v>
      </c>
      <c r="L63" t="s">
        <v>272</v>
      </c>
      <c r="M63" t="s">
        <v>272</v>
      </c>
      <c r="N63">
        <v>2</v>
      </c>
      <c r="O63" t="s">
        <v>272</v>
      </c>
      <c r="P63" t="s">
        <v>32</v>
      </c>
      <c r="Q63" t="s">
        <v>272</v>
      </c>
      <c r="R63" t="s">
        <v>272</v>
      </c>
      <c r="S63" t="s">
        <v>272</v>
      </c>
      <c r="T63">
        <v>0</v>
      </c>
      <c r="U63" t="s">
        <v>272</v>
      </c>
      <c r="V63" t="s">
        <v>272</v>
      </c>
      <c r="W63" t="s">
        <v>272</v>
      </c>
      <c r="X63" t="s">
        <v>272</v>
      </c>
      <c r="Y63" t="s">
        <v>272</v>
      </c>
      <c r="Z63" t="s">
        <v>272</v>
      </c>
      <c r="AA63" t="s">
        <v>272</v>
      </c>
      <c r="AB63" t="s">
        <v>272</v>
      </c>
      <c r="AC63" t="s">
        <v>272</v>
      </c>
    </row>
    <row r="64" spans="1:29">
      <c r="A64">
        <v>123</v>
      </c>
      <c r="B64" t="s">
        <v>1</v>
      </c>
      <c r="C64">
        <v>55120</v>
      </c>
      <c r="D64" s="154">
        <v>43077</v>
      </c>
      <c r="E64" s="155">
        <v>43082.415960648148</v>
      </c>
      <c r="F64" t="s">
        <v>271</v>
      </c>
      <c r="G64" t="s">
        <v>272</v>
      </c>
      <c r="H64" t="s">
        <v>272</v>
      </c>
      <c r="I64" t="s">
        <v>272</v>
      </c>
      <c r="J64">
        <v>3</v>
      </c>
      <c r="K64" t="s">
        <v>272</v>
      </c>
      <c r="L64" t="s">
        <v>272</v>
      </c>
      <c r="M64" t="s">
        <v>272</v>
      </c>
      <c r="N64">
        <v>3</v>
      </c>
      <c r="O64" t="s">
        <v>272</v>
      </c>
      <c r="P64" t="s">
        <v>31</v>
      </c>
      <c r="Q64" t="s">
        <v>272</v>
      </c>
      <c r="R64" t="s">
        <v>272</v>
      </c>
      <c r="S64" t="s">
        <v>272</v>
      </c>
      <c r="T64">
        <v>1</v>
      </c>
      <c r="U64" t="s">
        <v>272</v>
      </c>
      <c r="V64" t="s">
        <v>272</v>
      </c>
      <c r="W64" t="s">
        <v>272</v>
      </c>
      <c r="X64" t="s">
        <v>272</v>
      </c>
      <c r="Y64" t="s">
        <v>272</v>
      </c>
      <c r="Z64" t="s">
        <v>272</v>
      </c>
      <c r="AA64" t="s">
        <v>272</v>
      </c>
      <c r="AB64" t="s">
        <v>272</v>
      </c>
      <c r="AC64" t="s">
        <v>272</v>
      </c>
    </row>
    <row r="65" spans="1:29">
      <c r="A65">
        <v>124</v>
      </c>
      <c r="B65" t="s">
        <v>1</v>
      </c>
      <c r="C65">
        <v>55120</v>
      </c>
      <c r="D65" s="154">
        <v>43077</v>
      </c>
      <c r="E65" s="155">
        <v>43082.415960648148</v>
      </c>
      <c r="F65" t="s">
        <v>271</v>
      </c>
      <c r="G65" t="s">
        <v>272</v>
      </c>
      <c r="H65" t="s">
        <v>272</v>
      </c>
      <c r="I65" t="s">
        <v>272</v>
      </c>
      <c r="J65">
        <v>4</v>
      </c>
      <c r="K65" t="s">
        <v>272</v>
      </c>
      <c r="L65" t="s">
        <v>272</v>
      </c>
      <c r="M65" t="s">
        <v>272</v>
      </c>
      <c r="N65">
        <v>4</v>
      </c>
      <c r="O65" t="s">
        <v>272</v>
      </c>
      <c r="P65" t="s">
        <v>30</v>
      </c>
      <c r="Q65" t="s">
        <v>272</v>
      </c>
      <c r="R65" t="s">
        <v>272</v>
      </c>
      <c r="S65" t="s">
        <v>272</v>
      </c>
      <c r="T65">
        <v>0</v>
      </c>
      <c r="U65" t="s">
        <v>272</v>
      </c>
      <c r="V65" t="s">
        <v>272</v>
      </c>
      <c r="W65" t="s">
        <v>272</v>
      </c>
      <c r="X65" t="s">
        <v>272</v>
      </c>
      <c r="Y65" t="s">
        <v>272</v>
      </c>
      <c r="Z65" t="s">
        <v>272</v>
      </c>
      <c r="AA65" t="s">
        <v>272</v>
      </c>
      <c r="AB65" t="s">
        <v>272</v>
      </c>
      <c r="AC65" t="s">
        <v>272</v>
      </c>
    </row>
    <row r="66" spans="1:29">
      <c r="A66">
        <v>125</v>
      </c>
      <c r="B66" t="s">
        <v>1</v>
      </c>
      <c r="C66">
        <v>55120</v>
      </c>
      <c r="D66" s="154">
        <v>43077</v>
      </c>
      <c r="E66" s="155">
        <v>43082.415960648148</v>
      </c>
      <c r="F66" t="s">
        <v>271</v>
      </c>
      <c r="G66" t="s">
        <v>272</v>
      </c>
      <c r="H66" t="s">
        <v>272</v>
      </c>
      <c r="I66" t="s">
        <v>272</v>
      </c>
      <c r="J66">
        <v>5</v>
      </c>
      <c r="K66" t="s">
        <v>272</v>
      </c>
      <c r="L66" t="s">
        <v>272</v>
      </c>
      <c r="M66" t="s">
        <v>272</v>
      </c>
      <c r="N66">
        <v>5</v>
      </c>
      <c r="O66" t="s">
        <v>272</v>
      </c>
      <c r="P66" t="s">
        <v>29</v>
      </c>
      <c r="Q66" t="s">
        <v>272</v>
      </c>
      <c r="R66" t="s">
        <v>272</v>
      </c>
      <c r="S66" t="s">
        <v>272</v>
      </c>
      <c r="T66">
        <v>1</v>
      </c>
      <c r="U66" t="s">
        <v>272</v>
      </c>
      <c r="V66" t="s">
        <v>272</v>
      </c>
      <c r="W66" t="s">
        <v>272</v>
      </c>
      <c r="X66" t="s">
        <v>272</v>
      </c>
      <c r="Y66" t="s">
        <v>272</v>
      </c>
      <c r="Z66" t="s">
        <v>272</v>
      </c>
      <c r="AA66" t="s">
        <v>272</v>
      </c>
      <c r="AB66" t="s">
        <v>272</v>
      </c>
      <c r="AC66" t="s">
        <v>272</v>
      </c>
    </row>
    <row r="67" spans="1:29">
      <c r="A67">
        <v>126</v>
      </c>
      <c r="B67" t="s">
        <v>1</v>
      </c>
      <c r="C67">
        <v>55120</v>
      </c>
      <c r="D67" s="154">
        <v>43077</v>
      </c>
      <c r="E67" s="155">
        <v>43082.415960648148</v>
      </c>
      <c r="F67" t="s">
        <v>271</v>
      </c>
      <c r="G67" t="s">
        <v>272</v>
      </c>
      <c r="H67" t="s">
        <v>272</v>
      </c>
      <c r="I67" t="s">
        <v>272</v>
      </c>
      <c r="J67">
        <v>6</v>
      </c>
      <c r="K67" t="s">
        <v>272</v>
      </c>
      <c r="L67" t="s">
        <v>272</v>
      </c>
      <c r="M67" t="s">
        <v>272</v>
      </c>
      <c r="N67">
        <v>6</v>
      </c>
      <c r="O67" t="s">
        <v>272</v>
      </c>
      <c r="P67" t="s">
        <v>28</v>
      </c>
      <c r="Q67" t="s">
        <v>272</v>
      </c>
      <c r="R67" t="s">
        <v>272</v>
      </c>
      <c r="S67" t="s">
        <v>272</v>
      </c>
      <c r="T67">
        <v>1</v>
      </c>
      <c r="U67" t="s">
        <v>272</v>
      </c>
      <c r="V67" t="s">
        <v>272</v>
      </c>
      <c r="W67" t="s">
        <v>272</v>
      </c>
      <c r="X67" t="s">
        <v>272</v>
      </c>
      <c r="Y67" t="s">
        <v>272</v>
      </c>
      <c r="Z67" t="s">
        <v>272</v>
      </c>
      <c r="AA67" t="s">
        <v>272</v>
      </c>
      <c r="AB67" t="s">
        <v>272</v>
      </c>
      <c r="AC67" t="s">
        <v>272</v>
      </c>
    </row>
    <row r="68" spans="1:29">
      <c r="A68">
        <v>127</v>
      </c>
      <c r="B68" t="s">
        <v>1</v>
      </c>
      <c r="C68">
        <v>55120</v>
      </c>
      <c r="D68" s="154">
        <v>43077</v>
      </c>
      <c r="E68" s="155">
        <v>43082.415960648148</v>
      </c>
      <c r="F68" t="s">
        <v>271</v>
      </c>
      <c r="G68" t="s">
        <v>272</v>
      </c>
      <c r="H68" t="s">
        <v>272</v>
      </c>
      <c r="I68" t="s">
        <v>272</v>
      </c>
      <c r="J68">
        <v>7</v>
      </c>
      <c r="K68" t="s">
        <v>272</v>
      </c>
      <c r="L68" t="s">
        <v>272</v>
      </c>
      <c r="M68" t="s">
        <v>272</v>
      </c>
      <c r="N68">
        <v>7</v>
      </c>
      <c r="O68" t="s">
        <v>272</v>
      </c>
      <c r="P68" t="s">
        <v>27</v>
      </c>
      <c r="Q68" t="s">
        <v>272</v>
      </c>
      <c r="R68" t="s">
        <v>272</v>
      </c>
      <c r="S68" t="s">
        <v>272</v>
      </c>
      <c r="T68">
        <v>0</v>
      </c>
      <c r="U68" t="s">
        <v>272</v>
      </c>
      <c r="V68" t="s">
        <v>272</v>
      </c>
      <c r="W68" t="s">
        <v>272</v>
      </c>
      <c r="X68" t="s">
        <v>272</v>
      </c>
      <c r="Y68" t="s">
        <v>272</v>
      </c>
      <c r="Z68" t="s">
        <v>272</v>
      </c>
      <c r="AA68" t="s">
        <v>272</v>
      </c>
      <c r="AB68" t="s">
        <v>272</v>
      </c>
      <c r="AC68" t="s">
        <v>272</v>
      </c>
    </row>
    <row r="69" spans="1:29">
      <c r="A69">
        <v>128</v>
      </c>
      <c r="B69" t="s">
        <v>1</v>
      </c>
      <c r="C69">
        <v>55120</v>
      </c>
      <c r="D69" s="154">
        <v>43077</v>
      </c>
      <c r="E69" s="155">
        <v>43082.415960648148</v>
      </c>
      <c r="F69" t="s">
        <v>271</v>
      </c>
      <c r="G69" t="s">
        <v>272</v>
      </c>
      <c r="H69" t="s">
        <v>272</v>
      </c>
      <c r="I69" t="s">
        <v>272</v>
      </c>
      <c r="J69">
        <v>8</v>
      </c>
      <c r="K69" t="s">
        <v>272</v>
      </c>
      <c r="L69" t="s">
        <v>272</v>
      </c>
      <c r="M69" t="s">
        <v>272</v>
      </c>
      <c r="N69">
        <v>8</v>
      </c>
      <c r="O69" t="s">
        <v>272</v>
      </c>
      <c r="P69" t="s">
        <v>26</v>
      </c>
      <c r="Q69" t="s">
        <v>272</v>
      </c>
      <c r="R69" t="s">
        <v>272</v>
      </c>
      <c r="S69" t="s">
        <v>272</v>
      </c>
      <c r="T69">
        <v>1</v>
      </c>
      <c r="U69" t="s">
        <v>272</v>
      </c>
      <c r="V69" t="s">
        <v>272</v>
      </c>
      <c r="W69" t="s">
        <v>272</v>
      </c>
      <c r="X69" t="s">
        <v>272</v>
      </c>
      <c r="Y69" t="s">
        <v>272</v>
      </c>
      <c r="Z69" t="s">
        <v>272</v>
      </c>
      <c r="AA69" t="s">
        <v>272</v>
      </c>
      <c r="AB69" t="s">
        <v>272</v>
      </c>
      <c r="AC69" t="s">
        <v>272</v>
      </c>
    </row>
    <row r="70" spans="1:29">
      <c r="A70">
        <v>129</v>
      </c>
      <c r="B70" t="s">
        <v>1</v>
      </c>
      <c r="C70">
        <v>55120</v>
      </c>
      <c r="D70" s="154">
        <v>43077</v>
      </c>
      <c r="E70" s="155">
        <v>43082.415960648148</v>
      </c>
      <c r="F70" t="s">
        <v>271</v>
      </c>
      <c r="G70" t="s">
        <v>272</v>
      </c>
      <c r="H70" t="s">
        <v>272</v>
      </c>
      <c r="I70" t="s">
        <v>272</v>
      </c>
      <c r="J70">
        <v>9</v>
      </c>
      <c r="K70" t="s">
        <v>272</v>
      </c>
      <c r="L70" t="s">
        <v>272</v>
      </c>
      <c r="M70" t="s">
        <v>272</v>
      </c>
      <c r="N70">
        <v>9</v>
      </c>
      <c r="O70" t="s">
        <v>272</v>
      </c>
      <c r="P70" t="s">
        <v>25</v>
      </c>
      <c r="Q70" t="s">
        <v>272</v>
      </c>
      <c r="R70" t="s">
        <v>272</v>
      </c>
      <c r="S70" t="s">
        <v>272</v>
      </c>
      <c r="T70">
        <v>0</v>
      </c>
      <c r="U70" t="s">
        <v>272</v>
      </c>
      <c r="V70" t="s">
        <v>272</v>
      </c>
      <c r="W70" t="s">
        <v>272</v>
      </c>
      <c r="X70" t="s">
        <v>272</v>
      </c>
      <c r="Y70" t="s">
        <v>272</v>
      </c>
      <c r="Z70" t="s">
        <v>272</v>
      </c>
      <c r="AA70" t="s">
        <v>272</v>
      </c>
      <c r="AB70" t="s">
        <v>272</v>
      </c>
      <c r="AC70" t="s">
        <v>272</v>
      </c>
    </row>
    <row r="71" spans="1:29">
      <c r="A71">
        <v>130</v>
      </c>
      <c r="B71" t="s">
        <v>1</v>
      </c>
      <c r="C71">
        <v>55120</v>
      </c>
      <c r="D71" s="154">
        <v>43077</v>
      </c>
      <c r="E71" s="155">
        <v>43082.415960648148</v>
      </c>
      <c r="F71" t="s">
        <v>271</v>
      </c>
      <c r="G71" t="s">
        <v>272</v>
      </c>
      <c r="H71" t="s">
        <v>272</v>
      </c>
      <c r="I71" t="s">
        <v>272</v>
      </c>
      <c r="J71">
        <v>10</v>
      </c>
      <c r="K71" t="s">
        <v>272</v>
      </c>
      <c r="L71" t="s">
        <v>272</v>
      </c>
      <c r="M71" t="s">
        <v>272</v>
      </c>
      <c r="N71">
        <v>10</v>
      </c>
      <c r="O71" t="s">
        <v>272</v>
      </c>
      <c r="P71" t="s">
        <v>24</v>
      </c>
      <c r="Q71" t="s">
        <v>272</v>
      </c>
      <c r="R71" t="s">
        <v>272</v>
      </c>
      <c r="S71" t="s">
        <v>272</v>
      </c>
      <c r="T71">
        <v>1</v>
      </c>
      <c r="U71" t="s">
        <v>272</v>
      </c>
      <c r="V71" t="s">
        <v>272</v>
      </c>
      <c r="W71" t="s">
        <v>272</v>
      </c>
      <c r="X71" t="s">
        <v>272</v>
      </c>
      <c r="Y71" t="s">
        <v>272</v>
      </c>
      <c r="Z71" t="s">
        <v>272</v>
      </c>
      <c r="AA71" t="s">
        <v>272</v>
      </c>
      <c r="AB71" t="s">
        <v>272</v>
      </c>
      <c r="AC71" t="s">
        <v>272</v>
      </c>
    </row>
    <row r="72" spans="1:29">
      <c r="A72">
        <v>131</v>
      </c>
      <c r="B72" t="s">
        <v>1</v>
      </c>
      <c r="C72">
        <v>55120</v>
      </c>
      <c r="D72" s="154">
        <v>43077</v>
      </c>
      <c r="E72" s="155">
        <v>43082.415960648148</v>
      </c>
      <c r="F72" t="s">
        <v>271</v>
      </c>
      <c r="G72" t="s">
        <v>272</v>
      </c>
      <c r="H72" t="s">
        <v>272</v>
      </c>
      <c r="I72" t="s">
        <v>272</v>
      </c>
      <c r="J72">
        <v>12</v>
      </c>
      <c r="K72" t="s">
        <v>272</v>
      </c>
      <c r="L72" t="s">
        <v>272</v>
      </c>
      <c r="M72" t="s">
        <v>272</v>
      </c>
      <c r="N72">
        <v>12</v>
      </c>
      <c r="O72" t="s">
        <v>272</v>
      </c>
      <c r="P72" t="s">
        <v>23</v>
      </c>
      <c r="Q72" t="s">
        <v>272</v>
      </c>
      <c r="R72" t="s">
        <v>272</v>
      </c>
      <c r="S72" t="s">
        <v>272</v>
      </c>
      <c r="T72">
        <v>0</v>
      </c>
      <c r="U72" t="s">
        <v>272</v>
      </c>
      <c r="V72" t="s">
        <v>272</v>
      </c>
      <c r="W72" t="s">
        <v>272</v>
      </c>
      <c r="X72" t="s">
        <v>272</v>
      </c>
      <c r="Y72" t="s">
        <v>272</v>
      </c>
      <c r="Z72" t="s">
        <v>272</v>
      </c>
      <c r="AA72" t="s">
        <v>272</v>
      </c>
      <c r="AB72" t="s">
        <v>272</v>
      </c>
      <c r="AC72" t="s">
        <v>272</v>
      </c>
    </row>
    <row r="73" spans="1:29">
      <c r="A73">
        <v>132</v>
      </c>
      <c r="B73" t="s">
        <v>1</v>
      </c>
      <c r="C73">
        <v>55120</v>
      </c>
      <c r="D73" s="154">
        <v>43077</v>
      </c>
      <c r="E73" s="155">
        <v>43082.415960648148</v>
      </c>
      <c r="F73" t="s">
        <v>271</v>
      </c>
      <c r="G73" t="s">
        <v>272</v>
      </c>
      <c r="H73" t="s">
        <v>272</v>
      </c>
      <c r="I73" t="s">
        <v>272</v>
      </c>
      <c r="J73">
        <v>13</v>
      </c>
      <c r="K73" t="s">
        <v>272</v>
      </c>
      <c r="L73" t="s">
        <v>272</v>
      </c>
      <c r="M73" t="s">
        <v>272</v>
      </c>
      <c r="N73">
        <v>13</v>
      </c>
      <c r="O73" t="s">
        <v>272</v>
      </c>
      <c r="P73" t="s">
        <v>22</v>
      </c>
      <c r="Q73" t="s">
        <v>272</v>
      </c>
      <c r="R73" t="s">
        <v>272</v>
      </c>
      <c r="S73" t="s">
        <v>272</v>
      </c>
      <c r="T73">
        <v>1</v>
      </c>
      <c r="U73" t="s">
        <v>272</v>
      </c>
      <c r="V73" t="s">
        <v>272</v>
      </c>
      <c r="W73" t="s">
        <v>272</v>
      </c>
      <c r="X73" t="s">
        <v>272</v>
      </c>
      <c r="Y73" t="s">
        <v>272</v>
      </c>
      <c r="Z73" t="s">
        <v>272</v>
      </c>
      <c r="AA73" t="s">
        <v>272</v>
      </c>
      <c r="AB73" t="s">
        <v>272</v>
      </c>
      <c r="AC73" t="s">
        <v>272</v>
      </c>
    </row>
    <row r="74" spans="1:29">
      <c r="A74">
        <v>133</v>
      </c>
      <c r="B74" t="s">
        <v>1</v>
      </c>
      <c r="C74">
        <v>55120</v>
      </c>
      <c r="D74" s="154">
        <v>43077</v>
      </c>
      <c r="E74" s="155">
        <v>43082.415960648148</v>
      </c>
      <c r="F74" t="s">
        <v>271</v>
      </c>
      <c r="G74" t="s">
        <v>272</v>
      </c>
      <c r="H74" t="s">
        <v>272</v>
      </c>
      <c r="I74" t="s">
        <v>272</v>
      </c>
      <c r="J74">
        <v>15</v>
      </c>
      <c r="K74" t="s">
        <v>272</v>
      </c>
      <c r="L74" t="s">
        <v>272</v>
      </c>
      <c r="M74" t="s">
        <v>272</v>
      </c>
      <c r="N74">
        <v>15</v>
      </c>
      <c r="O74" t="s">
        <v>272</v>
      </c>
      <c r="P74" t="s">
        <v>21</v>
      </c>
      <c r="Q74" t="s">
        <v>272</v>
      </c>
      <c r="R74" t="s">
        <v>272</v>
      </c>
      <c r="S74" t="s">
        <v>272</v>
      </c>
      <c r="T74">
        <v>1</v>
      </c>
      <c r="U74" t="s">
        <v>272</v>
      </c>
      <c r="V74" t="s">
        <v>272</v>
      </c>
      <c r="W74" t="s">
        <v>272</v>
      </c>
      <c r="X74" t="s">
        <v>272</v>
      </c>
      <c r="Y74" t="s">
        <v>272</v>
      </c>
      <c r="Z74" t="s">
        <v>272</v>
      </c>
      <c r="AA74" t="s">
        <v>272</v>
      </c>
      <c r="AB74" t="s">
        <v>272</v>
      </c>
      <c r="AC74" t="s">
        <v>272</v>
      </c>
    </row>
    <row r="75" spans="1:29">
      <c r="A75">
        <v>134</v>
      </c>
      <c r="B75" t="s">
        <v>1</v>
      </c>
      <c r="C75">
        <v>55120</v>
      </c>
      <c r="D75" s="154">
        <v>43077</v>
      </c>
      <c r="E75" s="155">
        <v>43082.415960648148</v>
      </c>
      <c r="F75" t="s">
        <v>271</v>
      </c>
      <c r="G75" t="s">
        <v>272</v>
      </c>
      <c r="H75" t="s">
        <v>272</v>
      </c>
      <c r="I75" t="s">
        <v>272</v>
      </c>
      <c r="J75">
        <v>16</v>
      </c>
      <c r="K75" t="s">
        <v>272</v>
      </c>
      <c r="L75" t="s">
        <v>272</v>
      </c>
      <c r="M75" t="s">
        <v>272</v>
      </c>
      <c r="N75">
        <v>16</v>
      </c>
      <c r="O75" t="s">
        <v>272</v>
      </c>
      <c r="P75" t="s">
        <v>20</v>
      </c>
      <c r="Q75" t="s">
        <v>272</v>
      </c>
      <c r="R75" t="s">
        <v>272</v>
      </c>
      <c r="S75" t="s">
        <v>272</v>
      </c>
      <c r="T75">
        <v>1</v>
      </c>
      <c r="U75" t="s">
        <v>272</v>
      </c>
      <c r="V75" t="s">
        <v>272</v>
      </c>
      <c r="W75" t="s">
        <v>272</v>
      </c>
      <c r="X75" t="s">
        <v>272</v>
      </c>
      <c r="Y75" t="s">
        <v>272</v>
      </c>
      <c r="Z75" t="s">
        <v>272</v>
      </c>
      <c r="AA75" t="s">
        <v>272</v>
      </c>
      <c r="AB75" t="s">
        <v>272</v>
      </c>
      <c r="AC75" t="s">
        <v>272</v>
      </c>
    </row>
    <row r="76" spans="1:29">
      <c r="A76">
        <v>135</v>
      </c>
      <c r="B76" t="s">
        <v>1</v>
      </c>
      <c r="C76">
        <v>55120</v>
      </c>
      <c r="D76" s="154">
        <v>43077</v>
      </c>
      <c r="E76" s="155">
        <v>43082.415960648148</v>
      </c>
      <c r="F76" t="s">
        <v>271</v>
      </c>
      <c r="G76" t="s">
        <v>272</v>
      </c>
      <c r="H76" t="s">
        <v>272</v>
      </c>
      <c r="I76" t="s">
        <v>272</v>
      </c>
      <c r="J76">
        <v>17</v>
      </c>
      <c r="K76" t="s">
        <v>272</v>
      </c>
      <c r="L76" t="s">
        <v>272</v>
      </c>
      <c r="M76" t="s">
        <v>272</v>
      </c>
      <c r="N76">
        <v>17</v>
      </c>
      <c r="O76" t="s">
        <v>272</v>
      </c>
      <c r="P76" t="s">
        <v>19</v>
      </c>
      <c r="Q76" t="s">
        <v>272</v>
      </c>
      <c r="R76" t="s">
        <v>272</v>
      </c>
      <c r="S76" t="s">
        <v>272</v>
      </c>
      <c r="T76">
        <v>1</v>
      </c>
      <c r="U76" t="s">
        <v>272</v>
      </c>
      <c r="V76" t="s">
        <v>272</v>
      </c>
      <c r="W76" t="s">
        <v>272</v>
      </c>
      <c r="X76" t="s">
        <v>272</v>
      </c>
      <c r="Y76" t="s">
        <v>272</v>
      </c>
      <c r="Z76" t="s">
        <v>272</v>
      </c>
      <c r="AA76" t="s">
        <v>272</v>
      </c>
      <c r="AB76" t="s">
        <v>272</v>
      </c>
      <c r="AC76" t="s">
        <v>272</v>
      </c>
    </row>
    <row r="77" spans="1:29">
      <c r="A77">
        <v>136</v>
      </c>
      <c r="B77" t="s">
        <v>1</v>
      </c>
      <c r="C77">
        <v>55120</v>
      </c>
      <c r="D77" s="154">
        <v>43077</v>
      </c>
      <c r="E77" s="155">
        <v>43082.415960648148</v>
      </c>
      <c r="F77" t="s">
        <v>271</v>
      </c>
      <c r="G77" t="s">
        <v>272</v>
      </c>
      <c r="H77" t="s">
        <v>272</v>
      </c>
      <c r="I77" t="s">
        <v>272</v>
      </c>
      <c r="J77">
        <v>18</v>
      </c>
      <c r="K77" t="s">
        <v>272</v>
      </c>
      <c r="L77" t="s">
        <v>272</v>
      </c>
      <c r="M77" t="s">
        <v>272</v>
      </c>
      <c r="N77">
        <v>18</v>
      </c>
      <c r="O77" t="s">
        <v>272</v>
      </c>
      <c r="P77" t="s">
        <v>18</v>
      </c>
      <c r="Q77" t="s">
        <v>272</v>
      </c>
      <c r="R77" t="s">
        <v>272</v>
      </c>
      <c r="S77" t="s">
        <v>272</v>
      </c>
      <c r="T77">
        <v>0</v>
      </c>
      <c r="U77" t="s">
        <v>272</v>
      </c>
      <c r="V77" t="s">
        <v>272</v>
      </c>
      <c r="W77" t="s">
        <v>272</v>
      </c>
      <c r="X77" t="s">
        <v>272</v>
      </c>
      <c r="Y77" t="s">
        <v>272</v>
      </c>
      <c r="Z77" t="s">
        <v>272</v>
      </c>
      <c r="AA77" t="s">
        <v>272</v>
      </c>
      <c r="AB77" t="s">
        <v>272</v>
      </c>
      <c r="AC77" t="s">
        <v>272</v>
      </c>
    </row>
    <row r="78" spans="1:29">
      <c r="A78">
        <v>137</v>
      </c>
      <c r="B78" t="s">
        <v>1</v>
      </c>
      <c r="C78">
        <v>55120</v>
      </c>
      <c r="D78" s="154">
        <v>43077</v>
      </c>
      <c r="E78" s="155">
        <v>43082.415960648148</v>
      </c>
      <c r="F78" t="s">
        <v>271</v>
      </c>
      <c r="G78" t="s">
        <v>272</v>
      </c>
      <c r="H78" t="s">
        <v>272</v>
      </c>
      <c r="I78" t="s">
        <v>272</v>
      </c>
      <c r="J78">
        <v>19</v>
      </c>
      <c r="K78" t="s">
        <v>272</v>
      </c>
      <c r="L78" t="s">
        <v>272</v>
      </c>
      <c r="M78" t="s">
        <v>272</v>
      </c>
      <c r="N78">
        <v>19</v>
      </c>
      <c r="O78" t="s">
        <v>272</v>
      </c>
      <c r="P78" t="s">
        <v>17</v>
      </c>
      <c r="Q78" t="s">
        <v>272</v>
      </c>
      <c r="R78" t="s">
        <v>272</v>
      </c>
      <c r="S78" t="s">
        <v>272</v>
      </c>
      <c r="T78">
        <v>1</v>
      </c>
      <c r="U78" t="s">
        <v>272</v>
      </c>
      <c r="V78" t="s">
        <v>272</v>
      </c>
      <c r="W78" t="s">
        <v>272</v>
      </c>
      <c r="X78" t="s">
        <v>272</v>
      </c>
      <c r="Y78" t="s">
        <v>272</v>
      </c>
      <c r="Z78" t="s">
        <v>272</v>
      </c>
      <c r="AA78" t="s">
        <v>272</v>
      </c>
      <c r="AB78" t="s">
        <v>272</v>
      </c>
      <c r="AC78" t="s">
        <v>272</v>
      </c>
    </row>
    <row r="79" spans="1:29">
      <c r="A79">
        <v>138</v>
      </c>
      <c r="B79" t="s">
        <v>1</v>
      </c>
      <c r="C79">
        <v>55120</v>
      </c>
      <c r="D79" s="154">
        <v>43077</v>
      </c>
      <c r="E79" s="155">
        <v>43082.415960648148</v>
      </c>
      <c r="F79" t="s">
        <v>271</v>
      </c>
      <c r="G79" t="s">
        <v>272</v>
      </c>
      <c r="H79" t="s">
        <v>272</v>
      </c>
      <c r="I79" t="s">
        <v>272</v>
      </c>
      <c r="J79">
        <v>20</v>
      </c>
      <c r="K79" t="s">
        <v>272</v>
      </c>
      <c r="L79" t="s">
        <v>272</v>
      </c>
      <c r="M79" t="s">
        <v>272</v>
      </c>
      <c r="N79">
        <v>20</v>
      </c>
      <c r="O79" t="s">
        <v>272</v>
      </c>
      <c r="P79" t="s">
        <v>16</v>
      </c>
      <c r="Q79" t="s">
        <v>272</v>
      </c>
      <c r="R79" t="s">
        <v>272</v>
      </c>
      <c r="S79" t="s">
        <v>272</v>
      </c>
      <c r="T79">
        <v>0</v>
      </c>
      <c r="U79" t="s">
        <v>272</v>
      </c>
      <c r="V79" t="s">
        <v>272</v>
      </c>
      <c r="W79" t="s">
        <v>272</v>
      </c>
      <c r="X79" t="s">
        <v>272</v>
      </c>
      <c r="Y79" t="s">
        <v>272</v>
      </c>
      <c r="Z79" t="s">
        <v>272</v>
      </c>
      <c r="AA79" t="s">
        <v>272</v>
      </c>
      <c r="AB79" t="s">
        <v>272</v>
      </c>
      <c r="AC79" t="s">
        <v>272</v>
      </c>
    </row>
    <row r="80" spans="1:29">
      <c r="A80">
        <v>139</v>
      </c>
      <c r="B80" t="s">
        <v>1</v>
      </c>
      <c r="C80">
        <v>55120</v>
      </c>
      <c r="D80" s="154">
        <v>43077</v>
      </c>
      <c r="E80" s="155">
        <v>43082.415960648148</v>
      </c>
      <c r="F80" t="s">
        <v>271</v>
      </c>
      <c r="G80" t="s">
        <v>272</v>
      </c>
      <c r="H80" t="s">
        <v>272</v>
      </c>
      <c r="I80" t="s">
        <v>272</v>
      </c>
      <c r="J80">
        <v>21</v>
      </c>
      <c r="K80" t="s">
        <v>272</v>
      </c>
      <c r="L80" t="s">
        <v>272</v>
      </c>
      <c r="M80" t="s">
        <v>272</v>
      </c>
      <c r="N80">
        <v>21</v>
      </c>
      <c r="O80" t="s">
        <v>272</v>
      </c>
      <c r="P80" t="s">
        <v>15</v>
      </c>
      <c r="Q80" t="s">
        <v>272</v>
      </c>
      <c r="R80" t="s">
        <v>272</v>
      </c>
      <c r="S80" t="s">
        <v>272</v>
      </c>
      <c r="T80">
        <v>0</v>
      </c>
      <c r="U80" t="s">
        <v>272</v>
      </c>
      <c r="V80" t="s">
        <v>272</v>
      </c>
      <c r="W80" t="s">
        <v>272</v>
      </c>
      <c r="X80" t="s">
        <v>272</v>
      </c>
      <c r="Y80" t="s">
        <v>272</v>
      </c>
      <c r="Z80" t="s">
        <v>272</v>
      </c>
      <c r="AA80" t="s">
        <v>272</v>
      </c>
      <c r="AB80" t="s">
        <v>272</v>
      </c>
      <c r="AC80" t="s">
        <v>272</v>
      </c>
    </row>
    <row r="81" spans="1:29">
      <c r="A81">
        <v>140</v>
      </c>
      <c r="B81" t="s">
        <v>1</v>
      </c>
      <c r="C81">
        <v>55120</v>
      </c>
      <c r="D81" s="154">
        <v>43077</v>
      </c>
      <c r="E81" s="155">
        <v>43082.415960648148</v>
      </c>
      <c r="F81" t="s">
        <v>271</v>
      </c>
      <c r="G81" t="s">
        <v>272</v>
      </c>
      <c r="H81" t="s">
        <v>272</v>
      </c>
      <c r="I81" t="s">
        <v>272</v>
      </c>
      <c r="J81">
        <v>22</v>
      </c>
      <c r="K81" t="s">
        <v>272</v>
      </c>
      <c r="L81" t="s">
        <v>272</v>
      </c>
      <c r="M81" t="s">
        <v>272</v>
      </c>
      <c r="N81">
        <v>22</v>
      </c>
      <c r="O81" t="s">
        <v>272</v>
      </c>
      <c r="P81" t="s">
        <v>14</v>
      </c>
      <c r="Q81" t="s">
        <v>272</v>
      </c>
      <c r="R81" t="s">
        <v>272</v>
      </c>
      <c r="S81" t="s">
        <v>272</v>
      </c>
      <c r="T81">
        <v>0</v>
      </c>
      <c r="U81" t="s">
        <v>272</v>
      </c>
      <c r="V81" t="s">
        <v>272</v>
      </c>
      <c r="W81" t="s">
        <v>272</v>
      </c>
      <c r="X81" t="s">
        <v>272</v>
      </c>
      <c r="Y81" t="s">
        <v>272</v>
      </c>
      <c r="Z81" t="s">
        <v>272</v>
      </c>
      <c r="AA81" t="s">
        <v>272</v>
      </c>
      <c r="AB81" t="s">
        <v>272</v>
      </c>
      <c r="AC81" t="s">
        <v>272</v>
      </c>
    </row>
    <row r="82" spans="1:29">
      <c r="A82">
        <v>141</v>
      </c>
      <c r="B82" t="s">
        <v>1</v>
      </c>
      <c r="C82">
        <v>55120</v>
      </c>
      <c r="D82" s="154">
        <v>43077</v>
      </c>
      <c r="E82" s="155">
        <v>43082.415960648148</v>
      </c>
      <c r="F82" t="s">
        <v>271</v>
      </c>
      <c r="G82" t="s">
        <v>272</v>
      </c>
      <c r="H82" t="s">
        <v>272</v>
      </c>
      <c r="I82" t="s">
        <v>272</v>
      </c>
      <c r="J82">
        <v>23</v>
      </c>
      <c r="K82" t="s">
        <v>272</v>
      </c>
      <c r="L82" t="s">
        <v>272</v>
      </c>
      <c r="M82" t="s">
        <v>272</v>
      </c>
      <c r="N82">
        <v>23</v>
      </c>
      <c r="O82" t="s">
        <v>272</v>
      </c>
      <c r="P82" t="s">
        <v>13</v>
      </c>
      <c r="Q82" t="s">
        <v>272</v>
      </c>
      <c r="R82" t="s">
        <v>272</v>
      </c>
      <c r="S82" t="s">
        <v>272</v>
      </c>
      <c r="T82">
        <v>1</v>
      </c>
      <c r="U82" t="s">
        <v>272</v>
      </c>
      <c r="V82" t="s">
        <v>272</v>
      </c>
      <c r="W82" t="s">
        <v>272</v>
      </c>
      <c r="X82" t="s">
        <v>272</v>
      </c>
      <c r="Y82" t="s">
        <v>272</v>
      </c>
      <c r="Z82" t="s">
        <v>272</v>
      </c>
      <c r="AA82" t="s">
        <v>272</v>
      </c>
      <c r="AB82" t="s">
        <v>272</v>
      </c>
      <c r="AC82" t="s">
        <v>272</v>
      </c>
    </row>
    <row r="83" spans="1:29">
      <c r="A83">
        <v>142</v>
      </c>
      <c r="B83" t="s">
        <v>1</v>
      </c>
      <c r="C83">
        <v>55120</v>
      </c>
      <c r="D83" s="154">
        <v>43077</v>
      </c>
      <c r="E83" s="155">
        <v>43082.415960648148</v>
      </c>
      <c r="F83" t="s">
        <v>271</v>
      </c>
      <c r="G83" t="s">
        <v>272</v>
      </c>
      <c r="H83" t="s">
        <v>272</v>
      </c>
      <c r="I83" t="s">
        <v>272</v>
      </c>
      <c r="J83">
        <v>24</v>
      </c>
      <c r="K83" t="s">
        <v>272</v>
      </c>
      <c r="L83" t="s">
        <v>272</v>
      </c>
      <c r="M83" t="s">
        <v>272</v>
      </c>
      <c r="N83">
        <v>24</v>
      </c>
      <c r="O83" t="s">
        <v>272</v>
      </c>
      <c r="P83" t="s">
        <v>12</v>
      </c>
      <c r="Q83" t="s">
        <v>272</v>
      </c>
      <c r="R83" t="s">
        <v>272</v>
      </c>
      <c r="S83" t="s">
        <v>272</v>
      </c>
      <c r="T83">
        <v>1</v>
      </c>
      <c r="U83" t="s">
        <v>272</v>
      </c>
      <c r="V83" t="s">
        <v>272</v>
      </c>
      <c r="W83" t="s">
        <v>272</v>
      </c>
      <c r="X83" t="s">
        <v>272</v>
      </c>
      <c r="Y83" t="s">
        <v>272</v>
      </c>
      <c r="Z83" t="s">
        <v>272</v>
      </c>
      <c r="AA83" t="s">
        <v>272</v>
      </c>
      <c r="AB83" t="s">
        <v>272</v>
      </c>
      <c r="AC83" t="s">
        <v>272</v>
      </c>
    </row>
    <row r="84" spans="1:29">
      <c r="A84">
        <v>143</v>
      </c>
      <c r="B84" t="s">
        <v>1</v>
      </c>
      <c r="C84">
        <v>55120</v>
      </c>
      <c r="D84" s="154">
        <v>43077</v>
      </c>
      <c r="E84" s="155">
        <v>43082.415960648148</v>
      </c>
      <c r="F84" t="s">
        <v>271</v>
      </c>
      <c r="G84" t="s">
        <v>272</v>
      </c>
      <c r="H84" t="s">
        <v>272</v>
      </c>
      <c r="I84" t="s">
        <v>272</v>
      </c>
      <c r="J84">
        <v>25</v>
      </c>
      <c r="K84" t="s">
        <v>272</v>
      </c>
      <c r="L84" t="s">
        <v>272</v>
      </c>
      <c r="M84" t="s">
        <v>272</v>
      </c>
      <c r="N84">
        <v>25</v>
      </c>
      <c r="O84" t="s">
        <v>272</v>
      </c>
      <c r="P84" t="s">
        <v>11</v>
      </c>
      <c r="Q84" t="s">
        <v>272</v>
      </c>
      <c r="R84" t="s">
        <v>272</v>
      </c>
      <c r="S84" t="s">
        <v>272</v>
      </c>
      <c r="T84">
        <v>1</v>
      </c>
      <c r="U84" t="s">
        <v>272</v>
      </c>
      <c r="V84" t="s">
        <v>272</v>
      </c>
      <c r="W84" t="s">
        <v>272</v>
      </c>
      <c r="X84" t="s">
        <v>272</v>
      </c>
      <c r="Y84" t="s">
        <v>272</v>
      </c>
      <c r="Z84" t="s">
        <v>272</v>
      </c>
      <c r="AA84" t="s">
        <v>272</v>
      </c>
      <c r="AB84" t="s">
        <v>272</v>
      </c>
      <c r="AC84" t="s">
        <v>272</v>
      </c>
    </row>
    <row r="85" spans="1:29">
      <c r="A85">
        <v>144</v>
      </c>
      <c r="B85" t="s">
        <v>1</v>
      </c>
      <c r="C85">
        <v>55120</v>
      </c>
      <c r="D85" s="154">
        <v>43077</v>
      </c>
      <c r="E85" s="155">
        <v>43082.415960648148</v>
      </c>
      <c r="F85" t="s">
        <v>271</v>
      </c>
      <c r="G85" t="s">
        <v>272</v>
      </c>
      <c r="H85" t="s">
        <v>272</v>
      </c>
      <c r="I85" t="s">
        <v>272</v>
      </c>
      <c r="J85">
        <v>26</v>
      </c>
      <c r="K85" t="s">
        <v>272</v>
      </c>
      <c r="L85" t="s">
        <v>272</v>
      </c>
      <c r="M85" t="s">
        <v>272</v>
      </c>
      <c r="N85">
        <v>26</v>
      </c>
      <c r="O85" t="s">
        <v>272</v>
      </c>
      <c r="P85" t="s">
        <v>10</v>
      </c>
      <c r="Q85" t="s">
        <v>272</v>
      </c>
      <c r="R85" t="s">
        <v>272</v>
      </c>
      <c r="S85" t="s">
        <v>272</v>
      </c>
      <c r="T85">
        <v>1</v>
      </c>
      <c r="U85" t="s">
        <v>272</v>
      </c>
      <c r="V85" t="s">
        <v>272</v>
      </c>
      <c r="W85" t="s">
        <v>272</v>
      </c>
      <c r="X85" t="s">
        <v>272</v>
      </c>
      <c r="Y85" t="s">
        <v>272</v>
      </c>
      <c r="Z85" t="s">
        <v>272</v>
      </c>
      <c r="AA85" t="s">
        <v>272</v>
      </c>
      <c r="AB85" t="s">
        <v>272</v>
      </c>
      <c r="AC85" t="s">
        <v>272</v>
      </c>
    </row>
    <row r="86" spans="1:29">
      <c r="A86">
        <v>145</v>
      </c>
      <c r="B86" t="s">
        <v>1</v>
      </c>
      <c r="C86">
        <v>55120</v>
      </c>
      <c r="D86" s="154">
        <v>43077</v>
      </c>
      <c r="E86" s="155">
        <v>43082.415960648148</v>
      </c>
      <c r="F86" t="s">
        <v>271</v>
      </c>
      <c r="G86" t="s">
        <v>272</v>
      </c>
      <c r="H86" t="s">
        <v>272</v>
      </c>
      <c r="I86" t="s">
        <v>272</v>
      </c>
      <c r="J86">
        <v>27</v>
      </c>
      <c r="K86" t="s">
        <v>272</v>
      </c>
      <c r="L86" t="s">
        <v>272</v>
      </c>
      <c r="M86" t="s">
        <v>272</v>
      </c>
      <c r="N86">
        <v>27</v>
      </c>
      <c r="O86" t="s">
        <v>272</v>
      </c>
      <c r="P86" t="s">
        <v>9</v>
      </c>
      <c r="Q86" t="s">
        <v>272</v>
      </c>
      <c r="R86" t="s">
        <v>272</v>
      </c>
      <c r="S86" t="s">
        <v>272</v>
      </c>
      <c r="T86">
        <v>1</v>
      </c>
      <c r="U86" t="s">
        <v>272</v>
      </c>
      <c r="V86" t="s">
        <v>272</v>
      </c>
      <c r="W86" t="s">
        <v>272</v>
      </c>
      <c r="X86" t="s">
        <v>272</v>
      </c>
      <c r="Y86" t="s">
        <v>272</v>
      </c>
      <c r="Z86" t="s">
        <v>272</v>
      </c>
      <c r="AA86" t="s">
        <v>272</v>
      </c>
      <c r="AB86" t="s">
        <v>272</v>
      </c>
      <c r="AC86" t="s">
        <v>272</v>
      </c>
    </row>
    <row r="87" spans="1:29">
      <c r="A87">
        <v>146</v>
      </c>
      <c r="B87" t="s">
        <v>1</v>
      </c>
      <c r="C87">
        <v>55120</v>
      </c>
      <c r="D87" s="154">
        <v>43077</v>
      </c>
      <c r="E87" s="155">
        <v>43082.415960648148</v>
      </c>
      <c r="F87" t="s">
        <v>271</v>
      </c>
      <c r="G87" t="s">
        <v>272</v>
      </c>
      <c r="H87" t="s">
        <v>272</v>
      </c>
      <c r="I87" t="s">
        <v>272</v>
      </c>
      <c r="J87">
        <v>28</v>
      </c>
      <c r="K87" t="s">
        <v>272</v>
      </c>
      <c r="L87" t="s">
        <v>272</v>
      </c>
      <c r="M87" t="s">
        <v>272</v>
      </c>
      <c r="N87">
        <v>28</v>
      </c>
      <c r="O87" t="s">
        <v>272</v>
      </c>
      <c r="P87" t="s">
        <v>8</v>
      </c>
      <c r="Q87" t="s">
        <v>272</v>
      </c>
      <c r="R87" t="s">
        <v>272</v>
      </c>
      <c r="S87" t="s">
        <v>272</v>
      </c>
      <c r="T87">
        <v>1</v>
      </c>
      <c r="U87" t="s">
        <v>272</v>
      </c>
      <c r="V87" t="s">
        <v>272</v>
      </c>
      <c r="W87" t="s">
        <v>272</v>
      </c>
      <c r="X87" t="s">
        <v>272</v>
      </c>
      <c r="Y87" t="s">
        <v>272</v>
      </c>
      <c r="Z87" t="s">
        <v>272</v>
      </c>
      <c r="AA87" t="s">
        <v>272</v>
      </c>
      <c r="AB87" t="s">
        <v>272</v>
      </c>
      <c r="AC87" t="s">
        <v>272</v>
      </c>
    </row>
    <row r="88" spans="1:29">
      <c r="A88">
        <v>147</v>
      </c>
      <c r="B88" t="s">
        <v>1</v>
      </c>
      <c r="C88">
        <v>55120</v>
      </c>
      <c r="D88" s="154">
        <v>43077</v>
      </c>
      <c r="E88" s="155">
        <v>43082.415960648148</v>
      </c>
      <c r="F88" t="s">
        <v>271</v>
      </c>
      <c r="G88" t="s">
        <v>272</v>
      </c>
      <c r="H88" t="s">
        <v>272</v>
      </c>
      <c r="I88" t="s">
        <v>272</v>
      </c>
      <c r="J88">
        <v>29</v>
      </c>
      <c r="K88" t="s">
        <v>272</v>
      </c>
      <c r="L88" t="s">
        <v>272</v>
      </c>
      <c r="M88" t="s">
        <v>272</v>
      </c>
      <c r="N88">
        <v>29</v>
      </c>
      <c r="O88" t="s">
        <v>272</v>
      </c>
      <c r="P88" t="s">
        <v>7</v>
      </c>
      <c r="Q88" t="s">
        <v>272</v>
      </c>
      <c r="R88" t="s">
        <v>272</v>
      </c>
      <c r="S88" t="s">
        <v>272</v>
      </c>
      <c r="T88">
        <v>0</v>
      </c>
      <c r="U88" t="s">
        <v>272</v>
      </c>
      <c r="V88" t="s">
        <v>272</v>
      </c>
      <c r="W88" t="s">
        <v>272</v>
      </c>
      <c r="X88" t="s">
        <v>272</v>
      </c>
      <c r="Y88" t="s">
        <v>272</v>
      </c>
      <c r="Z88" t="s">
        <v>272</v>
      </c>
      <c r="AA88" t="s">
        <v>272</v>
      </c>
      <c r="AB88" t="s">
        <v>272</v>
      </c>
      <c r="AC88" t="s">
        <v>272</v>
      </c>
    </row>
    <row r="89" spans="1:29">
      <c r="A89">
        <v>148</v>
      </c>
      <c r="B89" t="s">
        <v>1</v>
      </c>
      <c r="C89">
        <v>55120</v>
      </c>
      <c r="D89" s="154">
        <v>43077</v>
      </c>
      <c r="E89" s="155">
        <v>43082.415960648148</v>
      </c>
      <c r="F89" t="s">
        <v>271</v>
      </c>
      <c r="G89" t="s">
        <v>272</v>
      </c>
      <c r="H89" t="s">
        <v>272</v>
      </c>
      <c r="I89" t="s">
        <v>272</v>
      </c>
      <c r="J89">
        <v>30</v>
      </c>
      <c r="K89" t="s">
        <v>272</v>
      </c>
      <c r="L89" t="s">
        <v>272</v>
      </c>
      <c r="M89" t="s">
        <v>272</v>
      </c>
      <c r="N89">
        <v>30</v>
      </c>
      <c r="O89" t="s">
        <v>272</v>
      </c>
      <c r="P89" t="s">
        <v>6</v>
      </c>
      <c r="Q89" t="s">
        <v>272</v>
      </c>
      <c r="R89" t="s">
        <v>272</v>
      </c>
      <c r="S89" t="s">
        <v>272</v>
      </c>
      <c r="T89">
        <v>1</v>
      </c>
      <c r="U89" t="s">
        <v>272</v>
      </c>
      <c r="V89" t="s">
        <v>272</v>
      </c>
      <c r="W89" t="s">
        <v>272</v>
      </c>
      <c r="X89" t="s">
        <v>272</v>
      </c>
      <c r="Y89" t="s">
        <v>272</v>
      </c>
      <c r="Z89" t="s">
        <v>272</v>
      </c>
      <c r="AA89" t="s">
        <v>272</v>
      </c>
      <c r="AB89" t="s">
        <v>272</v>
      </c>
      <c r="AC89" t="s">
        <v>272</v>
      </c>
    </row>
    <row r="90" spans="1:29">
      <c r="A90">
        <v>149</v>
      </c>
      <c r="B90" t="s">
        <v>1</v>
      </c>
      <c r="C90">
        <v>55120</v>
      </c>
      <c r="D90" s="154">
        <v>43077</v>
      </c>
      <c r="E90" s="155">
        <v>43082.415960648148</v>
      </c>
      <c r="F90" t="s">
        <v>271</v>
      </c>
      <c r="G90" t="s">
        <v>272</v>
      </c>
      <c r="H90" t="s">
        <v>272</v>
      </c>
      <c r="I90" t="s">
        <v>272</v>
      </c>
      <c r="J90">
        <v>31</v>
      </c>
      <c r="K90" t="s">
        <v>272</v>
      </c>
      <c r="L90" t="s">
        <v>272</v>
      </c>
      <c r="M90" t="s">
        <v>272</v>
      </c>
      <c r="N90">
        <v>31</v>
      </c>
      <c r="O90" t="s">
        <v>272</v>
      </c>
      <c r="P90" t="s">
        <v>5</v>
      </c>
      <c r="Q90" t="s">
        <v>272</v>
      </c>
      <c r="R90" t="s">
        <v>272</v>
      </c>
      <c r="S90" t="s">
        <v>272</v>
      </c>
      <c r="T90">
        <v>1</v>
      </c>
      <c r="U90" t="s">
        <v>272</v>
      </c>
      <c r="V90" t="s">
        <v>272</v>
      </c>
      <c r="W90" t="s">
        <v>272</v>
      </c>
      <c r="X90" t="s">
        <v>272</v>
      </c>
      <c r="Y90" t="s">
        <v>272</v>
      </c>
      <c r="Z90" t="s">
        <v>272</v>
      </c>
      <c r="AA90" t="s">
        <v>272</v>
      </c>
      <c r="AB90" t="s">
        <v>272</v>
      </c>
      <c r="AC90" t="s">
        <v>272</v>
      </c>
    </row>
    <row r="91" spans="1:29">
      <c r="A91">
        <v>150</v>
      </c>
      <c r="B91" t="s">
        <v>1</v>
      </c>
      <c r="C91">
        <v>55120</v>
      </c>
      <c r="D91" s="154">
        <v>43077</v>
      </c>
      <c r="E91" s="155">
        <v>43082.415960648148</v>
      </c>
      <c r="F91" t="s">
        <v>271</v>
      </c>
      <c r="G91" t="s">
        <v>272</v>
      </c>
      <c r="H91" t="s">
        <v>272</v>
      </c>
      <c r="I91" t="s">
        <v>272</v>
      </c>
      <c r="J91">
        <v>32</v>
      </c>
      <c r="K91" t="s">
        <v>272</v>
      </c>
      <c r="L91" t="s">
        <v>272</v>
      </c>
      <c r="M91" t="s">
        <v>272</v>
      </c>
      <c r="N91">
        <v>32</v>
      </c>
      <c r="O91" t="s">
        <v>272</v>
      </c>
      <c r="P91" t="s">
        <v>4</v>
      </c>
      <c r="Q91" t="s">
        <v>272</v>
      </c>
      <c r="R91" t="s">
        <v>272</v>
      </c>
      <c r="S91" t="s">
        <v>272</v>
      </c>
      <c r="T91">
        <v>1</v>
      </c>
      <c r="U91" t="s">
        <v>272</v>
      </c>
      <c r="V91" t="s">
        <v>272</v>
      </c>
      <c r="W91" t="s">
        <v>272</v>
      </c>
      <c r="X91" t="s">
        <v>272</v>
      </c>
      <c r="Y91" t="s">
        <v>272</v>
      </c>
      <c r="Z91" t="s">
        <v>272</v>
      </c>
      <c r="AA91" t="s">
        <v>272</v>
      </c>
      <c r="AB91" t="s">
        <v>272</v>
      </c>
      <c r="AC91" t="s">
        <v>272</v>
      </c>
    </row>
    <row r="92" spans="1:29">
      <c r="A92">
        <v>151</v>
      </c>
      <c r="B92" t="s">
        <v>2</v>
      </c>
      <c r="C92">
        <v>16287</v>
      </c>
      <c r="D92" s="154">
        <v>43076</v>
      </c>
      <c r="E92" s="155">
        <v>43082.415972222225</v>
      </c>
      <c r="F92" t="s">
        <v>271</v>
      </c>
      <c r="G92" t="s">
        <v>272</v>
      </c>
      <c r="H92" t="s">
        <v>272</v>
      </c>
      <c r="I92" t="s">
        <v>272</v>
      </c>
      <c r="J92">
        <v>1</v>
      </c>
      <c r="K92" t="s">
        <v>272</v>
      </c>
      <c r="L92" t="s">
        <v>272</v>
      </c>
      <c r="M92" t="s">
        <v>272</v>
      </c>
      <c r="N92">
        <v>1</v>
      </c>
      <c r="O92" t="s">
        <v>272</v>
      </c>
      <c r="P92" t="s">
        <v>33</v>
      </c>
      <c r="Q92" t="s">
        <v>272</v>
      </c>
      <c r="R92" t="s">
        <v>272</v>
      </c>
      <c r="S92" t="s">
        <v>272</v>
      </c>
      <c r="T92">
        <v>0</v>
      </c>
      <c r="U92" t="s">
        <v>272</v>
      </c>
      <c r="V92" t="s">
        <v>272</v>
      </c>
      <c r="W92" t="s">
        <v>272</v>
      </c>
      <c r="X92" t="s">
        <v>272</v>
      </c>
      <c r="Y92" t="s">
        <v>272</v>
      </c>
      <c r="Z92" t="s">
        <v>272</v>
      </c>
      <c r="AA92" t="s">
        <v>272</v>
      </c>
      <c r="AB92" t="s">
        <v>272</v>
      </c>
      <c r="AC92" t="s">
        <v>272</v>
      </c>
    </row>
    <row r="93" spans="1:29">
      <c r="A93">
        <v>152</v>
      </c>
      <c r="B93" t="s">
        <v>2</v>
      </c>
      <c r="C93">
        <v>16287</v>
      </c>
      <c r="D93" s="154">
        <v>43076</v>
      </c>
      <c r="E93" s="155">
        <v>43082.415972222225</v>
      </c>
      <c r="F93" t="s">
        <v>271</v>
      </c>
      <c r="G93" t="s">
        <v>272</v>
      </c>
      <c r="H93" t="s">
        <v>272</v>
      </c>
      <c r="I93" t="s">
        <v>272</v>
      </c>
      <c r="J93">
        <v>2</v>
      </c>
      <c r="K93" t="s">
        <v>272</v>
      </c>
      <c r="L93" t="s">
        <v>272</v>
      </c>
      <c r="M93" t="s">
        <v>272</v>
      </c>
      <c r="N93">
        <v>2</v>
      </c>
      <c r="O93" t="s">
        <v>272</v>
      </c>
      <c r="P93" t="s">
        <v>32</v>
      </c>
      <c r="Q93" t="s">
        <v>272</v>
      </c>
      <c r="R93" t="s">
        <v>272</v>
      </c>
      <c r="S93" t="s">
        <v>272</v>
      </c>
      <c r="T93">
        <v>0</v>
      </c>
      <c r="U93" t="s">
        <v>272</v>
      </c>
      <c r="V93" t="s">
        <v>272</v>
      </c>
      <c r="W93" t="s">
        <v>272</v>
      </c>
      <c r="X93" t="s">
        <v>272</v>
      </c>
      <c r="Y93" t="s">
        <v>272</v>
      </c>
      <c r="Z93" t="s">
        <v>272</v>
      </c>
      <c r="AA93" t="s">
        <v>272</v>
      </c>
      <c r="AB93" t="s">
        <v>272</v>
      </c>
      <c r="AC93" t="s">
        <v>272</v>
      </c>
    </row>
    <row r="94" spans="1:29">
      <c r="A94">
        <v>153</v>
      </c>
      <c r="B94" t="s">
        <v>2</v>
      </c>
      <c r="C94">
        <v>16287</v>
      </c>
      <c r="D94" s="154">
        <v>43076</v>
      </c>
      <c r="E94" s="155">
        <v>43082.415972222225</v>
      </c>
      <c r="F94" t="s">
        <v>271</v>
      </c>
      <c r="G94" t="s">
        <v>272</v>
      </c>
      <c r="H94" t="s">
        <v>272</v>
      </c>
      <c r="I94" t="s">
        <v>272</v>
      </c>
      <c r="J94">
        <v>3</v>
      </c>
      <c r="K94" t="s">
        <v>272</v>
      </c>
      <c r="L94" t="s">
        <v>272</v>
      </c>
      <c r="M94" t="s">
        <v>272</v>
      </c>
      <c r="N94">
        <v>3</v>
      </c>
      <c r="O94" t="s">
        <v>272</v>
      </c>
      <c r="P94" t="s">
        <v>31</v>
      </c>
      <c r="Q94" t="s">
        <v>272</v>
      </c>
      <c r="R94" t="s">
        <v>272</v>
      </c>
      <c r="S94" t="s">
        <v>272</v>
      </c>
      <c r="T94">
        <v>1</v>
      </c>
      <c r="U94" t="s">
        <v>272</v>
      </c>
      <c r="V94" t="s">
        <v>272</v>
      </c>
      <c r="W94" t="s">
        <v>272</v>
      </c>
      <c r="X94" t="s">
        <v>272</v>
      </c>
      <c r="Y94" t="s">
        <v>272</v>
      </c>
      <c r="Z94" t="s">
        <v>272</v>
      </c>
      <c r="AA94" t="s">
        <v>272</v>
      </c>
      <c r="AB94" t="s">
        <v>272</v>
      </c>
      <c r="AC94" t="s">
        <v>272</v>
      </c>
    </row>
    <row r="95" spans="1:29">
      <c r="A95">
        <v>154</v>
      </c>
      <c r="B95" t="s">
        <v>2</v>
      </c>
      <c r="C95">
        <v>16287</v>
      </c>
      <c r="D95" s="154">
        <v>43076</v>
      </c>
      <c r="E95" s="155">
        <v>43082.415972222225</v>
      </c>
      <c r="F95" t="s">
        <v>271</v>
      </c>
      <c r="G95" t="s">
        <v>272</v>
      </c>
      <c r="H95" t="s">
        <v>272</v>
      </c>
      <c r="I95" t="s">
        <v>272</v>
      </c>
      <c r="J95">
        <v>4</v>
      </c>
      <c r="K95" t="s">
        <v>272</v>
      </c>
      <c r="L95" t="s">
        <v>272</v>
      </c>
      <c r="M95" t="s">
        <v>272</v>
      </c>
      <c r="N95">
        <v>4</v>
      </c>
      <c r="O95" t="s">
        <v>272</v>
      </c>
      <c r="P95" t="s">
        <v>30</v>
      </c>
      <c r="Q95" t="s">
        <v>272</v>
      </c>
      <c r="R95" t="s">
        <v>272</v>
      </c>
      <c r="S95" t="s">
        <v>272</v>
      </c>
      <c r="T95">
        <v>0</v>
      </c>
      <c r="U95" t="s">
        <v>272</v>
      </c>
      <c r="V95" t="s">
        <v>272</v>
      </c>
      <c r="W95" t="s">
        <v>272</v>
      </c>
      <c r="X95" t="s">
        <v>272</v>
      </c>
      <c r="Y95" t="s">
        <v>272</v>
      </c>
      <c r="Z95" t="s">
        <v>272</v>
      </c>
      <c r="AA95" t="s">
        <v>272</v>
      </c>
      <c r="AB95" t="s">
        <v>272</v>
      </c>
      <c r="AC95" t="s">
        <v>272</v>
      </c>
    </row>
    <row r="96" spans="1:29">
      <c r="A96">
        <v>155</v>
      </c>
      <c r="B96" t="s">
        <v>2</v>
      </c>
      <c r="C96">
        <v>16287</v>
      </c>
      <c r="D96" s="154">
        <v>43076</v>
      </c>
      <c r="E96" s="155">
        <v>43082.415972222225</v>
      </c>
      <c r="F96" t="s">
        <v>271</v>
      </c>
      <c r="G96" t="s">
        <v>272</v>
      </c>
      <c r="H96" t="s">
        <v>272</v>
      </c>
      <c r="I96" t="s">
        <v>272</v>
      </c>
      <c r="J96">
        <v>5</v>
      </c>
      <c r="K96" t="s">
        <v>272</v>
      </c>
      <c r="L96" t="s">
        <v>272</v>
      </c>
      <c r="M96" t="s">
        <v>272</v>
      </c>
      <c r="N96">
        <v>5</v>
      </c>
      <c r="O96" t="s">
        <v>272</v>
      </c>
      <c r="P96" t="s">
        <v>29</v>
      </c>
      <c r="Q96" t="s">
        <v>272</v>
      </c>
      <c r="R96" t="s">
        <v>272</v>
      </c>
      <c r="S96" t="s">
        <v>272</v>
      </c>
      <c r="T96">
        <v>1</v>
      </c>
      <c r="U96" t="s">
        <v>272</v>
      </c>
      <c r="V96" t="s">
        <v>272</v>
      </c>
      <c r="W96" t="s">
        <v>272</v>
      </c>
      <c r="X96" t="s">
        <v>272</v>
      </c>
      <c r="Y96" t="s">
        <v>272</v>
      </c>
      <c r="Z96" t="s">
        <v>272</v>
      </c>
      <c r="AA96" t="s">
        <v>272</v>
      </c>
      <c r="AB96" t="s">
        <v>272</v>
      </c>
      <c r="AC96" t="s">
        <v>272</v>
      </c>
    </row>
    <row r="97" spans="1:29">
      <c r="A97">
        <v>156</v>
      </c>
      <c r="B97" t="s">
        <v>2</v>
      </c>
      <c r="C97">
        <v>16287</v>
      </c>
      <c r="D97" s="154">
        <v>43076</v>
      </c>
      <c r="E97" s="155">
        <v>43082.415972222225</v>
      </c>
      <c r="F97" t="s">
        <v>271</v>
      </c>
      <c r="G97" t="s">
        <v>272</v>
      </c>
      <c r="H97" t="s">
        <v>272</v>
      </c>
      <c r="I97" t="s">
        <v>272</v>
      </c>
      <c r="J97">
        <v>6</v>
      </c>
      <c r="K97" t="s">
        <v>272</v>
      </c>
      <c r="L97" t="s">
        <v>272</v>
      </c>
      <c r="M97" t="s">
        <v>272</v>
      </c>
      <c r="N97">
        <v>6</v>
      </c>
      <c r="O97" t="s">
        <v>272</v>
      </c>
      <c r="P97" t="s">
        <v>28</v>
      </c>
      <c r="Q97" t="s">
        <v>272</v>
      </c>
      <c r="R97" t="s">
        <v>272</v>
      </c>
      <c r="S97" t="s">
        <v>272</v>
      </c>
      <c r="T97">
        <v>1</v>
      </c>
      <c r="U97" t="s">
        <v>272</v>
      </c>
      <c r="V97" t="s">
        <v>272</v>
      </c>
      <c r="W97" t="s">
        <v>272</v>
      </c>
      <c r="X97" t="s">
        <v>272</v>
      </c>
      <c r="Y97" t="s">
        <v>272</v>
      </c>
      <c r="Z97" t="s">
        <v>272</v>
      </c>
      <c r="AA97" t="s">
        <v>272</v>
      </c>
      <c r="AB97" t="s">
        <v>272</v>
      </c>
      <c r="AC97" t="s">
        <v>272</v>
      </c>
    </row>
    <row r="98" spans="1:29">
      <c r="A98">
        <v>157</v>
      </c>
      <c r="B98" t="s">
        <v>2</v>
      </c>
      <c r="C98">
        <v>16287</v>
      </c>
      <c r="D98" s="154">
        <v>43076</v>
      </c>
      <c r="E98" s="155">
        <v>43082.415972222225</v>
      </c>
      <c r="F98" t="s">
        <v>271</v>
      </c>
      <c r="G98" t="s">
        <v>272</v>
      </c>
      <c r="H98" t="s">
        <v>272</v>
      </c>
      <c r="I98" t="s">
        <v>272</v>
      </c>
      <c r="J98">
        <v>7</v>
      </c>
      <c r="K98" t="s">
        <v>272</v>
      </c>
      <c r="L98" t="s">
        <v>272</v>
      </c>
      <c r="M98" t="s">
        <v>272</v>
      </c>
      <c r="N98">
        <v>7</v>
      </c>
      <c r="O98" t="s">
        <v>272</v>
      </c>
      <c r="P98" t="s">
        <v>27</v>
      </c>
      <c r="Q98" t="s">
        <v>272</v>
      </c>
      <c r="R98" t="s">
        <v>272</v>
      </c>
      <c r="S98" t="s">
        <v>272</v>
      </c>
      <c r="T98">
        <v>0</v>
      </c>
      <c r="U98" t="s">
        <v>272</v>
      </c>
      <c r="V98" t="s">
        <v>272</v>
      </c>
      <c r="W98" t="s">
        <v>272</v>
      </c>
      <c r="X98" t="s">
        <v>272</v>
      </c>
      <c r="Y98" t="s">
        <v>272</v>
      </c>
      <c r="Z98" t="s">
        <v>272</v>
      </c>
      <c r="AA98" t="s">
        <v>272</v>
      </c>
      <c r="AB98" t="s">
        <v>272</v>
      </c>
      <c r="AC98" t="s">
        <v>272</v>
      </c>
    </row>
    <row r="99" spans="1:29">
      <c r="A99">
        <v>158</v>
      </c>
      <c r="B99" t="s">
        <v>2</v>
      </c>
      <c r="C99">
        <v>16287</v>
      </c>
      <c r="D99" s="154">
        <v>43076</v>
      </c>
      <c r="E99" s="155">
        <v>43082.415972222225</v>
      </c>
      <c r="F99" t="s">
        <v>271</v>
      </c>
      <c r="G99" t="s">
        <v>272</v>
      </c>
      <c r="H99" t="s">
        <v>272</v>
      </c>
      <c r="I99" t="s">
        <v>272</v>
      </c>
      <c r="J99">
        <v>8</v>
      </c>
      <c r="K99" t="s">
        <v>272</v>
      </c>
      <c r="L99" t="s">
        <v>272</v>
      </c>
      <c r="M99" t="s">
        <v>272</v>
      </c>
      <c r="N99">
        <v>8</v>
      </c>
      <c r="O99" t="s">
        <v>272</v>
      </c>
      <c r="P99" t="s">
        <v>26</v>
      </c>
      <c r="Q99" t="s">
        <v>272</v>
      </c>
      <c r="R99" t="s">
        <v>272</v>
      </c>
      <c r="S99" t="s">
        <v>272</v>
      </c>
      <c r="T99">
        <v>1</v>
      </c>
      <c r="U99" t="s">
        <v>272</v>
      </c>
      <c r="V99" t="s">
        <v>272</v>
      </c>
      <c r="W99" t="s">
        <v>272</v>
      </c>
      <c r="X99" t="s">
        <v>272</v>
      </c>
      <c r="Y99" t="s">
        <v>272</v>
      </c>
      <c r="Z99" t="s">
        <v>272</v>
      </c>
      <c r="AA99" t="s">
        <v>272</v>
      </c>
      <c r="AB99" t="s">
        <v>272</v>
      </c>
      <c r="AC99" t="s">
        <v>272</v>
      </c>
    </row>
    <row r="100" spans="1:29">
      <c r="A100">
        <v>159</v>
      </c>
      <c r="B100" t="s">
        <v>2</v>
      </c>
      <c r="C100">
        <v>16287</v>
      </c>
      <c r="D100" s="154">
        <v>43076</v>
      </c>
      <c r="E100" s="155">
        <v>43082.415972222225</v>
      </c>
      <c r="F100" t="s">
        <v>271</v>
      </c>
      <c r="G100" t="s">
        <v>272</v>
      </c>
      <c r="H100" t="s">
        <v>272</v>
      </c>
      <c r="I100" t="s">
        <v>272</v>
      </c>
      <c r="J100">
        <v>9</v>
      </c>
      <c r="K100" t="s">
        <v>272</v>
      </c>
      <c r="L100" t="s">
        <v>272</v>
      </c>
      <c r="M100" t="s">
        <v>272</v>
      </c>
      <c r="N100">
        <v>9</v>
      </c>
      <c r="O100" t="s">
        <v>272</v>
      </c>
      <c r="P100" t="s">
        <v>25</v>
      </c>
      <c r="Q100" t="s">
        <v>272</v>
      </c>
      <c r="R100" t="s">
        <v>272</v>
      </c>
      <c r="S100" t="s">
        <v>272</v>
      </c>
      <c r="T100">
        <v>0</v>
      </c>
      <c r="U100" t="s">
        <v>272</v>
      </c>
      <c r="V100" t="s">
        <v>272</v>
      </c>
      <c r="W100" t="s">
        <v>272</v>
      </c>
      <c r="X100" t="s">
        <v>272</v>
      </c>
      <c r="Y100" t="s">
        <v>272</v>
      </c>
      <c r="Z100" t="s">
        <v>272</v>
      </c>
      <c r="AA100" t="s">
        <v>272</v>
      </c>
      <c r="AB100" t="s">
        <v>272</v>
      </c>
      <c r="AC100" t="s">
        <v>272</v>
      </c>
    </row>
    <row r="101" spans="1:29">
      <c r="A101">
        <v>160</v>
      </c>
      <c r="B101" t="s">
        <v>2</v>
      </c>
      <c r="C101">
        <v>16287</v>
      </c>
      <c r="D101" s="154">
        <v>43076</v>
      </c>
      <c r="E101" s="155">
        <v>43082.415972222225</v>
      </c>
      <c r="F101" t="s">
        <v>271</v>
      </c>
      <c r="G101" t="s">
        <v>272</v>
      </c>
      <c r="H101" t="s">
        <v>272</v>
      </c>
      <c r="I101" t="s">
        <v>272</v>
      </c>
      <c r="J101">
        <v>10</v>
      </c>
      <c r="K101" t="s">
        <v>272</v>
      </c>
      <c r="L101" t="s">
        <v>272</v>
      </c>
      <c r="M101" t="s">
        <v>272</v>
      </c>
      <c r="N101">
        <v>10</v>
      </c>
      <c r="O101" t="s">
        <v>272</v>
      </c>
      <c r="P101" t="s">
        <v>24</v>
      </c>
      <c r="Q101" t="s">
        <v>272</v>
      </c>
      <c r="R101" t="s">
        <v>272</v>
      </c>
      <c r="S101" t="s">
        <v>272</v>
      </c>
      <c r="T101">
        <v>1</v>
      </c>
      <c r="U101" t="s">
        <v>272</v>
      </c>
      <c r="V101" t="s">
        <v>272</v>
      </c>
      <c r="W101" t="s">
        <v>272</v>
      </c>
      <c r="X101" t="s">
        <v>272</v>
      </c>
      <c r="Y101" t="s">
        <v>272</v>
      </c>
      <c r="Z101" t="s">
        <v>272</v>
      </c>
      <c r="AA101" t="s">
        <v>272</v>
      </c>
      <c r="AB101" t="s">
        <v>272</v>
      </c>
      <c r="AC101" t="s">
        <v>272</v>
      </c>
    </row>
    <row r="102" spans="1:29">
      <c r="A102">
        <v>161</v>
      </c>
      <c r="B102" t="s">
        <v>2</v>
      </c>
      <c r="C102">
        <v>16287</v>
      </c>
      <c r="D102" s="154">
        <v>43076</v>
      </c>
      <c r="E102" s="155">
        <v>43082.415972222225</v>
      </c>
      <c r="F102" t="s">
        <v>271</v>
      </c>
      <c r="G102" t="s">
        <v>272</v>
      </c>
      <c r="H102" t="s">
        <v>272</v>
      </c>
      <c r="I102" t="s">
        <v>272</v>
      </c>
      <c r="J102">
        <v>12</v>
      </c>
      <c r="K102" t="s">
        <v>272</v>
      </c>
      <c r="L102" t="s">
        <v>272</v>
      </c>
      <c r="M102" t="s">
        <v>272</v>
      </c>
      <c r="N102">
        <v>12</v>
      </c>
      <c r="O102" t="s">
        <v>272</v>
      </c>
      <c r="P102" t="s">
        <v>23</v>
      </c>
      <c r="Q102" t="s">
        <v>272</v>
      </c>
      <c r="R102" t="s">
        <v>272</v>
      </c>
      <c r="S102" t="s">
        <v>272</v>
      </c>
      <c r="T102">
        <v>0</v>
      </c>
      <c r="U102" t="s">
        <v>272</v>
      </c>
      <c r="V102" t="s">
        <v>272</v>
      </c>
      <c r="W102" t="s">
        <v>272</v>
      </c>
      <c r="X102" t="s">
        <v>272</v>
      </c>
      <c r="Y102" t="s">
        <v>272</v>
      </c>
      <c r="Z102" t="s">
        <v>272</v>
      </c>
      <c r="AA102" t="s">
        <v>272</v>
      </c>
      <c r="AB102" t="s">
        <v>272</v>
      </c>
      <c r="AC102" t="s">
        <v>272</v>
      </c>
    </row>
    <row r="103" spans="1:29">
      <c r="A103">
        <v>162</v>
      </c>
      <c r="B103" t="s">
        <v>2</v>
      </c>
      <c r="C103">
        <v>16287</v>
      </c>
      <c r="D103" s="154">
        <v>43076</v>
      </c>
      <c r="E103" s="155">
        <v>43082.415972222225</v>
      </c>
      <c r="F103" t="s">
        <v>271</v>
      </c>
      <c r="G103" t="s">
        <v>272</v>
      </c>
      <c r="H103" t="s">
        <v>272</v>
      </c>
      <c r="I103" t="s">
        <v>272</v>
      </c>
      <c r="J103">
        <v>13</v>
      </c>
      <c r="K103" t="s">
        <v>272</v>
      </c>
      <c r="L103" t="s">
        <v>272</v>
      </c>
      <c r="M103" t="s">
        <v>272</v>
      </c>
      <c r="N103">
        <v>13</v>
      </c>
      <c r="O103" t="s">
        <v>272</v>
      </c>
      <c r="P103" t="s">
        <v>22</v>
      </c>
      <c r="Q103" t="s">
        <v>272</v>
      </c>
      <c r="R103" t="s">
        <v>272</v>
      </c>
      <c r="S103" t="s">
        <v>272</v>
      </c>
      <c r="T103">
        <v>1</v>
      </c>
      <c r="U103" t="s">
        <v>272</v>
      </c>
      <c r="V103" t="s">
        <v>272</v>
      </c>
      <c r="W103" t="s">
        <v>272</v>
      </c>
      <c r="X103" t="s">
        <v>272</v>
      </c>
      <c r="Y103" t="s">
        <v>272</v>
      </c>
      <c r="Z103" t="s">
        <v>272</v>
      </c>
      <c r="AA103" t="s">
        <v>272</v>
      </c>
      <c r="AB103" t="s">
        <v>272</v>
      </c>
      <c r="AC103" t="s">
        <v>272</v>
      </c>
    </row>
    <row r="104" spans="1:29">
      <c r="A104">
        <v>163</v>
      </c>
      <c r="B104" t="s">
        <v>2</v>
      </c>
      <c r="C104">
        <v>16287</v>
      </c>
      <c r="D104" s="154">
        <v>43076</v>
      </c>
      <c r="E104" s="155">
        <v>43082.415972222225</v>
      </c>
      <c r="F104" t="s">
        <v>271</v>
      </c>
      <c r="G104" t="s">
        <v>272</v>
      </c>
      <c r="H104" t="s">
        <v>272</v>
      </c>
      <c r="I104" t="s">
        <v>272</v>
      </c>
      <c r="J104">
        <v>15</v>
      </c>
      <c r="K104" t="s">
        <v>272</v>
      </c>
      <c r="L104" t="s">
        <v>272</v>
      </c>
      <c r="M104" t="s">
        <v>272</v>
      </c>
      <c r="N104">
        <v>15</v>
      </c>
      <c r="O104" t="s">
        <v>272</v>
      </c>
      <c r="P104" t="s">
        <v>21</v>
      </c>
      <c r="Q104" t="s">
        <v>272</v>
      </c>
      <c r="R104" t="s">
        <v>272</v>
      </c>
      <c r="S104" t="s">
        <v>272</v>
      </c>
      <c r="T104">
        <v>1</v>
      </c>
      <c r="U104" t="s">
        <v>272</v>
      </c>
      <c r="V104" t="s">
        <v>272</v>
      </c>
      <c r="W104" t="s">
        <v>272</v>
      </c>
      <c r="X104" t="s">
        <v>272</v>
      </c>
      <c r="Y104" t="s">
        <v>272</v>
      </c>
      <c r="Z104" t="s">
        <v>272</v>
      </c>
      <c r="AA104" t="s">
        <v>272</v>
      </c>
      <c r="AB104" t="s">
        <v>272</v>
      </c>
      <c r="AC104" t="s">
        <v>272</v>
      </c>
    </row>
    <row r="105" spans="1:29">
      <c r="A105">
        <v>164</v>
      </c>
      <c r="B105" t="s">
        <v>2</v>
      </c>
      <c r="C105">
        <v>16287</v>
      </c>
      <c r="D105" s="154">
        <v>43076</v>
      </c>
      <c r="E105" s="155">
        <v>43082.415972222225</v>
      </c>
      <c r="F105" t="s">
        <v>271</v>
      </c>
      <c r="G105" t="s">
        <v>272</v>
      </c>
      <c r="H105" t="s">
        <v>272</v>
      </c>
      <c r="I105" t="s">
        <v>272</v>
      </c>
      <c r="J105">
        <v>16</v>
      </c>
      <c r="K105" t="s">
        <v>272</v>
      </c>
      <c r="L105" t="s">
        <v>272</v>
      </c>
      <c r="M105" t="s">
        <v>272</v>
      </c>
      <c r="N105">
        <v>16</v>
      </c>
      <c r="O105" t="s">
        <v>272</v>
      </c>
      <c r="P105" t="s">
        <v>20</v>
      </c>
      <c r="Q105" t="s">
        <v>272</v>
      </c>
      <c r="R105" t="s">
        <v>272</v>
      </c>
      <c r="S105" t="s">
        <v>272</v>
      </c>
      <c r="T105">
        <v>1</v>
      </c>
      <c r="U105" t="s">
        <v>272</v>
      </c>
      <c r="V105" t="s">
        <v>272</v>
      </c>
      <c r="W105" t="s">
        <v>272</v>
      </c>
      <c r="X105" t="s">
        <v>272</v>
      </c>
      <c r="Y105" t="s">
        <v>272</v>
      </c>
      <c r="Z105" t="s">
        <v>272</v>
      </c>
      <c r="AA105" t="s">
        <v>272</v>
      </c>
      <c r="AB105" t="s">
        <v>272</v>
      </c>
      <c r="AC105" t="s">
        <v>272</v>
      </c>
    </row>
    <row r="106" spans="1:29">
      <c r="A106">
        <v>165</v>
      </c>
      <c r="B106" t="s">
        <v>2</v>
      </c>
      <c r="C106">
        <v>16287</v>
      </c>
      <c r="D106" s="154">
        <v>43076</v>
      </c>
      <c r="E106" s="155">
        <v>43082.415972222225</v>
      </c>
      <c r="F106" t="s">
        <v>271</v>
      </c>
      <c r="G106" t="s">
        <v>272</v>
      </c>
      <c r="H106" t="s">
        <v>272</v>
      </c>
      <c r="I106" t="s">
        <v>272</v>
      </c>
      <c r="J106">
        <v>17</v>
      </c>
      <c r="K106" t="s">
        <v>272</v>
      </c>
      <c r="L106" t="s">
        <v>272</v>
      </c>
      <c r="M106" t="s">
        <v>272</v>
      </c>
      <c r="N106">
        <v>17</v>
      </c>
      <c r="O106" t="s">
        <v>272</v>
      </c>
      <c r="P106" t="s">
        <v>19</v>
      </c>
      <c r="Q106" t="s">
        <v>272</v>
      </c>
      <c r="R106" t="s">
        <v>272</v>
      </c>
      <c r="S106" t="s">
        <v>272</v>
      </c>
      <c r="T106">
        <v>1</v>
      </c>
      <c r="U106" t="s">
        <v>272</v>
      </c>
      <c r="V106" t="s">
        <v>272</v>
      </c>
      <c r="W106" t="s">
        <v>272</v>
      </c>
      <c r="X106" t="s">
        <v>272</v>
      </c>
      <c r="Y106" t="s">
        <v>272</v>
      </c>
      <c r="Z106" t="s">
        <v>272</v>
      </c>
      <c r="AA106" t="s">
        <v>272</v>
      </c>
      <c r="AB106" t="s">
        <v>272</v>
      </c>
      <c r="AC106" t="s">
        <v>272</v>
      </c>
    </row>
    <row r="107" spans="1:29">
      <c r="A107">
        <v>166</v>
      </c>
      <c r="B107" t="s">
        <v>2</v>
      </c>
      <c r="C107">
        <v>16287</v>
      </c>
      <c r="D107" s="154">
        <v>43076</v>
      </c>
      <c r="E107" s="155">
        <v>43082.415972222225</v>
      </c>
      <c r="F107" t="s">
        <v>271</v>
      </c>
      <c r="G107" t="s">
        <v>272</v>
      </c>
      <c r="H107" t="s">
        <v>272</v>
      </c>
      <c r="I107" t="s">
        <v>272</v>
      </c>
      <c r="J107">
        <v>18</v>
      </c>
      <c r="K107" t="s">
        <v>272</v>
      </c>
      <c r="L107" t="s">
        <v>272</v>
      </c>
      <c r="M107" t="s">
        <v>272</v>
      </c>
      <c r="N107">
        <v>18</v>
      </c>
      <c r="O107" t="s">
        <v>272</v>
      </c>
      <c r="P107" t="s">
        <v>18</v>
      </c>
      <c r="Q107" t="s">
        <v>272</v>
      </c>
      <c r="R107" t="s">
        <v>272</v>
      </c>
      <c r="S107" t="s">
        <v>272</v>
      </c>
      <c r="T107">
        <v>0</v>
      </c>
      <c r="U107" t="s">
        <v>272</v>
      </c>
      <c r="V107" t="s">
        <v>272</v>
      </c>
      <c r="W107" t="s">
        <v>272</v>
      </c>
      <c r="X107" t="s">
        <v>272</v>
      </c>
      <c r="Y107" t="s">
        <v>272</v>
      </c>
      <c r="Z107" t="s">
        <v>272</v>
      </c>
      <c r="AA107" t="s">
        <v>272</v>
      </c>
      <c r="AB107" t="s">
        <v>272</v>
      </c>
      <c r="AC107" t="s">
        <v>272</v>
      </c>
    </row>
    <row r="108" spans="1:29">
      <c r="A108">
        <v>167</v>
      </c>
      <c r="B108" t="s">
        <v>2</v>
      </c>
      <c r="C108">
        <v>16287</v>
      </c>
      <c r="D108" s="154">
        <v>43076</v>
      </c>
      <c r="E108" s="155">
        <v>43082.415972222225</v>
      </c>
      <c r="F108" t="s">
        <v>271</v>
      </c>
      <c r="G108" t="s">
        <v>272</v>
      </c>
      <c r="H108" t="s">
        <v>272</v>
      </c>
      <c r="I108" t="s">
        <v>272</v>
      </c>
      <c r="J108">
        <v>19</v>
      </c>
      <c r="K108" t="s">
        <v>272</v>
      </c>
      <c r="L108" t="s">
        <v>272</v>
      </c>
      <c r="M108" t="s">
        <v>272</v>
      </c>
      <c r="N108">
        <v>19</v>
      </c>
      <c r="O108" t="s">
        <v>272</v>
      </c>
      <c r="P108" t="s">
        <v>17</v>
      </c>
      <c r="Q108" t="s">
        <v>272</v>
      </c>
      <c r="R108" t="s">
        <v>272</v>
      </c>
      <c r="S108" t="s">
        <v>272</v>
      </c>
      <c r="T108">
        <v>1</v>
      </c>
      <c r="U108" t="s">
        <v>272</v>
      </c>
      <c r="V108" t="s">
        <v>272</v>
      </c>
      <c r="W108" t="s">
        <v>272</v>
      </c>
      <c r="X108" t="s">
        <v>272</v>
      </c>
      <c r="Y108" t="s">
        <v>272</v>
      </c>
      <c r="Z108" t="s">
        <v>272</v>
      </c>
      <c r="AA108" t="s">
        <v>272</v>
      </c>
      <c r="AB108" t="s">
        <v>272</v>
      </c>
      <c r="AC108" t="s">
        <v>272</v>
      </c>
    </row>
    <row r="109" spans="1:29">
      <c r="A109">
        <v>168</v>
      </c>
      <c r="B109" t="s">
        <v>2</v>
      </c>
      <c r="C109">
        <v>16287</v>
      </c>
      <c r="D109" s="154">
        <v>43076</v>
      </c>
      <c r="E109" s="155">
        <v>43082.415972222225</v>
      </c>
      <c r="F109" t="s">
        <v>271</v>
      </c>
      <c r="G109" t="s">
        <v>272</v>
      </c>
      <c r="H109" t="s">
        <v>272</v>
      </c>
      <c r="I109" t="s">
        <v>272</v>
      </c>
      <c r="J109">
        <v>20</v>
      </c>
      <c r="K109" t="s">
        <v>272</v>
      </c>
      <c r="L109" t="s">
        <v>272</v>
      </c>
      <c r="M109" t="s">
        <v>272</v>
      </c>
      <c r="N109">
        <v>20</v>
      </c>
      <c r="O109" t="s">
        <v>272</v>
      </c>
      <c r="P109" t="s">
        <v>16</v>
      </c>
      <c r="Q109" t="s">
        <v>272</v>
      </c>
      <c r="R109" t="s">
        <v>272</v>
      </c>
      <c r="S109" t="s">
        <v>272</v>
      </c>
      <c r="T109">
        <v>0</v>
      </c>
      <c r="U109" t="s">
        <v>272</v>
      </c>
      <c r="V109" t="s">
        <v>272</v>
      </c>
      <c r="W109" t="s">
        <v>272</v>
      </c>
      <c r="X109" t="s">
        <v>272</v>
      </c>
      <c r="Y109" t="s">
        <v>272</v>
      </c>
      <c r="Z109" t="s">
        <v>272</v>
      </c>
      <c r="AA109" t="s">
        <v>272</v>
      </c>
      <c r="AB109" t="s">
        <v>272</v>
      </c>
      <c r="AC109" t="s">
        <v>272</v>
      </c>
    </row>
    <row r="110" spans="1:29">
      <c r="A110">
        <v>169</v>
      </c>
      <c r="B110" t="s">
        <v>2</v>
      </c>
      <c r="C110">
        <v>16287</v>
      </c>
      <c r="D110" s="154">
        <v>43076</v>
      </c>
      <c r="E110" s="155">
        <v>43082.415972222225</v>
      </c>
      <c r="F110" t="s">
        <v>271</v>
      </c>
      <c r="G110" t="s">
        <v>272</v>
      </c>
      <c r="H110" t="s">
        <v>272</v>
      </c>
      <c r="I110" t="s">
        <v>272</v>
      </c>
      <c r="J110">
        <v>21</v>
      </c>
      <c r="K110" t="s">
        <v>272</v>
      </c>
      <c r="L110" t="s">
        <v>272</v>
      </c>
      <c r="M110" t="s">
        <v>272</v>
      </c>
      <c r="N110">
        <v>21</v>
      </c>
      <c r="O110" t="s">
        <v>272</v>
      </c>
      <c r="P110" t="s">
        <v>15</v>
      </c>
      <c r="Q110" t="s">
        <v>272</v>
      </c>
      <c r="R110" t="s">
        <v>272</v>
      </c>
      <c r="S110" t="s">
        <v>272</v>
      </c>
      <c r="T110">
        <v>0</v>
      </c>
      <c r="U110" t="s">
        <v>272</v>
      </c>
      <c r="V110" t="s">
        <v>272</v>
      </c>
      <c r="W110" t="s">
        <v>272</v>
      </c>
      <c r="X110" t="s">
        <v>272</v>
      </c>
      <c r="Y110" t="s">
        <v>272</v>
      </c>
      <c r="Z110" t="s">
        <v>272</v>
      </c>
      <c r="AA110" t="s">
        <v>272</v>
      </c>
      <c r="AB110" t="s">
        <v>272</v>
      </c>
      <c r="AC110" t="s">
        <v>272</v>
      </c>
    </row>
    <row r="111" spans="1:29">
      <c r="A111">
        <v>170</v>
      </c>
      <c r="B111" t="s">
        <v>2</v>
      </c>
      <c r="C111">
        <v>16287</v>
      </c>
      <c r="D111" s="154">
        <v>43076</v>
      </c>
      <c r="E111" s="155">
        <v>43082.415972222225</v>
      </c>
      <c r="F111" t="s">
        <v>271</v>
      </c>
      <c r="G111" t="s">
        <v>272</v>
      </c>
      <c r="H111" t="s">
        <v>272</v>
      </c>
      <c r="I111" t="s">
        <v>272</v>
      </c>
      <c r="J111">
        <v>22</v>
      </c>
      <c r="K111" t="s">
        <v>272</v>
      </c>
      <c r="L111" t="s">
        <v>272</v>
      </c>
      <c r="M111" t="s">
        <v>272</v>
      </c>
      <c r="N111">
        <v>22</v>
      </c>
      <c r="O111" t="s">
        <v>272</v>
      </c>
      <c r="P111" t="s">
        <v>14</v>
      </c>
      <c r="Q111" t="s">
        <v>272</v>
      </c>
      <c r="R111" t="s">
        <v>272</v>
      </c>
      <c r="S111" t="s">
        <v>272</v>
      </c>
      <c r="T111">
        <v>0</v>
      </c>
      <c r="U111" t="s">
        <v>272</v>
      </c>
      <c r="V111" t="s">
        <v>272</v>
      </c>
      <c r="W111" t="s">
        <v>272</v>
      </c>
      <c r="X111" t="s">
        <v>272</v>
      </c>
      <c r="Y111" t="s">
        <v>272</v>
      </c>
      <c r="Z111" t="s">
        <v>272</v>
      </c>
      <c r="AA111" t="s">
        <v>272</v>
      </c>
      <c r="AB111" t="s">
        <v>272</v>
      </c>
      <c r="AC111" t="s">
        <v>272</v>
      </c>
    </row>
    <row r="112" spans="1:29">
      <c r="A112">
        <v>171</v>
      </c>
      <c r="B112" t="s">
        <v>2</v>
      </c>
      <c r="C112">
        <v>16287</v>
      </c>
      <c r="D112" s="154">
        <v>43076</v>
      </c>
      <c r="E112" s="155">
        <v>43082.415972222225</v>
      </c>
      <c r="F112" t="s">
        <v>271</v>
      </c>
      <c r="G112" t="s">
        <v>272</v>
      </c>
      <c r="H112" t="s">
        <v>272</v>
      </c>
      <c r="I112" t="s">
        <v>272</v>
      </c>
      <c r="J112">
        <v>23</v>
      </c>
      <c r="K112" t="s">
        <v>272</v>
      </c>
      <c r="L112" t="s">
        <v>272</v>
      </c>
      <c r="M112" t="s">
        <v>272</v>
      </c>
      <c r="N112">
        <v>23</v>
      </c>
      <c r="O112" t="s">
        <v>272</v>
      </c>
      <c r="P112" t="s">
        <v>13</v>
      </c>
      <c r="Q112" t="s">
        <v>272</v>
      </c>
      <c r="R112" t="s">
        <v>272</v>
      </c>
      <c r="S112" t="s">
        <v>272</v>
      </c>
      <c r="T112">
        <v>1</v>
      </c>
      <c r="U112" t="s">
        <v>272</v>
      </c>
      <c r="V112" t="s">
        <v>272</v>
      </c>
      <c r="W112" t="s">
        <v>272</v>
      </c>
      <c r="X112" t="s">
        <v>272</v>
      </c>
      <c r="Y112" t="s">
        <v>272</v>
      </c>
      <c r="Z112" t="s">
        <v>272</v>
      </c>
      <c r="AA112" t="s">
        <v>272</v>
      </c>
      <c r="AB112" t="s">
        <v>272</v>
      </c>
      <c r="AC112" t="s">
        <v>272</v>
      </c>
    </row>
    <row r="113" spans="1:29">
      <c r="A113">
        <v>172</v>
      </c>
      <c r="B113" t="s">
        <v>2</v>
      </c>
      <c r="C113">
        <v>16287</v>
      </c>
      <c r="D113" s="154">
        <v>43076</v>
      </c>
      <c r="E113" s="155">
        <v>43082.415972222225</v>
      </c>
      <c r="F113" t="s">
        <v>271</v>
      </c>
      <c r="G113" t="s">
        <v>272</v>
      </c>
      <c r="H113" t="s">
        <v>272</v>
      </c>
      <c r="I113" t="s">
        <v>272</v>
      </c>
      <c r="J113">
        <v>24</v>
      </c>
      <c r="K113" t="s">
        <v>272</v>
      </c>
      <c r="L113" t="s">
        <v>272</v>
      </c>
      <c r="M113" t="s">
        <v>272</v>
      </c>
      <c r="N113">
        <v>24</v>
      </c>
      <c r="O113" t="s">
        <v>272</v>
      </c>
      <c r="P113" t="s">
        <v>12</v>
      </c>
      <c r="Q113" t="s">
        <v>272</v>
      </c>
      <c r="R113" t="s">
        <v>272</v>
      </c>
      <c r="S113" t="s">
        <v>272</v>
      </c>
      <c r="T113">
        <v>1</v>
      </c>
      <c r="U113" t="s">
        <v>272</v>
      </c>
      <c r="V113" t="s">
        <v>272</v>
      </c>
      <c r="W113" t="s">
        <v>272</v>
      </c>
      <c r="X113" t="s">
        <v>272</v>
      </c>
      <c r="Y113" t="s">
        <v>272</v>
      </c>
      <c r="Z113" t="s">
        <v>272</v>
      </c>
      <c r="AA113" t="s">
        <v>272</v>
      </c>
      <c r="AB113" t="s">
        <v>272</v>
      </c>
      <c r="AC113" t="s">
        <v>272</v>
      </c>
    </row>
    <row r="114" spans="1:29">
      <c r="A114">
        <v>173</v>
      </c>
      <c r="B114" t="s">
        <v>2</v>
      </c>
      <c r="C114">
        <v>16287</v>
      </c>
      <c r="D114" s="154">
        <v>43076</v>
      </c>
      <c r="E114" s="155">
        <v>43082.415972222225</v>
      </c>
      <c r="F114" t="s">
        <v>271</v>
      </c>
      <c r="G114" t="s">
        <v>272</v>
      </c>
      <c r="H114" t="s">
        <v>272</v>
      </c>
      <c r="I114" t="s">
        <v>272</v>
      </c>
      <c r="J114">
        <v>25</v>
      </c>
      <c r="K114" t="s">
        <v>272</v>
      </c>
      <c r="L114" t="s">
        <v>272</v>
      </c>
      <c r="M114" t="s">
        <v>272</v>
      </c>
      <c r="N114">
        <v>25</v>
      </c>
      <c r="O114" t="s">
        <v>272</v>
      </c>
      <c r="P114" t="s">
        <v>11</v>
      </c>
      <c r="Q114" t="s">
        <v>272</v>
      </c>
      <c r="R114" t="s">
        <v>272</v>
      </c>
      <c r="S114" t="s">
        <v>272</v>
      </c>
      <c r="T114">
        <v>1</v>
      </c>
      <c r="U114" t="s">
        <v>272</v>
      </c>
      <c r="V114" t="s">
        <v>272</v>
      </c>
      <c r="W114" t="s">
        <v>272</v>
      </c>
      <c r="X114" t="s">
        <v>272</v>
      </c>
      <c r="Y114" t="s">
        <v>272</v>
      </c>
      <c r="Z114" t="s">
        <v>272</v>
      </c>
      <c r="AA114" t="s">
        <v>272</v>
      </c>
      <c r="AB114" t="s">
        <v>272</v>
      </c>
      <c r="AC114" t="s">
        <v>272</v>
      </c>
    </row>
    <row r="115" spans="1:29">
      <c r="A115">
        <v>174</v>
      </c>
      <c r="B115" t="s">
        <v>2</v>
      </c>
      <c r="C115">
        <v>16287</v>
      </c>
      <c r="D115" s="154">
        <v>43076</v>
      </c>
      <c r="E115" s="155">
        <v>43082.415972222225</v>
      </c>
      <c r="F115" t="s">
        <v>271</v>
      </c>
      <c r="G115" t="s">
        <v>272</v>
      </c>
      <c r="H115" t="s">
        <v>272</v>
      </c>
      <c r="I115" t="s">
        <v>272</v>
      </c>
      <c r="J115">
        <v>26</v>
      </c>
      <c r="K115" t="s">
        <v>272</v>
      </c>
      <c r="L115" t="s">
        <v>272</v>
      </c>
      <c r="M115" t="s">
        <v>272</v>
      </c>
      <c r="N115">
        <v>26</v>
      </c>
      <c r="O115" t="s">
        <v>272</v>
      </c>
      <c r="P115" t="s">
        <v>10</v>
      </c>
      <c r="Q115" t="s">
        <v>272</v>
      </c>
      <c r="R115" t="s">
        <v>272</v>
      </c>
      <c r="S115" t="s">
        <v>272</v>
      </c>
      <c r="T115">
        <v>1</v>
      </c>
      <c r="U115" t="s">
        <v>272</v>
      </c>
      <c r="V115" t="s">
        <v>272</v>
      </c>
      <c r="W115" t="s">
        <v>272</v>
      </c>
      <c r="X115" t="s">
        <v>272</v>
      </c>
      <c r="Y115" t="s">
        <v>272</v>
      </c>
      <c r="Z115" t="s">
        <v>272</v>
      </c>
      <c r="AA115" t="s">
        <v>272</v>
      </c>
      <c r="AB115" t="s">
        <v>272</v>
      </c>
      <c r="AC115" t="s">
        <v>272</v>
      </c>
    </row>
    <row r="116" spans="1:29">
      <c r="A116">
        <v>175</v>
      </c>
      <c r="B116" t="s">
        <v>2</v>
      </c>
      <c r="C116">
        <v>16287</v>
      </c>
      <c r="D116" s="154">
        <v>43076</v>
      </c>
      <c r="E116" s="155">
        <v>43082.415972222225</v>
      </c>
      <c r="F116" t="s">
        <v>271</v>
      </c>
      <c r="G116" t="s">
        <v>272</v>
      </c>
      <c r="H116" t="s">
        <v>272</v>
      </c>
      <c r="I116" t="s">
        <v>272</v>
      </c>
      <c r="J116">
        <v>27</v>
      </c>
      <c r="K116" t="s">
        <v>272</v>
      </c>
      <c r="L116" t="s">
        <v>272</v>
      </c>
      <c r="M116" t="s">
        <v>272</v>
      </c>
      <c r="N116">
        <v>27</v>
      </c>
      <c r="O116" t="s">
        <v>272</v>
      </c>
      <c r="P116" t="s">
        <v>9</v>
      </c>
      <c r="Q116" t="s">
        <v>272</v>
      </c>
      <c r="R116" t="s">
        <v>272</v>
      </c>
      <c r="S116" t="s">
        <v>272</v>
      </c>
      <c r="T116">
        <v>1</v>
      </c>
      <c r="U116" t="s">
        <v>272</v>
      </c>
      <c r="V116" t="s">
        <v>272</v>
      </c>
      <c r="W116" t="s">
        <v>272</v>
      </c>
      <c r="X116" t="s">
        <v>272</v>
      </c>
      <c r="Y116" t="s">
        <v>272</v>
      </c>
      <c r="Z116" t="s">
        <v>272</v>
      </c>
      <c r="AA116" t="s">
        <v>272</v>
      </c>
      <c r="AB116" t="s">
        <v>272</v>
      </c>
      <c r="AC116" t="s">
        <v>272</v>
      </c>
    </row>
    <row r="117" spans="1:29">
      <c r="A117">
        <v>176</v>
      </c>
      <c r="B117" t="s">
        <v>2</v>
      </c>
      <c r="C117">
        <v>16287</v>
      </c>
      <c r="D117" s="154">
        <v>43076</v>
      </c>
      <c r="E117" s="155">
        <v>43082.415983796294</v>
      </c>
      <c r="F117" t="s">
        <v>271</v>
      </c>
      <c r="G117" t="s">
        <v>272</v>
      </c>
      <c r="H117" t="s">
        <v>272</v>
      </c>
      <c r="I117" t="s">
        <v>272</v>
      </c>
      <c r="J117">
        <v>28</v>
      </c>
      <c r="K117" t="s">
        <v>272</v>
      </c>
      <c r="L117" t="s">
        <v>272</v>
      </c>
      <c r="M117" t="s">
        <v>272</v>
      </c>
      <c r="N117">
        <v>28</v>
      </c>
      <c r="O117" t="s">
        <v>272</v>
      </c>
      <c r="P117" t="s">
        <v>8</v>
      </c>
      <c r="Q117" t="s">
        <v>272</v>
      </c>
      <c r="R117" t="s">
        <v>272</v>
      </c>
      <c r="S117" t="s">
        <v>272</v>
      </c>
      <c r="T117">
        <v>1</v>
      </c>
      <c r="U117" t="s">
        <v>272</v>
      </c>
      <c r="V117" t="s">
        <v>272</v>
      </c>
      <c r="W117" t="s">
        <v>272</v>
      </c>
      <c r="X117" t="s">
        <v>272</v>
      </c>
      <c r="Y117" t="s">
        <v>272</v>
      </c>
      <c r="Z117" t="s">
        <v>272</v>
      </c>
      <c r="AA117" t="s">
        <v>272</v>
      </c>
      <c r="AB117" t="s">
        <v>272</v>
      </c>
      <c r="AC117" t="s">
        <v>272</v>
      </c>
    </row>
    <row r="118" spans="1:29">
      <c r="A118">
        <v>177</v>
      </c>
      <c r="B118" t="s">
        <v>2</v>
      </c>
      <c r="C118">
        <v>16287</v>
      </c>
      <c r="D118" s="154">
        <v>43076</v>
      </c>
      <c r="E118" s="155">
        <v>43082.415983796294</v>
      </c>
      <c r="F118" t="s">
        <v>271</v>
      </c>
      <c r="G118" t="s">
        <v>272</v>
      </c>
      <c r="H118" t="s">
        <v>272</v>
      </c>
      <c r="I118" t="s">
        <v>272</v>
      </c>
      <c r="J118">
        <v>29</v>
      </c>
      <c r="K118" t="s">
        <v>272</v>
      </c>
      <c r="L118" t="s">
        <v>272</v>
      </c>
      <c r="M118" t="s">
        <v>272</v>
      </c>
      <c r="N118">
        <v>29</v>
      </c>
      <c r="O118" t="s">
        <v>272</v>
      </c>
      <c r="P118" t="s">
        <v>7</v>
      </c>
      <c r="Q118" t="s">
        <v>272</v>
      </c>
      <c r="R118" t="s">
        <v>272</v>
      </c>
      <c r="S118" t="s">
        <v>272</v>
      </c>
      <c r="T118">
        <v>0</v>
      </c>
      <c r="U118" t="s">
        <v>272</v>
      </c>
      <c r="V118" t="s">
        <v>272</v>
      </c>
      <c r="W118" t="s">
        <v>272</v>
      </c>
      <c r="X118" t="s">
        <v>272</v>
      </c>
      <c r="Y118" t="s">
        <v>272</v>
      </c>
      <c r="Z118" t="s">
        <v>272</v>
      </c>
      <c r="AA118" t="s">
        <v>272</v>
      </c>
      <c r="AB118" t="s">
        <v>272</v>
      </c>
      <c r="AC118" t="s">
        <v>272</v>
      </c>
    </row>
    <row r="119" spans="1:29">
      <c r="A119">
        <v>178</v>
      </c>
      <c r="B119" t="s">
        <v>2</v>
      </c>
      <c r="C119">
        <v>16287</v>
      </c>
      <c r="D119" s="154">
        <v>43076</v>
      </c>
      <c r="E119" s="155">
        <v>43082.415983796294</v>
      </c>
      <c r="F119" t="s">
        <v>271</v>
      </c>
      <c r="G119" t="s">
        <v>272</v>
      </c>
      <c r="H119" t="s">
        <v>272</v>
      </c>
      <c r="I119" t="s">
        <v>272</v>
      </c>
      <c r="J119">
        <v>30</v>
      </c>
      <c r="K119" t="s">
        <v>272</v>
      </c>
      <c r="L119" t="s">
        <v>272</v>
      </c>
      <c r="M119" t="s">
        <v>272</v>
      </c>
      <c r="N119">
        <v>30</v>
      </c>
      <c r="O119" t="s">
        <v>272</v>
      </c>
      <c r="P119" t="s">
        <v>6</v>
      </c>
      <c r="Q119" t="s">
        <v>272</v>
      </c>
      <c r="R119" t="s">
        <v>272</v>
      </c>
      <c r="S119" t="s">
        <v>272</v>
      </c>
      <c r="T119">
        <v>1</v>
      </c>
      <c r="U119" t="s">
        <v>272</v>
      </c>
      <c r="V119" t="s">
        <v>272</v>
      </c>
      <c r="W119" t="s">
        <v>272</v>
      </c>
      <c r="X119" t="s">
        <v>272</v>
      </c>
      <c r="Y119" t="s">
        <v>272</v>
      </c>
      <c r="Z119" t="s">
        <v>272</v>
      </c>
      <c r="AA119" t="s">
        <v>272</v>
      </c>
      <c r="AB119" t="s">
        <v>272</v>
      </c>
      <c r="AC119" t="s">
        <v>272</v>
      </c>
    </row>
    <row r="120" spans="1:29">
      <c r="A120">
        <v>179</v>
      </c>
      <c r="B120" t="s">
        <v>2</v>
      </c>
      <c r="C120">
        <v>16287</v>
      </c>
      <c r="D120" s="154">
        <v>43076</v>
      </c>
      <c r="E120" s="155">
        <v>43082.415983796294</v>
      </c>
      <c r="F120" t="s">
        <v>271</v>
      </c>
      <c r="G120" t="s">
        <v>272</v>
      </c>
      <c r="H120" t="s">
        <v>272</v>
      </c>
      <c r="I120" t="s">
        <v>272</v>
      </c>
      <c r="J120">
        <v>31</v>
      </c>
      <c r="K120" t="s">
        <v>272</v>
      </c>
      <c r="L120" t="s">
        <v>272</v>
      </c>
      <c r="M120" t="s">
        <v>272</v>
      </c>
      <c r="N120">
        <v>31</v>
      </c>
      <c r="O120" t="s">
        <v>272</v>
      </c>
      <c r="P120" t="s">
        <v>5</v>
      </c>
      <c r="Q120" t="s">
        <v>272</v>
      </c>
      <c r="R120" t="s">
        <v>272</v>
      </c>
      <c r="S120" t="s">
        <v>272</v>
      </c>
      <c r="T120">
        <v>1</v>
      </c>
      <c r="U120" t="s">
        <v>272</v>
      </c>
      <c r="V120" t="s">
        <v>272</v>
      </c>
      <c r="W120" t="s">
        <v>272</v>
      </c>
      <c r="X120" t="s">
        <v>272</v>
      </c>
      <c r="Y120" t="s">
        <v>272</v>
      </c>
      <c r="Z120" t="s">
        <v>272</v>
      </c>
      <c r="AA120" t="s">
        <v>272</v>
      </c>
      <c r="AB120" t="s">
        <v>272</v>
      </c>
      <c r="AC120" t="s">
        <v>272</v>
      </c>
    </row>
    <row r="121" spans="1:29">
      <c r="A121">
        <v>180</v>
      </c>
      <c r="B121" t="s">
        <v>2</v>
      </c>
      <c r="C121">
        <v>16287</v>
      </c>
      <c r="D121" s="154">
        <v>43076</v>
      </c>
      <c r="E121" s="155">
        <v>43082.415983796294</v>
      </c>
      <c r="F121" t="s">
        <v>271</v>
      </c>
      <c r="G121" t="s">
        <v>272</v>
      </c>
      <c r="H121" t="s">
        <v>272</v>
      </c>
      <c r="I121" t="s">
        <v>272</v>
      </c>
      <c r="J121">
        <v>32</v>
      </c>
      <c r="K121" t="s">
        <v>272</v>
      </c>
      <c r="L121" t="s">
        <v>272</v>
      </c>
      <c r="M121" t="s">
        <v>272</v>
      </c>
      <c r="N121">
        <v>32</v>
      </c>
      <c r="O121" t="s">
        <v>272</v>
      </c>
      <c r="P121" t="s">
        <v>4</v>
      </c>
      <c r="Q121" t="s">
        <v>272</v>
      </c>
      <c r="R121" t="s">
        <v>272</v>
      </c>
      <c r="S121" t="s">
        <v>272</v>
      </c>
      <c r="T121">
        <v>1</v>
      </c>
      <c r="U121" t="s">
        <v>272</v>
      </c>
      <c r="V121" t="s">
        <v>272</v>
      </c>
      <c r="W121" t="s">
        <v>272</v>
      </c>
      <c r="X121" t="s">
        <v>272</v>
      </c>
      <c r="Y121" t="s">
        <v>272</v>
      </c>
      <c r="Z121" t="s">
        <v>272</v>
      </c>
      <c r="AA121" t="s">
        <v>272</v>
      </c>
      <c r="AB121" t="s">
        <v>272</v>
      </c>
      <c r="AC121" t="s">
        <v>272</v>
      </c>
    </row>
    <row r="122" spans="1:29">
      <c r="A122">
        <v>181</v>
      </c>
      <c r="B122" t="s">
        <v>3</v>
      </c>
      <c r="C122">
        <v>33592</v>
      </c>
      <c r="D122" s="154">
        <v>43076</v>
      </c>
      <c r="E122" s="155">
        <v>43082.415983796294</v>
      </c>
      <c r="F122" t="s">
        <v>271</v>
      </c>
      <c r="G122" t="s">
        <v>272</v>
      </c>
      <c r="H122" t="s">
        <v>272</v>
      </c>
      <c r="I122" t="s">
        <v>272</v>
      </c>
      <c r="J122">
        <v>1</v>
      </c>
      <c r="K122" t="s">
        <v>272</v>
      </c>
      <c r="L122" t="s">
        <v>272</v>
      </c>
      <c r="M122" t="s">
        <v>272</v>
      </c>
      <c r="N122">
        <v>1</v>
      </c>
      <c r="O122" t="s">
        <v>272</v>
      </c>
      <c r="P122" t="s">
        <v>33</v>
      </c>
      <c r="Q122" t="s">
        <v>272</v>
      </c>
      <c r="R122" t="s">
        <v>272</v>
      </c>
      <c r="S122" t="s">
        <v>272</v>
      </c>
      <c r="T122">
        <v>0</v>
      </c>
      <c r="U122" t="s">
        <v>272</v>
      </c>
      <c r="V122" t="s">
        <v>272</v>
      </c>
      <c r="W122" t="s">
        <v>272</v>
      </c>
      <c r="X122" t="s">
        <v>272</v>
      </c>
      <c r="Y122" t="s">
        <v>272</v>
      </c>
      <c r="Z122" t="s">
        <v>272</v>
      </c>
      <c r="AA122" t="s">
        <v>272</v>
      </c>
      <c r="AB122" t="s">
        <v>272</v>
      </c>
      <c r="AC122" t="s">
        <v>272</v>
      </c>
    </row>
    <row r="123" spans="1:29">
      <c r="A123">
        <v>182</v>
      </c>
      <c r="B123" t="s">
        <v>3</v>
      </c>
      <c r="C123">
        <v>33592</v>
      </c>
      <c r="D123" s="154">
        <v>43076</v>
      </c>
      <c r="E123" s="155">
        <v>43082.415983796294</v>
      </c>
      <c r="F123" t="s">
        <v>271</v>
      </c>
      <c r="G123" t="s">
        <v>272</v>
      </c>
      <c r="H123" t="s">
        <v>272</v>
      </c>
      <c r="I123" t="s">
        <v>272</v>
      </c>
      <c r="J123">
        <v>2</v>
      </c>
      <c r="K123" t="s">
        <v>272</v>
      </c>
      <c r="L123" t="s">
        <v>272</v>
      </c>
      <c r="M123" t="s">
        <v>272</v>
      </c>
      <c r="N123">
        <v>2</v>
      </c>
      <c r="O123" t="s">
        <v>272</v>
      </c>
      <c r="P123" t="s">
        <v>32</v>
      </c>
      <c r="Q123" t="s">
        <v>272</v>
      </c>
      <c r="R123" t="s">
        <v>272</v>
      </c>
      <c r="S123" t="s">
        <v>272</v>
      </c>
      <c r="T123">
        <v>0</v>
      </c>
      <c r="U123" t="s">
        <v>272</v>
      </c>
      <c r="V123" t="s">
        <v>272</v>
      </c>
      <c r="W123" t="s">
        <v>272</v>
      </c>
      <c r="X123" t="s">
        <v>272</v>
      </c>
      <c r="Y123" t="s">
        <v>272</v>
      </c>
      <c r="Z123" t="s">
        <v>272</v>
      </c>
      <c r="AA123" t="s">
        <v>272</v>
      </c>
      <c r="AB123" t="s">
        <v>272</v>
      </c>
      <c r="AC123" t="s">
        <v>272</v>
      </c>
    </row>
    <row r="124" spans="1:29">
      <c r="A124">
        <v>183</v>
      </c>
      <c r="B124" t="s">
        <v>3</v>
      </c>
      <c r="C124">
        <v>33592</v>
      </c>
      <c r="D124" s="154">
        <v>43076</v>
      </c>
      <c r="E124" s="155">
        <v>43082.415983796294</v>
      </c>
      <c r="F124" t="s">
        <v>271</v>
      </c>
      <c r="G124" t="s">
        <v>272</v>
      </c>
      <c r="H124" t="s">
        <v>272</v>
      </c>
      <c r="I124" t="s">
        <v>272</v>
      </c>
      <c r="J124">
        <v>3</v>
      </c>
      <c r="K124" t="s">
        <v>272</v>
      </c>
      <c r="L124" t="s">
        <v>272</v>
      </c>
      <c r="M124" t="s">
        <v>272</v>
      </c>
      <c r="N124">
        <v>3</v>
      </c>
      <c r="O124" t="s">
        <v>272</v>
      </c>
      <c r="P124" t="s">
        <v>31</v>
      </c>
      <c r="Q124" t="s">
        <v>272</v>
      </c>
      <c r="R124" t="s">
        <v>272</v>
      </c>
      <c r="S124" t="s">
        <v>272</v>
      </c>
      <c r="T124">
        <v>1</v>
      </c>
      <c r="U124" t="s">
        <v>272</v>
      </c>
      <c r="V124" t="s">
        <v>272</v>
      </c>
      <c r="W124" t="s">
        <v>272</v>
      </c>
      <c r="X124" t="s">
        <v>272</v>
      </c>
      <c r="Y124" t="s">
        <v>272</v>
      </c>
      <c r="Z124" t="s">
        <v>272</v>
      </c>
      <c r="AA124" t="s">
        <v>272</v>
      </c>
      <c r="AB124" t="s">
        <v>272</v>
      </c>
      <c r="AC124" t="s">
        <v>272</v>
      </c>
    </row>
    <row r="125" spans="1:29">
      <c r="A125">
        <v>184</v>
      </c>
      <c r="B125" t="s">
        <v>3</v>
      </c>
      <c r="C125">
        <v>33592</v>
      </c>
      <c r="D125" s="154">
        <v>43076</v>
      </c>
      <c r="E125" s="155">
        <v>43082.415983796294</v>
      </c>
      <c r="F125" t="s">
        <v>271</v>
      </c>
      <c r="G125" t="s">
        <v>272</v>
      </c>
      <c r="H125" t="s">
        <v>272</v>
      </c>
      <c r="I125" t="s">
        <v>272</v>
      </c>
      <c r="J125">
        <v>4</v>
      </c>
      <c r="K125" t="s">
        <v>272</v>
      </c>
      <c r="L125" t="s">
        <v>272</v>
      </c>
      <c r="M125" t="s">
        <v>272</v>
      </c>
      <c r="N125">
        <v>4</v>
      </c>
      <c r="O125" t="s">
        <v>272</v>
      </c>
      <c r="P125" t="s">
        <v>30</v>
      </c>
      <c r="Q125" t="s">
        <v>272</v>
      </c>
      <c r="R125" t="s">
        <v>272</v>
      </c>
      <c r="S125" t="s">
        <v>272</v>
      </c>
      <c r="T125">
        <v>0</v>
      </c>
      <c r="U125" t="s">
        <v>272</v>
      </c>
      <c r="V125" t="s">
        <v>272</v>
      </c>
      <c r="W125" t="s">
        <v>272</v>
      </c>
      <c r="X125" t="s">
        <v>272</v>
      </c>
      <c r="Y125" t="s">
        <v>272</v>
      </c>
      <c r="Z125" t="s">
        <v>272</v>
      </c>
      <c r="AA125" t="s">
        <v>272</v>
      </c>
      <c r="AB125" t="s">
        <v>272</v>
      </c>
      <c r="AC125" t="s">
        <v>272</v>
      </c>
    </row>
    <row r="126" spans="1:29">
      <c r="A126">
        <v>185</v>
      </c>
      <c r="B126" t="s">
        <v>3</v>
      </c>
      <c r="C126">
        <v>33592</v>
      </c>
      <c r="D126" s="154">
        <v>43076</v>
      </c>
      <c r="E126" s="155">
        <v>43082.415983796294</v>
      </c>
      <c r="F126" t="s">
        <v>271</v>
      </c>
      <c r="G126" t="s">
        <v>272</v>
      </c>
      <c r="H126" t="s">
        <v>272</v>
      </c>
      <c r="I126" t="s">
        <v>272</v>
      </c>
      <c r="J126">
        <v>5</v>
      </c>
      <c r="K126" t="s">
        <v>272</v>
      </c>
      <c r="L126" t="s">
        <v>272</v>
      </c>
      <c r="M126" t="s">
        <v>272</v>
      </c>
      <c r="N126">
        <v>5</v>
      </c>
      <c r="O126" t="s">
        <v>272</v>
      </c>
      <c r="P126" t="s">
        <v>29</v>
      </c>
      <c r="Q126" t="s">
        <v>272</v>
      </c>
      <c r="R126" t="s">
        <v>272</v>
      </c>
      <c r="S126" t="s">
        <v>272</v>
      </c>
      <c r="T126">
        <v>1</v>
      </c>
      <c r="U126" t="s">
        <v>272</v>
      </c>
      <c r="V126" t="s">
        <v>272</v>
      </c>
      <c r="W126" t="s">
        <v>272</v>
      </c>
      <c r="X126" t="s">
        <v>272</v>
      </c>
      <c r="Y126" t="s">
        <v>272</v>
      </c>
      <c r="Z126" t="s">
        <v>272</v>
      </c>
      <c r="AA126" t="s">
        <v>272</v>
      </c>
      <c r="AB126" t="s">
        <v>272</v>
      </c>
      <c r="AC126" t="s">
        <v>272</v>
      </c>
    </row>
    <row r="127" spans="1:29">
      <c r="A127">
        <v>186</v>
      </c>
      <c r="B127" t="s">
        <v>3</v>
      </c>
      <c r="C127">
        <v>33592</v>
      </c>
      <c r="D127" s="154">
        <v>43076</v>
      </c>
      <c r="E127" s="155">
        <v>43082.415983796294</v>
      </c>
      <c r="F127" t="s">
        <v>271</v>
      </c>
      <c r="G127" t="s">
        <v>272</v>
      </c>
      <c r="H127" t="s">
        <v>272</v>
      </c>
      <c r="I127" t="s">
        <v>272</v>
      </c>
      <c r="J127">
        <v>6</v>
      </c>
      <c r="K127" t="s">
        <v>272</v>
      </c>
      <c r="L127" t="s">
        <v>272</v>
      </c>
      <c r="M127" t="s">
        <v>272</v>
      </c>
      <c r="N127">
        <v>6</v>
      </c>
      <c r="O127" t="s">
        <v>272</v>
      </c>
      <c r="P127" t="s">
        <v>28</v>
      </c>
      <c r="Q127" t="s">
        <v>272</v>
      </c>
      <c r="R127" t="s">
        <v>272</v>
      </c>
      <c r="S127" t="s">
        <v>272</v>
      </c>
      <c r="T127">
        <v>1</v>
      </c>
      <c r="U127" t="s">
        <v>272</v>
      </c>
      <c r="V127" t="s">
        <v>272</v>
      </c>
      <c r="W127" t="s">
        <v>272</v>
      </c>
      <c r="X127" t="s">
        <v>272</v>
      </c>
      <c r="Y127" t="s">
        <v>272</v>
      </c>
      <c r="Z127" t="s">
        <v>272</v>
      </c>
      <c r="AA127" t="s">
        <v>272</v>
      </c>
      <c r="AB127" t="s">
        <v>272</v>
      </c>
      <c r="AC127" t="s">
        <v>272</v>
      </c>
    </row>
    <row r="128" spans="1:29">
      <c r="A128">
        <v>187</v>
      </c>
      <c r="B128" t="s">
        <v>3</v>
      </c>
      <c r="C128">
        <v>33592</v>
      </c>
      <c r="D128" s="154">
        <v>43076</v>
      </c>
      <c r="E128" s="155">
        <v>43082.415983796294</v>
      </c>
      <c r="F128" t="s">
        <v>271</v>
      </c>
      <c r="G128" t="s">
        <v>272</v>
      </c>
      <c r="H128" t="s">
        <v>272</v>
      </c>
      <c r="I128" t="s">
        <v>272</v>
      </c>
      <c r="J128">
        <v>7</v>
      </c>
      <c r="K128" t="s">
        <v>272</v>
      </c>
      <c r="L128" t="s">
        <v>272</v>
      </c>
      <c r="M128" t="s">
        <v>272</v>
      </c>
      <c r="N128">
        <v>7</v>
      </c>
      <c r="O128" t="s">
        <v>272</v>
      </c>
      <c r="P128" t="s">
        <v>27</v>
      </c>
      <c r="Q128" t="s">
        <v>272</v>
      </c>
      <c r="R128" t="s">
        <v>272</v>
      </c>
      <c r="S128" t="s">
        <v>272</v>
      </c>
      <c r="T128">
        <v>0</v>
      </c>
      <c r="U128" t="s">
        <v>272</v>
      </c>
      <c r="V128" t="s">
        <v>272</v>
      </c>
      <c r="W128" t="s">
        <v>272</v>
      </c>
      <c r="X128" t="s">
        <v>272</v>
      </c>
      <c r="Y128" t="s">
        <v>272</v>
      </c>
      <c r="Z128" t="s">
        <v>272</v>
      </c>
      <c r="AA128" t="s">
        <v>272</v>
      </c>
      <c r="AB128" t="s">
        <v>272</v>
      </c>
      <c r="AC128" t="s">
        <v>272</v>
      </c>
    </row>
    <row r="129" spans="1:29">
      <c r="A129">
        <v>188</v>
      </c>
      <c r="B129" t="s">
        <v>3</v>
      </c>
      <c r="C129">
        <v>33592</v>
      </c>
      <c r="D129" s="154">
        <v>43076</v>
      </c>
      <c r="E129" s="155">
        <v>43082.415983796294</v>
      </c>
      <c r="F129" t="s">
        <v>271</v>
      </c>
      <c r="G129" t="s">
        <v>272</v>
      </c>
      <c r="H129" t="s">
        <v>272</v>
      </c>
      <c r="I129" t="s">
        <v>272</v>
      </c>
      <c r="J129">
        <v>8</v>
      </c>
      <c r="K129" t="s">
        <v>272</v>
      </c>
      <c r="L129" t="s">
        <v>272</v>
      </c>
      <c r="M129" t="s">
        <v>272</v>
      </c>
      <c r="N129">
        <v>8</v>
      </c>
      <c r="O129" t="s">
        <v>272</v>
      </c>
      <c r="P129" t="s">
        <v>26</v>
      </c>
      <c r="Q129" t="s">
        <v>272</v>
      </c>
      <c r="R129" t="s">
        <v>272</v>
      </c>
      <c r="S129" t="s">
        <v>272</v>
      </c>
      <c r="T129">
        <v>1</v>
      </c>
      <c r="U129" t="s">
        <v>272</v>
      </c>
      <c r="V129" t="s">
        <v>272</v>
      </c>
      <c r="W129" t="s">
        <v>272</v>
      </c>
      <c r="X129" t="s">
        <v>272</v>
      </c>
      <c r="Y129" t="s">
        <v>272</v>
      </c>
      <c r="Z129" t="s">
        <v>272</v>
      </c>
      <c r="AA129" t="s">
        <v>272</v>
      </c>
      <c r="AB129" t="s">
        <v>272</v>
      </c>
      <c r="AC129" t="s">
        <v>272</v>
      </c>
    </row>
    <row r="130" spans="1:29">
      <c r="A130">
        <v>189</v>
      </c>
      <c r="B130" t="s">
        <v>3</v>
      </c>
      <c r="C130">
        <v>33592</v>
      </c>
      <c r="D130" s="154">
        <v>43076</v>
      </c>
      <c r="E130" s="155">
        <v>43082.415983796294</v>
      </c>
      <c r="F130" t="s">
        <v>271</v>
      </c>
      <c r="G130" t="s">
        <v>272</v>
      </c>
      <c r="H130" t="s">
        <v>272</v>
      </c>
      <c r="I130" t="s">
        <v>272</v>
      </c>
      <c r="J130">
        <v>9</v>
      </c>
      <c r="K130" t="s">
        <v>272</v>
      </c>
      <c r="L130" t="s">
        <v>272</v>
      </c>
      <c r="M130" t="s">
        <v>272</v>
      </c>
      <c r="N130">
        <v>9</v>
      </c>
      <c r="O130" t="s">
        <v>272</v>
      </c>
      <c r="P130" t="s">
        <v>25</v>
      </c>
      <c r="Q130" t="s">
        <v>272</v>
      </c>
      <c r="R130" t="s">
        <v>272</v>
      </c>
      <c r="S130" t="s">
        <v>272</v>
      </c>
      <c r="T130">
        <v>0</v>
      </c>
      <c r="U130" t="s">
        <v>272</v>
      </c>
      <c r="V130" t="s">
        <v>272</v>
      </c>
      <c r="W130" t="s">
        <v>272</v>
      </c>
      <c r="X130" t="s">
        <v>272</v>
      </c>
      <c r="Y130" t="s">
        <v>272</v>
      </c>
      <c r="Z130" t="s">
        <v>272</v>
      </c>
      <c r="AA130" t="s">
        <v>272</v>
      </c>
      <c r="AB130" t="s">
        <v>272</v>
      </c>
      <c r="AC130" t="s">
        <v>272</v>
      </c>
    </row>
    <row r="131" spans="1:29">
      <c r="A131">
        <v>190</v>
      </c>
      <c r="B131" t="s">
        <v>3</v>
      </c>
      <c r="C131">
        <v>33592</v>
      </c>
      <c r="D131" s="154">
        <v>43076</v>
      </c>
      <c r="E131" s="155">
        <v>43082.415983796294</v>
      </c>
      <c r="F131" t="s">
        <v>271</v>
      </c>
      <c r="G131" t="s">
        <v>272</v>
      </c>
      <c r="H131" t="s">
        <v>272</v>
      </c>
      <c r="I131" t="s">
        <v>272</v>
      </c>
      <c r="J131">
        <v>10</v>
      </c>
      <c r="K131" t="s">
        <v>272</v>
      </c>
      <c r="L131" t="s">
        <v>272</v>
      </c>
      <c r="M131" t="s">
        <v>272</v>
      </c>
      <c r="N131">
        <v>10</v>
      </c>
      <c r="O131" t="s">
        <v>272</v>
      </c>
      <c r="P131" t="s">
        <v>24</v>
      </c>
      <c r="Q131" t="s">
        <v>272</v>
      </c>
      <c r="R131" t="s">
        <v>272</v>
      </c>
      <c r="S131" t="s">
        <v>272</v>
      </c>
      <c r="T131">
        <v>1</v>
      </c>
      <c r="U131" t="s">
        <v>272</v>
      </c>
      <c r="V131" t="s">
        <v>272</v>
      </c>
      <c r="W131" t="s">
        <v>272</v>
      </c>
      <c r="X131" t="s">
        <v>272</v>
      </c>
      <c r="Y131" t="s">
        <v>272</v>
      </c>
      <c r="Z131" t="s">
        <v>272</v>
      </c>
      <c r="AA131" t="s">
        <v>272</v>
      </c>
      <c r="AB131" t="s">
        <v>272</v>
      </c>
      <c r="AC131" t="s">
        <v>272</v>
      </c>
    </row>
    <row r="132" spans="1:29">
      <c r="A132">
        <v>191</v>
      </c>
      <c r="B132" t="s">
        <v>3</v>
      </c>
      <c r="C132">
        <v>33592</v>
      </c>
      <c r="D132" s="154">
        <v>43076</v>
      </c>
      <c r="E132" s="155">
        <v>43082.415983796294</v>
      </c>
      <c r="F132" t="s">
        <v>271</v>
      </c>
      <c r="G132" t="s">
        <v>272</v>
      </c>
      <c r="H132" t="s">
        <v>272</v>
      </c>
      <c r="I132" t="s">
        <v>272</v>
      </c>
      <c r="J132">
        <v>12</v>
      </c>
      <c r="K132" t="s">
        <v>272</v>
      </c>
      <c r="L132" t="s">
        <v>272</v>
      </c>
      <c r="M132" t="s">
        <v>272</v>
      </c>
      <c r="N132">
        <v>12</v>
      </c>
      <c r="O132" t="s">
        <v>272</v>
      </c>
      <c r="P132" t="s">
        <v>23</v>
      </c>
      <c r="Q132" t="s">
        <v>272</v>
      </c>
      <c r="R132" t="s">
        <v>272</v>
      </c>
      <c r="S132" t="s">
        <v>272</v>
      </c>
      <c r="T132">
        <v>0</v>
      </c>
      <c r="U132" t="s">
        <v>272</v>
      </c>
      <c r="V132" t="s">
        <v>272</v>
      </c>
      <c r="W132" t="s">
        <v>272</v>
      </c>
      <c r="X132" t="s">
        <v>272</v>
      </c>
      <c r="Y132" t="s">
        <v>272</v>
      </c>
      <c r="Z132" t="s">
        <v>272</v>
      </c>
      <c r="AA132" t="s">
        <v>272</v>
      </c>
      <c r="AB132" t="s">
        <v>272</v>
      </c>
      <c r="AC132" t="s">
        <v>272</v>
      </c>
    </row>
    <row r="133" spans="1:29">
      <c r="A133">
        <v>192</v>
      </c>
      <c r="B133" t="s">
        <v>3</v>
      </c>
      <c r="C133">
        <v>33592</v>
      </c>
      <c r="D133" s="154">
        <v>43076</v>
      </c>
      <c r="E133" s="155">
        <v>43082.415983796294</v>
      </c>
      <c r="F133" t="s">
        <v>271</v>
      </c>
      <c r="G133" t="s">
        <v>272</v>
      </c>
      <c r="H133" t="s">
        <v>272</v>
      </c>
      <c r="I133" t="s">
        <v>272</v>
      </c>
      <c r="J133">
        <v>13</v>
      </c>
      <c r="K133" t="s">
        <v>272</v>
      </c>
      <c r="L133" t="s">
        <v>272</v>
      </c>
      <c r="M133" t="s">
        <v>272</v>
      </c>
      <c r="N133">
        <v>13</v>
      </c>
      <c r="O133" t="s">
        <v>272</v>
      </c>
      <c r="P133" t="s">
        <v>22</v>
      </c>
      <c r="Q133" t="s">
        <v>272</v>
      </c>
      <c r="R133" t="s">
        <v>272</v>
      </c>
      <c r="S133" t="s">
        <v>272</v>
      </c>
      <c r="T133">
        <v>1</v>
      </c>
      <c r="U133" t="s">
        <v>272</v>
      </c>
      <c r="V133" t="s">
        <v>272</v>
      </c>
      <c r="W133" t="s">
        <v>272</v>
      </c>
      <c r="X133" t="s">
        <v>272</v>
      </c>
      <c r="Y133" t="s">
        <v>272</v>
      </c>
      <c r="Z133" t="s">
        <v>272</v>
      </c>
      <c r="AA133" t="s">
        <v>272</v>
      </c>
      <c r="AB133" t="s">
        <v>272</v>
      </c>
      <c r="AC133" t="s">
        <v>272</v>
      </c>
    </row>
    <row r="134" spans="1:29">
      <c r="A134">
        <v>193</v>
      </c>
      <c r="B134" t="s">
        <v>3</v>
      </c>
      <c r="C134">
        <v>33592</v>
      </c>
      <c r="D134" s="154">
        <v>43076</v>
      </c>
      <c r="E134" s="155">
        <v>43082.415995370371</v>
      </c>
      <c r="F134" t="s">
        <v>271</v>
      </c>
      <c r="G134" t="s">
        <v>272</v>
      </c>
      <c r="H134" t="s">
        <v>272</v>
      </c>
      <c r="I134" t="s">
        <v>272</v>
      </c>
      <c r="J134">
        <v>15</v>
      </c>
      <c r="K134" t="s">
        <v>272</v>
      </c>
      <c r="L134" t="s">
        <v>272</v>
      </c>
      <c r="M134" t="s">
        <v>272</v>
      </c>
      <c r="N134">
        <v>15</v>
      </c>
      <c r="O134" t="s">
        <v>272</v>
      </c>
      <c r="P134" t="s">
        <v>21</v>
      </c>
      <c r="Q134" t="s">
        <v>272</v>
      </c>
      <c r="R134" t="s">
        <v>272</v>
      </c>
      <c r="S134" t="s">
        <v>272</v>
      </c>
      <c r="T134">
        <v>1</v>
      </c>
      <c r="U134" t="s">
        <v>272</v>
      </c>
      <c r="V134" t="s">
        <v>272</v>
      </c>
      <c r="W134" t="s">
        <v>272</v>
      </c>
      <c r="X134" t="s">
        <v>272</v>
      </c>
      <c r="Y134" t="s">
        <v>272</v>
      </c>
      <c r="Z134" t="s">
        <v>272</v>
      </c>
      <c r="AA134" t="s">
        <v>272</v>
      </c>
      <c r="AB134" t="s">
        <v>272</v>
      </c>
      <c r="AC134" t="s">
        <v>272</v>
      </c>
    </row>
    <row r="135" spans="1:29">
      <c r="A135">
        <v>194</v>
      </c>
      <c r="B135" t="s">
        <v>3</v>
      </c>
      <c r="C135">
        <v>33592</v>
      </c>
      <c r="D135" s="154">
        <v>43076</v>
      </c>
      <c r="E135" s="155">
        <v>43082.415995370371</v>
      </c>
      <c r="F135" t="s">
        <v>271</v>
      </c>
      <c r="G135" t="s">
        <v>272</v>
      </c>
      <c r="H135" t="s">
        <v>272</v>
      </c>
      <c r="I135" t="s">
        <v>272</v>
      </c>
      <c r="J135">
        <v>16</v>
      </c>
      <c r="K135" t="s">
        <v>272</v>
      </c>
      <c r="L135" t="s">
        <v>272</v>
      </c>
      <c r="M135" t="s">
        <v>272</v>
      </c>
      <c r="N135">
        <v>16</v>
      </c>
      <c r="O135" t="s">
        <v>272</v>
      </c>
      <c r="P135" t="s">
        <v>20</v>
      </c>
      <c r="Q135" t="s">
        <v>272</v>
      </c>
      <c r="R135" t="s">
        <v>272</v>
      </c>
      <c r="S135" t="s">
        <v>272</v>
      </c>
      <c r="T135">
        <v>1</v>
      </c>
      <c r="U135" t="s">
        <v>272</v>
      </c>
      <c r="V135" t="s">
        <v>272</v>
      </c>
      <c r="W135" t="s">
        <v>272</v>
      </c>
      <c r="X135" t="s">
        <v>272</v>
      </c>
      <c r="Y135" t="s">
        <v>272</v>
      </c>
      <c r="Z135" t="s">
        <v>272</v>
      </c>
      <c r="AA135" t="s">
        <v>272</v>
      </c>
      <c r="AB135" t="s">
        <v>272</v>
      </c>
      <c r="AC135" t="s">
        <v>272</v>
      </c>
    </row>
    <row r="136" spans="1:29">
      <c r="A136">
        <v>195</v>
      </c>
      <c r="B136" t="s">
        <v>3</v>
      </c>
      <c r="C136">
        <v>33592</v>
      </c>
      <c r="D136" s="154">
        <v>43076</v>
      </c>
      <c r="E136" s="155">
        <v>43082.415995370371</v>
      </c>
      <c r="F136" t="s">
        <v>271</v>
      </c>
      <c r="G136" t="s">
        <v>272</v>
      </c>
      <c r="H136" t="s">
        <v>272</v>
      </c>
      <c r="I136" t="s">
        <v>272</v>
      </c>
      <c r="J136">
        <v>17</v>
      </c>
      <c r="K136" t="s">
        <v>272</v>
      </c>
      <c r="L136" t="s">
        <v>272</v>
      </c>
      <c r="M136" t="s">
        <v>272</v>
      </c>
      <c r="N136">
        <v>17</v>
      </c>
      <c r="O136" t="s">
        <v>272</v>
      </c>
      <c r="P136" t="s">
        <v>19</v>
      </c>
      <c r="Q136" t="s">
        <v>272</v>
      </c>
      <c r="R136" t="s">
        <v>272</v>
      </c>
      <c r="S136" t="s">
        <v>272</v>
      </c>
      <c r="T136">
        <v>1</v>
      </c>
      <c r="U136" t="s">
        <v>272</v>
      </c>
      <c r="V136" t="s">
        <v>272</v>
      </c>
      <c r="W136" t="s">
        <v>272</v>
      </c>
      <c r="X136" t="s">
        <v>272</v>
      </c>
      <c r="Y136" t="s">
        <v>272</v>
      </c>
      <c r="Z136" t="s">
        <v>272</v>
      </c>
      <c r="AA136" t="s">
        <v>272</v>
      </c>
      <c r="AB136" t="s">
        <v>272</v>
      </c>
      <c r="AC136" t="s">
        <v>272</v>
      </c>
    </row>
    <row r="137" spans="1:29">
      <c r="A137">
        <v>196</v>
      </c>
      <c r="B137" t="s">
        <v>3</v>
      </c>
      <c r="C137">
        <v>33592</v>
      </c>
      <c r="D137" s="154">
        <v>43076</v>
      </c>
      <c r="E137" s="155">
        <v>43082.415995370371</v>
      </c>
      <c r="F137" t="s">
        <v>271</v>
      </c>
      <c r="G137" t="s">
        <v>272</v>
      </c>
      <c r="H137" t="s">
        <v>272</v>
      </c>
      <c r="I137" t="s">
        <v>272</v>
      </c>
      <c r="J137">
        <v>18</v>
      </c>
      <c r="K137" t="s">
        <v>272</v>
      </c>
      <c r="L137" t="s">
        <v>272</v>
      </c>
      <c r="M137" t="s">
        <v>272</v>
      </c>
      <c r="N137">
        <v>18</v>
      </c>
      <c r="O137" t="s">
        <v>272</v>
      </c>
      <c r="P137" t="s">
        <v>18</v>
      </c>
      <c r="Q137" t="s">
        <v>272</v>
      </c>
      <c r="R137" t="s">
        <v>272</v>
      </c>
      <c r="S137" t="s">
        <v>272</v>
      </c>
      <c r="T137">
        <v>0</v>
      </c>
      <c r="U137" t="s">
        <v>272</v>
      </c>
      <c r="V137" t="s">
        <v>272</v>
      </c>
      <c r="W137" t="s">
        <v>272</v>
      </c>
      <c r="X137" t="s">
        <v>272</v>
      </c>
      <c r="Y137" t="s">
        <v>272</v>
      </c>
      <c r="Z137" t="s">
        <v>272</v>
      </c>
      <c r="AA137" t="s">
        <v>272</v>
      </c>
      <c r="AB137" t="s">
        <v>272</v>
      </c>
      <c r="AC137" t="s">
        <v>272</v>
      </c>
    </row>
    <row r="138" spans="1:29">
      <c r="A138">
        <v>197</v>
      </c>
      <c r="B138" t="s">
        <v>3</v>
      </c>
      <c r="C138">
        <v>33592</v>
      </c>
      <c r="D138" s="154">
        <v>43076</v>
      </c>
      <c r="E138" s="155">
        <v>43082.415995370371</v>
      </c>
      <c r="F138" t="s">
        <v>271</v>
      </c>
      <c r="G138" t="s">
        <v>272</v>
      </c>
      <c r="H138" t="s">
        <v>272</v>
      </c>
      <c r="I138" t="s">
        <v>272</v>
      </c>
      <c r="J138">
        <v>19</v>
      </c>
      <c r="K138" t="s">
        <v>272</v>
      </c>
      <c r="L138" t="s">
        <v>272</v>
      </c>
      <c r="M138" t="s">
        <v>272</v>
      </c>
      <c r="N138">
        <v>19</v>
      </c>
      <c r="O138" t="s">
        <v>272</v>
      </c>
      <c r="P138" t="s">
        <v>17</v>
      </c>
      <c r="Q138" t="s">
        <v>272</v>
      </c>
      <c r="R138" t="s">
        <v>272</v>
      </c>
      <c r="S138" t="s">
        <v>272</v>
      </c>
      <c r="T138">
        <v>1</v>
      </c>
      <c r="U138" t="s">
        <v>272</v>
      </c>
      <c r="V138" t="s">
        <v>272</v>
      </c>
      <c r="W138" t="s">
        <v>272</v>
      </c>
      <c r="X138" t="s">
        <v>272</v>
      </c>
      <c r="Y138" t="s">
        <v>272</v>
      </c>
      <c r="Z138" t="s">
        <v>272</v>
      </c>
      <c r="AA138" t="s">
        <v>272</v>
      </c>
      <c r="AB138" t="s">
        <v>272</v>
      </c>
      <c r="AC138" t="s">
        <v>272</v>
      </c>
    </row>
    <row r="139" spans="1:29">
      <c r="A139">
        <v>198</v>
      </c>
      <c r="B139" t="s">
        <v>3</v>
      </c>
      <c r="C139">
        <v>33592</v>
      </c>
      <c r="D139" s="154">
        <v>43076</v>
      </c>
      <c r="E139" s="155">
        <v>43082.415995370371</v>
      </c>
      <c r="F139" t="s">
        <v>271</v>
      </c>
      <c r="G139" t="s">
        <v>272</v>
      </c>
      <c r="H139" t="s">
        <v>272</v>
      </c>
      <c r="I139" t="s">
        <v>272</v>
      </c>
      <c r="J139">
        <v>20</v>
      </c>
      <c r="K139" t="s">
        <v>272</v>
      </c>
      <c r="L139" t="s">
        <v>272</v>
      </c>
      <c r="M139" t="s">
        <v>272</v>
      </c>
      <c r="N139">
        <v>20</v>
      </c>
      <c r="O139" t="s">
        <v>272</v>
      </c>
      <c r="P139" t="s">
        <v>16</v>
      </c>
      <c r="Q139" t="s">
        <v>272</v>
      </c>
      <c r="R139" t="s">
        <v>272</v>
      </c>
      <c r="S139" t="s">
        <v>272</v>
      </c>
      <c r="T139">
        <v>0</v>
      </c>
      <c r="U139" t="s">
        <v>272</v>
      </c>
      <c r="V139" t="s">
        <v>272</v>
      </c>
      <c r="W139" t="s">
        <v>272</v>
      </c>
      <c r="X139" t="s">
        <v>272</v>
      </c>
      <c r="Y139" t="s">
        <v>272</v>
      </c>
      <c r="Z139" t="s">
        <v>272</v>
      </c>
      <c r="AA139" t="s">
        <v>272</v>
      </c>
      <c r="AB139" t="s">
        <v>272</v>
      </c>
      <c r="AC139" t="s">
        <v>272</v>
      </c>
    </row>
    <row r="140" spans="1:29">
      <c r="A140">
        <v>199</v>
      </c>
      <c r="B140" t="s">
        <v>3</v>
      </c>
      <c r="C140">
        <v>33592</v>
      </c>
      <c r="D140" s="154">
        <v>43076</v>
      </c>
      <c r="E140" s="155">
        <v>43082.415995370371</v>
      </c>
      <c r="F140" t="s">
        <v>271</v>
      </c>
      <c r="G140" t="s">
        <v>272</v>
      </c>
      <c r="H140" t="s">
        <v>272</v>
      </c>
      <c r="I140" t="s">
        <v>272</v>
      </c>
      <c r="J140">
        <v>21</v>
      </c>
      <c r="K140" t="s">
        <v>272</v>
      </c>
      <c r="L140" t="s">
        <v>272</v>
      </c>
      <c r="M140" t="s">
        <v>272</v>
      </c>
      <c r="N140">
        <v>21</v>
      </c>
      <c r="O140" t="s">
        <v>272</v>
      </c>
      <c r="P140" t="s">
        <v>15</v>
      </c>
      <c r="Q140" t="s">
        <v>272</v>
      </c>
      <c r="R140" t="s">
        <v>272</v>
      </c>
      <c r="S140" t="s">
        <v>272</v>
      </c>
      <c r="T140">
        <v>0</v>
      </c>
      <c r="U140" t="s">
        <v>272</v>
      </c>
      <c r="V140" t="s">
        <v>272</v>
      </c>
      <c r="W140" t="s">
        <v>272</v>
      </c>
      <c r="X140" t="s">
        <v>272</v>
      </c>
      <c r="Y140" t="s">
        <v>272</v>
      </c>
      <c r="Z140" t="s">
        <v>272</v>
      </c>
      <c r="AA140" t="s">
        <v>272</v>
      </c>
      <c r="AB140" t="s">
        <v>272</v>
      </c>
      <c r="AC140" t="s">
        <v>272</v>
      </c>
    </row>
    <row r="141" spans="1:29">
      <c r="A141">
        <v>200</v>
      </c>
      <c r="B141" t="s">
        <v>3</v>
      </c>
      <c r="C141">
        <v>33592</v>
      </c>
      <c r="D141" s="154">
        <v>43076</v>
      </c>
      <c r="E141" s="155">
        <v>43082.415995370371</v>
      </c>
      <c r="F141" t="s">
        <v>271</v>
      </c>
      <c r="G141" t="s">
        <v>272</v>
      </c>
      <c r="H141" t="s">
        <v>272</v>
      </c>
      <c r="I141" t="s">
        <v>272</v>
      </c>
      <c r="J141">
        <v>22</v>
      </c>
      <c r="K141" t="s">
        <v>272</v>
      </c>
      <c r="L141" t="s">
        <v>272</v>
      </c>
      <c r="M141" t="s">
        <v>272</v>
      </c>
      <c r="N141">
        <v>22</v>
      </c>
      <c r="O141" t="s">
        <v>272</v>
      </c>
      <c r="P141" t="s">
        <v>14</v>
      </c>
      <c r="Q141" t="s">
        <v>272</v>
      </c>
      <c r="R141" t="s">
        <v>272</v>
      </c>
      <c r="S141" t="s">
        <v>272</v>
      </c>
      <c r="T141">
        <v>0</v>
      </c>
      <c r="U141" t="s">
        <v>272</v>
      </c>
      <c r="V141" t="s">
        <v>272</v>
      </c>
      <c r="W141" t="s">
        <v>272</v>
      </c>
      <c r="X141" t="s">
        <v>272</v>
      </c>
      <c r="Y141" t="s">
        <v>272</v>
      </c>
      <c r="Z141" t="s">
        <v>272</v>
      </c>
      <c r="AA141" t="s">
        <v>272</v>
      </c>
      <c r="AB141" t="s">
        <v>272</v>
      </c>
      <c r="AC141" t="s">
        <v>272</v>
      </c>
    </row>
    <row r="142" spans="1:29">
      <c r="A142">
        <v>201</v>
      </c>
      <c r="B142" t="s">
        <v>3</v>
      </c>
      <c r="C142">
        <v>33592</v>
      </c>
      <c r="D142" s="154">
        <v>43076</v>
      </c>
      <c r="E142" s="155">
        <v>43082.415995370371</v>
      </c>
      <c r="F142" t="s">
        <v>271</v>
      </c>
      <c r="G142" t="s">
        <v>272</v>
      </c>
      <c r="H142" t="s">
        <v>272</v>
      </c>
      <c r="I142" t="s">
        <v>272</v>
      </c>
      <c r="J142">
        <v>23</v>
      </c>
      <c r="K142" t="s">
        <v>272</v>
      </c>
      <c r="L142" t="s">
        <v>272</v>
      </c>
      <c r="M142" t="s">
        <v>272</v>
      </c>
      <c r="N142">
        <v>23</v>
      </c>
      <c r="O142" t="s">
        <v>272</v>
      </c>
      <c r="P142" t="s">
        <v>13</v>
      </c>
      <c r="Q142" t="s">
        <v>272</v>
      </c>
      <c r="R142" t="s">
        <v>272</v>
      </c>
      <c r="S142" t="s">
        <v>272</v>
      </c>
      <c r="T142">
        <v>1</v>
      </c>
      <c r="U142" t="s">
        <v>272</v>
      </c>
      <c r="V142" t="s">
        <v>272</v>
      </c>
      <c r="W142" t="s">
        <v>272</v>
      </c>
      <c r="X142" t="s">
        <v>272</v>
      </c>
      <c r="Y142" t="s">
        <v>272</v>
      </c>
      <c r="Z142" t="s">
        <v>272</v>
      </c>
      <c r="AA142" t="s">
        <v>272</v>
      </c>
      <c r="AB142" t="s">
        <v>272</v>
      </c>
      <c r="AC142" t="s">
        <v>272</v>
      </c>
    </row>
    <row r="143" spans="1:29">
      <c r="A143">
        <v>202</v>
      </c>
      <c r="B143" t="s">
        <v>3</v>
      </c>
      <c r="C143">
        <v>33592</v>
      </c>
      <c r="D143" s="154">
        <v>43076</v>
      </c>
      <c r="E143" s="155">
        <v>43082.415995370371</v>
      </c>
      <c r="F143" t="s">
        <v>271</v>
      </c>
      <c r="G143" t="s">
        <v>272</v>
      </c>
      <c r="H143" t="s">
        <v>272</v>
      </c>
      <c r="I143" t="s">
        <v>272</v>
      </c>
      <c r="J143">
        <v>24</v>
      </c>
      <c r="K143" t="s">
        <v>272</v>
      </c>
      <c r="L143" t="s">
        <v>272</v>
      </c>
      <c r="M143" t="s">
        <v>272</v>
      </c>
      <c r="N143">
        <v>24</v>
      </c>
      <c r="O143" t="s">
        <v>272</v>
      </c>
      <c r="P143" t="s">
        <v>12</v>
      </c>
      <c r="Q143" t="s">
        <v>272</v>
      </c>
      <c r="R143" t="s">
        <v>272</v>
      </c>
      <c r="S143" t="s">
        <v>272</v>
      </c>
      <c r="T143">
        <v>1</v>
      </c>
      <c r="U143" t="s">
        <v>272</v>
      </c>
      <c r="V143" t="s">
        <v>272</v>
      </c>
      <c r="W143" t="s">
        <v>272</v>
      </c>
      <c r="X143" t="s">
        <v>272</v>
      </c>
      <c r="Y143" t="s">
        <v>272</v>
      </c>
      <c r="Z143" t="s">
        <v>272</v>
      </c>
      <c r="AA143" t="s">
        <v>272</v>
      </c>
      <c r="AB143" t="s">
        <v>272</v>
      </c>
      <c r="AC143" t="s">
        <v>272</v>
      </c>
    </row>
    <row r="144" spans="1:29">
      <c r="A144">
        <v>203</v>
      </c>
      <c r="B144" t="s">
        <v>3</v>
      </c>
      <c r="C144">
        <v>33592</v>
      </c>
      <c r="D144" s="154">
        <v>43076</v>
      </c>
      <c r="E144" s="155">
        <v>43082.415995370371</v>
      </c>
      <c r="F144" t="s">
        <v>271</v>
      </c>
      <c r="G144" t="s">
        <v>272</v>
      </c>
      <c r="H144" t="s">
        <v>272</v>
      </c>
      <c r="I144" t="s">
        <v>272</v>
      </c>
      <c r="J144">
        <v>25</v>
      </c>
      <c r="K144" t="s">
        <v>272</v>
      </c>
      <c r="L144" t="s">
        <v>272</v>
      </c>
      <c r="M144" t="s">
        <v>272</v>
      </c>
      <c r="N144">
        <v>25</v>
      </c>
      <c r="O144" t="s">
        <v>272</v>
      </c>
      <c r="P144" t="s">
        <v>11</v>
      </c>
      <c r="Q144" t="s">
        <v>272</v>
      </c>
      <c r="R144" t="s">
        <v>272</v>
      </c>
      <c r="S144" t="s">
        <v>272</v>
      </c>
      <c r="T144">
        <v>1</v>
      </c>
      <c r="U144" t="s">
        <v>272</v>
      </c>
      <c r="V144" t="s">
        <v>272</v>
      </c>
      <c r="W144" t="s">
        <v>272</v>
      </c>
      <c r="X144" t="s">
        <v>272</v>
      </c>
      <c r="Y144" t="s">
        <v>272</v>
      </c>
      <c r="Z144" t="s">
        <v>272</v>
      </c>
      <c r="AA144" t="s">
        <v>272</v>
      </c>
      <c r="AB144" t="s">
        <v>272</v>
      </c>
      <c r="AC144" t="s">
        <v>272</v>
      </c>
    </row>
    <row r="145" spans="1:29">
      <c r="A145">
        <v>204</v>
      </c>
      <c r="B145" t="s">
        <v>3</v>
      </c>
      <c r="C145">
        <v>33592</v>
      </c>
      <c r="D145" s="154">
        <v>43076</v>
      </c>
      <c r="E145" s="155">
        <v>43082.415995370371</v>
      </c>
      <c r="F145" t="s">
        <v>271</v>
      </c>
      <c r="G145" t="s">
        <v>272</v>
      </c>
      <c r="H145" t="s">
        <v>272</v>
      </c>
      <c r="I145" t="s">
        <v>272</v>
      </c>
      <c r="J145">
        <v>26</v>
      </c>
      <c r="K145" t="s">
        <v>272</v>
      </c>
      <c r="L145" t="s">
        <v>272</v>
      </c>
      <c r="M145" t="s">
        <v>272</v>
      </c>
      <c r="N145">
        <v>26</v>
      </c>
      <c r="O145" t="s">
        <v>272</v>
      </c>
      <c r="P145" t="s">
        <v>10</v>
      </c>
      <c r="Q145" t="s">
        <v>272</v>
      </c>
      <c r="R145" t="s">
        <v>272</v>
      </c>
      <c r="S145" t="s">
        <v>272</v>
      </c>
      <c r="T145">
        <v>1</v>
      </c>
      <c r="U145" t="s">
        <v>272</v>
      </c>
      <c r="V145" t="s">
        <v>272</v>
      </c>
      <c r="W145" t="s">
        <v>272</v>
      </c>
      <c r="X145" t="s">
        <v>272</v>
      </c>
      <c r="Y145" t="s">
        <v>272</v>
      </c>
      <c r="Z145" t="s">
        <v>272</v>
      </c>
      <c r="AA145" t="s">
        <v>272</v>
      </c>
      <c r="AB145" t="s">
        <v>272</v>
      </c>
      <c r="AC145" t="s">
        <v>272</v>
      </c>
    </row>
    <row r="146" spans="1:29">
      <c r="A146">
        <v>205</v>
      </c>
      <c r="B146" t="s">
        <v>3</v>
      </c>
      <c r="C146">
        <v>33592</v>
      </c>
      <c r="D146" s="154">
        <v>43076</v>
      </c>
      <c r="E146" s="155">
        <v>43082.415995370371</v>
      </c>
      <c r="F146" t="s">
        <v>271</v>
      </c>
      <c r="G146" t="s">
        <v>272</v>
      </c>
      <c r="H146" t="s">
        <v>272</v>
      </c>
      <c r="I146" t="s">
        <v>272</v>
      </c>
      <c r="J146">
        <v>27</v>
      </c>
      <c r="K146" t="s">
        <v>272</v>
      </c>
      <c r="L146" t="s">
        <v>272</v>
      </c>
      <c r="M146" t="s">
        <v>272</v>
      </c>
      <c r="N146">
        <v>27</v>
      </c>
      <c r="O146" t="s">
        <v>272</v>
      </c>
      <c r="P146" t="s">
        <v>9</v>
      </c>
      <c r="Q146" t="s">
        <v>272</v>
      </c>
      <c r="R146" t="s">
        <v>272</v>
      </c>
      <c r="S146" t="s">
        <v>272</v>
      </c>
      <c r="T146">
        <v>1</v>
      </c>
      <c r="U146" t="s">
        <v>272</v>
      </c>
      <c r="V146" t="s">
        <v>272</v>
      </c>
      <c r="W146" t="s">
        <v>272</v>
      </c>
      <c r="X146" t="s">
        <v>272</v>
      </c>
      <c r="Y146" t="s">
        <v>272</v>
      </c>
      <c r="Z146" t="s">
        <v>272</v>
      </c>
      <c r="AA146" t="s">
        <v>272</v>
      </c>
      <c r="AB146" t="s">
        <v>272</v>
      </c>
      <c r="AC146" t="s">
        <v>272</v>
      </c>
    </row>
    <row r="147" spans="1:29">
      <c r="A147">
        <v>206</v>
      </c>
      <c r="B147" t="s">
        <v>3</v>
      </c>
      <c r="C147">
        <v>33592</v>
      </c>
      <c r="D147" s="154">
        <v>43076</v>
      </c>
      <c r="E147" s="155">
        <v>43082.415995370371</v>
      </c>
      <c r="F147" t="s">
        <v>271</v>
      </c>
      <c r="G147" t="s">
        <v>272</v>
      </c>
      <c r="H147" t="s">
        <v>272</v>
      </c>
      <c r="I147" t="s">
        <v>272</v>
      </c>
      <c r="J147">
        <v>28</v>
      </c>
      <c r="K147" t="s">
        <v>272</v>
      </c>
      <c r="L147" t="s">
        <v>272</v>
      </c>
      <c r="M147" t="s">
        <v>272</v>
      </c>
      <c r="N147">
        <v>28</v>
      </c>
      <c r="O147" t="s">
        <v>272</v>
      </c>
      <c r="P147" t="s">
        <v>8</v>
      </c>
      <c r="Q147" t="s">
        <v>272</v>
      </c>
      <c r="R147" t="s">
        <v>272</v>
      </c>
      <c r="S147" t="s">
        <v>272</v>
      </c>
      <c r="T147">
        <v>1</v>
      </c>
      <c r="U147" t="s">
        <v>272</v>
      </c>
      <c r="V147" t="s">
        <v>272</v>
      </c>
      <c r="W147" t="s">
        <v>272</v>
      </c>
      <c r="X147" t="s">
        <v>272</v>
      </c>
      <c r="Y147" t="s">
        <v>272</v>
      </c>
      <c r="Z147" t="s">
        <v>272</v>
      </c>
      <c r="AA147" t="s">
        <v>272</v>
      </c>
      <c r="AB147" t="s">
        <v>272</v>
      </c>
      <c r="AC147" t="s">
        <v>272</v>
      </c>
    </row>
    <row r="148" spans="1:29">
      <c r="A148">
        <v>207</v>
      </c>
      <c r="B148" t="s">
        <v>3</v>
      </c>
      <c r="C148">
        <v>33592</v>
      </c>
      <c r="D148" s="154">
        <v>43076</v>
      </c>
      <c r="E148" s="155">
        <v>43082.415995370371</v>
      </c>
      <c r="F148" t="s">
        <v>271</v>
      </c>
      <c r="G148" t="s">
        <v>272</v>
      </c>
      <c r="H148" t="s">
        <v>272</v>
      </c>
      <c r="I148" t="s">
        <v>272</v>
      </c>
      <c r="J148">
        <v>29</v>
      </c>
      <c r="K148" t="s">
        <v>272</v>
      </c>
      <c r="L148" t="s">
        <v>272</v>
      </c>
      <c r="M148" t="s">
        <v>272</v>
      </c>
      <c r="N148">
        <v>29</v>
      </c>
      <c r="O148" t="s">
        <v>272</v>
      </c>
      <c r="P148" t="s">
        <v>7</v>
      </c>
      <c r="Q148" t="s">
        <v>272</v>
      </c>
      <c r="R148" t="s">
        <v>272</v>
      </c>
      <c r="S148" t="s">
        <v>272</v>
      </c>
      <c r="T148">
        <v>0</v>
      </c>
      <c r="U148" t="s">
        <v>272</v>
      </c>
      <c r="V148" t="s">
        <v>272</v>
      </c>
      <c r="W148" t="s">
        <v>272</v>
      </c>
      <c r="X148" t="s">
        <v>272</v>
      </c>
      <c r="Y148" t="s">
        <v>272</v>
      </c>
      <c r="Z148" t="s">
        <v>272</v>
      </c>
      <c r="AA148" t="s">
        <v>272</v>
      </c>
      <c r="AB148" t="s">
        <v>272</v>
      </c>
      <c r="AC148" t="s">
        <v>272</v>
      </c>
    </row>
    <row r="149" spans="1:29">
      <c r="A149">
        <v>208</v>
      </c>
      <c r="B149" t="s">
        <v>3</v>
      </c>
      <c r="C149">
        <v>33592</v>
      </c>
      <c r="D149" s="154">
        <v>43076</v>
      </c>
      <c r="E149" s="155">
        <v>43082.415995370371</v>
      </c>
      <c r="F149" t="s">
        <v>271</v>
      </c>
      <c r="G149" t="s">
        <v>272</v>
      </c>
      <c r="H149" t="s">
        <v>272</v>
      </c>
      <c r="I149" t="s">
        <v>272</v>
      </c>
      <c r="J149">
        <v>30</v>
      </c>
      <c r="K149" t="s">
        <v>272</v>
      </c>
      <c r="L149" t="s">
        <v>272</v>
      </c>
      <c r="M149" t="s">
        <v>272</v>
      </c>
      <c r="N149">
        <v>30</v>
      </c>
      <c r="O149" t="s">
        <v>272</v>
      </c>
      <c r="P149" t="s">
        <v>6</v>
      </c>
      <c r="Q149" t="s">
        <v>272</v>
      </c>
      <c r="R149" t="s">
        <v>272</v>
      </c>
      <c r="S149" t="s">
        <v>272</v>
      </c>
      <c r="T149">
        <v>1</v>
      </c>
      <c r="U149" t="s">
        <v>272</v>
      </c>
      <c r="V149" t="s">
        <v>272</v>
      </c>
      <c r="W149" t="s">
        <v>272</v>
      </c>
      <c r="X149" t="s">
        <v>272</v>
      </c>
      <c r="Y149" t="s">
        <v>272</v>
      </c>
      <c r="Z149" t="s">
        <v>272</v>
      </c>
      <c r="AA149" t="s">
        <v>272</v>
      </c>
      <c r="AB149" t="s">
        <v>272</v>
      </c>
      <c r="AC149" t="s">
        <v>272</v>
      </c>
    </row>
    <row r="150" spans="1:29">
      <c r="A150">
        <v>209</v>
      </c>
      <c r="B150" t="s">
        <v>3</v>
      </c>
      <c r="C150">
        <v>33592</v>
      </c>
      <c r="D150" s="154">
        <v>43076</v>
      </c>
      <c r="E150" s="155">
        <v>43082.415995370371</v>
      </c>
      <c r="F150" t="s">
        <v>271</v>
      </c>
      <c r="G150" t="s">
        <v>272</v>
      </c>
      <c r="H150" t="s">
        <v>272</v>
      </c>
      <c r="I150" t="s">
        <v>272</v>
      </c>
      <c r="J150">
        <v>31</v>
      </c>
      <c r="K150" t="s">
        <v>272</v>
      </c>
      <c r="L150" t="s">
        <v>272</v>
      </c>
      <c r="M150" t="s">
        <v>272</v>
      </c>
      <c r="N150">
        <v>31</v>
      </c>
      <c r="O150" t="s">
        <v>272</v>
      </c>
      <c r="P150" t="s">
        <v>5</v>
      </c>
      <c r="Q150" t="s">
        <v>272</v>
      </c>
      <c r="R150" t="s">
        <v>272</v>
      </c>
      <c r="S150" t="s">
        <v>272</v>
      </c>
      <c r="T150">
        <v>1</v>
      </c>
      <c r="U150" t="s">
        <v>272</v>
      </c>
      <c r="V150" t="s">
        <v>272</v>
      </c>
      <c r="W150" t="s">
        <v>272</v>
      </c>
      <c r="X150" t="s">
        <v>272</v>
      </c>
      <c r="Y150" t="s">
        <v>272</v>
      </c>
      <c r="Z150" t="s">
        <v>272</v>
      </c>
      <c r="AA150" t="s">
        <v>272</v>
      </c>
      <c r="AB150" t="s">
        <v>272</v>
      </c>
      <c r="AC150" t="s">
        <v>272</v>
      </c>
    </row>
    <row r="151" spans="1:29">
      <c r="A151">
        <v>210</v>
      </c>
      <c r="B151" t="s">
        <v>3</v>
      </c>
      <c r="C151">
        <v>33592</v>
      </c>
      <c r="D151" s="154">
        <v>43076</v>
      </c>
      <c r="E151" s="155">
        <v>43082.415995370371</v>
      </c>
      <c r="F151" t="s">
        <v>271</v>
      </c>
      <c r="G151" t="s">
        <v>272</v>
      </c>
      <c r="H151" t="s">
        <v>272</v>
      </c>
      <c r="I151" t="s">
        <v>272</v>
      </c>
      <c r="J151">
        <v>32</v>
      </c>
      <c r="K151" t="s">
        <v>272</v>
      </c>
      <c r="L151" t="s">
        <v>272</v>
      </c>
      <c r="M151" t="s">
        <v>272</v>
      </c>
      <c r="N151">
        <v>32</v>
      </c>
      <c r="O151" t="s">
        <v>272</v>
      </c>
      <c r="P151" t="s">
        <v>4</v>
      </c>
      <c r="Q151" t="s">
        <v>272</v>
      </c>
      <c r="R151" t="s">
        <v>272</v>
      </c>
      <c r="S151" t="s">
        <v>272</v>
      </c>
      <c r="T151">
        <v>1</v>
      </c>
      <c r="U151" t="s">
        <v>272</v>
      </c>
      <c r="V151" t="s">
        <v>272</v>
      </c>
      <c r="W151" t="s">
        <v>272</v>
      </c>
      <c r="X151" t="s">
        <v>272</v>
      </c>
      <c r="Y151" t="s">
        <v>272</v>
      </c>
      <c r="Z151" t="s">
        <v>272</v>
      </c>
      <c r="AA151" t="s">
        <v>272</v>
      </c>
      <c r="AB151" t="s">
        <v>272</v>
      </c>
      <c r="AC151" t="s">
        <v>272</v>
      </c>
    </row>
    <row r="152" spans="1:29">
      <c r="A152" s="173">
        <v>2</v>
      </c>
      <c r="B152" s="173" t="s">
        <v>189</v>
      </c>
      <c r="C152" s="173">
        <v>4754</v>
      </c>
      <c r="D152" s="174">
        <v>43083</v>
      </c>
      <c r="E152" s="175">
        <v>43088.569965277777</v>
      </c>
      <c r="F152" s="173" t="s">
        <v>271</v>
      </c>
      <c r="G152" s="173" t="s">
        <v>272</v>
      </c>
      <c r="H152" s="173" t="s">
        <v>272</v>
      </c>
      <c r="I152" s="173" t="s">
        <v>272</v>
      </c>
      <c r="J152" s="173">
        <v>29</v>
      </c>
      <c r="K152" s="173" t="s">
        <v>272</v>
      </c>
      <c r="L152" s="173" t="s">
        <v>272</v>
      </c>
      <c r="M152" s="173" t="s">
        <v>272</v>
      </c>
      <c r="N152" s="173">
        <v>3</v>
      </c>
      <c r="O152" s="173" t="s">
        <v>272</v>
      </c>
      <c r="P152" s="173" t="s">
        <v>33</v>
      </c>
      <c r="Q152" s="173" t="s">
        <v>272</v>
      </c>
      <c r="R152" s="173" t="s">
        <v>272</v>
      </c>
      <c r="S152" s="173" t="s">
        <v>272</v>
      </c>
      <c r="T152" s="173">
        <v>1</v>
      </c>
      <c r="U152" s="173" t="s">
        <v>272</v>
      </c>
      <c r="V152" s="173" t="s">
        <v>272</v>
      </c>
      <c r="W152" s="173" t="s">
        <v>272</v>
      </c>
      <c r="X152" s="173" t="s">
        <v>272</v>
      </c>
      <c r="Y152" s="173" t="s">
        <v>272</v>
      </c>
      <c r="Z152" s="173" t="s">
        <v>272</v>
      </c>
      <c r="AA152" s="173" t="s">
        <v>272</v>
      </c>
      <c r="AB152" s="173" t="s">
        <v>272</v>
      </c>
      <c r="AC152" s="173" t="s">
        <v>272</v>
      </c>
    </row>
    <row r="153" spans="1:29">
      <c r="A153" s="173">
        <v>3</v>
      </c>
      <c r="B153" s="173" t="s">
        <v>189</v>
      </c>
      <c r="C153" s="173">
        <v>4754</v>
      </c>
      <c r="D153" s="174">
        <v>43083</v>
      </c>
      <c r="E153" s="175">
        <v>43088.569965277777</v>
      </c>
      <c r="F153" s="173" t="s">
        <v>271</v>
      </c>
      <c r="G153" s="173" t="s">
        <v>272</v>
      </c>
      <c r="H153" s="173" t="s">
        <v>272</v>
      </c>
      <c r="I153" s="173" t="s">
        <v>272</v>
      </c>
      <c r="J153" s="173">
        <v>30</v>
      </c>
      <c r="K153" s="173" t="s">
        <v>272</v>
      </c>
      <c r="L153" s="173" t="s">
        <v>272</v>
      </c>
      <c r="M153" s="173" t="s">
        <v>272</v>
      </c>
      <c r="N153" s="173">
        <v>4</v>
      </c>
      <c r="O153" s="173" t="s">
        <v>272</v>
      </c>
      <c r="P153" s="173" t="s">
        <v>32</v>
      </c>
      <c r="Q153" s="173" t="s">
        <v>272</v>
      </c>
      <c r="R153" s="173" t="s">
        <v>272</v>
      </c>
      <c r="S153" s="173" t="s">
        <v>272</v>
      </c>
      <c r="T153" s="173">
        <v>0</v>
      </c>
      <c r="U153" s="173" t="s">
        <v>272</v>
      </c>
      <c r="V153" s="173" t="s">
        <v>272</v>
      </c>
      <c r="W153" s="173" t="s">
        <v>272</v>
      </c>
      <c r="X153" s="173" t="s">
        <v>272</v>
      </c>
      <c r="Y153" s="173" t="s">
        <v>272</v>
      </c>
      <c r="Z153" s="173" t="s">
        <v>272</v>
      </c>
      <c r="AA153" s="173" t="s">
        <v>272</v>
      </c>
      <c r="AB153" s="173" t="s">
        <v>272</v>
      </c>
      <c r="AC153" s="173" t="s">
        <v>272</v>
      </c>
    </row>
    <row r="154" spans="1:29">
      <c r="A154" s="173">
        <v>4</v>
      </c>
      <c r="B154" s="173" t="s">
        <v>189</v>
      </c>
      <c r="C154" s="173">
        <v>4754</v>
      </c>
      <c r="D154" s="174">
        <v>43083</v>
      </c>
      <c r="E154" s="175">
        <v>43088.569965277777</v>
      </c>
      <c r="F154" s="173" t="s">
        <v>271</v>
      </c>
      <c r="G154" s="173" t="s">
        <v>272</v>
      </c>
      <c r="H154" s="173" t="s">
        <v>272</v>
      </c>
      <c r="I154" s="173" t="s">
        <v>272</v>
      </c>
      <c r="J154" s="173">
        <v>31</v>
      </c>
      <c r="K154" s="173" t="s">
        <v>272</v>
      </c>
      <c r="L154" s="173" t="s">
        <v>272</v>
      </c>
      <c r="M154" s="173" t="s">
        <v>272</v>
      </c>
      <c r="N154" s="173">
        <v>5</v>
      </c>
      <c r="O154" s="173" t="s">
        <v>272</v>
      </c>
      <c r="P154" s="173" t="s">
        <v>31</v>
      </c>
      <c r="Q154" s="173" t="s">
        <v>272</v>
      </c>
      <c r="R154" s="173" t="s">
        <v>272</v>
      </c>
      <c r="S154" s="173" t="s">
        <v>272</v>
      </c>
      <c r="T154" s="173">
        <v>1</v>
      </c>
      <c r="U154" s="173" t="s">
        <v>272</v>
      </c>
      <c r="V154" s="173" t="s">
        <v>272</v>
      </c>
      <c r="W154" s="173" t="s">
        <v>272</v>
      </c>
      <c r="X154" s="173" t="s">
        <v>272</v>
      </c>
      <c r="Y154" s="173" t="s">
        <v>272</v>
      </c>
      <c r="Z154" s="173" t="s">
        <v>272</v>
      </c>
      <c r="AA154" s="173" t="s">
        <v>272</v>
      </c>
      <c r="AB154" s="173" t="s">
        <v>272</v>
      </c>
      <c r="AC154" s="173" t="s">
        <v>272</v>
      </c>
    </row>
    <row r="155" spans="1:29">
      <c r="A155" s="173">
        <v>5</v>
      </c>
      <c r="B155" s="173" t="s">
        <v>189</v>
      </c>
      <c r="C155" s="173">
        <v>4754</v>
      </c>
      <c r="D155" s="174">
        <v>43083</v>
      </c>
      <c r="E155" s="175">
        <v>43088.569965277777</v>
      </c>
      <c r="F155" s="173" t="s">
        <v>271</v>
      </c>
      <c r="G155" s="173" t="s">
        <v>272</v>
      </c>
      <c r="H155" s="173" t="s">
        <v>272</v>
      </c>
      <c r="I155" s="173" t="s">
        <v>272</v>
      </c>
      <c r="J155" s="173">
        <v>32</v>
      </c>
      <c r="K155" s="173" t="s">
        <v>272</v>
      </c>
      <c r="L155" s="173" t="s">
        <v>272</v>
      </c>
      <c r="M155" s="173" t="s">
        <v>272</v>
      </c>
      <c r="N155" s="173">
        <v>6</v>
      </c>
      <c r="O155" s="173" t="s">
        <v>272</v>
      </c>
      <c r="P155" s="173" t="s">
        <v>30</v>
      </c>
      <c r="Q155" s="173" t="s">
        <v>272</v>
      </c>
      <c r="R155" s="173" t="s">
        <v>272</v>
      </c>
      <c r="S155" s="173" t="s">
        <v>272</v>
      </c>
      <c r="T155" s="173">
        <v>1</v>
      </c>
      <c r="U155" s="173" t="s">
        <v>272</v>
      </c>
      <c r="V155" s="173" t="s">
        <v>272</v>
      </c>
      <c r="W155" s="173" t="s">
        <v>272</v>
      </c>
      <c r="X155" s="173" t="s">
        <v>272</v>
      </c>
      <c r="Y155" s="173" t="s">
        <v>272</v>
      </c>
      <c r="Z155" s="173" t="s">
        <v>272</v>
      </c>
      <c r="AA155" s="173" t="s">
        <v>272</v>
      </c>
      <c r="AB155" s="173" t="s">
        <v>272</v>
      </c>
      <c r="AC155" s="173" t="s">
        <v>272</v>
      </c>
    </row>
    <row r="156" spans="1:29">
      <c r="A156" s="173">
        <v>6</v>
      </c>
      <c r="B156" s="173" t="s">
        <v>189</v>
      </c>
      <c r="C156" s="173">
        <v>4754</v>
      </c>
      <c r="D156" s="174">
        <v>43083</v>
      </c>
      <c r="E156" s="175">
        <v>43088.569965277777</v>
      </c>
      <c r="F156" s="173" t="s">
        <v>271</v>
      </c>
      <c r="G156" s="173" t="s">
        <v>272</v>
      </c>
      <c r="H156" s="173" t="s">
        <v>272</v>
      </c>
      <c r="I156" s="173" t="s">
        <v>272</v>
      </c>
      <c r="J156" s="173">
        <v>33</v>
      </c>
      <c r="K156" s="173" t="s">
        <v>272</v>
      </c>
      <c r="L156" s="173" t="s">
        <v>272</v>
      </c>
      <c r="M156" s="173" t="s">
        <v>272</v>
      </c>
      <c r="N156" s="173">
        <v>7</v>
      </c>
      <c r="O156" s="173" t="s">
        <v>272</v>
      </c>
      <c r="P156" s="173" t="s">
        <v>29</v>
      </c>
      <c r="Q156" s="173" t="s">
        <v>272</v>
      </c>
      <c r="R156" s="173" t="s">
        <v>272</v>
      </c>
      <c r="S156" s="173" t="s">
        <v>272</v>
      </c>
      <c r="T156" s="173">
        <v>1</v>
      </c>
      <c r="U156" s="173" t="s">
        <v>272</v>
      </c>
      <c r="V156" s="173" t="s">
        <v>272</v>
      </c>
      <c r="W156" s="173" t="s">
        <v>272</v>
      </c>
      <c r="X156" s="173" t="s">
        <v>272</v>
      </c>
      <c r="Y156" s="173" t="s">
        <v>272</v>
      </c>
      <c r="Z156" s="173" t="s">
        <v>272</v>
      </c>
      <c r="AA156" s="173" t="s">
        <v>272</v>
      </c>
      <c r="AB156" s="173" t="s">
        <v>272</v>
      </c>
      <c r="AC156" s="173" t="s">
        <v>272</v>
      </c>
    </row>
    <row r="157" spans="1:29">
      <c r="A157" s="173">
        <v>7</v>
      </c>
      <c r="B157" s="173" t="s">
        <v>189</v>
      </c>
      <c r="C157" s="173">
        <v>4754</v>
      </c>
      <c r="D157" s="174">
        <v>43083</v>
      </c>
      <c r="E157" s="175">
        <v>43088.569965277777</v>
      </c>
      <c r="F157" s="173" t="s">
        <v>271</v>
      </c>
      <c r="G157" s="173" t="s">
        <v>272</v>
      </c>
      <c r="H157" s="173" t="s">
        <v>272</v>
      </c>
      <c r="I157" s="173" t="s">
        <v>272</v>
      </c>
      <c r="J157" s="173">
        <v>34</v>
      </c>
      <c r="K157" s="173" t="s">
        <v>272</v>
      </c>
      <c r="L157" s="173" t="s">
        <v>272</v>
      </c>
      <c r="M157" s="173" t="s">
        <v>272</v>
      </c>
      <c r="N157" s="173">
        <v>8</v>
      </c>
      <c r="O157" s="173" t="s">
        <v>272</v>
      </c>
      <c r="P157" s="173" t="s">
        <v>28</v>
      </c>
      <c r="Q157" s="173" t="s">
        <v>272</v>
      </c>
      <c r="R157" s="173" t="s">
        <v>272</v>
      </c>
      <c r="S157" s="173" t="s">
        <v>272</v>
      </c>
      <c r="T157" s="173">
        <v>1</v>
      </c>
      <c r="U157" s="173" t="s">
        <v>272</v>
      </c>
      <c r="V157" s="173" t="s">
        <v>272</v>
      </c>
      <c r="W157" s="173" t="s">
        <v>272</v>
      </c>
      <c r="X157" s="173" t="s">
        <v>272</v>
      </c>
      <c r="Y157" s="173" t="s">
        <v>272</v>
      </c>
      <c r="Z157" s="173" t="s">
        <v>272</v>
      </c>
      <c r="AA157" s="173" t="s">
        <v>272</v>
      </c>
      <c r="AB157" s="173" t="s">
        <v>272</v>
      </c>
      <c r="AC157" s="173" t="s">
        <v>272</v>
      </c>
    </row>
    <row r="158" spans="1:29">
      <c r="A158" s="173">
        <v>8</v>
      </c>
      <c r="B158" s="173" t="s">
        <v>189</v>
      </c>
      <c r="C158" s="173">
        <v>4754</v>
      </c>
      <c r="D158" s="174">
        <v>43083</v>
      </c>
      <c r="E158" s="175">
        <v>43088.569965277777</v>
      </c>
      <c r="F158" s="173" t="s">
        <v>271</v>
      </c>
      <c r="G158" s="173" t="s">
        <v>272</v>
      </c>
      <c r="H158" s="173" t="s">
        <v>272</v>
      </c>
      <c r="I158" s="173" t="s">
        <v>272</v>
      </c>
      <c r="J158" s="173">
        <v>35</v>
      </c>
      <c r="K158" s="173" t="s">
        <v>272</v>
      </c>
      <c r="L158" s="173" t="s">
        <v>272</v>
      </c>
      <c r="M158" s="173" t="s">
        <v>272</v>
      </c>
      <c r="N158" s="173">
        <v>9</v>
      </c>
      <c r="O158" s="173" t="s">
        <v>272</v>
      </c>
      <c r="P158" s="173" t="s">
        <v>27</v>
      </c>
      <c r="Q158" s="173" t="s">
        <v>272</v>
      </c>
      <c r="R158" s="173" t="s">
        <v>272</v>
      </c>
      <c r="S158" s="173" t="s">
        <v>272</v>
      </c>
      <c r="T158" s="173">
        <v>1</v>
      </c>
      <c r="U158" s="173" t="s">
        <v>272</v>
      </c>
      <c r="V158" s="173" t="s">
        <v>272</v>
      </c>
      <c r="W158" s="173" t="s">
        <v>272</v>
      </c>
      <c r="X158" s="173" t="s">
        <v>272</v>
      </c>
      <c r="Y158" s="173" t="s">
        <v>272</v>
      </c>
      <c r="Z158" s="173" t="s">
        <v>272</v>
      </c>
      <c r="AA158" s="173" t="s">
        <v>272</v>
      </c>
      <c r="AB158" s="173" t="s">
        <v>272</v>
      </c>
      <c r="AC158" s="173" t="s">
        <v>272</v>
      </c>
    </row>
    <row r="159" spans="1:29">
      <c r="A159" s="173">
        <v>9</v>
      </c>
      <c r="B159" s="173" t="s">
        <v>189</v>
      </c>
      <c r="C159" s="173">
        <v>4754</v>
      </c>
      <c r="D159" s="174">
        <v>43083</v>
      </c>
      <c r="E159" s="175">
        <v>43088.569965277777</v>
      </c>
      <c r="F159" s="173" t="s">
        <v>271</v>
      </c>
      <c r="G159" s="173" t="s">
        <v>272</v>
      </c>
      <c r="H159" s="173" t="s">
        <v>272</v>
      </c>
      <c r="I159" s="173" t="s">
        <v>272</v>
      </c>
      <c r="J159" s="173">
        <v>36</v>
      </c>
      <c r="K159" s="173" t="s">
        <v>272</v>
      </c>
      <c r="L159" s="173" t="s">
        <v>272</v>
      </c>
      <c r="M159" s="173" t="s">
        <v>272</v>
      </c>
      <c r="N159" s="173">
        <v>10</v>
      </c>
      <c r="O159" s="173" t="s">
        <v>272</v>
      </c>
      <c r="P159" s="173" t="s">
        <v>26</v>
      </c>
      <c r="Q159" s="173" t="s">
        <v>272</v>
      </c>
      <c r="R159" s="173" t="s">
        <v>272</v>
      </c>
      <c r="S159" s="173" t="s">
        <v>272</v>
      </c>
      <c r="T159" s="173">
        <v>1</v>
      </c>
      <c r="U159" s="173" t="s">
        <v>272</v>
      </c>
      <c r="V159" s="173" t="s">
        <v>272</v>
      </c>
      <c r="W159" s="173" t="s">
        <v>272</v>
      </c>
      <c r="X159" s="173" t="s">
        <v>272</v>
      </c>
      <c r="Y159" s="173" t="s">
        <v>272</v>
      </c>
      <c r="Z159" s="173" t="s">
        <v>272</v>
      </c>
      <c r="AA159" s="173" t="s">
        <v>272</v>
      </c>
      <c r="AB159" s="173" t="s">
        <v>272</v>
      </c>
      <c r="AC159" s="173" t="s">
        <v>272</v>
      </c>
    </row>
    <row r="160" spans="1:29">
      <c r="A160" s="173">
        <v>10</v>
      </c>
      <c r="B160" s="173" t="s">
        <v>189</v>
      </c>
      <c r="C160" s="173">
        <v>4754</v>
      </c>
      <c r="D160" s="174">
        <v>43083</v>
      </c>
      <c r="E160" s="175">
        <v>43088.569965277777</v>
      </c>
      <c r="F160" s="173" t="s">
        <v>271</v>
      </c>
      <c r="G160" s="173" t="s">
        <v>272</v>
      </c>
      <c r="H160" s="173" t="s">
        <v>272</v>
      </c>
      <c r="I160" s="173" t="s">
        <v>272</v>
      </c>
      <c r="J160" s="173">
        <v>37</v>
      </c>
      <c r="K160" s="173" t="s">
        <v>272</v>
      </c>
      <c r="L160" s="173" t="s">
        <v>272</v>
      </c>
      <c r="M160" s="173" t="s">
        <v>272</v>
      </c>
      <c r="N160" s="173">
        <v>11</v>
      </c>
      <c r="O160" s="173" t="s">
        <v>272</v>
      </c>
      <c r="P160" s="173" t="s">
        <v>25</v>
      </c>
      <c r="Q160" s="173" t="s">
        <v>272</v>
      </c>
      <c r="R160" s="173" t="s">
        <v>272</v>
      </c>
      <c r="S160" s="173" t="s">
        <v>272</v>
      </c>
      <c r="T160" s="173">
        <v>1</v>
      </c>
      <c r="U160" s="173" t="s">
        <v>272</v>
      </c>
      <c r="V160" s="173" t="s">
        <v>272</v>
      </c>
      <c r="W160" s="173" t="s">
        <v>272</v>
      </c>
      <c r="X160" s="173" t="s">
        <v>272</v>
      </c>
      <c r="Y160" s="173" t="s">
        <v>272</v>
      </c>
      <c r="Z160" s="173" t="s">
        <v>272</v>
      </c>
      <c r="AA160" s="173" t="s">
        <v>272</v>
      </c>
      <c r="AB160" s="173" t="s">
        <v>272</v>
      </c>
      <c r="AC160" s="173" t="s">
        <v>272</v>
      </c>
    </row>
    <row r="161" spans="1:29">
      <c r="A161" s="173">
        <v>11</v>
      </c>
      <c r="B161" s="173" t="s">
        <v>189</v>
      </c>
      <c r="C161" s="173">
        <v>4754</v>
      </c>
      <c r="D161" s="174">
        <v>43083</v>
      </c>
      <c r="E161" s="175">
        <v>43088.569965277777</v>
      </c>
      <c r="F161" s="173" t="s">
        <v>271</v>
      </c>
      <c r="G161" s="173" t="s">
        <v>272</v>
      </c>
      <c r="H161" s="173" t="s">
        <v>272</v>
      </c>
      <c r="I161" s="173" t="s">
        <v>272</v>
      </c>
      <c r="J161" s="173">
        <v>38</v>
      </c>
      <c r="K161" s="173" t="s">
        <v>272</v>
      </c>
      <c r="L161" s="173" t="s">
        <v>272</v>
      </c>
      <c r="M161" s="173" t="s">
        <v>272</v>
      </c>
      <c r="N161" s="173">
        <v>12</v>
      </c>
      <c r="O161" s="173" t="s">
        <v>272</v>
      </c>
      <c r="P161" s="173" t="s">
        <v>24</v>
      </c>
      <c r="Q161" s="173" t="s">
        <v>272</v>
      </c>
      <c r="R161" s="173" t="s">
        <v>272</v>
      </c>
      <c r="S161" s="173" t="s">
        <v>272</v>
      </c>
      <c r="T161" s="173">
        <v>1</v>
      </c>
      <c r="U161" s="173" t="s">
        <v>272</v>
      </c>
      <c r="V161" s="173" t="s">
        <v>272</v>
      </c>
      <c r="W161" s="173" t="s">
        <v>272</v>
      </c>
      <c r="X161" s="173" t="s">
        <v>272</v>
      </c>
      <c r="Y161" s="173" t="s">
        <v>272</v>
      </c>
      <c r="Z161" s="173" t="s">
        <v>272</v>
      </c>
      <c r="AA161" s="173" t="s">
        <v>272</v>
      </c>
      <c r="AB161" s="173" t="s">
        <v>272</v>
      </c>
      <c r="AC161" s="173" t="s">
        <v>272</v>
      </c>
    </row>
    <row r="162" spans="1:29">
      <c r="A162" s="173">
        <v>12</v>
      </c>
      <c r="B162" s="173" t="s">
        <v>189</v>
      </c>
      <c r="C162" s="173">
        <v>4754</v>
      </c>
      <c r="D162" s="174">
        <v>43083</v>
      </c>
      <c r="E162" s="175">
        <v>43088.569965277777</v>
      </c>
      <c r="F162" s="173" t="s">
        <v>271</v>
      </c>
      <c r="G162" s="173" t="s">
        <v>272</v>
      </c>
      <c r="H162" s="173" t="s">
        <v>272</v>
      </c>
      <c r="I162" s="173" t="s">
        <v>272</v>
      </c>
      <c r="J162" s="173">
        <v>40</v>
      </c>
      <c r="K162" s="173" t="s">
        <v>272</v>
      </c>
      <c r="L162" s="173" t="s">
        <v>272</v>
      </c>
      <c r="M162" s="173" t="s">
        <v>272</v>
      </c>
      <c r="N162" s="173">
        <v>14</v>
      </c>
      <c r="O162" s="173" t="s">
        <v>272</v>
      </c>
      <c r="P162" s="173" t="s">
        <v>23</v>
      </c>
      <c r="Q162" s="173" t="s">
        <v>272</v>
      </c>
      <c r="R162" s="173" t="s">
        <v>272</v>
      </c>
      <c r="S162" s="173" t="s">
        <v>272</v>
      </c>
      <c r="T162" s="173">
        <v>0</v>
      </c>
      <c r="U162" s="173" t="s">
        <v>272</v>
      </c>
      <c r="V162" s="173" t="s">
        <v>272</v>
      </c>
      <c r="W162" s="173" t="s">
        <v>272</v>
      </c>
      <c r="X162" s="173" t="s">
        <v>272</v>
      </c>
      <c r="Y162" s="173" t="s">
        <v>272</v>
      </c>
      <c r="Z162" s="173" t="s">
        <v>272</v>
      </c>
      <c r="AA162" s="173" t="s">
        <v>272</v>
      </c>
      <c r="AB162" s="173" t="s">
        <v>272</v>
      </c>
      <c r="AC162" s="173" t="s">
        <v>272</v>
      </c>
    </row>
    <row r="163" spans="1:29">
      <c r="A163" s="173">
        <v>13</v>
      </c>
      <c r="B163" s="173" t="s">
        <v>189</v>
      </c>
      <c r="C163" s="173">
        <v>4754</v>
      </c>
      <c r="D163" s="174">
        <v>43083</v>
      </c>
      <c r="E163" s="175">
        <v>43088.569965277777</v>
      </c>
      <c r="F163" s="173" t="s">
        <v>271</v>
      </c>
      <c r="G163" s="173" t="s">
        <v>272</v>
      </c>
      <c r="H163" s="173" t="s">
        <v>272</v>
      </c>
      <c r="I163" s="173" t="s">
        <v>272</v>
      </c>
      <c r="J163" s="173">
        <v>41</v>
      </c>
      <c r="K163" s="173" t="s">
        <v>272</v>
      </c>
      <c r="L163" s="173" t="s">
        <v>272</v>
      </c>
      <c r="M163" s="173" t="s">
        <v>272</v>
      </c>
      <c r="N163" s="173">
        <v>15</v>
      </c>
      <c r="O163" s="173" t="s">
        <v>272</v>
      </c>
      <c r="P163" s="173" t="s">
        <v>22</v>
      </c>
      <c r="Q163" s="173" t="s">
        <v>272</v>
      </c>
      <c r="R163" s="173" t="s">
        <v>272</v>
      </c>
      <c r="S163" s="173" t="s">
        <v>272</v>
      </c>
      <c r="T163" s="173">
        <v>1</v>
      </c>
      <c r="U163" s="173" t="s">
        <v>272</v>
      </c>
      <c r="V163" s="173" t="s">
        <v>272</v>
      </c>
      <c r="W163" s="173" t="s">
        <v>272</v>
      </c>
      <c r="X163" s="173" t="s">
        <v>272</v>
      </c>
      <c r="Y163" s="173" t="s">
        <v>272</v>
      </c>
      <c r="Z163" s="173" t="s">
        <v>272</v>
      </c>
      <c r="AA163" s="173" t="s">
        <v>272</v>
      </c>
      <c r="AB163" s="173" t="s">
        <v>272</v>
      </c>
      <c r="AC163" s="173" t="s">
        <v>272</v>
      </c>
    </row>
    <row r="164" spans="1:29">
      <c r="A164" s="173">
        <v>14</v>
      </c>
      <c r="B164" s="173" t="s">
        <v>189</v>
      </c>
      <c r="C164" s="173">
        <v>4754</v>
      </c>
      <c r="D164" s="174">
        <v>43083</v>
      </c>
      <c r="E164" s="175">
        <v>43088.569965277777</v>
      </c>
      <c r="F164" s="173" t="s">
        <v>271</v>
      </c>
      <c r="G164" s="173" t="s">
        <v>272</v>
      </c>
      <c r="H164" s="173" t="s">
        <v>272</v>
      </c>
      <c r="I164" s="173" t="s">
        <v>272</v>
      </c>
      <c r="J164" s="173">
        <v>43</v>
      </c>
      <c r="K164" s="173" t="s">
        <v>272</v>
      </c>
      <c r="L164" s="173" t="s">
        <v>272</v>
      </c>
      <c r="M164" s="173" t="s">
        <v>272</v>
      </c>
      <c r="N164" s="173">
        <v>17</v>
      </c>
      <c r="O164" s="173" t="s">
        <v>272</v>
      </c>
      <c r="P164" s="173" t="s">
        <v>21</v>
      </c>
      <c r="Q164" s="173" t="s">
        <v>272</v>
      </c>
      <c r="R164" s="173" t="s">
        <v>272</v>
      </c>
      <c r="S164" s="173" t="s">
        <v>272</v>
      </c>
      <c r="T164" s="173">
        <v>1</v>
      </c>
      <c r="U164" s="173" t="s">
        <v>272</v>
      </c>
      <c r="V164" s="173" t="s">
        <v>272</v>
      </c>
      <c r="W164" s="173" t="s">
        <v>272</v>
      </c>
      <c r="X164" s="173" t="s">
        <v>272</v>
      </c>
      <c r="Y164" s="173" t="s">
        <v>272</v>
      </c>
      <c r="Z164" s="173" t="s">
        <v>272</v>
      </c>
      <c r="AA164" s="173" t="s">
        <v>272</v>
      </c>
      <c r="AB164" s="173" t="s">
        <v>272</v>
      </c>
      <c r="AC164" s="173" t="s">
        <v>272</v>
      </c>
    </row>
    <row r="165" spans="1:29">
      <c r="A165" s="173">
        <v>15</v>
      </c>
      <c r="B165" s="173" t="s">
        <v>189</v>
      </c>
      <c r="C165" s="173">
        <v>4754</v>
      </c>
      <c r="D165" s="174">
        <v>43083</v>
      </c>
      <c r="E165" s="175">
        <v>43088.569965277777</v>
      </c>
      <c r="F165" s="173" t="s">
        <v>271</v>
      </c>
      <c r="G165" s="173" t="s">
        <v>272</v>
      </c>
      <c r="H165" s="173" t="s">
        <v>272</v>
      </c>
      <c r="I165" s="173" t="s">
        <v>272</v>
      </c>
      <c r="J165" s="173">
        <v>44</v>
      </c>
      <c r="K165" s="173" t="s">
        <v>272</v>
      </c>
      <c r="L165" s="173" t="s">
        <v>272</v>
      </c>
      <c r="M165" s="173" t="s">
        <v>272</v>
      </c>
      <c r="N165" s="173">
        <v>18</v>
      </c>
      <c r="O165" s="173" t="s">
        <v>272</v>
      </c>
      <c r="P165" s="173" t="s">
        <v>20</v>
      </c>
      <c r="Q165" s="173" t="s">
        <v>272</v>
      </c>
      <c r="R165" s="173" t="s">
        <v>272</v>
      </c>
      <c r="S165" s="173" t="s">
        <v>272</v>
      </c>
      <c r="T165" s="173">
        <v>1</v>
      </c>
      <c r="U165" s="173" t="s">
        <v>272</v>
      </c>
      <c r="V165" s="173" t="s">
        <v>272</v>
      </c>
      <c r="W165" s="173" t="s">
        <v>272</v>
      </c>
      <c r="X165" s="173" t="s">
        <v>272</v>
      </c>
      <c r="Y165" s="173" t="s">
        <v>272</v>
      </c>
      <c r="Z165" s="173" t="s">
        <v>272</v>
      </c>
      <c r="AA165" s="173" t="s">
        <v>272</v>
      </c>
      <c r="AB165" s="173" t="s">
        <v>272</v>
      </c>
      <c r="AC165" s="173" t="s">
        <v>272</v>
      </c>
    </row>
    <row r="166" spans="1:29">
      <c r="A166" s="173">
        <v>16</v>
      </c>
      <c r="B166" s="173" t="s">
        <v>189</v>
      </c>
      <c r="C166" s="173">
        <v>4754</v>
      </c>
      <c r="D166" s="174">
        <v>43083</v>
      </c>
      <c r="E166" s="175">
        <v>43088.569965277777</v>
      </c>
      <c r="F166" s="173" t="s">
        <v>271</v>
      </c>
      <c r="G166" s="173" t="s">
        <v>272</v>
      </c>
      <c r="H166" s="173" t="s">
        <v>272</v>
      </c>
      <c r="I166" s="173" t="s">
        <v>272</v>
      </c>
      <c r="J166" s="173">
        <v>45</v>
      </c>
      <c r="K166" s="173" t="s">
        <v>272</v>
      </c>
      <c r="L166" s="173" t="s">
        <v>272</v>
      </c>
      <c r="M166" s="173" t="s">
        <v>272</v>
      </c>
      <c r="N166" s="173">
        <v>19</v>
      </c>
      <c r="O166" s="173" t="s">
        <v>272</v>
      </c>
      <c r="P166" s="173" t="s">
        <v>19</v>
      </c>
      <c r="Q166" s="173" t="s">
        <v>272</v>
      </c>
      <c r="R166" s="173" t="s">
        <v>272</v>
      </c>
      <c r="S166" s="173" t="s">
        <v>272</v>
      </c>
      <c r="T166" s="173">
        <v>1</v>
      </c>
      <c r="U166" s="173" t="s">
        <v>272</v>
      </c>
      <c r="V166" s="173" t="s">
        <v>272</v>
      </c>
      <c r="W166" s="173" t="s">
        <v>272</v>
      </c>
      <c r="X166" s="173" t="s">
        <v>272</v>
      </c>
      <c r="Y166" s="173" t="s">
        <v>272</v>
      </c>
      <c r="Z166" s="173" t="s">
        <v>272</v>
      </c>
      <c r="AA166" s="173" t="s">
        <v>272</v>
      </c>
      <c r="AB166" s="173" t="s">
        <v>272</v>
      </c>
      <c r="AC166" s="173" t="s">
        <v>272</v>
      </c>
    </row>
    <row r="167" spans="1:29">
      <c r="A167" s="173">
        <v>17</v>
      </c>
      <c r="B167" s="173" t="s">
        <v>189</v>
      </c>
      <c r="C167" s="173">
        <v>4754</v>
      </c>
      <c r="D167" s="174">
        <v>43083</v>
      </c>
      <c r="E167" s="175">
        <v>43088.569965277777</v>
      </c>
      <c r="F167" s="173" t="s">
        <v>271</v>
      </c>
      <c r="G167" s="173" t="s">
        <v>272</v>
      </c>
      <c r="H167" s="173" t="s">
        <v>272</v>
      </c>
      <c r="I167" s="173" t="s">
        <v>272</v>
      </c>
      <c r="J167" s="173">
        <v>46</v>
      </c>
      <c r="K167" s="173" t="s">
        <v>272</v>
      </c>
      <c r="L167" s="173" t="s">
        <v>272</v>
      </c>
      <c r="M167" s="173" t="s">
        <v>272</v>
      </c>
      <c r="N167" s="173">
        <v>20</v>
      </c>
      <c r="O167" s="173" t="s">
        <v>272</v>
      </c>
      <c r="P167" s="173" t="s">
        <v>18</v>
      </c>
      <c r="Q167" s="173" t="s">
        <v>272</v>
      </c>
      <c r="R167" s="173" t="s">
        <v>272</v>
      </c>
      <c r="S167" s="173" t="s">
        <v>272</v>
      </c>
      <c r="T167" s="173">
        <v>1</v>
      </c>
      <c r="U167" s="173" t="s">
        <v>272</v>
      </c>
      <c r="V167" s="173" t="s">
        <v>272</v>
      </c>
      <c r="W167" s="173" t="s">
        <v>272</v>
      </c>
      <c r="X167" s="173" t="s">
        <v>272</v>
      </c>
      <c r="Y167" s="173" t="s">
        <v>272</v>
      </c>
      <c r="Z167" s="173" t="s">
        <v>272</v>
      </c>
      <c r="AA167" s="173" t="s">
        <v>272</v>
      </c>
      <c r="AB167" s="173" t="s">
        <v>272</v>
      </c>
      <c r="AC167" s="173" t="s">
        <v>272</v>
      </c>
    </row>
    <row r="168" spans="1:29">
      <c r="A168" s="173">
        <v>18</v>
      </c>
      <c r="B168" s="173" t="s">
        <v>189</v>
      </c>
      <c r="C168" s="173">
        <v>4754</v>
      </c>
      <c r="D168" s="174">
        <v>43083</v>
      </c>
      <c r="E168" s="175">
        <v>43088.569965277777</v>
      </c>
      <c r="F168" s="173" t="s">
        <v>271</v>
      </c>
      <c r="G168" s="173" t="s">
        <v>272</v>
      </c>
      <c r="H168" s="173" t="s">
        <v>272</v>
      </c>
      <c r="I168" s="173" t="s">
        <v>272</v>
      </c>
      <c r="J168" s="173">
        <v>47</v>
      </c>
      <c r="K168" s="173" t="s">
        <v>272</v>
      </c>
      <c r="L168" s="173" t="s">
        <v>272</v>
      </c>
      <c r="M168" s="173" t="s">
        <v>272</v>
      </c>
      <c r="N168" s="173">
        <v>21</v>
      </c>
      <c r="O168" s="173" t="s">
        <v>272</v>
      </c>
      <c r="P168" s="173" t="s">
        <v>17</v>
      </c>
      <c r="Q168" s="173" t="s">
        <v>272</v>
      </c>
      <c r="R168" s="173" t="s">
        <v>272</v>
      </c>
      <c r="S168" s="173" t="s">
        <v>272</v>
      </c>
      <c r="T168" s="173">
        <v>0</v>
      </c>
      <c r="U168" s="173" t="s">
        <v>272</v>
      </c>
      <c r="V168" s="173" t="s">
        <v>272</v>
      </c>
      <c r="W168" s="173" t="s">
        <v>272</v>
      </c>
      <c r="X168" s="173" t="s">
        <v>272</v>
      </c>
      <c r="Y168" s="173" t="s">
        <v>272</v>
      </c>
      <c r="Z168" s="173" t="s">
        <v>272</v>
      </c>
      <c r="AA168" s="173" t="s">
        <v>272</v>
      </c>
      <c r="AB168" s="173" t="s">
        <v>272</v>
      </c>
      <c r="AC168" s="173" t="s">
        <v>272</v>
      </c>
    </row>
    <row r="169" spans="1:29">
      <c r="A169" s="173">
        <v>19</v>
      </c>
      <c r="B169" s="173" t="s">
        <v>189</v>
      </c>
      <c r="C169" s="173">
        <v>4754</v>
      </c>
      <c r="D169" s="174">
        <v>43083</v>
      </c>
      <c r="E169" s="175">
        <v>43088.569965277777</v>
      </c>
      <c r="F169" s="173" t="s">
        <v>271</v>
      </c>
      <c r="G169" s="173" t="s">
        <v>272</v>
      </c>
      <c r="H169" s="173" t="s">
        <v>272</v>
      </c>
      <c r="I169" s="173" t="s">
        <v>272</v>
      </c>
      <c r="J169" s="173">
        <v>48</v>
      </c>
      <c r="K169" s="173" t="s">
        <v>272</v>
      </c>
      <c r="L169" s="173" t="s">
        <v>272</v>
      </c>
      <c r="M169" s="173" t="s">
        <v>272</v>
      </c>
      <c r="N169" s="173">
        <v>22</v>
      </c>
      <c r="O169" s="173" t="s">
        <v>272</v>
      </c>
      <c r="P169" s="173" t="s">
        <v>16</v>
      </c>
      <c r="Q169" s="173" t="s">
        <v>272</v>
      </c>
      <c r="R169" s="173" t="s">
        <v>272</v>
      </c>
      <c r="S169" s="173" t="s">
        <v>272</v>
      </c>
      <c r="T169" s="173">
        <v>0</v>
      </c>
      <c r="U169" s="173" t="s">
        <v>272</v>
      </c>
      <c r="V169" s="173" t="s">
        <v>272</v>
      </c>
      <c r="W169" s="173" t="s">
        <v>272</v>
      </c>
      <c r="X169" s="173" t="s">
        <v>272</v>
      </c>
      <c r="Y169" s="173" t="s">
        <v>272</v>
      </c>
      <c r="Z169" s="173" t="s">
        <v>272</v>
      </c>
      <c r="AA169" s="173" t="s">
        <v>272</v>
      </c>
      <c r="AB169" s="173" t="s">
        <v>272</v>
      </c>
      <c r="AC169" s="173" t="s">
        <v>272</v>
      </c>
    </row>
    <row r="170" spans="1:29">
      <c r="A170" s="173">
        <v>20</v>
      </c>
      <c r="B170" s="173" t="s">
        <v>189</v>
      </c>
      <c r="C170" s="173">
        <v>4754</v>
      </c>
      <c r="D170" s="174">
        <v>43083</v>
      </c>
      <c r="E170" s="175">
        <v>43088.569965277777</v>
      </c>
      <c r="F170" s="173" t="s">
        <v>271</v>
      </c>
      <c r="G170" s="173" t="s">
        <v>272</v>
      </c>
      <c r="H170" s="173" t="s">
        <v>272</v>
      </c>
      <c r="I170" s="173" t="s">
        <v>272</v>
      </c>
      <c r="J170" s="173">
        <v>49</v>
      </c>
      <c r="K170" s="173" t="s">
        <v>272</v>
      </c>
      <c r="L170" s="173" t="s">
        <v>272</v>
      </c>
      <c r="M170" s="173" t="s">
        <v>272</v>
      </c>
      <c r="N170" s="173">
        <v>23</v>
      </c>
      <c r="O170" s="173" t="s">
        <v>272</v>
      </c>
      <c r="P170" s="173" t="s">
        <v>15</v>
      </c>
      <c r="Q170" s="173" t="s">
        <v>272</v>
      </c>
      <c r="R170" s="173" t="s">
        <v>272</v>
      </c>
      <c r="S170" s="173" t="s">
        <v>272</v>
      </c>
      <c r="T170" s="173">
        <v>0</v>
      </c>
      <c r="U170" s="173" t="s">
        <v>272</v>
      </c>
      <c r="V170" s="173" t="s">
        <v>272</v>
      </c>
      <c r="W170" s="173" t="s">
        <v>272</v>
      </c>
      <c r="X170" s="173" t="s">
        <v>272</v>
      </c>
      <c r="Y170" s="173" t="s">
        <v>272</v>
      </c>
      <c r="Z170" s="173" t="s">
        <v>272</v>
      </c>
      <c r="AA170" s="173" t="s">
        <v>272</v>
      </c>
      <c r="AB170" s="173" t="s">
        <v>272</v>
      </c>
      <c r="AC170" s="173" t="s">
        <v>272</v>
      </c>
    </row>
    <row r="171" spans="1:29">
      <c r="A171" s="173">
        <v>21</v>
      </c>
      <c r="B171" s="173" t="s">
        <v>189</v>
      </c>
      <c r="C171" s="173">
        <v>4754</v>
      </c>
      <c r="D171" s="174">
        <v>43083</v>
      </c>
      <c r="E171" s="175">
        <v>43088.569965277777</v>
      </c>
      <c r="F171" s="173" t="s">
        <v>271</v>
      </c>
      <c r="G171" s="173" t="s">
        <v>272</v>
      </c>
      <c r="H171" s="173" t="s">
        <v>272</v>
      </c>
      <c r="I171" s="173" t="s">
        <v>272</v>
      </c>
      <c r="J171" s="173">
        <v>50</v>
      </c>
      <c r="K171" s="173" t="s">
        <v>272</v>
      </c>
      <c r="L171" s="173" t="s">
        <v>272</v>
      </c>
      <c r="M171" s="173" t="s">
        <v>272</v>
      </c>
      <c r="N171" s="173">
        <v>24</v>
      </c>
      <c r="O171" s="173" t="s">
        <v>272</v>
      </c>
      <c r="P171" s="173" t="s">
        <v>14</v>
      </c>
      <c r="Q171" s="173" t="s">
        <v>272</v>
      </c>
      <c r="R171" s="173" t="s">
        <v>272</v>
      </c>
      <c r="S171" s="173" t="s">
        <v>272</v>
      </c>
      <c r="T171" s="173">
        <v>0</v>
      </c>
      <c r="U171" s="173" t="s">
        <v>272</v>
      </c>
      <c r="V171" s="173" t="s">
        <v>272</v>
      </c>
      <c r="W171" s="173" t="s">
        <v>272</v>
      </c>
      <c r="X171" s="173" t="s">
        <v>272</v>
      </c>
      <c r="Y171" s="173" t="s">
        <v>272</v>
      </c>
      <c r="Z171" s="173" t="s">
        <v>272</v>
      </c>
      <c r="AA171" s="173" t="s">
        <v>272</v>
      </c>
      <c r="AB171" s="173" t="s">
        <v>272</v>
      </c>
      <c r="AC171" s="173" t="s">
        <v>272</v>
      </c>
    </row>
    <row r="172" spans="1:29">
      <c r="A172" s="173">
        <v>22</v>
      </c>
      <c r="B172" s="173" t="s">
        <v>189</v>
      </c>
      <c r="C172" s="173">
        <v>4754</v>
      </c>
      <c r="D172" s="174">
        <v>43083</v>
      </c>
      <c r="E172" s="175">
        <v>43088.569965277777</v>
      </c>
      <c r="F172" s="173" t="s">
        <v>271</v>
      </c>
      <c r="G172" s="173" t="s">
        <v>272</v>
      </c>
      <c r="H172" s="173" t="s">
        <v>272</v>
      </c>
      <c r="I172" s="173" t="s">
        <v>272</v>
      </c>
      <c r="J172" s="173">
        <v>51</v>
      </c>
      <c r="K172" s="173" t="s">
        <v>272</v>
      </c>
      <c r="L172" s="173" t="s">
        <v>272</v>
      </c>
      <c r="M172" s="173" t="s">
        <v>272</v>
      </c>
      <c r="N172" s="173">
        <v>25</v>
      </c>
      <c r="O172" s="173" t="s">
        <v>272</v>
      </c>
      <c r="P172" s="173" t="s">
        <v>13</v>
      </c>
      <c r="Q172" s="173" t="s">
        <v>272</v>
      </c>
      <c r="R172" s="173" t="s">
        <v>272</v>
      </c>
      <c r="S172" s="173" t="s">
        <v>272</v>
      </c>
      <c r="T172" s="173">
        <v>1</v>
      </c>
      <c r="U172" s="173" t="s">
        <v>272</v>
      </c>
      <c r="V172" s="173" t="s">
        <v>272</v>
      </c>
      <c r="W172" s="173" t="s">
        <v>272</v>
      </c>
      <c r="X172" s="173" t="s">
        <v>272</v>
      </c>
      <c r="Y172" s="173" t="s">
        <v>272</v>
      </c>
      <c r="Z172" s="173" t="s">
        <v>272</v>
      </c>
      <c r="AA172" s="173" t="s">
        <v>272</v>
      </c>
      <c r="AB172" s="173" t="s">
        <v>272</v>
      </c>
      <c r="AC172" s="173" t="s">
        <v>272</v>
      </c>
    </row>
    <row r="173" spans="1:29">
      <c r="A173" s="173">
        <v>23</v>
      </c>
      <c r="B173" s="173" t="s">
        <v>189</v>
      </c>
      <c r="C173" s="173">
        <v>4754</v>
      </c>
      <c r="D173" s="174">
        <v>43083</v>
      </c>
      <c r="E173" s="175">
        <v>43088.569965277777</v>
      </c>
      <c r="F173" s="173" t="s">
        <v>271</v>
      </c>
      <c r="G173" s="173" t="s">
        <v>272</v>
      </c>
      <c r="H173" s="173" t="s">
        <v>272</v>
      </c>
      <c r="I173" s="173" t="s">
        <v>272</v>
      </c>
      <c r="J173" s="173">
        <v>52</v>
      </c>
      <c r="K173" s="173" t="s">
        <v>272</v>
      </c>
      <c r="L173" s="173" t="s">
        <v>272</v>
      </c>
      <c r="M173" s="173" t="s">
        <v>272</v>
      </c>
      <c r="N173" s="173">
        <v>26</v>
      </c>
      <c r="O173" s="173" t="s">
        <v>272</v>
      </c>
      <c r="P173" s="173" t="s">
        <v>12</v>
      </c>
      <c r="Q173" s="173" t="s">
        <v>272</v>
      </c>
      <c r="R173" s="173" t="s">
        <v>272</v>
      </c>
      <c r="S173" s="173" t="s">
        <v>272</v>
      </c>
      <c r="T173" s="173">
        <v>1</v>
      </c>
      <c r="U173" s="173" t="s">
        <v>272</v>
      </c>
      <c r="V173" s="173" t="s">
        <v>272</v>
      </c>
      <c r="W173" s="173" t="s">
        <v>272</v>
      </c>
      <c r="X173" s="173" t="s">
        <v>272</v>
      </c>
      <c r="Y173" s="173" t="s">
        <v>272</v>
      </c>
      <c r="Z173" s="173" t="s">
        <v>272</v>
      </c>
      <c r="AA173" s="173" t="s">
        <v>272</v>
      </c>
      <c r="AB173" s="173" t="s">
        <v>272</v>
      </c>
      <c r="AC173" s="173" t="s">
        <v>272</v>
      </c>
    </row>
    <row r="174" spans="1:29">
      <c r="A174" s="173">
        <v>24</v>
      </c>
      <c r="B174" s="173" t="s">
        <v>189</v>
      </c>
      <c r="C174" s="173">
        <v>4754</v>
      </c>
      <c r="D174" s="174">
        <v>43083</v>
      </c>
      <c r="E174" s="175">
        <v>43088.569965277777</v>
      </c>
      <c r="F174" s="173" t="s">
        <v>271</v>
      </c>
      <c r="G174" s="173" t="s">
        <v>272</v>
      </c>
      <c r="H174" s="173" t="s">
        <v>272</v>
      </c>
      <c r="I174" s="173" t="s">
        <v>272</v>
      </c>
      <c r="J174" s="173">
        <v>53</v>
      </c>
      <c r="K174" s="173" t="s">
        <v>272</v>
      </c>
      <c r="L174" s="173" t="s">
        <v>272</v>
      </c>
      <c r="M174" s="173" t="s">
        <v>272</v>
      </c>
      <c r="N174" s="173">
        <v>27</v>
      </c>
      <c r="O174" s="173" t="s">
        <v>272</v>
      </c>
      <c r="P174" s="173" t="s">
        <v>11</v>
      </c>
      <c r="Q174" s="173" t="s">
        <v>272</v>
      </c>
      <c r="R174" s="173" t="s">
        <v>272</v>
      </c>
      <c r="S174" s="173" t="s">
        <v>272</v>
      </c>
      <c r="T174" s="173">
        <v>1</v>
      </c>
      <c r="U174" s="173" t="s">
        <v>272</v>
      </c>
      <c r="V174" s="173" t="s">
        <v>272</v>
      </c>
      <c r="W174" s="173" t="s">
        <v>272</v>
      </c>
      <c r="X174" s="173" t="s">
        <v>272</v>
      </c>
      <c r="Y174" s="173" t="s">
        <v>272</v>
      </c>
      <c r="Z174" s="173" t="s">
        <v>272</v>
      </c>
      <c r="AA174" s="173" t="s">
        <v>272</v>
      </c>
      <c r="AB174" s="173" t="s">
        <v>272</v>
      </c>
      <c r="AC174" s="173" t="s">
        <v>272</v>
      </c>
    </row>
    <row r="175" spans="1:29">
      <c r="A175" s="173">
        <v>25</v>
      </c>
      <c r="B175" s="173" t="s">
        <v>189</v>
      </c>
      <c r="C175" s="173">
        <v>4754</v>
      </c>
      <c r="D175" s="174">
        <v>43083</v>
      </c>
      <c r="E175" s="175">
        <v>43088.569965277777</v>
      </c>
      <c r="F175" s="173" t="s">
        <v>271</v>
      </c>
      <c r="G175" s="173" t="s">
        <v>272</v>
      </c>
      <c r="H175" s="173" t="s">
        <v>272</v>
      </c>
      <c r="I175" s="173" t="s">
        <v>272</v>
      </c>
      <c r="J175" s="173">
        <v>54</v>
      </c>
      <c r="K175" s="173" t="s">
        <v>272</v>
      </c>
      <c r="L175" s="173" t="s">
        <v>272</v>
      </c>
      <c r="M175" s="173" t="s">
        <v>272</v>
      </c>
      <c r="N175" s="173">
        <v>28</v>
      </c>
      <c r="O175" s="173" t="s">
        <v>272</v>
      </c>
      <c r="P175" s="173" t="s">
        <v>10</v>
      </c>
      <c r="Q175" s="173" t="s">
        <v>272</v>
      </c>
      <c r="R175" s="173" t="s">
        <v>272</v>
      </c>
      <c r="S175" s="173" t="s">
        <v>272</v>
      </c>
      <c r="T175" s="173">
        <v>1</v>
      </c>
      <c r="U175" s="173" t="s">
        <v>272</v>
      </c>
      <c r="V175" s="173" t="s">
        <v>272</v>
      </c>
      <c r="W175" s="173" t="s">
        <v>272</v>
      </c>
      <c r="X175" s="173" t="s">
        <v>272</v>
      </c>
      <c r="Y175" s="173" t="s">
        <v>272</v>
      </c>
      <c r="Z175" s="173" t="s">
        <v>272</v>
      </c>
      <c r="AA175" s="173" t="s">
        <v>272</v>
      </c>
      <c r="AB175" s="173" t="s">
        <v>272</v>
      </c>
      <c r="AC175" s="173" t="s">
        <v>272</v>
      </c>
    </row>
    <row r="176" spans="1:29">
      <c r="A176" s="173">
        <v>26</v>
      </c>
      <c r="B176" s="173" t="s">
        <v>189</v>
      </c>
      <c r="C176" s="173">
        <v>4754</v>
      </c>
      <c r="D176" s="174">
        <v>43083</v>
      </c>
      <c r="E176" s="175">
        <v>43088.569965277777</v>
      </c>
      <c r="F176" s="173" t="s">
        <v>271</v>
      </c>
      <c r="G176" s="173" t="s">
        <v>272</v>
      </c>
      <c r="H176" s="173" t="s">
        <v>272</v>
      </c>
      <c r="I176" s="173" t="s">
        <v>272</v>
      </c>
      <c r="J176" s="173">
        <v>55</v>
      </c>
      <c r="K176" s="173" t="s">
        <v>272</v>
      </c>
      <c r="L176" s="173" t="s">
        <v>272</v>
      </c>
      <c r="M176" s="173" t="s">
        <v>272</v>
      </c>
      <c r="N176" s="173">
        <v>29</v>
      </c>
      <c r="O176" s="173" t="s">
        <v>272</v>
      </c>
      <c r="P176" s="173" t="s">
        <v>9</v>
      </c>
      <c r="Q176" s="173" t="s">
        <v>272</v>
      </c>
      <c r="R176" s="173" t="s">
        <v>272</v>
      </c>
      <c r="S176" s="173" t="s">
        <v>272</v>
      </c>
      <c r="T176" s="173">
        <v>1</v>
      </c>
      <c r="U176" s="173" t="s">
        <v>272</v>
      </c>
      <c r="V176" s="173" t="s">
        <v>272</v>
      </c>
      <c r="W176" s="173" t="s">
        <v>272</v>
      </c>
      <c r="X176" s="173" t="s">
        <v>272</v>
      </c>
      <c r="Y176" s="173" t="s">
        <v>272</v>
      </c>
      <c r="Z176" s="173" t="s">
        <v>272</v>
      </c>
      <c r="AA176" s="173" t="s">
        <v>272</v>
      </c>
      <c r="AB176" s="173" t="s">
        <v>272</v>
      </c>
      <c r="AC176" s="173" t="s">
        <v>272</v>
      </c>
    </row>
    <row r="177" spans="1:29">
      <c r="A177" s="173">
        <v>27</v>
      </c>
      <c r="B177" s="173" t="s">
        <v>189</v>
      </c>
      <c r="C177" s="173">
        <v>4754</v>
      </c>
      <c r="D177" s="174">
        <v>43083</v>
      </c>
      <c r="E177" s="175">
        <v>43088.569965277777</v>
      </c>
      <c r="F177" s="173" t="s">
        <v>271</v>
      </c>
      <c r="G177" s="173" t="s">
        <v>272</v>
      </c>
      <c r="H177" s="173" t="s">
        <v>272</v>
      </c>
      <c r="I177" s="173" t="s">
        <v>272</v>
      </c>
      <c r="J177" s="173">
        <v>56</v>
      </c>
      <c r="K177" s="173" t="s">
        <v>272</v>
      </c>
      <c r="L177" s="173" t="s">
        <v>272</v>
      </c>
      <c r="M177" s="173" t="s">
        <v>272</v>
      </c>
      <c r="N177" s="173">
        <v>30</v>
      </c>
      <c r="O177" s="173" t="s">
        <v>272</v>
      </c>
      <c r="P177" s="173" t="s">
        <v>8</v>
      </c>
      <c r="Q177" s="173" t="s">
        <v>272</v>
      </c>
      <c r="R177" s="173" t="s">
        <v>272</v>
      </c>
      <c r="S177" s="173" t="s">
        <v>272</v>
      </c>
      <c r="T177" s="173">
        <v>1</v>
      </c>
      <c r="U177" s="173" t="s">
        <v>272</v>
      </c>
      <c r="V177" s="173" t="s">
        <v>272</v>
      </c>
      <c r="W177" s="173" t="s">
        <v>272</v>
      </c>
      <c r="X177" s="173" t="s">
        <v>272</v>
      </c>
      <c r="Y177" s="173" t="s">
        <v>272</v>
      </c>
      <c r="Z177" s="173" t="s">
        <v>272</v>
      </c>
      <c r="AA177" s="173" t="s">
        <v>272</v>
      </c>
      <c r="AB177" s="173" t="s">
        <v>272</v>
      </c>
      <c r="AC177" s="173" t="s">
        <v>272</v>
      </c>
    </row>
    <row r="178" spans="1:29">
      <c r="A178" s="173">
        <v>28</v>
      </c>
      <c r="B178" s="173" t="s">
        <v>189</v>
      </c>
      <c r="C178" s="173">
        <v>4754</v>
      </c>
      <c r="D178" s="174">
        <v>43083</v>
      </c>
      <c r="E178" s="175">
        <v>43088.569965277777</v>
      </c>
      <c r="F178" s="173" t="s">
        <v>271</v>
      </c>
      <c r="G178" s="173" t="s">
        <v>272</v>
      </c>
      <c r="H178" s="173" t="s">
        <v>272</v>
      </c>
      <c r="I178" s="173" t="s">
        <v>272</v>
      </c>
      <c r="J178" s="173">
        <v>57</v>
      </c>
      <c r="K178" s="173" t="s">
        <v>272</v>
      </c>
      <c r="L178" s="173" t="s">
        <v>272</v>
      </c>
      <c r="M178" s="173" t="s">
        <v>272</v>
      </c>
      <c r="N178" s="173">
        <v>31</v>
      </c>
      <c r="O178" s="173" t="s">
        <v>272</v>
      </c>
      <c r="P178" s="173" t="s">
        <v>7</v>
      </c>
      <c r="Q178" s="173" t="s">
        <v>272</v>
      </c>
      <c r="R178" s="173" t="s">
        <v>272</v>
      </c>
      <c r="S178" s="173" t="s">
        <v>272</v>
      </c>
      <c r="T178" s="173">
        <v>0</v>
      </c>
      <c r="U178" s="173" t="s">
        <v>272</v>
      </c>
      <c r="V178" s="173" t="s">
        <v>272</v>
      </c>
      <c r="W178" s="173" t="s">
        <v>272</v>
      </c>
      <c r="X178" s="173" t="s">
        <v>272</v>
      </c>
      <c r="Y178" s="173" t="s">
        <v>272</v>
      </c>
      <c r="Z178" s="173" t="s">
        <v>272</v>
      </c>
      <c r="AA178" s="173" t="s">
        <v>272</v>
      </c>
      <c r="AB178" s="173" t="s">
        <v>272</v>
      </c>
      <c r="AC178" s="173" t="s">
        <v>272</v>
      </c>
    </row>
    <row r="179" spans="1:29">
      <c r="A179" s="173">
        <v>29</v>
      </c>
      <c r="B179" s="173" t="s">
        <v>189</v>
      </c>
      <c r="C179" s="173">
        <v>4754</v>
      </c>
      <c r="D179" s="174">
        <v>43083</v>
      </c>
      <c r="E179" s="175">
        <v>43088.569965277777</v>
      </c>
      <c r="F179" s="173" t="s">
        <v>271</v>
      </c>
      <c r="G179" s="173" t="s">
        <v>272</v>
      </c>
      <c r="H179" s="173" t="s">
        <v>272</v>
      </c>
      <c r="I179" s="173" t="s">
        <v>272</v>
      </c>
      <c r="J179" s="173">
        <v>58</v>
      </c>
      <c r="K179" s="173" t="s">
        <v>272</v>
      </c>
      <c r="L179" s="173" t="s">
        <v>272</v>
      </c>
      <c r="M179" s="173" t="s">
        <v>272</v>
      </c>
      <c r="N179" s="173">
        <v>32</v>
      </c>
      <c r="O179" s="173" t="s">
        <v>272</v>
      </c>
      <c r="P179" s="173" t="s">
        <v>6</v>
      </c>
      <c r="Q179" s="173" t="s">
        <v>272</v>
      </c>
      <c r="R179" s="173" t="s">
        <v>272</v>
      </c>
      <c r="S179" s="173" t="s">
        <v>272</v>
      </c>
      <c r="T179" s="173">
        <v>1</v>
      </c>
      <c r="U179" s="173" t="s">
        <v>272</v>
      </c>
      <c r="V179" s="173" t="s">
        <v>272</v>
      </c>
      <c r="W179" s="173" t="s">
        <v>272</v>
      </c>
      <c r="X179" s="173" t="s">
        <v>272</v>
      </c>
      <c r="Y179" s="173" t="s">
        <v>272</v>
      </c>
      <c r="Z179" s="173" t="s">
        <v>272</v>
      </c>
      <c r="AA179" s="173" t="s">
        <v>272</v>
      </c>
      <c r="AB179" s="173" t="s">
        <v>272</v>
      </c>
      <c r="AC179" s="173" t="s">
        <v>272</v>
      </c>
    </row>
    <row r="180" spans="1:29">
      <c r="A180" s="173">
        <v>30</v>
      </c>
      <c r="B180" s="173" t="s">
        <v>189</v>
      </c>
      <c r="C180" s="173">
        <v>4754</v>
      </c>
      <c r="D180" s="174">
        <v>43083</v>
      </c>
      <c r="E180" s="175">
        <v>43088.569965277777</v>
      </c>
      <c r="F180" s="173" t="s">
        <v>271</v>
      </c>
      <c r="G180" s="173" t="s">
        <v>272</v>
      </c>
      <c r="H180" s="173" t="s">
        <v>272</v>
      </c>
      <c r="I180" s="173" t="s">
        <v>272</v>
      </c>
      <c r="J180" s="173">
        <v>59</v>
      </c>
      <c r="K180" s="173" t="s">
        <v>272</v>
      </c>
      <c r="L180" s="173" t="s">
        <v>272</v>
      </c>
      <c r="M180" s="173" t="s">
        <v>272</v>
      </c>
      <c r="N180" s="173">
        <v>33</v>
      </c>
      <c r="O180" s="173" t="s">
        <v>272</v>
      </c>
      <c r="P180" s="173" t="s">
        <v>5</v>
      </c>
      <c r="Q180" s="173" t="s">
        <v>272</v>
      </c>
      <c r="R180" s="173" t="s">
        <v>272</v>
      </c>
      <c r="S180" s="173" t="s">
        <v>272</v>
      </c>
      <c r="T180" s="173">
        <v>1</v>
      </c>
      <c r="U180" s="173" t="s">
        <v>272</v>
      </c>
      <c r="V180" s="173" t="s">
        <v>272</v>
      </c>
      <c r="W180" s="173" t="s">
        <v>272</v>
      </c>
      <c r="X180" s="173" t="s">
        <v>272</v>
      </c>
      <c r="Y180" s="173" t="s">
        <v>272</v>
      </c>
      <c r="Z180" s="173" t="s">
        <v>272</v>
      </c>
      <c r="AA180" s="173" t="s">
        <v>272</v>
      </c>
      <c r="AB180" s="173" t="s">
        <v>272</v>
      </c>
      <c r="AC180" s="173" t="s">
        <v>272</v>
      </c>
    </row>
    <row r="181" spans="1:29">
      <c r="A181" s="173">
        <v>31</v>
      </c>
      <c r="B181" s="173" t="s">
        <v>189</v>
      </c>
      <c r="C181" s="173">
        <v>4754</v>
      </c>
      <c r="D181" s="174">
        <v>43083</v>
      </c>
      <c r="E181" s="175">
        <v>43088.569965277777</v>
      </c>
      <c r="F181" s="173" t="s">
        <v>271</v>
      </c>
      <c r="G181" s="173" t="s">
        <v>272</v>
      </c>
      <c r="H181" s="173" t="s">
        <v>272</v>
      </c>
      <c r="I181" s="173" t="s">
        <v>272</v>
      </c>
      <c r="J181" s="173">
        <v>60</v>
      </c>
      <c r="K181" s="173" t="s">
        <v>272</v>
      </c>
      <c r="L181" s="173" t="s">
        <v>272</v>
      </c>
      <c r="M181" s="173" t="s">
        <v>272</v>
      </c>
      <c r="N181" s="173">
        <v>34</v>
      </c>
      <c r="O181" s="173" t="s">
        <v>272</v>
      </c>
      <c r="P181" s="173" t="s">
        <v>4</v>
      </c>
      <c r="Q181" s="173" t="s">
        <v>272</v>
      </c>
      <c r="R181" s="173" t="s">
        <v>272</v>
      </c>
      <c r="S181" s="173" t="s">
        <v>272</v>
      </c>
      <c r="T181" s="173">
        <v>1</v>
      </c>
      <c r="U181" s="173" t="s">
        <v>272</v>
      </c>
      <c r="V181" s="173" t="s">
        <v>272</v>
      </c>
      <c r="W181" s="173" t="s">
        <v>272</v>
      </c>
      <c r="X181" s="173" t="s">
        <v>272</v>
      </c>
      <c r="Y181" s="173" t="s">
        <v>272</v>
      </c>
      <c r="Z181" s="173" t="s">
        <v>272</v>
      </c>
      <c r="AA181" s="173" t="s">
        <v>272</v>
      </c>
      <c r="AB181" s="173" t="s">
        <v>272</v>
      </c>
      <c r="AC181" s="173" t="s">
        <v>272</v>
      </c>
    </row>
    <row r="182" spans="1:29">
      <c r="A182" s="173">
        <v>32</v>
      </c>
      <c r="B182" s="173" t="s">
        <v>186</v>
      </c>
      <c r="C182" s="173">
        <v>60624</v>
      </c>
      <c r="D182" s="174">
        <v>43083</v>
      </c>
      <c r="E182" s="175">
        <v>43088.569976851853</v>
      </c>
      <c r="F182" s="173" t="s">
        <v>271</v>
      </c>
      <c r="G182" s="173" t="s">
        <v>272</v>
      </c>
      <c r="H182" s="173" t="s">
        <v>272</v>
      </c>
      <c r="I182" s="173" t="s">
        <v>272</v>
      </c>
      <c r="J182" s="173">
        <v>61</v>
      </c>
      <c r="K182" s="173" t="s">
        <v>272</v>
      </c>
      <c r="L182" s="173" t="s">
        <v>272</v>
      </c>
      <c r="M182" s="173" t="s">
        <v>272</v>
      </c>
      <c r="N182" s="173">
        <v>35</v>
      </c>
      <c r="O182" s="173" t="s">
        <v>272</v>
      </c>
      <c r="P182" s="173" t="s">
        <v>190</v>
      </c>
      <c r="Q182" s="173" t="s">
        <v>272</v>
      </c>
      <c r="R182" s="173" t="s">
        <v>272</v>
      </c>
      <c r="S182" s="173" t="s">
        <v>272</v>
      </c>
      <c r="T182" s="173">
        <v>1</v>
      </c>
      <c r="U182" s="173" t="s">
        <v>272</v>
      </c>
      <c r="V182" s="173" t="s">
        <v>272</v>
      </c>
      <c r="W182" s="173" t="s">
        <v>272</v>
      </c>
      <c r="X182" s="173" t="s">
        <v>272</v>
      </c>
      <c r="Y182" s="173" t="s">
        <v>272</v>
      </c>
      <c r="Z182" s="173" t="s">
        <v>272</v>
      </c>
      <c r="AA182" s="173" t="s">
        <v>272</v>
      </c>
      <c r="AB182" s="173" t="s">
        <v>272</v>
      </c>
      <c r="AC182" s="173" t="s">
        <v>272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 - Expected Results</vt:lpstr>
      <vt:lpstr>Supermarket - Expected Results</vt:lpstr>
      <vt:lpstr>Pivot</vt:lpstr>
      <vt:lpstr>kpi_lvl1_results</vt:lpstr>
      <vt:lpstr>kpi_lvl2_results</vt:lpstr>
      <vt:lpstr>kpi_lvl3_results</vt:lpstr>
      <vt:lpstr>'Supermarket - Expected Results'!Print_Area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Duncan</dc:creator>
  <cp:lastModifiedBy>Denis Duncan</cp:lastModifiedBy>
  <dcterms:created xsi:type="dcterms:W3CDTF">2017-12-13T19:04:11Z</dcterms:created>
  <dcterms:modified xsi:type="dcterms:W3CDTF">2017-12-20T05:47:41Z</dcterms:modified>
</cp:coreProperties>
</file>