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Planograma_cerveza" sheetId="1" state="visible" r:id="rId2"/>
    <sheet name="Acomodo_cigarros" sheetId="2" state="visible" r:id="rId3"/>
    <sheet name="Acomodo_Bebidas" sheetId="3" state="visible" r:id="rId4"/>
    <sheet name="Acomodo_Botanas" sheetId="4" state="visible" r:id="rId5"/>
    <sheet name="Invasion" sheetId="5" state="visible" r:id="rId6"/>
    <sheet name="KPI_Pesos" sheetId="6" state="visible" r:id="rId7"/>
    <sheet name="SKUs Lider" sheetId="7" state="visible" r:id="rId8"/>
  </sheets>
  <externalReferences>
    <externalReference r:id="rId9"/>
  </externalReferences>
  <definedNames>
    <definedName function="false" hidden="true" localSheetId="2" name="_xlnm._FilterDatabase" vbProcedure="false">Acomodo_Bebidas!$A$2:$L$290</definedName>
    <definedName function="false" hidden="true" localSheetId="3" name="_xlnm._FilterDatabase" vbProcedure="false">Acomodo_Botanas!$A$2:$G$143</definedName>
    <definedName function="false" hidden="true" localSheetId="1" name="_xlnm._FilterDatabase" vbProcedure="false">Acomodo_cigarros!$A$2:$L$229</definedName>
    <definedName function="false" hidden="true" localSheetId="0" name="_xlnm._FilterDatabase" vbProcedure="false">Planograma_cerveza!$A$2:$N$570</definedName>
    <definedName function="false" hidden="false" localSheetId="0" name="_xlnm._FilterDatabase" vbProcedure="false">Planograma_cerveza!$A$2:$N$570</definedName>
    <definedName function="false" hidden="false" localSheetId="0" name="_xlnm._FilterDatabase_0" vbProcedure="false">Planograma_cerveza!$A$2:$N$570</definedName>
    <definedName function="false" hidden="false" localSheetId="0" name="_xlnm._FilterDatabase_0_0" vbProcedure="false">Planograma_cerveza!$A$2:$N$570</definedName>
    <definedName function="false" hidden="false" localSheetId="0" name="_xlnm._FilterDatabase_0_0_0" vbProcedure="false">Planograma_cerveza!$A$2:$N$570</definedName>
    <definedName function="false" hidden="false" localSheetId="0" name="_xlnm._FilterDatabase_0_0_0_0" vbProcedure="false">Planograma_cerveza!$A$2:$N$570</definedName>
    <definedName function="false" hidden="false" localSheetId="0" name="_xlnm._FilterDatabase_0_0_0_0_0" vbProcedure="false">Planograma_cerveza!$A$2:$N$570</definedName>
    <definedName function="false" hidden="false" localSheetId="1" name="_xlnm._FilterDatabase" vbProcedure="false">Acomodo_cigarros!$A$2:$L$229</definedName>
    <definedName function="false" hidden="false" localSheetId="1" name="_xlnm._FilterDatabase_0" vbProcedure="false">Acomodo_cigarros!$A$2:$L$229</definedName>
    <definedName function="false" hidden="false" localSheetId="1" name="_xlnm._FilterDatabase_0_0" vbProcedure="false">Acomodo_cigarros!$A$2:$L$229</definedName>
    <definedName function="false" hidden="false" localSheetId="1" name="_xlnm._FilterDatabase_0_0_0" vbProcedure="false">Acomodo_cigarros!$A$2:$L$229</definedName>
    <definedName function="false" hidden="false" localSheetId="1" name="_xlnm._FilterDatabase_0_0_0_0" vbProcedure="false">Acomodo_cigarros!$A$2:$L$229</definedName>
    <definedName function="false" hidden="false" localSheetId="1" name="_xlnm._FilterDatabase_0_0_0_0_0" vbProcedure="false">Acomodo_cigarros!$A$2:$L$229</definedName>
    <definedName function="false" hidden="false" localSheetId="2" name="_xlnm._FilterDatabase" vbProcedure="false">Acomodo_Bebidas!$A$2:$L$290</definedName>
    <definedName function="false" hidden="false" localSheetId="2" name="_xlnm._FilterDatabase_0" vbProcedure="false">Acomodo_Bebidas!$A$2:$L$290</definedName>
    <definedName function="false" hidden="false" localSheetId="2" name="_xlnm._FilterDatabase_0_0" vbProcedure="false">Acomodo_Bebidas!$A$2:$L$290</definedName>
    <definedName function="false" hidden="false" localSheetId="2" name="_xlnm._FilterDatabase_0_0_0" vbProcedure="false">Acomodo_Bebidas!$A$2:$L$290</definedName>
    <definedName function="false" hidden="false" localSheetId="2" name="_xlnm._FilterDatabase_0_0_0_0" vbProcedure="false">Acomodo_Bebidas!$A$2:$L$290</definedName>
    <definedName function="false" hidden="false" localSheetId="2" name="_xlnm._FilterDatabase_0_0_0_0_0" vbProcedure="false">Acomodo_Bebidas!$A$2:$L$290</definedName>
    <definedName function="false" hidden="false" localSheetId="3" name="_xlnm._FilterDatabase" vbProcedure="false">Acomodo_Botanas!$A$2:$G$143</definedName>
    <definedName function="false" hidden="false" localSheetId="3" name="_xlnm._FilterDatabase_0" vbProcedure="false">Acomodo_Botanas!$A$2:$G$143</definedName>
    <definedName function="false" hidden="false" localSheetId="3" name="_xlnm._FilterDatabase_0_0" vbProcedure="false">Acomodo_Botanas!$A$2:$G$143</definedName>
    <definedName function="false" hidden="false" localSheetId="3" name="_xlnm._FilterDatabase_0_0_0" vbProcedure="false">Acomodo_Botanas!$A$2:$G$143</definedName>
    <definedName function="false" hidden="false" localSheetId="3" name="_xlnm._FilterDatabase_0_0_0_0" vbProcedure="false">Acomodo_Botanas!$A$2:$G$143</definedName>
    <definedName function="false" hidden="false" localSheetId="3" name="_xlnm._FilterDatabase_0_0_0_0_0" vbProcedure="false">Acomodo_Botanas!$A$2:$G$143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<sst xmlns="http://schemas.openxmlformats.org/spreadsheetml/2006/main" count="7411" uniqueCount="406">
  <si>
    <t xml:space="preserve">GZ</t>
  </si>
  <si>
    <t xml:space="preserve">Ciudad</t>
  </si>
  <si>
    <t xml:space="preserve">Nombre de Tarea</t>
  </si>
  <si>
    <t xml:space="preserve">Puertas</t>
  </si>
  <si>
    <t xml:space="preserve">EAN Code</t>
  </si>
  <si>
    <t xml:space="preserve">Product Name</t>
  </si>
  <si>
    <t xml:space="preserve">TIPO DE SKU</t>
  </si>
  <si>
    <t xml:space="preserve">x</t>
  </si>
  <si>
    <t xml:space="preserve">y</t>
  </si>
  <si>
    <t xml:space="preserve">Frentes</t>
  </si>
  <si>
    <t xml:space="preserve">Error and Surrounding Error Flag</t>
  </si>
  <si>
    <t xml:space="preserve">Nuevo León</t>
  </si>
  <si>
    <t xml:space="preserve">Monterrey</t>
  </si>
  <si>
    <t xml:space="preserve">Cerveza - 1 Puerta</t>
  </si>
  <si>
    <t xml:space="preserve">ORIGINAL ALMEJA (473ML)</t>
  </si>
  <si>
    <t xml:space="preserve">P</t>
  </si>
  <si>
    <t xml:space="preserve">ELECTROLIT UVA BOT (625ML)</t>
  </si>
  <si>
    <t xml:space="preserve">MILLER LITE LAT (24OZ)</t>
  </si>
  <si>
    <t xml:space="preserve">COORS LIGHT LAT (355ML)</t>
  </si>
  <si>
    <t xml:space="preserve">SOL CLAMATO LAT (16OZ)</t>
  </si>
  <si>
    <t xml:space="preserve">SOL MICHELADA LAT (16OZ)</t>
  </si>
  <si>
    <t xml:space="preserve">SOL CHELADA LAT (16OZ)</t>
  </si>
  <si>
    <t xml:space="preserve">BOHEMIA CLASICA BOT (355ML)</t>
  </si>
  <si>
    <t xml:space="preserve">BOHEMIA OBSCURA BOT (355ML)</t>
  </si>
  <si>
    <t xml:space="preserve">TECATE LIGHT LAT (355ML)</t>
  </si>
  <si>
    <t xml:space="preserve">C</t>
  </si>
  <si>
    <t xml:space="preserve">TECATE LAT (355ML)</t>
  </si>
  <si>
    <t xml:space="preserve">HEINEKEN LAT (16OZ)</t>
  </si>
  <si>
    <t xml:space="preserve">HEINEKEN LAT SLEEK (355ML)</t>
  </si>
  <si>
    <t xml:space="preserve">HEINEKEN BOT (355ML)</t>
  </si>
  <si>
    <t xml:space="preserve">HEINEKEN 0.0% LAT (355ML)</t>
  </si>
  <si>
    <t xml:space="preserve">Heineken Beer Pure Malt Quality Vol 0.0% Can 355 ml</t>
  </si>
  <si>
    <t xml:space="preserve">HEINEKEN 0.0% BOT (250ML)</t>
  </si>
  <si>
    <t xml:space="preserve">TECATE LIGHT BOT (190ML)</t>
  </si>
  <si>
    <t xml:space="preserve">TECATE LIGHT BOT (355ML)</t>
  </si>
  <si>
    <t xml:space="preserve">Tecate Cerveza Lager Light Glass Bottle 325 ml</t>
  </si>
  <si>
    <t xml:space="preserve">TECATE LIGHT LAT (16OZ)</t>
  </si>
  <si>
    <t xml:space="preserve">TECATE LAT (473ML)</t>
  </si>
  <si>
    <t xml:space="preserve">XX LAGER BOT (355ML)</t>
  </si>
  <si>
    <t xml:space="preserve">AMSTEL ULTRA LAT (355ML)</t>
  </si>
  <si>
    <t xml:space="preserve">AMSTEL ULTRA BOT (355ML)</t>
  </si>
  <si>
    <t xml:space="preserve">CARTA BLANCA NI BOT (940ML)</t>
  </si>
  <si>
    <t xml:space="preserve">CARTA BLANCA NI BOT (1.18L)</t>
  </si>
  <si>
    <t xml:space="preserve">Carta Blanca Cerveza Original Glass Bottle 1.2 l</t>
  </si>
  <si>
    <t xml:space="preserve">TECATE BOT (1.18lt)</t>
  </si>
  <si>
    <t xml:space="preserve">Tecate Cerveza Lager Original Glass Bottle 1.2 l</t>
  </si>
  <si>
    <t xml:space="preserve">XX LAGER BOT (1.18L)</t>
  </si>
  <si>
    <t xml:space="preserve">Dos Equis Cerveza Lager Especial Glass Bottle 1.2 l</t>
  </si>
  <si>
    <t xml:space="preserve">HEINEKEN RET BOT (1000ML)</t>
  </si>
  <si>
    <t xml:space="preserve">MILLER HIGH LIFE BOT (32OZ)</t>
  </si>
  <si>
    <t xml:space="preserve">TECATE LIGHT BOT (940ml)</t>
  </si>
  <si>
    <t xml:space="preserve">TECATE LIGHT BOT (1.18L)</t>
  </si>
  <si>
    <t xml:space="preserve">Tecate Cerveza Lager Light Glass Bottle 1.2 l</t>
  </si>
  <si>
    <t xml:space="preserve">INDIO BOT (1.18L)</t>
  </si>
  <si>
    <t xml:space="preserve">Indio Cerveza Pueblos De Mexico Unido Bienvenidos Glass Bottle 1.2 l</t>
  </si>
  <si>
    <t xml:space="preserve">Cerveza - 2 Puertas</t>
  </si>
  <si>
    <t xml:space="preserve">1</t>
  </si>
  <si>
    <t xml:space="preserve">2</t>
  </si>
  <si>
    <t xml:space="preserve">Cerveza + RR - Enfriador Six</t>
  </si>
  <si>
    <t xml:space="preserve">CARIBE COOLER DURAZNO BOT (300ML)</t>
  </si>
  <si>
    <t xml:space="preserve">SKYY BLUE CITRUS BOT (275ML)</t>
  </si>
  <si>
    <t xml:space="preserve">FOUR LOKO BLUE (473ML)</t>
  </si>
  <si>
    <t xml:space="preserve">CANIJILLA MANGO PICOSITO LAT 355ML</t>
  </si>
  <si>
    <t xml:space="preserve">LADRON DE MANZANAS BOT (325ML)</t>
  </si>
  <si>
    <t xml:space="preserve">STRONGBOW GOLD BOT (330ML)</t>
  </si>
  <si>
    <t xml:space="preserve">O</t>
  </si>
  <si>
    <t xml:space="preserve">AGUA MINERAL PEÑAFIEL BOT (600 ML)</t>
  </si>
  <si>
    <t xml:space="preserve">NEW MIX PALOMA LAT (350ML)</t>
  </si>
  <si>
    <t xml:space="preserve">URAKAN CITRIX LATA (473ML)</t>
  </si>
  <si>
    <t xml:space="preserve">GRAND DOUGLAS LAT (473ML)</t>
  </si>
  <si>
    <t xml:space="preserve">JUGO NECTAR JUMEX SABOR MANZANA VIDRIO BOT (450 ML)</t>
  </si>
  <si>
    <t xml:space="preserve">JUGO NECTAR JUMEX SABOR MANGO MINIBRICK (200 ML)</t>
  </si>
  <si>
    <t xml:space="preserve">JUGO NECTAR BIDA SABOR MANZANA BRICK (500 ML)</t>
  </si>
  <si>
    <t xml:space="preserve">AGUA MINERAL BOTELLA 1 PZA (2L)</t>
  </si>
  <si>
    <t xml:space="preserve">JUGO NECTAR JUMEX SABOR PIÑA BRICK (1 LT)</t>
  </si>
  <si>
    <t xml:space="preserve">TÉ ARIZONA SABOR SANDIA LATA (680 ML)</t>
  </si>
  <si>
    <t xml:space="preserve">Cerveza + RR - Enfriador Six (Sin VYL)</t>
  </si>
  <si>
    <t xml:space="preserve">Cerveza + RR - 2 Puertas y 1 Pr</t>
  </si>
  <si>
    <t xml:space="preserve">Cerveza + RR - 2 Puertas y 2 Pr</t>
  </si>
  <si>
    <t xml:space="preserve">Sonora</t>
  </si>
  <si>
    <t xml:space="preserve">Hermosillo</t>
  </si>
  <si>
    <t xml:space="preserve">INDIO LAT (16OZ)</t>
  </si>
  <si>
    <t xml:space="preserve">TECATE LAT (24oz)</t>
  </si>
  <si>
    <t xml:space="preserve">TECATE BOT (190ML)</t>
  </si>
  <si>
    <t xml:space="preserve">INDIO CUARTO BOT RET (190ml)</t>
  </si>
  <si>
    <t xml:space="preserve">XX LAGER BOT (190ML)</t>
  </si>
  <si>
    <t xml:space="preserve">TECATE BOT (940ML)</t>
  </si>
  <si>
    <t xml:space="preserve">MILLER HIGH LIFE LAT (24OZ)</t>
  </si>
  <si>
    <t xml:space="preserve">Cerveza - Premium</t>
  </si>
  <si>
    <t xml:space="preserve">NEW MIX PALOMA LAT (473 ML)</t>
  </si>
  <si>
    <t xml:space="preserve">Cerveza + RR - 3 Puertas y 1 Pr</t>
  </si>
  <si>
    <t xml:space="preserve">Cerveza + RR - 3 Puertas y 2 Pr</t>
  </si>
  <si>
    <t xml:space="preserve">Yucatán</t>
  </si>
  <si>
    <t xml:space="preserve">Mérida</t>
  </si>
  <si>
    <t xml:space="preserve">SUPERIOR LAT 12OZ</t>
  </si>
  <si>
    <t xml:space="preserve">SOL LAT (355ML)</t>
  </si>
  <si>
    <t xml:space="preserve">XX LAGER LAT (355ML)</t>
  </si>
  <si>
    <t xml:space="preserve">XX LAGER LAT (16OZ)</t>
  </si>
  <si>
    <t xml:space="preserve">SOL NI BOT (190ML)</t>
  </si>
  <si>
    <t xml:space="preserve">SUPERIOR BOT (1.18lt)</t>
  </si>
  <si>
    <t xml:space="preserve">SOL NI BOT (1.18L)</t>
  </si>
  <si>
    <t xml:space="preserve">Exhibidor 25 Frentes</t>
  </si>
  <si>
    <t xml:space="preserve">LUCKY STRIKE 20s ORIGINAL CD 1 X 10 CJ</t>
  </si>
  <si>
    <t xml:space="preserve">LUCKY STRIKE 20s 10 X 10 CJ</t>
  </si>
  <si>
    <t xml:space="preserve">Pall Mall Cigarette Xl Switch Click On Pack 20 Units</t>
  </si>
  <si>
    <t xml:space="preserve">PALL MALL EX FF 15´S</t>
  </si>
  <si>
    <t xml:space="preserve">Pall Mall Cigarette Fresh Pack 20 Units Black Edition</t>
  </si>
  <si>
    <t xml:space="preserve">PM MIK 20</t>
  </si>
  <si>
    <t xml:space="preserve">PALL MALL XL ARUBA SUNRISE 20s 1x10</t>
  </si>
  <si>
    <t xml:space="preserve">PALL MALL XL IBIZA SUNSET 20S 1X10 NA NA</t>
  </si>
  <si>
    <t xml:space="preserve">Pall Mall Cigarette Menthol Pack 20 Units Black Edition</t>
  </si>
  <si>
    <t xml:space="preserve">PALL MALL XL MENTHOL 14s 1X10 CJ NA</t>
  </si>
  <si>
    <t xml:space="preserve">PM TK14</t>
  </si>
  <si>
    <t xml:space="preserve">PM NY</t>
  </si>
  <si>
    <t xml:space="preserve">MRL RJ 100</t>
  </si>
  <si>
    <t xml:space="preserve">MARLBORO LS 20/1</t>
  </si>
  <si>
    <t xml:space="preserve">MRL GD100</t>
  </si>
  <si>
    <t xml:space="preserve">MRL GD 20</t>
  </si>
  <si>
    <t xml:space="preserve">MRL RUBY</t>
  </si>
  <si>
    <t xml:space="preserve">MRL RJ 20</t>
  </si>
  <si>
    <t xml:space="preserve">CAMEL FILTERS 20s 1X10</t>
  </si>
  <si>
    <t xml:space="preserve">CAMEL FILTERS 14s 1X15</t>
  </si>
  <si>
    <t xml:space="preserve">LINK C/ FILTRO ROJO 20s 1X10 CJ NA</t>
  </si>
  <si>
    <t xml:space="preserve">Exhibidor 50 Frentes</t>
  </si>
  <si>
    <t xml:space="preserve">PALL MALL XL NEW YORK MOONRISE 20s</t>
  </si>
  <si>
    <t xml:space="preserve">PALL MALL XL TOKYO MIDNIGHT 14S 1x10</t>
  </si>
  <si>
    <t xml:space="preserve">PALL MALL XL MYKONOS DOBLE CAP 20s 1x10</t>
  </si>
  <si>
    <t xml:space="preserve">MARLBORO ROJO 100s 1X10 CJ NA</t>
  </si>
  <si>
    <t xml:space="preserve">MARLBORO ARTESANAL KS BOX 20</t>
  </si>
  <si>
    <t xml:space="preserve">MARLBORO GOLD CAPS 100s 1X10 CJ NA</t>
  </si>
  <si>
    <t xml:space="preserve">MARLBORO GOLD KS RCB 20</t>
  </si>
  <si>
    <t xml:space="preserve">MARLBORO DOUBLE FUSION RUBY 100 BOX 20</t>
  </si>
  <si>
    <t xml:space="preserve">MARLBORO FUSION SUMMER 100 BOX 20</t>
  </si>
  <si>
    <t xml:space="preserve">WINSTON CLASSIC 20s 1X10</t>
  </si>
  <si>
    <t xml:space="preserve">WINSTON BLUE 20´s 1X10</t>
  </si>
  <si>
    <t xml:space="preserve">Exhibidor 75 Frentes</t>
  </si>
  <si>
    <t xml:space="preserve">Góndola 3 líneas</t>
  </si>
  <si>
    <t xml:space="preserve">PALL MALL XL TOKYO MIDNIGHT 20S 1X10</t>
  </si>
  <si>
    <t xml:space="preserve">Góndola 2 líneas</t>
  </si>
  <si>
    <t xml:space="preserve">Exhibidor 18 Frentes</t>
  </si>
  <si>
    <t xml:space="preserve">N/A</t>
  </si>
  <si>
    <t xml:space="preserve">MARLBORO RED 20s CS 1X10 CJ NA</t>
  </si>
  <si>
    <t xml:space="preserve">MARLBORO KS SRR 14</t>
  </si>
  <si>
    <t xml:space="preserve">BENSON &amp; HEDGES GOLD 100 RCB 20</t>
  </si>
  <si>
    <t xml:space="preserve">PALL MALL XL LIGHT 14s 1X10 CJ NA</t>
  </si>
  <si>
    <t xml:space="preserve">MARLBORO LS 14X10</t>
  </si>
  <si>
    <t xml:space="preserve">MARLBORO GOLD KS 20/1</t>
  </si>
  <si>
    <t xml:space="preserve">Marlboro Fusion Summer 100 Box 20</t>
  </si>
  <si>
    <t xml:space="preserve">Marlboro Ice Xpress 100 Box 20</t>
  </si>
  <si>
    <t xml:space="preserve">Marlboro Double Fusion Ruby 100 Box 20</t>
  </si>
  <si>
    <t xml:space="preserve">Marlboro Artesanal Ks Box 20</t>
  </si>
  <si>
    <t xml:space="preserve">PALL MALL XL FRESH 14S 1X10</t>
  </si>
  <si>
    <t xml:space="preserve">ESTADO</t>
  </si>
  <si>
    <t xml:space="preserve">CIUDAD</t>
  </si>
  <si>
    <t xml:space="preserve">NOMBRE DE TAREA</t>
  </si>
  <si>
    <t xml:space="preserve">PRODUCT EAN</t>
  </si>
  <si>
    <t xml:space="preserve">FRENTES</t>
  </si>
  <si>
    <t xml:space="preserve">PUERTA</t>
  </si>
  <si>
    <t xml:space="preserve">PARRILLA</t>
  </si>
  <si>
    <t xml:space="preserve">Coca Cola - 1 Puerta con 4 Parrillas</t>
  </si>
  <si>
    <t xml:space="preserve">TOPO CHICO AM 600 ML NR</t>
  </si>
  <si>
    <t xml:space="preserve">COCA COLA 355 ML RET (VIDRIO)</t>
  </si>
  <si>
    <t xml:space="preserve">REFRESCO COCA COLA LIGHT BOTELLA 1PZA 500 ML</t>
  </si>
  <si>
    <t xml:space="preserve">COCA COLA 500 ML NR PET</t>
  </si>
  <si>
    <t xml:space="preserve">COLA 600 ML NR</t>
  </si>
  <si>
    <t xml:space="preserve">COLA LIGHT 600 ML NR</t>
  </si>
  <si>
    <t xml:space="preserve">COLA 2.5 LTS RET</t>
  </si>
  <si>
    <t xml:space="preserve">COCA COLA 2.5 LT NR PET</t>
  </si>
  <si>
    <t xml:space="preserve">JOYA - DURAZNO BOTELLA 1 PZA 600 ML</t>
  </si>
  <si>
    <t xml:space="preserve">ENERGIZANTE MONSTER ENERGY LATA 473 ML</t>
  </si>
  <si>
    <t xml:space="preserve">CIEL EXPRIM - CASCARA DE LIMON SIN CALORIAS BOTELLA 1 PZA 600 ML</t>
  </si>
  <si>
    <t xml:space="preserve">POWERADE - FRUTAS BOTELLA 1 PZA 1 LT</t>
  </si>
  <si>
    <t xml:space="preserve">JUGO NECTAR DEL VALLE FRUT SABOR CITRICO  BOTELLA 1 PZA 355 ML</t>
  </si>
  <si>
    <t xml:space="preserve">FUZE TE 600 ML</t>
  </si>
  <si>
    <t xml:space="preserve">Coca Cola - 2 Puertas con 4 Parrillas</t>
  </si>
  <si>
    <t xml:space="preserve">Coca Cola - 3 Puertas con 4 Parrillas</t>
  </si>
  <si>
    <t xml:space="preserve">Pepsi - 1 Puerta con 4 Parrillas</t>
  </si>
  <si>
    <t xml:space="preserve">PEPSI 400 ML</t>
  </si>
  <si>
    <t xml:space="preserve">PEPSI 600ML PET</t>
  </si>
  <si>
    <t xml:space="preserve">PEPSI 1.5 LTS PET</t>
  </si>
  <si>
    <t xml:space="preserve">PEPSI 2.5 LTS PET</t>
  </si>
  <si>
    <t xml:space="preserve">EPURA 600ML PET</t>
  </si>
  <si>
    <t xml:space="preserve">EPURA 1 L PET</t>
  </si>
  <si>
    <t xml:space="preserve">EPURA 1.5 LTS PET</t>
  </si>
  <si>
    <t xml:space="preserve">JUMEX FRESH 2 LTS - CITRICOS</t>
  </si>
  <si>
    <t xml:space="preserve">Pepsi - 2 Puertas con 4 Parrillas</t>
  </si>
  <si>
    <t xml:space="preserve">Pepsi - 3 Puertas con 4 Parrillas</t>
  </si>
  <si>
    <t xml:space="preserve">Coca Cola - 2 Puertas con 5 Parrillas</t>
  </si>
  <si>
    <t xml:space="preserve">REFRESCO COCA COLA RETORNABLE BOTELLA 1 PZ 1.5 ML</t>
  </si>
  <si>
    <t xml:space="preserve">COLA 2 LTS NR</t>
  </si>
  <si>
    <t xml:space="preserve">COLA 3 LTS NR</t>
  </si>
  <si>
    <t xml:space="preserve">COCA COLA ORIGINAL LATA 355 ML</t>
  </si>
  <si>
    <t xml:space="preserve">FRESCA NR 1.5L</t>
  </si>
  <si>
    <t xml:space="preserve">FANTA 600 ML NR</t>
  </si>
  <si>
    <t xml:space="preserve">CRISTAL MINERALIZADA 600 ML NR</t>
  </si>
  <si>
    <t xml:space="preserve">VALLE FRUT - CITRICO BOTELLA 1 PZA 600 ML</t>
  </si>
  <si>
    <t xml:space="preserve">Pepsi - 1 Puerta con 5 Parrillas</t>
  </si>
  <si>
    <t xml:space="preserve">PEPSI 2 LTS PET</t>
  </si>
  <si>
    <t xml:space="preserve">SQUIRT 600 ML</t>
  </si>
  <si>
    <t xml:space="preserve">REFRESCO SQUIRT REGULAR NR BOTELLA 1 PZ 2 L ML</t>
  </si>
  <si>
    <t xml:space="preserve">Coca Cola - 1 Puerta con 3 Parrillas</t>
  </si>
  <si>
    <t xml:space="preserve">COLA 500 ML RET VID</t>
  </si>
  <si>
    <t xml:space="preserve">COLA 1 LTO NR</t>
  </si>
  <si>
    <t xml:space="preserve">SPRITE 600 ML NR</t>
  </si>
  <si>
    <t xml:space="preserve">FRESCA 600 ML NR</t>
  </si>
  <si>
    <t xml:space="preserve">Coca Cola - 1 Puerta con 5 Parrillas</t>
  </si>
  <si>
    <t xml:space="preserve">Coca Cola - 3 Puertas con 5 Parrillas</t>
  </si>
  <si>
    <t xml:space="preserve">7 UP 600 ML PET</t>
  </si>
  <si>
    <t xml:space="preserve">PEPSI 3 LTS PET</t>
  </si>
  <si>
    <t xml:space="preserve">7 Up Soft Drink Bottle 2 l</t>
  </si>
  <si>
    <t xml:space="preserve">MANZANITA SOL 600 ML</t>
  </si>
  <si>
    <t xml:space="preserve">7UP LIMONADA MINERALIZADA 600 ML PET</t>
  </si>
  <si>
    <t xml:space="preserve">7UP LIMONADA MINERALIZADA 1.5 LTS PET</t>
  </si>
  <si>
    <t xml:space="preserve">Store_Att_1 Name</t>
  </si>
  <si>
    <t xml:space="preserve">Store_Att_1 Value</t>
  </si>
  <si>
    <t xml:space="preserve">Gondola 1 Tramo</t>
  </si>
  <si>
    <t xml:space="preserve">SABRITAS COMPARTE (110GR)</t>
  </si>
  <si>
    <t xml:space="preserve">RUFFLES QUESO COMPARTE (130GR)</t>
  </si>
  <si>
    <t xml:space="preserve">DORITOS NACHO COMPARTE (155GR)</t>
  </si>
  <si>
    <t xml:space="preserve">TOSTITOS SALSA VERDE (62GR)</t>
  </si>
  <si>
    <t xml:space="preserve">TOSTITOS FLAMING HOT (62GR)</t>
  </si>
  <si>
    <t xml:space="preserve">SABRITAS SAL (45GR)</t>
  </si>
  <si>
    <t xml:space="preserve">SABRITAS ADOBADAS (45GR)</t>
  </si>
  <si>
    <t xml:space="preserve">RUFFLES QUESO (53GR)</t>
  </si>
  <si>
    <t xml:space="preserve">DORITOS NACHO (62 GR)</t>
  </si>
  <si>
    <t xml:space="preserve">DORITOS DINAMITA (72GR)</t>
  </si>
  <si>
    <t xml:space="preserve">CHEETOS TORCIDITOS (52GR)</t>
  </si>
  <si>
    <t xml:space="preserve">RANCHERITOS (60GR)</t>
  </si>
  <si>
    <t xml:space="preserve">Gondola 2 Tramos</t>
  </si>
  <si>
    <t xml:space="preserve">SABRITONES (60GR)</t>
  </si>
  <si>
    <t xml:space="preserve">Nuevo León </t>
  </si>
  <si>
    <t xml:space="preserve">Barcel Gondola</t>
  </si>
  <si>
    <t xml:space="preserve">Barcel Chips Salde Mar Papas Fritas Y Saladas 20% Mas Productos Bag Plastic 56 g</t>
  </si>
  <si>
    <t xml:space="preserve">Barcel Chips Jalapeno Sabor Papas Fritas 20% Mas Productos Bag Plastic 56 g</t>
  </si>
  <si>
    <t xml:space="preserve">CHIPS FUEGO (46GR)</t>
  </si>
  <si>
    <t xml:space="preserve">Barcel Chips Adobadas Sabor Papas Fritas 10% Mas Producto Bag Plastic 51 g</t>
  </si>
  <si>
    <t xml:space="preserve">Barcel Chips A La Diabla Papas Fritas 20% Mas Productos Bag Plastic 56 g</t>
  </si>
  <si>
    <t xml:space="preserve">Barcel Takis Chips Fuego Sabor Bag Plastic 60 g</t>
  </si>
  <si>
    <t xml:space="preserve">Barcel Media Gondola</t>
  </si>
  <si>
    <t xml:space="preserve">BOTANA FRITOS CHORIZO CHIPOTLE BOLSA 1 PZA 60 G</t>
  </si>
  <si>
    <t xml:space="preserve">Pake Taxo Snacks Sabor Grande Quexo Bag Plastic 215 g</t>
  </si>
  <si>
    <t xml:space="preserve">Gondola 3 Tramos</t>
  </si>
  <si>
    <t xml:space="preserve">Gondola 4 Tramos</t>
  </si>
  <si>
    <t xml:space="preserve">Gondola 5 Tramos</t>
  </si>
  <si>
    <t xml:space="preserve">Barcel Big Mix Chips Fuego Limon Sabor Takis Valen Tones Arelos Bag Plastic 65 g</t>
  </si>
  <si>
    <t xml:space="preserve">RUNNERS 54G</t>
  </si>
  <si>
    <t xml:space="preserve">Barcel Big Mix Chips Queso Sabor Takis Pop Arelos Bag Plastic 70 g</t>
  </si>
  <si>
    <t xml:space="preserve">TOSTACHOS QUESO JALAPEÑO CB1 (65GR)</t>
  </si>
  <si>
    <t xml:space="preserve">CHEETOS FLAMING HOT (52GR)</t>
  </si>
  <si>
    <t xml:space="preserve">CHEETOS NACHO (52GR)</t>
  </si>
  <si>
    <t xml:space="preserve">CHEETOS POFFS (38GR)</t>
  </si>
  <si>
    <t xml:space="preserve">Pake Taxo Snacks Sabor Grande Botana Mezcladito Bag Plastic 170 g</t>
  </si>
  <si>
    <t xml:space="preserve">TAKIS ORIGINAL 65G</t>
  </si>
  <si>
    <t xml:space="preserve">TAKIS FUEGO 65G</t>
  </si>
  <si>
    <t xml:space="preserve">Invasion </t>
  </si>
  <si>
    <t xml:space="preserve">Manufacturer</t>
  </si>
  <si>
    <t xml:space="preserve">Category</t>
  </si>
  <si>
    <t xml:space="preserve">Coca Cola, Pepsi, Peñafiel, Electrolit, Caribe Cooler, SKYY, Four Loko, Grand Douglas, New Mix</t>
  </si>
  <si>
    <t xml:space="preserve">Bebidas, RTDs, Rehidratantes</t>
  </si>
  <si>
    <t xml:space="preserve">Coca Cola, Pepsi, Peñafiel</t>
  </si>
  <si>
    <t xml:space="preserve">Bebidas</t>
  </si>
  <si>
    <t xml:space="preserve">Bebidas, Cerveza</t>
  </si>
  <si>
    <t xml:space="preserve">Coca Cola, Pepsi, Cerveza</t>
  </si>
  <si>
    <t xml:space="preserve">Exhibidor 18 frentes</t>
  </si>
  <si>
    <t xml:space="preserve">Exhibidor 25 frentes</t>
  </si>
  <si>
    <t xml:space="preserve">Exhibidor 50 frentes</t>
  </si>
  <si>
    <t xml:space="preserve">Exhibidor 75 frentes</t>
  </si>
  <si>
    <t xml:space="preserve">Pepsi, Peñafiel</t>
  </si>
  <si>
    <t xml:space="preserve">Cerveza, RTDs, Rehidratantes</t>
  </si>
  <si>
    <t xml:space="preserve">Coca Cola, Peñafiel</t>
  </si>
  <si>
    <t xml:space="preserve">Sabritas</t>
  </si>
  <si>
    <t xml:space="preserve">Botana</t>
  </si>
  <si>
    <t xml:space="preserve">I.E. 6.0 (25%)</t>
  </si>
  <si>
    <t xml:space="preserve">Cerveza (6%)</t>
  </si>
  <si>
    <t xml:space="preserve">Mercadeo (50%)</t>
  </si>
  <si>
    <t xml:space="preserve">Huecos (10%)</t>
  </si>
  <si>
    <t xml:space="preserve">Trax cubre 6 de 10 puntos del IE</t>
  </si>
  <si>
    <t xml:space="preserve">Frentes (60%)</t>
  </si>
  <si>
    <t xml:space="preserve">Acomodo (20%)</t>
  </si>
  <si>
    <t xml:space="preserve">Invasion (10%)</t>
  </si>
  <si>
    <t xml:space="preserve">Surtido (50%)</t>
  </si>
  <si>
    <t xml:space="preserve">Prioritario 39%</t>
  </si>
  <si>
    <t xml:space="preserve">Calificador 50%</t>
  </si>
  <si>
    <t xml:space="preserve">Opcional 11%</t>
  </si>
  <si>
    <t xml:space="preserve">Refrescos     Coca Cola (2%)</t>
  </si>
  <si>
    <t xml:space="preserve">Mercadeo (40%)</t>
  </si>
  <si>
    <t xml:space="preserve">Huecos (17%)</t>
  </si>
  <si>
    <t xml:space="preserve">Trax cubre 2 de 5 puntos del IE</t>
  </si>
  <si>
    <t xml:space="preserve">Frentes (17%)</t>
  </si>
  <si>
    <t xml:space="preserve">Acomodo (33%)</t>
  </si>
  <si>
    <t xml:space="preserve">Invasion (33%)</t>
  </si>
  <si>
    <t xml:space="preserve">Surtido (60%)</t>
  </si>
  <si>
    <t xml:space="preserve">Prioritario 100%</t>
  </si>
  <si>
    <t xml:space="preserve">Calificador 0%</t>
  </si>
  <si>
    <t xml:space="preserve">Opcional 0%</t>
  </si>
  <si>
    <t xml:space="preserve">Refrescos Pepsi (4%)</t>
  </si>
  <si>
    <t xml:space="preserve">Trax cubre 4 de 7 puntos del IE</t>
  </si>
  <si>
    <t xml:space="preserve">Refrescos Peñafiel y Jumex (1%)</t>
  </si>
  <si>
    <t xml:space="preserve">Trax cubre 1 de 3 puntos del IE</t>
  </si>
  <si>
    <t xml:space="preserve">Cigarros (5%)</t>
  </si>
  <si>
    <t xml:space="preserve">Trax cubre 5 de 10 puntos del IE</t>
  </si>
  <si>
    <t xml:space="preserve">Frentes (20%)</t>
  </si>
  <si>
    <t xml:space="preserve">Acomodo (40%)</t>
  </si>
  <si>
    <t xml:space="preserve">Invasion (30%)</t>
  </si>
  <si>
    <t xml:space="preserve">RTD y Rehidratantes (4%)</t>
  </si>
  <si>
    <t xml:space="preserve">Trax cubre 4 de 10 puntos del IE</t>
  </si>
  <si>
    <t xml:space="preserve">Botana Sabritas (2%)</t>
  </si>
  <si>
    <t xml:space="preserve">Huecos (28%)</t>
  </si>
  <si>
    <t xml:space="preserve">Frentes (28%)</t>
  </si>
  <si>
    <t xml:space="preserve">Invasion (44%)</t>
  </si>
  <si>
    <t xml:space="preserve">Botana Barcel (1%)</t>
  </si>
  <si>
    <t xml:space="preserve">Trax cubre 1 de 2 puntos del IE</t>
  </si>
  <si>
    <t xml:space="preserve">BOTANAS</t>
  </si>
  <si>
    <t xml:space="preserve">BEBIDAS</t>
  </si>
  <si>
    <t xml:space="preserve">RTDs</t>
  </si>
  <si>
    <t xml:space="preserve">CIGARROS</t>
  </si>
  <si>
    <t xml:space="preserve">LIDER</t>
  </si>
  <si>
    <t xml:space="preserve">CANIJILLA</t>
  </si>
  <si>
    <t xml:space="preserve">OPCIONAL PALL MALL LI</t>
  </si>
  <si>
    <t xml:space="preserve">CLAMATO</t>
  </si>
  <si>
    <t xml:space="preserve">OPCIONAL</t>
  </si>
  <si>
    <t xml:space="preserve">SKU</t>
  </si>
  <si>
    <t xml:space="preserve">PRODUCTO</t>
  </si>
  <si>
    <t xml:space="preserve">MANGO PICOSITO 355ML</t>
  </si>
  <si>
    <t xml:space="preserve">Líder</t>
  </si>
  <si>
    <t xml:space="preserve">PALL MALL XL LIGHT 1x10</t>
  </si>
  <si>
    <t xml:space="preserve">LIMÓN PEPINO 355ML</t>
  </si>
  <si>
    <t xml:space="preserve">CUBANO (473ML)</t>
  </si>
  <si>
    <t xml:space="preserve">PALL MALL EX LI  15´S  1X12</t>
  </si>
  <si>
    <t xml:space="preserve">VUELVE A LA VIDA (473ML)</t>
  </si>
  <si>
    <t xml:space="preserve">PALL MALL EXACTOS 14S LI 1 X 12</t>
  </si>
  <si>
    <t xml:space="preserve">ELECTROLIT</t>
  </si>
  <si>
    <t xml:space="preserve">PEÑAFIEL INDIVIDUAL</t>
  </si>
  <si>
    <t xml:space="preserve">OPCIONAL PALL MALL FF</t>
  </si>
  <si>
    <t xml:space="preserve">ELECTROLIT COCO BOT (625ML)</t>
  </si>
  <si>
    <t xml:space="preserve">ELECTROLIT FRESA BOT (625ML)</t>
  </si>
  <si>
    <t xml:space="preserve">PALL MALL EX FF 15´S  1X12</t>
  </si>
  <si>
    <t xml:space="preserve">AGUA MINERAL TWIST LIMON BOT (600ML)</t>
  </si>
  <si>
    <t xml:space="preserve">ELECTROLIT NARANJA-MANDAR BOT (625ML)</t>
  </si>
  <si>
    <t xml:space="preserve">PALL MALL EX FF 25’S</t>
  </si>
  <si>
    <t xml:space="preserve">AGUA MINERAL PIÑADA BOT (600 ML)</t>
  </si>
  <si>
    <t xml:space="preserve">PALL MALL EXACTOS 24S FF 1X8</t>
  </si>
  <si>
    <t xml:space="preserve">AGUA MINERAL LIMONADA BOT (600ML)</t>
  </si>
  <si>
    <t xml:space="preserve">PALL MALL XL FULL FLAVOR 1x10</t>
  </si>
  <si>
    <t xml:space="preserve">AGUA MINERAL NARANJADA BOT (600ML)</t>
  </si>
  <si>
    <t xml:space="preserve">LADRON DE MANZANAS</t>
  </si>
  <si>
    <t xml:space="preserve">PALL MALL EXACTOS CD 1x10</t>
  </si>
  <si>
    <t xml:space="preserve">PEÑAFIEL FAMILIAR</t>
  </si>
  <si>
    <t xml:space="preserve">LADRON DE MANZANAS LAT (355ML)</t>
  </si>
  <si>
    <t xml:space="preserve">AGUA MINERAL NARANJADA BOT (2L)</t>
  </si>
  <si>
    <t xml:space="preserve">NEW MIX 12 OZ</t>
  </si>
  <si>
    <t xml:space="preserve">AGUA MINERAL LIMONADA BOT (2L)</t>
  </si>
  <si>
    <t xml:space="preserve">AGUA MINERAL MANZANITA BOT (2L)</t>
  </si>
  <si>
    <t xml:space="preserve">NEW MIX TWIST LIMON LAT (350 ML)</t>
  </si>
  <si>
    <t xml:space="preserve">NEW MIX TWIST NARANJA LAT (350ML)</t>
  </si>
  <si>
    <t xml:space="preserve">JUMEX BOT (450 ML)</t>
  </si>
  <si>
    <t xml:space="preserve">NEW MIX VAMPIRO LAT (350ML)</t>
  </si>
  <si>
    <t xml:space="preserve">JUGO NECTAR JUMEX SABOR UVA VIDRIO BOT (450 ML)</t>
  </si>
  <si>
    <t xml:space="preserve">NEW MIX 16 OZ</t>
  </si>
  <si>
    <t xml:space="preserve">JUGO NECTAR JUMEX SABOR DURAZNO VIDRIO BOT (450 ML)</t>
  </si>
  <si>
    <t xml:space="preserve">NEW MIX VAMPIRO LAT (473 ML)</t>
  </si>
  <si>
    <t xml:space="preserve">JUMEX MINI BRIK (250 ML)</t>
  </si>
  <si>
    <t xml:space="preserve">CARIBE COOLER</t>
  </si>
  <si>
    <t xml:space="preserve">JUGO NECTAR JUMEX SABOR MANZANA MINIBRICK (200 ML)</t>
  </si>
  <si>
    <t xml:space="preserve">JUGO NECTAR JUMEX SABOR DURAZNO MINIBRICK (200 ML)</t>
  </si>
  <si>
    <t xml:space="preserve">JUGO NECTAR JUMEX SABOR GUAYABA MINIBRICK (200 ML)</t>
  </si>
  <si>
    <t xml:space="preserve">CARIBE COOLER COSMO BOT (300ML)</t>
  </si>
  <si>
    <t xml:space="preserve">JUGO NECTAR JUMEX SABOR UVA MINIBRICK (200 ML)</t>
  </si>
  <si>
    <t xml:space="preserve">CARIBE COOLER DURAZNO LAT (473ML)</t>
  </si>
  <si>
    <t xml:space="preserve">JUGO NECTAR JUMEX SABOR NARANJA MINIBRICK (200 ML)</t>
  </si>
  <si>
    <t xml:space="preserve">CARIBE COOLER FRESA BOT (300ML)</t>
  </si>
  <si>
    <t xml:space="preserve">CARIBE COOLER LIMÓN BOT (300ML)</t>
  </si>
  <si>
    <t xml:space="preserve">CARIBE COOLER MANGO-PINA BOT (300ML)</t>
  </si>
  <si>
    <t xml:space="preserve">JUMEX 1 LT</t>
  </si>
  <si>
    <t xml:space="preserve">CARIBE COOLER TINTO BOT (300ML)</t>
  </si>
  <si>
    <t xml:space="preserve">CARIBE COOLER TINTO LAT (473ML)</t>
  </si>
  <si>
    <t xml:space="preserve">JUGO NECTAR JUMEX SABOR DURAZNO BRICK (1 LT)</t>
  </si>
  <si>
    <t xml:space="preserve">JUGO NECTAR JUMEX SABOR MANZANA BRICK (1 LT)</t>
  </si>
  <si>
    <t xml:space="preserve">SKY</t>
  </si>
  <si>
    <t xml:space="preserve">JUGO NECTAR JUMEX SABOR MANGO BRICK (1 LT)</t>
  </si>
  <si>
    <t xml:space="preserve">JUGO NECTAR JUMEX SABOR UVA BRICK (1 LT)</t>
  </si>
  <si>
    <t xml:space="preserve">JUGO NECTAR JUMEX SABOR NARANJA BRICK (1 LT)</t>
  </si>
  <si>
    <t xml:space="preserve">SKYY APPLETINI BOT (275ML)</t>
  </si>
  <si>
    <t xml:space="preserve">JUGO NECTAR JUMEX SABOR GUAYABA BRICK (1 LT)</t>
  </si>
  <si>
    <t xml:space="preserve">SKYY COSMO ARANDANO BOT (275ML)</t>
  </si>
  <si>
    <t xml:space="preserve">NECTAR JUMEX NECTAR COCO-PIÃ‘A TETRABRICK (1 LT)</t>
  </si>
  <si>
    <t xml:space="preserve">SKYY PALOMA BOT (275ML)</t>
  </si>
  <si>
    <t xml:space="preserve">JUGO NECTAR JUMEX SABOR DURAZNO LATABOTELLA (1 LT)</t>
  </si>
  <si>
    <t xml:space="preserve">STRONGBOW</t>
  </si>
  <si>
    <t xml:space="preserve">BIDA</t>
  </si>
  <si>
    <t xml:space="preserve">STRONGBOW HONEY BOT (330ML)</t>
  </si>
  <si>
    <t xml:space="preserve">JUGO NECTAR BIDA SABOR MANGO BRICK (500 ML)</t>
  </si>
  <si>
    <t xml:space="preserve">STRONGBOW RED BERRIES BOT (330ML)</t>
  </si>
  <si>
    <t xml:space="preserve">JUGO NECTAR BIDA SABOR UVA BRICK (500 ML)</t>
  </si>
  <si>
    <t xml:space="preserve">STRONGBOW ROSE BOT (330ML)</t>
  </si>
  <si>
    <t xml:space="preserve">JUGO NECTAR BIDA SABOR FRESA BRICK (500 ML)</t>
  </si>
  <si>
    <t xml:space="preserve">JUGO NECTAR BIDA SABOR GUAYABA BRICK (500 ML)</t>
  </si>
  <si>
    <t xml:space="preserve">FOUR LOKO</t>
  </si>
  <si>
    <t xml:space="preserve">TE ARIZONA</t>
  </si>
  <si>
    <t xml:space="preserve">FOUR LOKO GOLD (473ML)</t>
  </si>
  <si>
    <t xml:space="preserve">FOUR LOKO SANDIA (473ML)</t>
  </si>
  <si>
    <t xml:space="preserve">TÉ ARIZONA SABOR KIWI CON FRESA LATA (680 ML)</t>
  </si>
  <si>
    <t xml:space="preserve">TÉ ARIZONA SABOR PONCHE DE FRUTAS LATA (680 ML)</t>
  </si>
  <si>
    <t xml:space="preserve">TÉ ARIZONA SABOR MANGO LATA (680 ML)</t>
  </si>
  <si>
    <t xml:space="preserve">TÉ ARIZONA SABOR TÉ VERDE CON MIEL LATA (680 ML)</t>
  </si>
  <si>
    <t xml:space="preserve">TÉ ARIZONA SABOR LIMON LATA (680 ML)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</si>
</sst>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rgb="FF4472C4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000"/>
      </patternFill>
    </fill>
    <fill>
      <patternFill patternType="solid">
        <fgColor rgb="FFFFC000"/>
        <bgColor rgb="FFF3BE3C"/>
      </patternFill>
    </fill>
    <fill>
      <patternFill patternType="solid">
        <fgColor rgb="FF006600"/>
        <bgColor rgb="FF003300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3BE3C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141840</xdr:colOff>
      <xdr:row>0</xdr:row>
      <xdr:rowOff>20520</xdr:rowOff>
    </xdr:from>
    <xdr:to>
      <xdr:col>1</xdr:col>
      <xdr:colOff>169560</xdr:colOff>
      <xdr:row>0</xdr:row>
      <xdr:rowOff>356760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41840" y="20520"/>
          <a:ext cx="1256400" cy="33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1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141120</xdr:colOff>
      <xdr:row>0</xdr:row>
      <xdr:rowOff>20520</xdr:rowOff>
    </xdr:from>
    <xdr:to>
      <xdr:col>1</xdr:col>
      <xdr:colOff>66240</xdr:colOff>
      <xdr:row>0</xdr:row>
      <xdr:rowOff>356760</xdr:rowOff>
    </xdr:to>
    <xdr:pic>
      <xdr:nvPicPr>
        <xdr:cNvPr id="2" name="Bild 2" descr=""/>
        <xdr:cNvPicPr/>
      </xdr:nvPicPr>
      <xdr:blipFill>
        <a:blip r:embed="rId1"/>
        <a:stretch/>
      </xdr:blipFill>
      <xdr:spPr>
        <a:xfrm>
          <a:off x="141120" y="20520"/>
          <a:ext cx="1258560" cy="33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3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999360</xdr:colOff>
      <xdr:row>0</xdr:row>
      <xdr:rowOff>356760</xdr:rowOff>
    </xdr:to>
    <xdr:pic>
      <xdr:nvPicPr>
        <xdr:cNvPr id="4" name="Bild 2" descr=""/>
        <xdr:cNvPicPr/>
      </xdr:nvPicPr>
      <xdr:blipFill>
        <a:blip r:embed="rId1"/>
        <a:stretch/>
      </xdr:blipFill>
      <xdr:spPr>
        <a:xfrm>
          <a:off x="110520" y="20520"/>
          <a:ext cx="888840" cy="33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5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999360</xdr:colOff>
      <xdr:row>0</xdr:row>
      <xdr:rowOff>356760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110520" y="20520"/>
          <a:ext cx="888840" cy="33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7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2</xdr:col>
      <xdr:colOff>110520</xdr:colOff>
      <xdr:row>0</xdr:row>
      <xdr:rowOff>20520</xdr:rowOff>
    </xdr:from>
    <xdr:to>
      <xdr:col>2</xdr:col>
      <xdr:colOff>999360</xdr:colOff>
      <xdr:row>0</xdr:row>
      <xdr:rowOff>356760</xdr:rowOff>
    </xdr:to>
    <xdr:pic>
      <xdr:nvPicPr>
        <xdr:cNvPr id="8" name="Bild 2" descr=""/>
        <xdr:cNvPicPr/>
      </xdr:nvPicPr>
      <xdr:blipFill>
        <a:blip r:embed="rId2"/>
        <a:stretch/>
      </xdr:blipFill>
      <xdr:spPr>
        <a:xfrm>
          <a:off x="3539520" y="20520"/>
          <a:ext cx="888840" cy="33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360</xdr:colOff>
      <xdr:row>0</xdr:row>
      <xdr:rowOff>377640</xdr:rowOff>
    </xdr:to>
    <xdr:sp>
      <xdr:nvSpPr>
        <xdr:cNvPr id="9" name="Line 1"/>
        <xdr:cNvSpPr/>
      </xdr:nvSpPr>
      <xdr:spPr>
        <a:xfrm>
          <a:off x="342900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tovarr04/OneDrive/Desktop/PROCESOS%20SIX/2019/Proyectos/2.%20Image%20Recognition/TRAX/Configuracion%20de%20Dashboards/P&amp;B%20Extract%202-4-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ainer Type"/>
      <sheetName val="Trax Categories"/>
      <sheetName val="Rejection Reasons"/>
      <sheetName val="Rejection Deactivation Reasons"/>
      <sheetName val="Status Life Cycle Guide"/>
      <sheetName val="Status Life Cycle"/>
      <sheetName val="Client Status Life Cy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90" activePane="bottomLeft" state="frozen"/>
      <selection pane="topLeft" activeCell="A1" activeCellId="0" sqref="A1"/>
      <selection pane="bottomLeft" activeCell="L400" activeCellId="3" sqref="C3:C74 C138:C197 J2 L400"/>
    </sheetView>
  </sheetViews>
  <sheetFormatPr defaultRowHeight="16"/>
  <cols>
    <col collapsed="false" hidden="false" max="2" min="1" style="0" width="12.6407407407407"/>
    <col collapsed="false" hidden="false" max="3" min="3" style="0" width="36.3555555555556"/>
    <col collapsed="false" hidden="false" max="4" min="4" style="0" width="10.1925925925926"/>
    <col collapsed="false" hidden="false" max="5" min="5" style="0" width="21.9518518518519"/>
    <col collapsed="false" hidden="false" max="6" min="6" style="0" width="39.5888888888889"/>
    <col collapsed="false" hidden="false" max="7" min="7" style="0" width="14.7962962962963"/>
    <col collapsed="false" hidden="false" max="10" min="8" style="0" width="12.6407407407407"/>
    <col collapsed="false" hidden="false" max="11" min="11" style="0" width="47.2333333333333"/>
    <col collapsed="false" hidden="false" max="1025" min="12" style="0" width="12.6407407407407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13</v>
      </c>
      <c r="E3" s="0" t="n">
        <v>11219</v>
      </c>
      <c r="F3" s="0" t="s">
        <v>14</v>
      </c>
      <c r="G3" s="0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  <c r="L3" s="0" t="str">
        <f aca="false">VLOOKUP(E3,[1]Sheet1!$C$3:$D$420,2,0)</f>
        <v>ORIGINAL ALMEJA (473ML)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13</v>
      </c>
      <c r="E4" s="0" t="n">
        <v>142725</v>
      </c>
      <c r="F4" s="0" t="s">
        <v>16</v>
      </c>
      <c r="G4" s="0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  <c r="L4" s="0" t="s">
        <v>16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13</v>
      </c>
      <c r="E5" s="0" t="n">
        <v>144164</v>
      </c>
      <c r="F5" s="0" t="s">
        <v>17</v>
      </c>
      <c r="G5" s="0" t="s">
        <v>15</v>
      </c>
      <c r="H5" s="0" t="n">
        <v>3</v>
      </c>
      <c r="I5" s="0" t="n">
        <v>1</v>
      </c>
      <c r="J5" s="0" t="n">
        <v>1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  <c r="L5" s="0" t="s">
        <v>17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13</v>
      </c>
      <c r="E6" s="0" t="n">
        <v>139388</v>
      </c>
      <c r="F6" s="0" t="s">
        <v>18</v>
      </c>
      <c r="G6" s="0" t="s">
        <v>15</v>
      </c>
      <c r="H6" s="0" t="n">
        <v>4</v>
      </c>
      <c r="I6" s="0" t="n">
        <v>1</v>
      </c>
      <c r="J6" s="0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  <c r="L6" s="0" t="s">
        <v>18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13</v>
      </c>
      <c r="E7" s="0" t="n">
        <v>141866</v>
      </c>
      <c r="F7" s="0" t="s">
        <v>19</v>
      </c>
      <c r="G7" s="0" t="s">
        <v>15</v>
      </c>
      <c r="H7" s="0" t="n">
        <v>5</v>
      </c>
      <c r="I7" s="0" t="n">
        <v>1</v>
      </c>
      <c r="J7" s="0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  <c r="L7" s="0" t="s">
        <v>19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13</v>
      </c>
      <c r="E8" s="0" t="n">
        <v>143084</v>
      </c>
      <c r="F8" s="0" t="s">
        <v>20</v>
      </c>
      <c r="G8" s="0" t="s">
        <v>15</v>
      </c>
      <c r="H8" s="0" t="n">
        <v>6</v>
      </c>
      <c r="I8" s="0" t="n">
        <v>1</v>
      </c>
      <c r="J8" s="0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  <c r="L8" s="0" t="s">
        <v>20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13</v>
      </c>
      <c r="E9" s="0" t="n">
        <v>143604</v>
      </c>
      <c r="F9" s="0" t="s">
        <v>21</v>
      </c>
      <c r="G9" s="0" t="s">
        <v>15</v>
      </c>
      <c r="H9" s="0" t="n">
        <v>7</v>
      </c>
      <c r="I9" s="0" t="n">
        <v>1</v>
      </c>
      <c r="J9" s="0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  <c r="L9" s="0" t="s">
        <v>21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13</v>
      </c>
      <c r="E10" s="0" t="n">
        <v>140114</v>
      </c>
      <c r="F10" s="0" t="s">
        <v>22</v>
      </c>
      <c r="G10" s="0" t="s">
        <v>15</v>
      </c>
      <c r="H10" s="0" t="n">
        <v>8</v>
      </c>
      <c r="I10" s="0" t="n">
        <v>1</v>
      </c>
      <c r="J10" s="0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  <c r="L10" s="0" t="s">
        <v>22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13</v>
      </c>
      <c r="E11" s="0" t="n">
        <v>142546</v>
      </c>
      <c r="F11" s="0" t="s">
        <v>23</v>
      </c>
      <c r="G11" s="0" t="s">
        <v>15</v>
      </c>
      <c r="H11" s="0" t="n">
        <v>9</v>
      </c>
      <c r="I11" s="0" t="n">
        <v>1</v>
      </c>
      <c r="J11" s="0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  <c r="L11" s="0" t="s">
        <v>23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13</v>
      </c>
      <c r="E12" s="0" t="n">
        <v>139019</v>
      </c>
      <c r="F12" s="0" t="s">
        <v>24</v>
      </c>
      <c r="G12" s="0" t="s">
        <v>25</v>
      </c>
      <c r="H12" s="0" t="n">
        <v>1</v>
      </c>
      <c r="I12" s="0" t="n">
        <v>2</v>
      </c>
      <c r="J12" s="0" t="n">
        <v>2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  <c r="L12" s="0" t="s">
        <v>24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13</v>
      </c>
      <c r="E13" s="0" t="n">
        <v>139006</v>
      </c>
      <c r="F13" s="0" t="s">
        <v>26</v>
      </c>
      <c r="G13" s="0" t="s">
        <v>25</v>
      </c>
      <c r="H13" s="0" t="n">
        <v>3</v>
      </c>
      <c r="I13" s="0" t="n">
        <v>2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  <c r="L13" s="0" t="s">
        <v>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13</v>
      </c>
      <c r="E14" s="0" t="n">
        <v>142595</v>
      </c>
      <c r="F14" s="0" t="s">
        <v>27</v>
      </c>
      <c r="G14" s="0" t="s">
        <v>25</v>
      </c>
      <c r="H14" s="0" t="n">
        <v>5</v>
      </c>
      <c r="I14" s="0" t="n">
        <v>2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  <c r="L14" s="0" t="s">
        <v>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13</v>
      </c>
      <c r="E15" s="0" t="n">
        <v>144545</v>
      </c>
      <c r="F15" s="0" t="s">
        <v>28</v>
      </c>
      <c r="G15" s="0" t="s">
        <v>25</v>
      </c>
      <c r="H15" s="0" t="n">
        <v>6</v>
      </c>
      <c r="I15" s="0" t="n">
        <v>2</v>
      </c>
      <c r="J15" s="0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  <c r="L15" s="0" t="s">
        <v>28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13</v>
      </c>
      <c r="E16" s="0" t="n">
        <v>141592</v>
      </c>
      <c r="F16" s="0" t="s">
        <v>29</v>
      </c>
      <c r="G16" s="0" t="s">
        <v>25</v>
      </c>
      <c r="H16" s="0" t="n">
        <v>7</v>
      </c>
      <c r="I16" s="0" t="n">
        <v>2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  <c r="L16" s="0" t="s">
        <v>29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13</v>
      </c>
      <c r="E17" s="0" t="n">
        <v>144485</v>
      </c>
      <c r="F17" s="0" t="s">
        <v>30</v>
      </c>
      <c r="G17" s="0" t="s">
        <v>25</v>
      </c>
      <c r="H17" s="0" t="n">
        <v>8</v>
      </c>
      <c r="I17" s="0" t="n">
        <v>2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  <c r="L17" s="0" t="s">
        <v>31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13</v>
      </c>
      <c r="E18" s="0" t="n">
        <v>144486</v>
      </c>
      <c r="F18" s="0" t="s">
        <v>32</v>
      </c>
      <c r="G18" s="0" t="s">
        <v>25</v>
      </c>
      <c r="H18" s="0" t="n">
        <v>9</v>
      </c>
      <c r="I18" s="0" t="n">
        <v>2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  <c r="L18" s="0" t="s">
        <v>32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13</v>
      </c>
      <c r="E19" s="0" t="n">
        <v>139017</v>
      </c>
      <c r="F19" s="0" t="s">
        <v>33</v>
      </c>
      <c r="G19" s="0" t="s">
        <v>25</v>
      </c>
      <c r="H19" s="0" t="n">
        <v>1</v>
      </c>
      <c r="I19" s="0" t="n">
        <v>3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  <c r="L19" s="0" t="s">
        <v>33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13</v>
      </c>
      <c r="E20" s="0" t="n">
        <v>141504</v>
      </c>
      <c r="F20" s="0" t="s">
        <v>34</v>
      </c>
      <c r="G20" s="0" t="s">
        <v>25</v>
      </c>
      <c r="H20" s="0" t="n">
        <v>2</v>
      </c>
      <c r="I20" s="0" t="n">
        <v>3</v>
      </c>
      <c r="J20" s="0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  <c r="L20" s="0" t="s">
        <v>35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13</v>
      </c>
      <c r="E21" s="0" t="n">
        <v>143755</v>
      </c>
      <c r="F21" s="0" t="s">
        <v>36</v>
      </c>
      <c r="G21" s="0" t="s">
        <v>25</v>
      </c>
      <c r="H21" s="0" t="n">
        <v>3</v>
      </c>
      <c r="I21" s="0" t="n">
        <v>3</v>
      </c>
      <c r="J21" s="0" t="n">
        <v>2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  <c r="L21" s="0" t="s">
        <v>36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13</v>
      </c>
      <c r="E22" s="0" t="n">
        <v>139265</v>
      </c>
      <c r="F22" s="0" t="s">
        <v>37</v>
      </c>
      <c r="G22" s="0" t="s">
        <v>25</v>
      </c>
      <c r="H22" s="0" t="n">
        <v>5</v>
      </c>
      <c r="I22" s="0" t="n">
        <v>3</v>
      </c>
      <c r="J22" s="0" t="n">
        <v>2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  <c r="L22" s="0" t="s">
        <v>37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13</v>
      </c>
      <c r="E23" s="0" t="n">
        <v>139903</v>
      </c>
      <c r="F23" s="0" t="s">
        <v>38</v>
      </c>
      <c r="G23" s="0" t="s">
        <v>25</v>
      </c>
      <c r="H23" s="0" t="n">
        <v>7</v>
      </c>
      <c r="I23" s="0" t="n">
        <v>3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  <c r="L23" s="0" t="s">
        <v>38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13</v>
      </c>
      <c r="E24" s="0" t="n">
        <v>144105</v>
      </c>
      <c r="F24" s="0" t="s">
        <v>39</v>
      </c>
      <c r="G24" s="0" t="s">
        <v>25</v>
      </c>
      <c r="H24" s="0" t="n">
        <v>8</v>
      </c>
      <c r="I24" s="0" t="n">
        <v>3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  <c r="L24" s="0" t="s">
        <v>39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13</v>
      </c>
      <c r="E25" s="0" t="n">
        <v>144144</v>
      </c>
      <c r="F25" s="0" t="s">
        <v>40</v>
      </c>
      <c r="G25" s="0" t="s">
        <v>25</v>
      </c>
      <c r="H25" s="0" t="n">
        <v>9</v>
      </c>
      <c r="I25" s="0" t="n">
        <v>3</v>
      </c>
      <c r="J25" s="0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  <c r="L25" s="0" t="s">
        <v>40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13</v>
      </c>
      <c r="E26" s="0" t="n">
        <v>140509</v>
      </c>
      <c r="F26" s="0" t="s">
        <v>41</v>
      </c>
      <c r="G26" s="0" t="s">
        <v>15</v>
      </c>
      <c r="H26" s="0" t="n">
        <v>1</v>
      </c>
      <c r="I26" s="0" t="n">
        <v>4</v>
      </c>
      <c r="J26" s="0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  <c r="L26" s="0" t="s">
        <v>41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13</v>
      </c>
      <c r="E27" s="0" t="n">
        <v>140508</v>
      </c>
      <c r="F27" s="0" t="s">
        <v>42</v>
      </c>
      <c r="G27" s="0" t="s">
        <v>15</v>
      </c>
      <c r="H27" s="0" t="n">
        <v>2</v>
      </c>
      <c r="I27" s="0" t="n">
        <v>4</v>
      </c>
      <c r="J27" s="0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  <c r="L27" s="0" t="s">
        <v>43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13</v>
      </c>
      <c r="E28" s="0" t="n">
        <v>139035</v>
      </c>
      <c r="F28" s="0" t="s">
        <v>44</v>
      </c>
      <c r="G28" s="0" t="s">
        <v>25</v>
      </c>
      <c r="H28" s="0" t="n">
        <v>3</v>
      </c>
      <c r="I28" s="0" t="n">
        <v>4</v>
      </c>
      <c r="J28" s="0" t="n">
        <v>1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  <c r="L28" s="0" t="s">
        <v>45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13</v>
      </c>
      <c r="E29" s="0" t="n">
        <v>141334</v>
      </c>
      <c r="F29" s="0" t="s">
        <v>46</v>
      </c>
      <c r="G29" s="0" t="s">
        <v>25</v>
      </c>
      <c r="H29" s="0" t="n">
        <v>4</v>
      </c>
      <c r="I29" s="0" t="n">
        <v>4</v>
      </c>
      <c r="J29" s="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  <c r="L29" s="0" t="s">
        <v>47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13</v>
      </c>
      <c r="E30" s="0" t="n">
        <v>143195</v>
      </c>
      <c r="F30" s="0" t="s">
        <v>48</v>
      </c>
      <c r="G30" s="0" t="s">
        <v>25</v>
      </c>
      <c r="H30" s="0" t="n">
        <v>6</v>
      </c>
      <c r="I30" s="0" t="n">
        <v>4</v>
      </c>
      <c r="J30" s="0" t="n">
        <v>1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  <c r="L30" s="0" t="s">
        <v>48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13</v>
      </c>
      <c r="E31" s="0" t="n">
        <v>144114</v>
      </c>
      <c r="F31" s="0" t="s">
        <v>49</v>
      </c>
      <c r="G31" s="0" t="s">
        <v>15</v>
      </c>
      <c r="H31" s="0" t="n">
        <v>1</v>
      </c>
      <c r="I31" s="0" t="n">
        <v>5</v>
      </c>
      <c r="J31" s="0" t="n">
        <v>1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  <c r="L31" s="0" t="s">
        <v>49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13</v>
      </c>
      <c r="E32" s="0" t="n">
        <v>139034</v>
      </c>
      <c r="F32" s="0" t="s">
        <v>50</v>
      </c>
      <c r="G32" s="0" t="s">
        <v>25</v>
      </c>
      <c r="H32" s="0" t="n">
        <v>2</v>
      </c>
      <c r="I32" s="0" t="n">
        <v>5</v>
      </c>
      <c r="J32" s="0" t="n">
        <v>1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  <c r="L32" s="0" t="s">
        <v>50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13</v>
      </c>
      <c r="E33" s="0" t="n">
        <v>139989</v>
      </c>
      <c r="F33" s="0" t="s">
        <v>51</v>
      </c>
      <c r="G33" s="0" t="s">
        <v>25</v>
      </c>
      <c r="H33" s="0" t="n">
        <v>3</v>
      </c>
      <c r="I33" s="0" t="n">
        <v>5</v>
      </c>
      <c r="J33" s="0" t="n">
        <v>3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  <c r="L33" s="0" t="s">
        <v>52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13</v>
      </c>
      <c r="E34" s="0" t="n">
        <v>139988</v>
      </c>
      <c r="F34" s="0" t="s">
        <v>53</v>
      </c>
      <c r="G34" s="0" t="s">
        <v>15</v>
      </c>
      <c r="H34" s="0" t="n">
        <v>6</v>
      </c>
      <c r="I34" s="0" t="n">
        <v>5</v>
      </c>
      <c r="J34" s="0" t="n">
        <v>1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  <c r="L34" s="0" t="s">
        <v>54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55</v>
      </c>
      <c r="D35" s="0" t="s">
        <v>56</v>
      </c>
      <c r="E35" s="0" t="n">
        <v>11219</v>
      </c>
      <c r="F35" s="0" t="s">
        <v>14</v>
      </c>
      <c r="G35" s="0" t="s">
        <v>15</v>
      </c>
      <c r="H35" s="0" t="n">
        <v>1</v>
      </c>
      <c r="I35" s="0" t="n">
        <v>1</v>
      </c>
      <c r="J35" s="0" t="n">
        <v>1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  <c r="L35" s="0" t="s">
        <v>14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55</v>
      </c>
      <c r="D36" s="0" t="s">
        <v>56</v>
      </c>
      <c r="E36" s="0" t="n">
        <v>142725</v>
      </c>
      <c r="F36" s="0" t="s">
        <v>16</v>
      </c>
      <c r="G36" s="0" t="s">
        <v>15</v>
      </c>
      <c r="H36" s="0" t="n">
        <v>2</v>
      </c>
      <c r="I36" s="0" t="n">
        <v>1</v>
      </c>
      <c r="J36" s="4" t="n">
        <v>2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  <c r="L36" s="0" t="s">
        <v>16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55</v>
      </c>
      <c r="D37" s="0" t="s">
        <v>56</v>
      </c>
      <c r="E37" s="0" t="n">
        <v>144164</v>
      </c>
      <c r="F37" s="0" t="s">
        <v>17</v>
      </c>
      <c r="G37" s="0" t="s">
        <v>15</v>
      </c>
      <c r="H37" s="0" t="n">
        <v>4</v>
      </c>
      <c r="I37" s="0" t="n">
        <v>1</v>
      </c>
      <c r="J37" s="0" t="n">
        <v>1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  <c r="L37" s="0" t="s">
        <v>17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55</v>
      </c>
      <c r="D38" s="0" t="s">
        <v>56</v>
      </c>
      <c r="E38" s="0" t="n">
        <v>139019</v>
      </c>
      <c r="F38" s="0" t="s">
        <v>24</v>
      </c>
      <c r="G38" s="0" t="s">
        <v>25</v>
      </c>
      <c r="H38" s="0" t="n">
        <v>5</v>
      </c>
      <c r="I38" s="0" t="n">
        <v>1</v>
      </c>
      <c r="J38" s="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  <c r="L38" s="0" t="s">
        <v>24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55</v>
      </c>
      <c r="D39" s="0" t="s">
        <v>56</v>
      </c>
      <c r="E39" s="0" t="n">
        <v>143755</v>
      </c>
      <c r="F39" s="0" t="s">
        <v>36</v>
      </c>
      <c r="G39" s="0" t="s">
        <v>25</v>
      </c>
      <c r="H39" s="0" t="n">
        <v>7</v>
      </c>
      <c r="I39" s="0" t="n">
        <v>1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  <c r="L39" s="0" t="s">
        <v>36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55</v>
      </c>
      <c r="D40" s="0" t="s">
        <v>56</v>
      </c>
      <c r="E40" s="0" t="n">
        <v>139019</v>
      </c>
      <c r="F40" s="0" t="s">
        <v>24</v>
      </c>
      <c r="G40" s="0" t="s">
        <v>25</v>
      </c>
      <c r="H40" s="0" t="n">
        <v>1</v>
      </c>
      <c r="I40" s="0" t="n">
        <v>2</v>
      </c>
      <c r="J40" s="0" t="n">
        <v>9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  <c r="L40" s="0" t="s">
        <v>24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55</v>
      </c>
      <c r="D41" s="0" t="s">
        <v>56</v>
      </c>
      <c r="E41" s="0" t="n">
        <v>139388</v>
      </c>
      <c r="F41" s="0" t="s">
        <v>18</v>
      </c>
      <c r="G41" s="0" t="s">
        <v>15</v>
      </c>
      <c r="H41" s="0" t="n">
        <v>1</v>
      </c>
      <c r="I41" s="0" t="n">
        <v>3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  <c r="L41" s="0" t="s">
        <v>18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55</v>
      </c>
      <c r="D42" s="0" t="s">
        <v>56</v>
      </c>
      <c r="E42" s="0" t="n">
        <v>139019</v>
      </c>
      <c r="F42" s="0" t="s">
        <v>24</v>
      </c>
      <c r="G42" s="0" t="s">
        <v>25</v>
      </c>
      <c r="H42" s="0" t="n">
        <v>3</v>
      </c>
      <c r="I42" s="0" t="n">
        <v>3</v>
      </c>
      <c r="J42" s="0" t="n">
        <v>7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  <c r="L42" s="0" t="s">
        <v>24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55</v>
      </c>
      <c r="D43" s="0" t="s">
        <v>56</v>
      </c>
      <c r="E43" s="0" t="n">
        <v>140509</v>
      </c>
      <c r="F43" s="0" t="s">
        <v>41</v>
      </c>
      <c r="G43" s="0" t="s">
        <v>15</v>
      </c>
      <c r="H43" s="0" t="n">
        <v>1</v>
      </c>
      <c r="I43" s="0" t="n">
        <v>4</v>
      </c>
      <c r="J43" s="0" t="n">
        <v>1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  <c r="L43" s="0" t="s">
        <v>41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55</v>
      </c>
      <c r="D44" s="0" t="s">
        <v>56</v>
      </c>
      <c r="E44" s="0" t="n">
        <v>140508</v>
      </c>
      <c r="F44" s="0" t="s">
        <v>42</v>
      </c>
      <c r="G44" s="0" t="s">
        <v>15</v>
      </c>
      <c r="H44" s="0" t="n">
        <v>2</v>
      </c>
      <c r="I44" s="0" t="n">
        <v>4</v>
      </c>
      <c r="J44" s="0" t="n">
        <v>1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  <c r="L44" s="0" t="s">
        <v>43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55</v>
      </c>
      <c r="D45" s="0" t="s">
        <v>56</v>
      </c>
      <c r="E45" s="0" t="n">
        <v>139989</v>
      </c>
      <c r="F45" s="0" t="s">
        <v>51</v>
      </c>
      <c r="G45" s="0" t="s">
        <v>25</v>
      </c>
      <c r="H45" s="0" t="n">
        <v>3</v>
      </c>
      <c r="I45" s="0" t="n">
        <v>4</v>
      </c>
      <c r="J45" s="0" t="n">
        <v>4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  <c r="L45" s="0" t="s">
        <v>52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55</v>
      </c>
      <c r="D46" s="0" t="s">
        <v>56</v>
      </c>
      <c r="E46" s="0" t="n">
        <v>144114</v>
      </c>
      <c r="F46" s="0" t="s">
        <v>49</v>
      </c>
      <c r="G46" s="0" t="s">
        <v>15</v>
      </c>
      <c r="H46" s="0" t="n">
        <v>1</v>
      </c>
      <c r="I46" s="0" t="n">
        <v>5</v>
      </c>
      <c r="J46" s="0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  <c r="L46" s="0" t="s">
        <v>49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55</v>
      </c>
      <c r="D47" s="0" t="s">
        <v>56</v>
      </c>
      <c r="E47" s="0" t="n">
        <v>139034</v>
      </c>
      <c r="F47" s="0" t="s">
        <v>50</v>
      </c>
      <c r="G47" s="0" t="s">
        <v>25</v>
      </c>
      <c r="H47" s="0" t="n">
        <v>2</v>
      </c>
      <c r="I47" s="0" t="n">
        <v>5</v>
      </c>
      <c r="J47" s="0" t="n">
        <v>2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  <c r="L47" s="0" t="s">
        <v>50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55</v>
      </c>
      <c r="D48" s="0" t="s">
        <v>56</v>
      </c>
      <c r="E48" s="0" t="n">
        <v>139989</v>
      </c>
      <c r="F48" s="0" t="s">
        <v>51</v>
      </c>
      <c r="G48" s="0" t="s">
        <v>25</v>
      </c>
      <c r="H48" s="0" t="n">
        <v>4</v>
      </c>
      <c r="I48" s="0" t="n">
        <v>5</v>
      </c>
      <c r="J48" s="0" t="n">
        <v>3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  <c r="L48" s="0" t="s">
        <v>52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55</v>
      </c>
      <c r="D49" s="0" t="s">
        <v>57</v>
      </c>
      <c r="E49" s="0" t="n">
        <v>143755</v>
      </c>
      <c r="F49" s="0" t="s">
        <v>36</v>
      </c>
      <c r="G49" s="0" t="s">
        <v>25</v>
      </c>
      <c r="H49" s="0" t="n">
        <v>1</v>
      </c>
      <c r="I49" s="0" t="n">
        <v>1</v>
      </c>
      <c r="J49" s="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  <c r="L49" s="0" t="s">
        <v>36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55</v>
      </c>
      <c r="D50" s="0" t="s">
        <v>57</v>
      </c>
      <c r="E50" s="0" t="n">
        <v>139265</v>
      </c>
      <c r="F50" s="0" t="s">
        <v>37</v>
      </c>
      <c r="G50" s="0" t="s">
        <v>25</v>
      </c>
      <c r="H50" s="0" t="n">
        <v>3</v>
      </c>
      <c r="I50" s="0" t="n">
        <v>1</v>
      </c>
      <c r="J50" s="0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  <c r="L50" s="0" t="s">
        <v>37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55</v>
      </c>
      <c r="D51" s="0" t="s">
        <v>57</v>
      </c>
      <c r="E51" s="0" t="n">
        <v>141866</v>
      </c>
      <c r="F51" s="0" t="s">
        <v>19</v>
      </c>
      <c r="G51" s="0" t="s">
        <v>15</v>
      </c>
      <c r="H51" s="0" t="n">
        <v>5</v>
      </c>
      <c r="I51" s="0" t="n">
        <v>1</v>
      </c>
      <c r="J51" s="0" t="n">
        <v>1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  <c r="L51" s="0" t="s">
        <v>19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55</v>
      </c>
      <c r="D52" s="0" t="s">
        <v>57</v>
      </c>
      <c r="E52" s="0" t="n">
        <v>143084</v>
      </c>
      <c r="F52" s="0" t="s">
        <v>20</v>
      </c>
      <c r="G52" s="0" t="s">
        <v>15</v>
      </c>
      <c r="H52" s="0" t="n">
        <v>6</v>
      </c>
      <c r="I52" s="0" t="n">
        <v>1</v>
      </c>
      <c r="J52" s="0" t="n">
        <v>1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  <c r="L52" s="0" t="s">
        <v>20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55</v>
      </c>
      <c r="D53" s="0" t="s">
        <v>57</v>
      </c>
      <c r="E53" s="0" t="n">
        <v>143604</v>
      </c>
      <c r="F53" s="0" t="s">
        <v>21</v>
      </c>
      <c r="G53" s="0" t="s">
        <v>15</v>
      </c>
      <c r="H53" s="0" t="n">
        <v>7</v>
      </c>
      <c r="I53" s="0" t="n">
        <v>1</v>
      </c>
      <c r="J53" s="0" t="n">
        <v>1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  <c r="L53" s="0" t="s">
        <v>21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55</v>
      </c>
      <c r="D54" s="0" t="s">
        <v>57</v>
      </c>
      <c r="E54" s="0" t="n">
        <v>140114</v>
      </c>
      <c r="F54" s="0" t="s">
        <v>22</v>
      </c>
      <c r="G54" s="0" t="s">
        <v>15</v>
      </c>
      <c r="H54" s="0" t="n">
        <v>8</v>
      </c>
      <c r="I54" s="0" t="n">
        <v>1</v>
      </c>
      <c r="J54" s="0" t="n">
        <v>1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  <c r="L54" s="0" t="s">
        <v>22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55</v>
      </c>
      <c r="D55" s="0" t="s">
        <v>57</v>
      </c>
      <c r="E55" s="0" t="n">
        <v>142546</v>
      </c>
      <c r="F55" s="0" t="s">
        <v>23</v>
      </c>
      <c r="G55" s="0" t="s">
        <v>15</v>
      </c>
      <c r="H55" s="0" t="n">
        <v>9</v>
      </c>
      <c r="I55" s="0" t="n">
        <v>1</v>
      </c>
      <c r="J55" s="0" t="n">
        <v>1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  <c r="L55" s="0" t="s">
        <v>23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55</v>
      </c>
      <c r="D56" s="0" t="s">
        <v>57</v>
      </c>
      <c r="E56" s="0" t="n">
        <v>139006</v>
      </c>
      <c r="F56" s="0" t="s">
        <v>26</v>
      </c>
      <c r="G56" s="0" t="s">
        <v>25</v>
      </c>
      <c r="H56" s="0" t="n">
        <v>1</v>
      </c>
      <c r="I56" s="0" t="n">
        <v>2</v>
      </c>
      <c r="J56" s="0" t="n">
        <v>4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  <c r="L56" s="0" t="s">
        <v>26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55</v>
      </c>
      <c r="D57" s="0" t="s">
        <v>57</v>
      </c>
      <c r="E57" s="0" t="n">
        <v>142595</v>
      </c>
      <c r="F57" s="0" t="s">
        <v>27</v>
      </c>
      <c r="G57" s="0" t="s">
        <v>25</v>
      </c>
      <c r="H57" s="0" t="n">
        <v>5</v>
      </c>
      <c r="I57" s="0" t="n">
        <v>2</v>
      </c>
      <c r="J57" s="0" t="n">
        <v>1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  <c r="L57" s="0" t="s">
        <v>27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55</v>
      </c>
      <c r="D58" s="0" t="s">
        <v>57</v>
      </c>
      <c r="E58" s="0" t="n">
        <v>144545</v>
      </c>
      <c r="F58" s="0" t="s">
        <v>28</v>
      </c>
      <c r="G58" s="0" t="s">
        <v>25</v>
      </c>
      <c r="H58" s="0" t="n">
        <v>6</v>
      </c>
      <c r="I58" s="0" t="n">
        <v>2</v>
      </c>
      <c r="J58" s="0" t="n">
        <v>1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  <c r="L58" s="0" t="s">
        <v>28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55</v>
      </c>
      <c r="D59" s="0" t="s">
        <v>57</v>
      </c>
      <c r="E59" s="0" t="n">
        <v>141592</v>
      </c>
      <c r="F59" s="0" t="s">
        <v>29</v>
      </c>
      <c r="G59" s="0" t="s">
        <v>25</v>
      </c>
      <c r="H59" s="0" t="n">
        <v>7</v>
      </c>
      <c r="I59" s="0" t="n">
        <v>2</v>
      </c>
      <c r="J59" s="0" t="n">
        <v>1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  <c r="L59" s="0" t="s">
        <v>29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55</v>
      </c>
      <c r="D60" s="0" t="s">
        <v>57</v>
      </c>
      <c r="E60" s="0" t="n">
        <v>144485</v>
      </c>
      <c r="F60" s="0" t="s">
        <v>30</v>
      </c>
      <c r="G60" s="0" t="s">
        <v>25</v>
      </c>
      <c r="H60" s="0" t="n">
        <v>8</v>
      </c>
      <c r="I60" s="0" t="n">
        <v>2</v>
      </c>
      <c r="J60" s="0" t="n">
        <v>1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  <c r="L60" s="0" t="s">
        <v>31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55</v>
      </c>
      <c r="D61" s="0" t="s">
        <v>57</v>
      </c>
      <c r="E61" s="0" t="n">
        <v>144486</v>
      </c>
      <c r="F61" s="0" t="s">
        <v>32</v>
      </c>
      <c r="G61" s="0" t="s">
        <v>25</v>
      </c>
      <c r="H61" s="0" t="n">
        <v>9</v>
      </c>
      <c r="I61" s="0" t="n">
        <v>2</v>
      </c>
      <c r="J61" s="0" t="n">
        <v>1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  <c r="L61" s="0" t="s">
        <v>32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55</v>
      </c>
      <c r="D62" s="0" t="s">
        <v>57</v>
      </c>
      <c r="E62" s="0" t="n">
        <v>139017</v>
      </c>
      <c r="F62" s="0" t="s">
        <v>33</v>
      </c>
      <c r="G62" s="0" t="s">
        <v>25</v>
      </c>
      <c r="H62" s="0" t="n">
        <v>1</v>
      </c>
      <c r="I62" s="0" t="n">
        <v>3</v>
      </c>
      <c r="J62" s="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  <c r="L62" s="0" t="s">
        <v>33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55</v>
      </c>
      <c r="D63" s="0" t="s">
        <v>57</v>
      </c>
      <c r="E63" s="0" t="n">
        <v>141504</v>
      </c>
      <c r="F63" s="0" t="s">
        <v>34</v>
      </c>
      <c r="G63" s="0" t="s">
        <v>25</v>
      </c>
      <c r="H63" s="0" t="n">
        <v>3</v>
      </c>
      <c r="I63" s="0" t="n">
        <v>3</v>
      </c>
      <c r="J63" s="0" t="n">
        <v>3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  <c r="L63" s="0" t="s">
        <v>35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55</v>
      </c>
      <c r="D64" s="0" t="s">
        <v>57</v>
      </c>
      <c r="E64" s="0" t="n">
        <v>139903</v>
      </c>
      <c r="F64" s="0" t="s">
        <v>38</v>
      </c>
      <c r="G64" s="0" t="s">
        <v>25</v>
      </c>
      <c r="H64" s="0" t="n">
        <v>6</v>
      </c>
      <c r="I64" s="0" t="n">
        <v>3</v>
      </c>
      <c r="J64" s="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  <c r="L64" s="0" t="s">
        <v>38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55</v>
      </c>
      <c r="D65" s="0" t="s">
        <v>57</v>
      </c>
      <c r="E65" s="0" t="n">
        <v>144105</v>
      </c>
      <c r="F65" s="0" t="s">
        <v>39</v>
      </c>
      <c r="G65" s="0" t="s">
        <v>25</v>
      </c>
      <c r="H65" s="0" t="n">
        <v>8</v>
      </c>
      <c r="I65" s="0" t="n">
        <v>3</v>
      </c>
      <c r="J65" s="0" t="n">
        <v>1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  <c r="L65" s="0" t="s">
        <v>39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55</v>
      </c>
      <c r="D66" s="0" t="s">
        <v>57</v>
      </c>
      <c r="E66" s="0" t="n">
        <v>144144</v>
      </c>
      <c r="F66" s="0" t="s">
        <v>40</v>
      </c>
      <c r="G66" s="0" t="s">
        <v>25</v>
      </c>
      <c r="H66" s="0" t="n">
        <v>9</v>
      </c>
      <c r="I66" s="0" t="n">
        <v>3</v>
      </c>
      <c r="J66" s="0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  <c r="L66" s="0" t="s">
        <v>40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55</v>
      </c>
      <c r="D67" s="0" t="s">
        <v>57</v>
      </c>
      <c r="E67" s="0" t="n">
        <v>139035</v>
      </c>
      <c r="F67" s="0" t="s">
        <v>44</v>
      </c>
      <c r="G67" s="0" t="s">
        <v>25</v>
      </c>
      <c r="H67" s="0" t="n">
        <v>1</v>
      </c>
      <c r="I67" s="0" t="n">
        <v>4</v>
      </c>
      <c r="J67" s="0" t="n">
        <v>3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  <c r="L67" s="0" t="s">
        <v>45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55</v>
      </c>
      <c r="D68" s="0" t="s">
        <v>57</v>
      </c>
      <c r="E68" s="0" t="n">
        <v>141334</v>
      </c>
      <c r="F68" s="0" t="s">
        <v>46</v>
      </c>
      <c r="G68" s="0" t="s">
        <v>25</v>
      </c>
      <c r="H68" s="0" t="n">
        <v>4</v>
      </c>
      <c r="I68" s="0" t="n">
        <v>4</v>
      </c>
      <c r="J68" s="0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  <c r="L68" s="0" t="s">
        <v>47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55</v>
      </c>
      <c r="D69" s="0" t="s">
        <v>57</v>
      </c>
      <c r="E69" s="0" t="n">
        <v>143195</v>
      </c>
      <c r="F69" s="0" t="s">
        <v>48</v>
      </c>
      <c r="G69" s="0" t="s">
        <v>25</v>
      </c>
      <c r="H69" s="0" t="n">
        <v>6</v>
      </c>
      <c r="I69" s="0" t="n">
        <v>4</v>
      </c>
      <c r="J69" s="0" t="n">
        <v>1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  <c r="L69" s="0" t="s">
        <v>48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55</v>
      </c>
      <c r="D70" s="0" t="s">
        <v>57</v>
      </c>
      <c r="E70" s="0" t="n">
        <v>139989</v>
      </c>
      <c r="F70" s="0" t="s">
        <v>51</v>
      </c>
      <c r="G70" s="0" t="s">
        <v>25</v>
      </c>
      <c r="H70" s="0" t="n">
        <v>1</v>
      </c>
      <c r="I70" s="0" t="n">
        <v>5</v>
      </c>
      <c r="J70" s="0" t="n">
        <v>3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  <c r="L70" s="0" t="s">
        <v>52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55</v>
      </c>
      <c r="D71" s="0" t="s">
        <v>57</v>
      </c>
      <c r="E71" s="0" t="n">
        <v>139988</v>
      </c>
      <c r="F71" s="0" t="s">
        <v>53</v>
      </c>
      <c r="G71" s="0" t="s">
        <v>15</v>
      </c>
      <c r="H71" s="0" t="n">
        <v>4</v>
      </c>
      <c r="I71" s="0" t="n">
        <v>5</v>
      </c>
      <c r="J71" s="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  <c r="L71" s="0" t="s">
        <v>54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55</v>
      </c>
      <c r="D72" s="0" t="s">
        <v>57</v>
      </c>
      <c r="E72" s="0" t="n">
        <v>141334</v>
      </c>
      <c r="F72" s="0" t="s">
        <v>46</v>
      </c>
      <c r="G72" s="0" t="s">
        <v>25</v>
      </c>
      <c r="H72" s="0" t="n">
        <v>6</v>
      </c>
      <c r="I72" s="0" t="n">
        <v>5</v>
      </c>
      <c r="J72" s="0" t="n">
        <v>1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  <c r="L72" s="0" t="s">
        <v>47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58</v>
      </c>
      <c r="E73" s="0" t="n">
        <v>141804</v>
      </c>
      <c r="F73" s="0" t="s">
        <v>59</v>
      </c>
      <c r="G73" s="0" t="s">
        <v>15</v>
      </c>
      <c r="H73" s="0" t="n">
        <v>1</v>
      </c>
      <c r="I73" s="0" t="n">
        <v>1</v>
      </c>
      <c r="J73" s="0" t="n">
        <v>6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  <c r="L73" s="0" t="s">
        <v>59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58</v>
      </c>
      <c r="E74" s="0" t="n">
        <v>143008</v>
      </c>
      <c r="F74" s="0" t="s">
        <v>60</v>
      </c>
      <c r="G74" s="0" t="s">
        <v>15</v>
      </c>
      <c r="H74" s="0" t="n">
        <v>7</v>
      </c>
      <c r="I74" s="0" t="n">
        <v>1</v>
      </c>
      <c r="J74" s="0" t="n">
        <v>4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  <c r="L74" s="0" t="s">
        <v>60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58</v>
      </c>
      <c r="E75" s="0" t="n">
        <v>144614</v>
      </c>
      <c r="F75" s="0" t="s">
        <v>61</v>
      </c>
      <c r="G75" s="0" t="s">
        <v>15</v>
      </c>
      <c r="H75" s="0" t="n">
        <v>1</v>
      </c>
      <c r="I75" s="0" t="n">
        <v>2</v>
      </c>
      <c r="J75" s="0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  <c r="L75" s="0" t="s">
        <v>61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58</v>
      </c>
      <c r="E76" s="0" t="n">
        <v>144465</v>
      </c>
      <c r="F76" s="0" t="s">
        <v>62</v>
      </c>
      <c r="G76" s="0" t="s">
        <v>15</v>
      </c>
      <c r="H76" s="0" t="n">
        <v>3</v>
      </c>
      <c r="I76" s="0" t="n">
        <v>2</v>
      </c>
      <c r="J76" s="0" t="n">
        <v>2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  <c r="L76" s="0" t="s">
        <v>62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58</v>
      </c>
      <c r="E77" s="0" t="n">
        <v>144594</v>
      </c>
      <c r="F77" s="0" t="s">
        <v>63</v>
      </c>
      <c r="G77" s="0" t="s">
        <v>15</v>
      </c>
      <c r="H77" s="0" t="n">
        <v>5</v>
      </c>
      <c r="I77" s="0" t="n">
        <v>2</v>
      </c>
      <c r="J77" s="0" t="n">
        <v>2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  <c r="L77" s="0" t="s">
        <v>63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58</v>
      </c>
      <c r="E78" s="0" t="n">
        <v>142525</v>
      </c>
      <c r="F78" s="0" t="s">
        <v>64</v>
      </c>
      <c r="G78" s="0" t="s">
        <v>65</v>
      </c>
      <c r="H78" s="0" t="n">
        <v>7</v>
      </c>
      <c r="I78" s="0" t="n">
        <v>2</v>
      </c>
      <c r="J78" s="0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  <c r="L78" s="0" t="s">
        <v>64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58</v>
      </c>
      <c r="E79" s="0" t="n">
        <v>13022</v>
      </c>
      <c r="F79" s="0" t="s">
        <v>66</v>
      </c>
      <c r="G79" s="0" t="s">
        <v>15</v>
      </c>
      <c r="H79" s="0" t="n">
        <v>1</v>
      </c>
      <c r="I79" s="0" t="n">
        <v>3</v>
      </c>
      <c r="J79" s="0" t="n">
        <v>4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  <c r="L79" s="0" t="e">
        <f aca="false">#N/A</f>
        <v>#N/A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58</v>
      </c>
      <c r="E80" s="0" t="n">
        <v>141815</v>
      </c>
      <c r="F80" s="0" t="s">
        <v>67</v>
      </c>
      <c r="G80" s="0" t="s">
        <v>15</v>
      </c>
      <c r="H80" s="0" t="n">
        <v>5</v>
      </c>
      <c r="I80" s="0" t="n">
        <v>3</v>
      </c>
      <c r="J80" s="0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  <c r="L80" s="0" t="s">
        <v>67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58</v>
      </c>
      <c r="E81" s="0" t="n">
        <v>144074</v>
      </c>
      <c r="F81" s="0" t="s">
        <v>68</v>
      </c>
      <c r="G81" s="0" t="s">
        <v>65</v>
      </c>
      <c r="H81" s="0" t="n">
        <v>8</v>
      </c>
      <c r="I81" s="0" t="n">
        <v>3</v>
      </c>
      <c r="J81" s="0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  <c r="L81" s="0" t="e">
        <f aca="false">#N/A</f>
        <v>#N/A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58</v>
      </c>
      <c r="E82" s="0" t="n">
        <v>143335</v>
      </c>
      <c r="F82" s="0" t="s">
        <v>69</v>
      </c>
      <c r="G82" s="0" t="s">
        <v>15</v>
      </c>
      <c r="H82" s="0" t="n">
        <v>9</v>
      </c>
      <c r="I82" s="0" t="n">
        <v>3</v>
      </c>
      <c r="J82" s="0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  <c r="L82" s="0" t="s">
        <v>69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58</v>
      </c>
      <c r="E83" s="0" t="n">
        <v>13022</v>
      </c>
      <c r="F83" s="0" t="s">
        <v>66</v>
      </c>
      <c r="G83" s="0" t="s">
        <v>15</v>
      </c>
      <c r="H83" s="0" t="n">
        <v>1</v>
      </c>
      <c r="I83" s="0" t="n">
        <v>4</v>
      </c>
      <c r="J83" s="0" t="n">
        <v>6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  <c r="L83" s="0" t="e">
        <f aca="false">#N/A</f>
        <v>#N/A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58</v>
      </c>
      <c r="E84" s="0" t="n">
        <v>16182</v>
      </c>
      <c r="F84" s="0" t="s">
        <v>70</v>
      </c>
      <c r="G84" s="0" t="s">
        <v>15</v>
      </c>
      <c r="H84" s="0" t="n">
        <v>7</v>
      </c>
      <c r="I84" s="0" t="n">
        <v>4</v>
      </c>
      <c r="J84" s="0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  <c r="L84" s="0" t="e">
        <f aca="false">#N/A</f>
        <v>#N/A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58</v>
      </c>
      <c r="E85" s="0" t="n">
        <v>11279</v>
      </c>
      <c r="F85" s="0" t="s">
        <v>71</v>
      </c>
      <c r="G85" s="0" t="s">
        <v>15</v>
      </c>
      <c r="H85" s="0" t="n">
        <v>8</v>
      </c>
      <c r="I85" s="0" t="n">
        <v>4</v>
      </c>
      <c r="J85" s="0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  <c r="L85" s="0" t="e">
        <f aca="false">#N/A</f>
        <v>#N/A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58</v>
      </c>
      <c r="E86" s="0" t="n">
        <v>8506659</v>
      </c>
      <c r="F86" s="0" t="s">
        <v>72</v>
      </c>
      <c r="G86" s="0" t="s">
        <v>15</v>
      </c>
      <c r="H86" s="0" t="n">
        <v>9</v>
      </c>
      <c r="I86" s="0" t="n">
        <v>4</v>
      </c>
      <c r="J86" s="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  <c r="L86" s="0" t="e">
        <f aca="false">#N/A</f>
        <v>#N/A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58</v>
      </c>
      <c r="E87" s="0" t="n">
        <v>13020</v>
      </c>
      <c r="F87" s="0" t="s">
        <v>73</v>
      </c>
      <c r="G87" s="0" t="s">
        <v>15</v>
      </c>
      <c r="H87" s="0" t="n">
        <v>1</v>
      </c>
      <c r="I87" s="0" t="n">
        <v>5</v>
      </c>
      <c r="J87" s="0" t="n">
        <v>4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  <c r="L87" s="0" t="e">
        <f aca="false">#N/A</f>
        <v>#N/A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58</v>
      </c>
      <c r="E88" s="0" t="n">
        <v>11326</v>
      </c>
      <c r="F88" s="0" t="s">
        <v>74</v>
      </c>
      <c r="G88" s="0" t="s">
        <v>15</v>
      </c>
      <c r="H88" s="0" t="n">
        <v>5</v>
      </c>
      <c r="I88" s="0" t="n">
        <v>5</v>
      </c>
      <c r="J88" s="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  <c r="L88" s="0" t="e">
        <f aca="false">#N/A</f>
        <v>#N/A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58</v>
      </c>
      <c r="E89" s="0" t="n">
        <v>8500316</v>
      </c>
      <c r="F89" s="0" t="s">
        <v>75</v>
      </c>
      <c r="G89" s="0" t="s">
        <v>15</v>
      </c>
      <c r="H89" s="0" t="n">
        <v>6</v>
      </c>
      <c r="I89" s="0" t="n">
        <v>5</v>
      </c>
      <c r="J89" s="0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  <c r="L89" s="0" t="e">
        <f aca="false">#N/A</f>
        <v>#N/A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76</v>
      </c>
      <c r="E90" s="0" t="n">
        <v>142725</v>
      </c>
      <c r="F90" s="0" t="s">
        <v>16</v>
      </c>
      <c r="G90" s="0" t="s">
        <v>15</v>
      </c>
      <c r="H90" s="0" t="n">
        <v>1</v>
      </c>
      <c r="I90" s="0" t="n">
        <v>1</v>
      </c>
      <c r="J90" s="0" t="n">
        <v>9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  <c r="L90" s="0" t="s">
        <v>16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76</v>
      </c>
      <c r="E91" s="0" t="n">
        <v>144465</v>
      </c>
      <c r="F91" s="0" t="s">
        <v>62</v>
      </c>
      <c r="G91" s="0" t="s">
        <v>15</v>
      </c>
      <c r="H91" s="0" t="n">
        <v>1</v>
      </c>
      <c r="I91" s="0" t="n">
        <v>2</v>
      </c>
      <c r="J91" s="0" t="n">
        <v>4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  <c r="L91" s="0" t="s">
        <v>62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76</v>
      </c>
      <c r="E92" s="0" t="n">
        <v>144594</v>
      </c>
      <c r="F92" s="0" t="s">
        <v>63</v>
      </c>
      <c r="G92" s="0" t="s">
        <v>15</v>
      </c>
      <c r="H92" s="0" t="n">
        <v>5</v>
      </c>
      <c r="I92" s="0" t="n">
        <v>2</v>
      </c>
      <c r="J92" s="0" t="n">
        <v>2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  <c r="L92" s="0" t="s">
        <v>63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76</v>
      </c>
      <c r="E93" s="0" t="n">
        <v>142525</v>
      </c>
      <c r="F93" s="0" t="s">
        <v>64</v>
      </c>
      <c r="G93" s="0" t="s">
        <v>15</v>
      </c>
      <c r="H93" s="0" t="n">
        <v>7</v>
      </c>
      <c r="I93" s="0" t="n">
        <v>2</v>
      </c>
      <c r="J93" s="0" t="n">
        <v>3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  <c r="L93" s="0" t="s">
        <v>64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76</v>
      </c>
      <c r="E94" s="0" t="n">
        <v>13022</v>
      </c>
      <c r="F94" s="0" t="s">
        <v>66</v>
      </c>
      <c r="G94" s="0" t="s">
        <v>15</v>
      </c>
      <c r="H94" s="0" t="n">
        <v>1</v>
      </c>
      <c r="I94" s="0" t="n">
        <v>3</v>
      </c>
      <c r="J94" s="0" t="n">
        <v>10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  <c r="L94" s="0" t="e">
        <f aca="false">#N/A</f>
        <v>#N/A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76</v>
      </c>
      <c r="E95" s="0" t="n">
        <v>13022</v>
      </c>
      <c r="F95" s="0" t="s">
        <v>66</v>
      </c>
      <c r="G95" s="0" t="s">
        <v>15</v>
      </c>
      <c r="H95" s="0" t="n">
        <v>1</v>
      </c>
      <c r="I95" s="0" t="n">
        <v>4</v>
      </c>
      <c r="J95" s="0" t="n">
        <v>6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  <c r="L95" s="0" t="e">
        <f aca="false">#N/A</f>
        <v>#N/A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76</v>
      </c>
      <c r="E96" s="0" t="n">
        <v>16182</v>
      </c>
      <c r="F96" s="0" t="s">
        <v>70</v>
      </c>
      <c r="G96" s="0" t="s">
        <v>15</v>
      </c>
      <c r="H96" s="0" t="n">
        <v>7</v>
      </c>
      <c r="I96" s="0" t="n">
        <v>4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  <c r="L96" s="0" t="e">
        <f aca="false">#N/A</f>
        <v>#N/A</v>
      </c>
    </row>
    <row r="97" customFormat="false" ht="16" hidden="false" customHeight="false" outlineLevel="0" collapsed="false">
      <c r="A97" s="0" t="s">
        <v>11</v>
      </c>
      <c r="B97" s="0" t="s">
        <v>12</v>
      </c>
      <c r="C97" s="0" t="s">
        <v>76</v>
      </c>
      <c r="E97" s="0" t="n">
        <v>11279</v>
      </c>
      <c r="F97" s="0" t="s">
        <v>71</v>
      </c>
      <c r="G97" s="0" t="s">
        <v>15</v>
      </c>
      <c r="H97" s="0" t="n">
        <v>8</v>
      </c>
      <c r="I97" s="0" t="n">
        <v>4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  <c r="L97" s="0" t="e">
        <f aca="false">#N/A</f>
        <v>#N/A</v>
      </c>
    </row>
    <row r="98" customFormat="false" ht="16" hidden="false" customHeight="false" outlineLevel="0" collapsed="false">
      <c r="A98" s="0" t="s">
        <v>11</v>
      </c>
      <c r="B98" s="0" t="s">
        <v>12</v>
      </c>
      <c r="C98" s="0" t="s">
        <v>76</v>
      </c>
      <c r="E98" s="0" t="n">
        <v>8506659</v>
      </c>
      <c r="F98" s="0" t="s">
        <v>72</v>
      </c>
      <c r="G98" s="0" t="s">
        <v>15</v>
      </c>
      <c r="H98" s="0" t="n">
        <v>9</v>
      </c>
      <c r="I98" s="0" t="n">
        <v>4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  <c r="L98" s="0" t="e">
        <f aca="false">#N/A</f>
        <v>#N/A</v>
      </c>
    </row>
    <row r="99" customFormat="false" ht="16" hidden="false" customHeight="false" outlineLevel="0" collapsed="false">
      <c r="A99" s="0" t="s">
        <v>11</v>
      </c>
      <c r="B99" s="0" t="s">
        <v>12</v>
      </c>
      <c r="C99" s="0" t="s">
        <v>76</v>
      </c>
      <c r="E99" s="0" t="n">
        <v>13020</v>
      </c>
      <c r="F99" s="0" t="s">
        <v>73</v>
      </c>
      <c r="G99" s="0" t="s">
        <v>15</v>
      </c>
      <c r="H99" s="0" t="n">
        <v>1</v>
      </c>
      <c r="I99" s="0" t="n">
        <v>5</v>
      </c>
      <c r="J99" s="0" t="n">
        <v>4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  <c r="L99" s="0" t="e">
        <f aca="false">#N/A</f>
        <v>#N/A</v>
      </c>
    </row>
    <row r="100" customFormat="false" ht="16" hidden="false" customHeight="false" outlineLevel="0" collapsed="false">
      <c r="A100" s="0" t="s">
        <v>11</v>
      </c>
      <c r="B100" s="0" t="s">
        <v>12</v>
      </c>
      <c r="C100" s="0" t="s">
        <v>76</v>
      </c>
      <c r="E100" s="0" t="n">
        <v>11326</v>
      </c>
      <c r="F100" s="0" t="s">
        <v>74</v>
      </c>
      <c r="G100" s="0" t="s">
        <v>15</v>
      </c>
      <c r="H100" s="0" t="n">
        <v>5</v>
      </c>
      <c r="I100" s="0" t="n">
        <v>5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  <c r="L100" s="0" t="e">
        <f aca="false">#N/A</f>
        <v>#N/A</v>
      </c>
    </row>
    <row r="101" customFormat="false" ht="16" hidden="false" customHeight="false" outlineLevel="0" collapsed="false">
      <c r="A101" s="0" t="s">
        <v>11</v>
      </c>
      <c r="B101" s="0" t="s">
        <v>12</v>
      </c>
      <c r="C101" s="0" t="s">
        <v>76</v>
      </c>
      <c r="E101" s="0" t="n">
        <v>8500316</v>
      </c>
      <c r="F101" s="0" t="s">
        <v>75</v>
      </c>
      <c r="G101" s="0" t="s">
        <v>15</v>
      </c>
      <c r="H101" s="0" t="n">
        <v>6</v>
      </c>
      <c r="I101" s="0" t="n">
        <v>5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  <c r="L101" s="0" t="e">
        <f aca="false">#N/A</f>
        <v>#N/A</v>
      </c>
    </row>
    <row r="102" customFormat="false" ht="16" hidden="false" customHeight="false" outlineLevel="0" collapsed="false">
      <c r="A102" s="0" t="s">
        <v>11</v>
      </c>
      <c r="B102" s="0" t="s">
        <v>12</v>
      </c>
      <c r="C102" s="0" t="s">
        <v>77</v>
      </c>
      <c r="D102" s="0" t="s">
        <v>56</v>
      </c>
      <c r="E102" s="0" t="n">
        <v>11219</v>
      </c>
      <c r="F102" s="0" t="s">
        <v>14</v>
      </c>
      <c r="G102" s="0" t="s">
        <v>15</v>
      </c>
      <c r="H102" s="0" t="n">
        <v>1</v>
      </c>
      <c r="I102" s="0" t="n">
        <v>1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  <c r="L102" s="0" t="s">
        <v>14</v>
      </c>
    </row>
    <row r="103" customFormat="false" ht="16" hidden="false" customHeight="false" outlineLevel="0" collapsed="false">
      <c r="A103" s="0" t="s">
        <v>11</v>
      </c>
      <c r="B103" s="0" t="s">
        <v>12</v>
      </c>
      <c r="C103" s="0" t="s">
        <v>77</v>
      </c>
      <c r="D103" s="0" t="s">
        <v>56</v>
      </c>
      <c r="E103" s="0" t="n">
        <v>142725</v>
      </c>
      <c r="F103" s="0" t="s">
        <v>16</v>
      </c>
      <c r="G103" s="0" t="s">
        <v>15</v>
      </c>
      <c r="H103" s="0" t="n">
        <v>2</v>
      </c>
      <c r="I103" s="0" t="n">
        <v>1</v>
      </c>
      <c r="J103" s="0" t="n">
        <v>2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  <c r="L103" s="0" t="s">
        <v>16</v>
      </c>
    </row>
    <row r="104" customFormat="false" ht="16" hidden="false" customHeight="false" outlineLevel="0" collapsed="false">
      <c r="A104" s="0" t="s">
        <v>11</v>
      </c>
      <c r="B104" s="0" t="s">
        <v>12</v>
      </c>
      <c r="C104" s="0" t="s">
        <v>77</v>
      </c>
      <c r="D104" s="0" t="s">
        <v>56</v>
      </c>
      <c r="E104" s="0" t="n">
        <v>144164</v>
      </c>
      <c r="F104" s="0" t="s">
        <v>17</v>
      </c>
      <c r="G104" s="0" t="s">
        <v>15</v>
      </c>
      <c r="H104" s="0" t="n">
        <v>4</v>
      </c>
      <c r="I104" s="0" t="n">
        <v>1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  <c r="L104" s="0" t="s">
        <v>17</v>
      </c>
    </row>
    <row r="105" customFormat="false" ht="16" hidden="false" customHeight="false" outlineLevel="0" collapsed="false">
      <c r="A105" s="0" t="s">
        <v>11</v>
      </c>
      <c r="B105" s="0" t="s">
        <v>12</v>
      </c>
      <c r="C105" s="0" t="s">
        <v>77</v>
      </c>
      <c r="D105" s="0" t="s">
        <v>56</v>
      </c>
      <c r="E105" s="0" t="n">
        <v>141866</v>
      </c>
      <c r="F105" s="0" t="s">
        <v>19</v>
      </c>
      <c r="G105" s="0" t="s">
        <v>15</v>
      </c>
      <c r="H105" s="0" t="n">
        <v>5</v>
      </c>
      <c r="I105" s="0" t="n">
        <v>1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  <c r="L105" s="0" t="s">
        <v>19</v>
      </c>
    </row>
    <row r="106" customFormat="false" ht="16" hidden="false" customHeight="false" outlineLevel="0" collapsed="false">
      <c r="A106" s="0" t="s">
        <v>11</v>
      </c>
      <c r="B106" s="0" t="s">
        <v>12</v>
      </c>
      <c r="C106" s="0" t="s">
        <v>77</v>
      </c>
      <c r="D106" s="0" t="s">
        <v>56</v>
      </c>
      <c r="E106" s="0" t="n">
        <v>143084</v>
      </c>
      <c r="F106" s="0" t="s">
        <v>20</v>
      </c>
      <c r="G106" s="0" t="s">
        <v>15</v>
      </c>
      <c r="H106" s="0" t="n">
        <v>6</v>
      </c>
      <c r="I106" s="0" t="n">
        <v>1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  <c r="L106" s="0" t="s">
        <v>20</v>
      </c>
    </row>
    <row r="107" customFormat="false" ht="16" hidden="false" customHeight="false" outlineLevel="0" collapsed="false">
      <c r="A107" s="0" t="s">
        <v>11</v>
      </c>
      <c r="B107" s="0" t="s">
        <v>12</v>
      </c>
      <c r="C107" s="0" t="s">
        <v>77</v>
      </c>
      <c r="D107" s="0" t="s">
        <v>56</v>
      </c>
      <c r="E107" s="0" t="n">
        <v>144614</v>
      </c>
      <c r="F107" s="0" t="s">
        <v>61</v>
      </c>
      <c r="G107" s="0" t="s">
        <v>15</v>
      </c>
      <c r="H107" s="0" t="n">
        <v>7</v>
      </c>
      <c r="I107" s="0" t="n">
        <v>1</v>
      </c>
      <c r="J107" s="0" t="n">
        <v>2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  <c r="L107" s="0" t="s">
        <v>61</v>
      </c>
    </row>
    <row r="108" customFormat="false" ht="16" hidden="false" customHeight="false" outlineLevel="0" collapsed="false">
      <c r="A108" s="0" t="s">
        <v>11</v>
      </c>
      <c r="B108" s="0" t="s">
        <v>12</v>
      </c>
      <c r="C108" s="0" t="s">
        <v>77</v>
      </c>
      <c r="D108" s="0" t="s">
        <v>56</v>
      </c>
      <c r="E108" s="0" t="n">
        <v>139019</v>
      </c>
      <c r="F108" s="0" t="s">
        <v>24</v>
      </c>
      <c r="G108" s="0" t="s">
        <v>25</v>
      </c>
      <c r="H108" s="0" t="n">
        <v>1</v>
      </c>
      <c r="I108" s="0" t="n">
        <v>2</v>
      </c>
      <c r="J108" s="0" t="n">
        <v>5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  <c r="L108" s="0" t="s">
        <v>24</v>
      </c>
    </row>
    <row r="109" customFormat="false" ht="16" hidden="false" customHeight="false" outlineLevel="0" collapsed="false">
      <c r="A109" s="0" t="s">
        <v>11</v>
      </c>
      <c r="B109" s="0" t="s">
        <v>12</v>
      </c>
      <c r="C109" s="0" t="s">
        <v>77</v>
      </c>
      <c r="D109" s="0" t="s">
        <v>56</v>
      </c>
      <c r="E109" s="0" t="n">
        <v>139006</v>
      </c>
      <c r="F109" s="0" t="s">
        <v>26</v>
      </c>
      <c r="G109" s="0" t="s">
        <v>25</v>
      </c>
      <c r="H109" s="0" t="n">
        <v>6</v>
      </c>
      <c r="I109" s="0" t="n">
        <v>2</v>
      </c>
      <c r="J109" s="0" t="n">
        <v>4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  <c r="L109" s="0" t="s">
        <v>26</v>
      </c>
    </row>
    <row r="110" customFormat="false" ht="16" hidden="false" customHeight="false" outlineLevel="0" collapsed="false">
      <c r="A110" s="0" t="s">
        <v>11</v>
      </c>
      <c r="B110" s="0" t="s">
        <v>12</v>
      </c>
      <c r="C110" s="0" t="s">
        <v>77</v>
      </c>
      <c r="D110" s="0" t="s">
        <v>56</v>
      </c>
      <c r="E110" s="0" t="n">
        <v>139388</v>
      </c>
      <c r="F110" s="0" t="s">
        <v>18</v>
      </c>
      <c r="G110" s="0" t="s">
        <v>15</v>
      </c>
      <c r="H110" s="0" t="n">
        <v>1</v>
      </c>
      <c r="I110" s="0" t="n">
        <v>3</v>
      </c>
      <c r="J110" s="0" t="n">
        <v>2</v>
      </c>
      <c r="K110" s="0" t="str">
        <f aca="false">IF(J110+H110=H111,IFERROR(IF(J109+H109=H110,"",IF(I109&lt;&gt;I110,IF(J111+H111=H112,"",IF(I111&lt;&gt;I112,"","Surrounding Error")),"Surrounding Error")),""),IF(I110&lt;&gt;I111,IFERROR(IF(J109+H109=H110,"",IF(I109&lt;&gt;I110,IF(J111+H111=H112,"",IF(I111&lt;&gt;I112,"","Surrounding Error")),"Surrounding Error")),""),"Error"))</f>
        <v/>
      </c>
      <c r="L110" s="0" t="s">
        <v>18</v>
      </c>
    </row>
    <row r="111" customFormat="false" ht="16" hidden="false" customHeight="false" outlineLevel="0" collapsed="false">
      <c r="A111" s="0" t="s">
        <v>11</v>
      </c>
      <c r="B111" s="0" t="s">
        <v>12</v>
      </c>
      <c r="C111" s="0" t="s">
        <v>77</v>
      </c>
      <c r="D111" s="0" t="s">
        <v>56</v>
      </c>
      <c r="E111" s="0" t="n">
        <v>139019</v>
      </c>
      <c r="F111" s="0" t="s">
        <v>24</v>
      </c>
      <c r="G111" s="0" t="s">
        <v>25</v>
      </c>
      <c r="H111" s="0" t="n">
        <v>3</v>
      </c>
      <c r="I111" s="0" t="n">
        <v>3</v>
      </c>
      <c r="J111" s="0" t="n">
        <v>3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  <c r="L111" s="0" t="s">
        <v>24</v>
      </c>
    </row>
    <row r="112" customFormat="false" ht="16" hidden="false" customHeight="false" outlineLevel="0" collapsed="false">
      <c r="A112" s="0" t="s">
        <v>11</v>
      </c>
      <c r="B112" s="0" t="s">
        <v>12</v>
      </c>
      <c r="C112" s="0" t="s">
        <v>77</v>
      </c>
      <c r="D112" s="0" t="s">
        <v>56</v>
      </c>
      <c r="E112" s="0" t="n">
        <v>143755</v>
      </c>
      <c r="F112" s="0" t="s">
        <v>36</v>
      </c>
      <c r="G112" s="0" t="s">
        <v>25</v>
      </c>
      <c r="H112" s="0" t="n">
        <v>6</v>
      </c>
      <c r="I112" s="0" t="n">
        <v>3</v>
      </c>
      <c r="J112" s="0" t="n">
        <v>4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  <c r="L112" s="0" t="s">
        <v>36</v>
      </c>
    </row>
    <row r="113" customFormat="false" ht="16" hidden="false" customHeight="false" outlineLevel="0" collapsed="false">
      <c r="A113" s="0" t="s">
        <v>11</v>
      </c>
      <c r="B113" s="0" t="s">
        <v>12</v>
      </c>
      <c r="C113" s="0" t="s">
        <v>77</v>
      </c>
      <c r="D113" s="0" t="s">
        <v>56</v>
      </c>
      <c r="E113" s="0" t="n">
        <v>140509</v>
      </c>
      <c r="F113" s="0" t="s">
        <v>41</v>
      </c>
      <c r="G113" s="0" t="s">
        <v>15</v>
      </c>
      <c r="H113" s="0" t="n">
        <v>1</v>
      </c>
      <c r="I113" s="0" t="n">
        <v>4</v>
      </c>
      <c r="J113" s="0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  <c r="L113" s="0" t="s">
        <v>41</v>
      </c>
    </row>
    <row r="114" customFormat="false" ht="16" hidden="false" customHeight="false" outlineLevel="0" collapsed="false">
      <c r="A114" s="0" t="s">
        <v>11</v>
      </c>
      <c r="B114" s="0" t="s">
        <v>12</v>
      </c>
      <c r="C114" s="0" t="s">
        <v>77</v>
      </c>
      <c r="D114" s="0" t="s">
        <v>56</v>
      </c>
      <c r="E114" s="0" t="n">
        <v>140508</v>
      </c>
      <c r="F114" s="0" t="s">
        <v>42</v>
      </c>
      <c r="G114" s="0" t="s">
        <v>15</v>
      </c>
      <c r="H114" s="0" t="n">
        <v>2</v>
      </c>
      <c r="I114" s="0" t="n">
        <v>4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  <c r="L114" s="0" t="s">
        <v>43</v>
      </c>
    </row>
    <row r="115" customFormat="false" ht="16" hidden="false" customHeight="false" outlineLevel="0" collapsed="false">
      <c r="A115" s="0" t="s">
        <v>11</v>
      </c>
      <c r="B115" s="0" t="s">
        <v>12</v>
      </c>
      <c r="C115" s="0" t="s">
        <v>77</v>
      </c>
      <c r="D115" s="0" t="s">
        <v>56</v>
      </c>
      <c r="E115" s="0" t="n">
        <v>139035</v>
      </c>
      <c r="F115" s="0" t="s">
        <v>44</v>
      </c>
      <c r="G115" s="0" t="s">
        <v>25</v>
      </c>
      <c r="H115" s="0" t="n">
        <v>3</v>
      </c>
      <c r="I115" s="0" t="n">
        <v>4</v>
      </c>
      <c r="J115" s="0" t="n">
        <v>4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  <c r="L115" s="0" t="s">
        <v>45</v>
      </c>
    </row>
    <row r="116" customFormat="false" ht="16" hidden="false" customHeight="false" outlineLevel="0" collapsed="false">
      <c r="A116" s="0" t="s">
        <v>11</v>
      </c>
      <c r="B116" s="0" t="s">
        <v>12</v>
      </c>
      <c r="C116" s="0" t="s">
        <v>77</v>
      </c>
      <c r="D116" s="0" t="s">
        <v>56</v>
      </c>
      <c r="E116" s="0" t="n">
        <v>144114</v>
      </c>
      <c r="F116" s="0" t="s">
        <v>49</v>
      </c>
      <c r="G116" s="0" t="s">
        <v>15</v>
      </c>
      <c r="H116" s="0" t="n">
        <v>1</v>
      </c>
      <c r="I116" s="0" t="n">
        <v>5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  <c r="L116" s="0" t="s">
        <v>49</v>
      </c>
    </row>
    <row r="117" customFormat="false" ht="16" hidden="false" customHeight="false" outlineLevel="0" collapsed="false">
      <c r="A117" s="0" t="s">
        <v>11</v>
      </c>
      <c r="B117" s="0" t="s">
        <v>12</v>
      </c>
      <c r="C117" s="0" t="s">
        <v>77</v>
      </c>
      <c r="D117" s="0" t="s">
        <v>56</v>
      </c>
      <c r="E117" s="0" t="n">
        <v>139034</v>
      </c>
      <c r="F117" s="0" t="s">
        <v>50</v>
      </c>
      <c r="G117" s="0" t="s">
        <v>25</v>
      </c>
      <c r="H117" s="0" t="n">
        <v>2</v>
      </c>
      <c r="I117" s="0" t="n">
        <v>5</v>
      </c>
      <c r="J117" s="0" t="n">
        <v>2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  <c r="L117" s="0" t="s">
        <v>50</v>
      </c>
    </row>
    <row r="118" customFormat="false" ht="16" hidden="false" customHeight="false" outlineLevel="0" collapsed="false">
      <c r="A118" s="0" t="s">
        <v>11</v>
      </c>
      <c r="B118" s="0" t="s">
        <v>12</v>
      </c>
      <c r="C118" s="0" t="s">
        <v>77</v>
      </c>
      <c r="D118" s="0" t="s">
        <v>56</v>
      </c>
      <c r="E118" s="0" t="n">
        <v>139989</v>
      </c>
      <c r="F118" s="0" t="s">
        <v>51</v>
      </c>
      <c r="G118" s="0" t="s">
        <v>25</v>
      </c>
      <c r="H118" s="0" t="n">
        <v>4</v>
      </c>
      <c r="I118" s="0" t="n">
        <v>5</v>
      </c>
      <c r="J118" s="0" t="n">
        <v>3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  <c r="L118" s="0" t="s">
        <v>52</v>
      </c>
    </row>
    <row r="119" customFormat="false" ht="16" hidden="false" customHeight="false" outlineLevel="0" collapsed="false">
      <c r="A119" s="0" t="s">
        <v>11</v>
      </c>
      <c r="B119" s="0" t="s">
        <v>12</v>
      </c>
      <c r="C119" s="0" t="s">
        <v>77</v>
      </c>
      <c r="D119" s="0" t="s">
        <v>57</v>
      </c>
      <c r="E119" s="0" t="n">
        <v>141804</v>
      </c>
      <c r="F119" s="0" t="s">
        <v>59</v>
      </c>
      <c r="G119" s="0" t="s">
        <v>15</v>
      </c>
      <c r="H119" s="0" t="n">
        <v>1</v>
      </c>
      <c r="I119" s="0" t="n">
        <v>1</v>
      </c>
      <c r="J119" s="0" t="n">
        <v>2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  <c r="L119" s="0" t="s">
        <v>59</v>
      </c>
    </row>
    <row r="120" customFormat="false" ht="16" hidden="false" customHeight="false" outlineLevel="0" collapsed="false">
      <c r="A120" s="0" t="s">
        <v>11</v>
      </c>
      <c r="B120" s="0" t="s">
        <v>12</v>
      </c>
      <c r="C120" s="0" t="s">
        <v>77</v>
      </c>
      <c r="D120" s="0" t="s">
        <v>57</v>
      </c>
      <c r="E120" s="0" t="n">
        <v>143008</v>
      </c>
      <c r="F120" s="0" t="s">
        <v>60</v>
      </c>
      <c r="G120" s="0" t="s">
        <v>15</v>
      </c>
      <c r="H120" s="0" t="n">
        <v>3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  <c r="L120" s="0" t="s">
        <v>60</v>
      </c>
    </row>
    <row r="121" customFormat="false" ht="16" hidden="false" customHeight="false" outlineLevel="0" collapsed="false">
      <c r="A121" s="0" t="s">
        <v>11</v>
      </c>
      <c r="B121" s="0" t="s">
        <v>12</v>
      </c>
      <c r="C121" s="0" t="s">
        <v>77</v>
      </c>
      <c r="D121" s="0" t="s">
        <v>57</v>
      </c>
      <c r="E121" s="0" t="n">
        <v>141815</v>
      </c>
      <c r="F121" s="0" t="s">
        <v>67</v>
      </c>
      <c r="G121" s="0" t="s">
        <v>15</v>
      </c>
      <c r="H121" s="0" t="n">
        <v>4</v>
      </c>
      <c r="I121" s="0" t="n">
        <v>1</v>
      </c>
      <c r="J121" s="0" t="n">
        <v>2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  <c r="L121" s="0" t="s">
        <v>67</v>
      </c>
    </row>
    <row r="122" customFormat="false" ht="16" hidden="false" customHeight="false" outlineLevel="0" collapsed="false">
      <c r="A122" s="0" t="s">
        <v>11</v>
      </c>
      <c r="B122" s="0" t="s">
        <v>12</v>
      </c>
      <c r="C122" s="0" t="s">
        <v>77</v>
      </c>
      <c r="D122" s="0" t="s">
        <v>57</v>
      </c>
      <c r="E122" s="0" t="n">
        <v>144465</v>
      </c>
      <c r="F122" s="0" t="s">
        <v>62</v>
      </c>
      <c r="G122" s="0" t="s">
        <v>15</v>
      </c>
      <c r="H122" s="0" t="n">
        <v>6</v>
      </c>
      <c r="I122" s="0" t="n">
        <v>1</v>
      </c>
      <c r="J122" s="0" t="n">
        <v>2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  <c r="L122" s="0" t="s">
        <v>62</v>
      </c>
    </row>
    <row r="123" customFormat="false" ht="16" hidden="false" customHeight="false" outlineLevel="0" collapsed="false">
      <c r="A123" s="0" t="s">
        <v>11</v>
      </c>
      <c r="B123" s="0" t="s">
        <v>12</v>
      </c>
      <c r="C123" s="0" t="s">
        <v>77</v>
      </c>
      <c r="D123" s="0" t="s">
        <v>57</v>
      </c>
      <c r="E123" s="0" t="n">
        <v>144594</v>
      </c>
      <c r="F123" s="0" t="s">
        <v>63</v>
      </c>
      <c r="G123" s="0" t="s">
        <v>15</v>
      </c>
      <c r="H123" s="0" t="n">
        <v>8</v>
      </c>
      <c r="I123" s="0" t="n">
        <v>1</v>
      </c>
      <c r="J123" s="0" t="n">
        <v>2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  <c r="L123" s="0" t="s">
        <v>63</v>
      </c>
    </row>
    <row r="124" customFormat="false" ht="16" hidden="false" customHeight="false" outlineLevel="0" collapsed="false">
      <c r="A124" s="0" t="s">
        <v>11</v>
      </c>
      <c r="B124" s="0" t="s">
        <v>12</v>
      </c>
      <c r="C124" s="0" t="s">
        <v>77</v>
      </c>
      <c r="D124" s="0" t="s">
        <v>57</v>
      </c>
      <c r="E124" s="0" t="n">
        <v>139265</v>
      </c>
      <c r="F124" s="0" t="s">
        <v>37</v>
      </c>
      <c r="G124" s="0" t="s">
        <v>25</v>
      </c>
      <c r="H124" s="0" t="n">
        <v>1</v>
      </c>
      <c r="I124" s="0" t="n">
        <v>2</v>
      </c>
      <c r="J124" s="0" t="n">
        <v>2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  <c r="L124" s="0" t="s">
        <v>37</v>
      </c>
    </row>
    <row r="125" customFormat="false" ht="16" hidden="false" customHeight="false" outlineLevel="0" collapsed="false">
      <c r="A125" s="0" t="s">
        <v>11</v>
      </c>
      <c r="B125" s="0" t="s">
        <v>12</v>
      </c>
      <c r="C125" s="0" t="s">
        <v>77</v>
      </c>
      <c r="D125" s="0" t="s">
        <v>57</v>
      </c>
      <c r="E125" s="0" t="n">
        <v>140114</v>
      </c>
      <c r="F125" s="0" t="s">
        <v>22</v>
      </c>
      <c r="G125" s="0" t="s">
        <v>15</v>
      </c>
      <c r="H125" s="0" t="n">
        <v>3</v>
      </c>
      <c r="I125" s="0" t="n">
        <v>2</v>
      </c>
      <c r="J125" s="0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  <c r="L125" s="0" t="s">
        <v>22</v>
      </c>
    </row>
    <row r="126" customFormat="false" ht="16" hidden="false" customHeight="false" outlineLevel="0" collapsed="false">
      <c r="A126" s="0" t="s">
        <v>11</v>
      </c>
      <c r="B126" s="0" t="s">
        <v>12</v>
      </c>
      <c r="C126" s="0" t="s">
        <v>77</v>
      </c>
      <c r="D126" s="0" t="s">
        <v>57</v>
      </c>
      <c r="E126" s="0" t="n">
        <v>142546</v>
      </c>
      <c r="F126" s="0" t="s">
        <v>23</v>
      </c>
      <c r="G126" s="0" t="s">
        <v>15</v>
      </c>
      <c r="H126" s="0" t="n">
        <v>4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  <c r="L126" s="0" t="s">
        <v>23</v>
      </c>
    </row>
    <row r="127" customFormat="false" ht="16" hidden="false" customHeight="false" outlineLevel="0" collapsed="false">
      <c r="A127" s="0" t="s">
        <v>11</v>
      </c>
      <c r="B127" s="0" t="s">
        <v>12</v>
      </c>
      <c r="C127" s="0" t="s">
        <v>77</v>
      </c>
      <c r="D127" s="0" t="s">
        <v>57</v>
      </c>
      <c r="E127" s="0" t="n">
        <v>142595</v>
      </c>
      <c r="F127" s="0" t="s">
        <v>27</v>
      </c>
      <c r="G127" s="0" t="s">
        <v>25</v>
      </c>
      <c r="H127" s="0" t="n">
        <v>5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  <c r="L127" s="0" t="s">
        <v>27</v>
      </c>
    </row>
    <row r="128" customFormat="false" ht="16" hidden="false" customHeight="false" outlineLevel="0" collapsed="false">
      <c r="A128" s="0" t="s">
        <v>11</v>
      </c>
      <c r="B128" s="0" t="s">
        <v>12</v>
      </c>
      <c r="C128" s="0" t="s">
        <v>77</v>
      </c>
      <c r="D128" s="0" t="s">
        <v>57</v>
      </c>
      <c r="E128" s="0" t="n">
        <v>144545</v>
      </c>
      <c r="F128" s="0" t="s">
        <v>28</v>
      </c>
      <c r="G128" s="0" t="s">
        <v>25</v>
      </c>
      <c r="H128" s="0" t="n">
        <v>6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  <c r="L128" s="0" t="s">
        <v>28</v>
      </c>
    </row>
    <row r="129" customFormat="false" ht="16" hidden="false" customHeight="false" outlineLevel="0" collapsed="false">
      <c r="A129" s="0" t="s">
        <v>11</v>
      </c>
      <c r="B129" s="0" t="s">
        <v>12</v>
      </c>
      <c r="C129" s="0" t="s">
        <v>77</v>
      </c>
      <c r="D129" s="0" t="s">
        <v>57</v>
      </c>
      <c r="E129" s="0" t="n">
        <v>141592</v>
      </c>
      <c r="F129" s="0" t="s">
        <v>29</v>
      </c>
      <c r="G129" s="0" t="s">
        <v>25</v>
      </c>
      <c r="H129" s="0" t="n">
        <v>7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  <c r="L129" s="0" t="s">
        <v>29</v>
      </c>
    </row>
    <row r="130" customFormat="false" ht="16" hidden="false" customHeight="false" outlineLevel="0" collapsed="false">
      <c r="A130" s="0" t="s">
        <v>11</v>
      </c>
      <c r="B130" s="0" t="s">
        <v>12</v>
      </c>
      <c r="C130" s="0" t="s">
        <v>77</v>
      </c>
      <c r="D130" s="0" t="s">
        <v>57</v>
      </c>
      <c r="E130" s="0" t="n">
        <v>144485</v>
      </c>
      <c r="F130" s="0" t="s">
        <v>30</v>
      </c>
      <c r="G130" s="0" t="s">
        <v>25</v>
      </c>
      <c r="H130" s="0" t="n">
        <v>8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  <c r="L130" s="0" t="s">
        <v>31</v>
      </c>
    </row>
    <row r="131" customFormat="false" ht="16" hidden="false" customHeight="false" outlineLevel="0" collapsed="false">
      <c r="A131" s="0" t="s">
        <v>11</v>
      </c>
      <c r="B131" s="0" t="s">
        <v>12</v>
      </c>
      <c r="C131" s="0" t="s">
        <v>77</v>
      </c>
      <c r="D131" s="0" t="s">
        <v>57</v>
      </c>
      <c r="E131" s="0" t="n">
        <v>144486</v>
      </c>
      <c r="F131" s="0" t="s">
        <v>32</v>
      </c>
      <c r="G131" s="0" t="s">
        <v>25</v>
      </c>
      <c r="H131" s="0" t="n">
        <v>9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  <c r="L131" s="0" t="s">
        <v>32</v>
      </c>
    </row>
    <row r="132" customFormat="false" ht="16" hidden="false" customHeight="false" outlineLevel="0" collapsed="false">
      <c r="A132" s="0" t="s">
        <v>11</v>
      </c>
      <c r="B132" s="0" t="s">
        <v>12</v>
      </c>
      <c r="C132" s="0" t="s">
        <v>77</v>
      </c>
      <c r="D132" s="0" t="s">
        <v>57</v>
      </c>
      <c r="E132" s="0" t="n">
        <v>139017</v>
      </c>
      <c r="F132" s="0" t="s">
        <v>33</v>
      </c>
      <c r="G132" s="0" t="s">
        <v>25</v>
      </c>
      <c r="H132" s="0" t="n">
        <v>1</v>
      </c>
      <c r="I132" s="0" t="n">
        <v>3</v>
      </c>
      <c r="J132" s="0" t="n">
        <v>2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  <c r="L132" s="0" t="s">
        <v>33</v>
      </c>
    </row>
    <row r="133" customFormat="false" ht="16" hidden="false" customHeight="false" outlineLevel="0" collapsed="false">
      <c r="A133" s="0" t="s">
        <v>11</v>
      </c>
      <c r="B133" s="0" t="s">
        <v>12</v>
      </c>
      <c r="C133" s="0" t="s">
        <v>77</v>
      </c>
      <c r="D133" s="0" t="s">
        <v>57</v>
      </c>
      <c r="E133" s="0" t="n">
        <v>141504</v>
      </c>
      <c r="F133" s="0" t="s">
        <v>34</v>
      </c>
      <c r="G133" s="0" t="s">
        <v>25</v>
      </c>
      <c r="H133" s="0" t="n">
        <v>3</v>
      </c>
      <c r="I133" s="0" t="n">
        <v>4</v>
      </c>
      <c r="J133" s="0" t="n">
        <v>3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  <c r="L133" s="0" t="s">
        <v>35</v>
      </c>
    </row>
    <row r="134" customFormat="false" ht="16" hidden="false" customHeight="false" outlineLevel="0" collapsed="false">
      <c r="A134" s="0" t="s">
        <v>11</v>
      </c>
      <c r="B134" s="0" t="s">
        <v>12</v>
      </c>
      <c r="C134" s="0" t="s">
        <v>77</v>
      </c>
      <c r="D134" s="0" t="s">
        <v>57</v>
      </c>
      <c r="E134" s="0" t="n">
        <v>139903</v>
      </c>
      <c r="F134" s="0" t="s">
        <v>38</v>
      </c>
      <c r="G134" s="0" t="s">
        <v>25</v>
      </c>
      <c r="H134" s="0" t="n">
        <v>6</v>
      </c>
      <c r="I134" s="0" t="n">
        <v>4</v>
      </c>
      <c r="J134" s="0" t="n">
        <v>2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  <c r="L134" s="0" t="s">
        <v>38</v>
      </c>
    </row>
    <row r="135" customFormat="false" ht="16" hidden="false" customHeight="false" outlineLevel="0" collapsed="false">
      <c r="A135" s="0" t="s">
        <v>11</v>
      </c>
      <c r="B135" s="0" t="s">
        <v>12</v>
      </c>
      <c r="C135" s="0" t="s">
        <v>77</v>
      </c>
      <c r="D135" s="0" t="s">
        <v>57</v>
      </c>
      <c r="E135" s="0" t="n">
        <v>144105</v>
      </c>
      <c r="F135" s="0" t="s">
        <v>39</v>
      </c>
      <c r="G135" s="0" t="s">
        <v>25</v>
      </c>
      <c r="H135" s="0" t="n">
        <v>8</v>
      </c>
      <c r="I135" s="0" t="n">
        <v>4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  <c r="L135" s="0" t="s">
        <v>39</v>
      </c>
    </row>
    <row r="136" customFormat="false" ht="16" hidden="false" customHeight="false" outlineLevel="0" collapsed="false">
      <c r="A136" s="0" t="s">
        <v>11</v>
      </c>
      <c r="B136" s="0" t="s">
        <v>12</v>
      </c>
      <c r="C136" s="0" t="s">
        <v>77</v>
      </c>
      <c r="D136" s="0" t="s">
        <v>57</v>
      </c>
      <c r="E136" s="0" t="n">
        <v>144144</v>
      </c>
      <c r="F136" s="0" t="s">
        <v>40</v>
      </c>
      <c r="G136" s="0" t="s">
        <v>25</v>
      </c>
      <c r="H136" s="0" t="n">
        <v>9</v>
      </c>
      <c r="I136" s="0" t="n">
        <v>4</v>
      </c>
      <c r="J136" s="0" t="n">
        <v>2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  <c r="L136" s="0" t="s">
        <v>40</v>
      </c>
    </row>
    <row r="137" customFormat="false" ht="16" hidden="false" customHeight="false" outlineLevel="0" collapsed="false">
      <c r="A137" s="0" t="s">
        <v>11</v>
      </c>
      <c r="B137" s="0" t="s">
        <v>12</v>
      </c>
      <c r="C137" s="0" t="s">
        <v>77</v>
      </c>
      <c r="D137" s="0" t="s">
        <v>57</v>
      </c>
      <c r="E137" s="0" t="n">
        <v>139035</v>
      </c>
      <c r="F137" s="0" t="s">
        <v>44</v>
      </c>
      <c r="G137" s="0" t="s">
        <v>25</v>
      </c>
      <c r="H137" s="0" t="n">
        <v>1</v>
      </c>
      <c r="I137" s="0" t="n">
        <v>5</v>
      </c>
      <c r="J137" s="0" t="n">
        <v>3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  <c r="L137" s="0" t="s">
        <v>45</v>
      </c>
    </row>
    <row r="138" customFormat="false" ht="16" hidden="false" customHeight="false" outlineLevel="0" collapsed="false">
      <c r="A138" s="0" t="s">
        <v>11</v>
      </c>
      <c r="B138" s="0" t="s">
        <v>12</v>
      </c>
      <c r="C138" s="0" t="s">
        <v>77</v>
      </c>
      <c r="D138" s="0" t="s">
        <v>57</v>
      </c>
      <c r="E138" s="0" t="n">
        <v>141334</v>
      </c>
      <c r="F138" s="0" t="s">
        <v>46</v>
      </c>
      <c r="G138" s="0" t="s">
        <v>25</v>
      </c>
      <c r="H138" s="0" t="n">
        <v>4</v>
      </c>
      <c r="I138" s="0" t="n">
        <v>5</v>
      </c>
      <c r="J138" s="0" t="n">
        <v>2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  <c r="L138" s="0" t="s">
        <v>47</v>
      </c>
    </row>
    <row r="139" customFormat="false" ht="16" hidden="false" customHeight="false" outlineLevel="0" collapsed="false">
      <c r="A139" s="0" t="s">
        <v>11</v>
      </c>
      <c r="B139" s="0" t="s">
        <v>12</v>
      </c>
      <c r="C139" s="0" t="s">
        <v>77</v>
      </c>
      <c r="D139" s="0" t="s">
        <v>57</v>
      </c>
      <c r="E139" s="0" t="n">
        <v>143195</v>
      </c>
      <c r="F139" s="0" t="s">
        <v>48</v>
      </c>
      <c r="G139" s="0" t="s">
        <v>25</v>
      </c>
      <c r="H139" s="0" t="n">
        <v>6</v>
      </c>
      <c r="I139" s="0" t="n">
        <v>5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  <c r="L139" s="0" t="s">
        <v>48</v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77</v>
      </c>
      <c r="D140" s="0" t="s">
        <v>57</v>
      </c>
      <c r="E140" s="0" t="n">
        <v>139989</v>
      </c>
      <c r="F140" s="0" t="s">
        <v>51</v>
      </c>
      <c r="G140" s="0" t="s">
        <v>25</v>
      </c>
      <c r="H140" s="0" t="n">
        <v>1</v>
      </c>
      <c r="I140" s="0" t="n">
        <v>6</v>
      </c>
      <c r="J140" s="0" t="n">
        <v>3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  <c r="L140" s="0" t="s">
        <v>52</v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77</v>
      </c>
      <c r="D141" s="0" t="s">
        <v>57</v>
      </c>
      <c r="E141" s="0" t="n">
        <v>139988</v>
      </c>
      <c r="F141" s="0" t="s">
        <v>53</v>
      </c>
      <c r="G141" s="0" t="s">
        <v>15</v>
      </c>
      <c r="H141" s="0" t="n">
        <v>4</v>
      </c>
      <c r="I141" s="0" t="n">
        <v>6</v>
      </c>
      <c r="J141" s="0" t="n">
        <v>2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  <c r="L141" s="0" t="s">
        <v>54</v>
      </c>
    </row>
    <row r="142" customFormat="false" ht="16" hidden="false" customHeight="false" outlineLevel="0" collapsed="false">
      <c r="A142" s="0" t="s">
        <v>11</v>
      </c>
      <c r="B142" s="0" t="s">
        <v>12</v>
      </c>
      <c r="C142" s="0" t="s">
        <v>77</v>
      </c>
      <c r="D142" s="0" t="s">
        <v>57</v>
      </c>
      <c r="E142" s="0" t="n">
        <v>141334</v>
      </c>
      <c r="F142" s="0" t="s">
        <v>46</v>
      </c>
      <c r="G142" s="0" t="s">
        <v>25</v>
      </c>
      <c r="H142" s="0" t="n">
        <v>6</v>
      </c>
      <c r="I142" s="0" t="n">
        <v>6</v>
      </c>
      <c r="J142" s="0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  <c r="L142" s="0" t="s">
        <v>47</v>
      </c>
    </row>
    <row r="143" customFormat="false" ht="16" hidden="false" customHeight="false" outlineLevel="0" collapsed="false">
      <c r="A143" s="0" t="s">
        <v>11</v>
      </c>
      <c r="B143" s="0" t="s">
        <v>12</v>
      </c>
      <c r="C143" s="0" t="s">
        <v>78</v>
      </c>
      <c r="D143" s="0" t="s">
        <v>56</v>
      </c>
      <c r="E143" s="0" t="n">
        <v>144164</v>
      </c>
      <c r="F143" s="0" t="s">
        <v>17</v>
      </c>
      <c r="G143" s="0" t="s">
        <v>15</v>
      </c>
      <c r="H143" s="0" t="n">
        <v>1</v>
      </c>
      <c r="I143" s="0" t="n">
        <v>1</v>
      </c>
      <c r="J143" s="0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  <c r="L143" s="0" t="s">
        <v>17</v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78</v>
      </c>
      <c r="D144" s="0" t="s">
        <v>56</v>
      </c>
      <c r="E144" s="0" t="n">
        <v>143755</v>
      </c>
      <c r="F144" s="0" t="s">
        <v>36</v>
      </c>
      <c r="G144" s="0" t="s">
        <v>25</v>
      </c>
      <c r="H144" s="0" t="n">
        <v>2</v>
      </c>
      <c r="I144" s="0" t="n">
        <v>1</v>
      </c>
      <c r="J144" s="0" t="n">
        <v>2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  <c r="L144" s="0" t="s">
        <v>36</v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78</v>
      </c>
      <c r="D145" s="0" t="s">
        <v>56</v>
      </c>
      <c r="E145" s="0" t="n">
        <v>139265</v>
      </c>
      <c r="F145" s="0" t="s">
        <v>37</v>
      </c>
      <c r="G145" s="0" t="s">
        <v>25</v>
      </c>
      <c r="H145" s="0" t="n">
        <v>4</v>
      </c>
      <c r="I145" s="0" t="n">
        <v>1</v>
      </c>
      <c r="J145" s="0" t="n">
        <v>2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  <c r="L145" s="0" t="s">
        <v>37</v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78</v>
      </c>
      <c r="D146" s="0" t="s">
        <v>56</v>
      </c>
      <c r="E146" s="0" t="n">
        <v>141866</v>
      </c>
      <c r="F146" s="0" t="s">
        <v>19</v>
      </c>
      <c r="G146" s="0" t="s">
        <v>15</v>
      </c>
      <c r="H146" s="0" t="n">
        <v>6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  <c r="L146" s="0" t="s">
        <v>19</v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78</v>
      </c>
      <c r="D147" s="0" t="s">
        <v>56</v>
      </c>
      <c r="E147" s="0" t="n">
        <v>143084</v>
      </c>
      <c r="F147" s="0" t="s">
        <v>20</v>
      </c>
      <c r="G147" s="0" t="s">
        <v>15</v>
      </c>
      <c r="H147" s="0" t="n">
        <v>7</v>
      </c>
      <c r="I147" s="0" t="n">
        <v>1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  <c r="L147" s="0" t="s">
        <v>20</v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78</v>
      </c>
      <c r="D148" s="0" t="s">
        <v>56</v>
      </c>
      <c r="E148" s="0" t="n">
        <v>144614</v>
      </c>
      <c r="F148" s="0" t="s">
        <v>61</v>
      </c>
      <c r="G148" s="0" t="s">
        <v>15</v>
      </c>
      <c r="H148" s="0" t="n">
        <v>8</v>
      </c>
      <c r="I148" s="0" t="n">
        <v>1</v>
      </c>
      <c r="J148" s="0" t="n">
        <v>2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  <c r="L148" s="0" t="s">
        <v>61</v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78</v>
      </c>
      <c r="D149" s="0" t="s">
        <v>56</v>
      </c>
      <c r="E149" s="0" t="n">
        <v>139388</v>
      </c>
      <c r="F149" s="0" t="s">
        <v>18</v>
      </c>
      <c r="G149" s="0" t="s">
        <v>15</v>
      </c>
      <c r="H149" s="0" t="n">
        <v>1</v>
      </c>
      <c r="I149" s="0" t="n">
        <v>2</v>
      </c>
      <c r="J149" s="0" t="n">
        <v>3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  <c r="L149" s="0" t="s">
        <v>18</v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78</v>
      </c>
      <c r="D150" s="0" t="s">
        <v>56</v>
      </c>
      <c r="E150" s="0" t="n">
        <v>139019</v>
      </c>
      <c r="F150" s="0" t="s">
        <v>24</v>
      </c>
      <c r="G150" s="0" t="s">
        <v>25</v>
      </c>
      <c r="H150" s="0" t="n">
        <v>4</v>
      </c>
      <c r="I150" s="0" t="n">
        <v>2</v>
      </c>
      <c r="J150" s="0" t="n">
        <v>4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  <c r="L150" s="0" t="s">
        <v>24</v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78</v>
      </c>
      <c r="D151" s="0" t="s">
        <v>56</v>
      </c>
      <c r="E151" s="0" t="n">
        <v>139006</v>
      </c>
      <c r="F151" s="0" t="s">
        <v>26</v>
      </c>
      <c r="G151" s="0" t="s">
        <v>25</v>
      </c>
      <c r="H151" s="0" t="n">
        <v>8</v>
      </c>
      <c r="I151" s="0" t="n">
        <v>2</v>
      </c>
      <c r="J151" s="0" t="n">
        <v>2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  <c r="L151" s="0" t="s">
        <v>26</v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78</v>
      </c>
      <c r="D152" s="0" t="s">
        <v>56</v>
      </c>
      <c r="E152" s="0" t="n">
        <v>139019</v>
      </c>
      <c r="F152" s="0" t="s">
        <v>24</v>
      </c>
      <c r="G152" s="0" t="s">
        <v>25</v>
      </c>
      <c r="H152" s="0" t="n">
        <v>1</v>
      </c>
      <c r="I152" s="0" t="n">
        <v>3</v>
      </c>
      <c r="J152" s="0" t="n">
        <v>4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  <c r="L152" s="0" t="s">
        <v>24</v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78</v>
      </c>
      <c r="D153" s="0" t="s">
        <v>56</v>
      </c>
      <c r="E153" s="0" t="n">
        <v>139017</v>
      </c>
      <c r="F153" s="0" t="s">
        <v>33</v>
      </c>
      <c r="G153" s="0" t="s">
        <v>25</v>
      </c>
      <c r="H153" s="0" t="n">
        <v>5</v>
      </c>
      <c r="I153" s="0" t="n">
        <v>3</v>
      </c>
      <c r="J153" s="0" t="n">
        <v>2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  <c r="L153" s="0" t="s">
        <v>33</v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78</v>
      </c>
      <c r="D154" s="0" t="s">
        <v>56</v>
      </c>
      <c r="E154" s="0" t="n">
        <v>141504</v>
      </c>
      <c r="F154" s="0" t="s">
        <v>34</v>
      </c>
      <c r="G154" s="0" t="s">
        <v>25</v>
      </c>
      <c r="H154" s="0" t="n">
        <v>7</v>
      </c>
      <c r="I154" s="0" t="n">
        <v>3</v>
      </c>
      <c r="J154" s="0" t="n">
        <v>3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  <c r="L154" s="0" t="s">
        <v>35</v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78</v>
      </c>
      <c r="D155" s="0" t="s">
        <v>56</v>
      </c>
      <c r="E155" s="0" t="n">
        <v>139903</v>
      </c>
      <c r="F155" s="0" t="s">
        <v>38</v>
      </c>
      <c r="G155" s="0" t="s">
        <v>25</v>
      </c>
      <c r="H155" s="0" t="n">
        <v>10</v>
      </c>
      <c r="I155" s="0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  <c r="L155" s="0" t="s">
        <v>38</v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78</v>
      </c>
      <c r="D156" s="0" t="s">
        <v>56</v>
      </c>
      <c r="E156" s="0" t="n">
        <v>140509</v>
      </c>
      <c r="F156" s="0" t="s">
        <v>41</v>
      </c>
      <c r="G156" s="0" t="s">
        <v>15</v>
      </c>
      <c r="H156" s="0" t="n">
        <v>1</v>
      </c>
      <c r="I156" s="0" t="n">
        <v>4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  <c r="L156" s="0" t="s">
        <v>41</v>
      </c>
    </row>
    <row r="157" customFormat="false" ht="16" hidden="false" customHeight="false" outlineLevel="0" collapsed="false">
      <c r="A157" s="0" t="s">
        <v>11</v>
      </c>
      <c r="B157" s="0" t="s">
        <v>12</v>
      </c>
      <c r="C157" s="0" t="s">
        <v>78</v>
      </c>
      <c r="D157" s="0" t="s">
        <v>56</v>
      </c>
      <c r="E157" s="0" t="n">
        <v>140508</v>
      </c>
      <c r="F157" s="0" t="s">
        <v>42</v>
      </c>
      <c r="G157" s="0" t="s">
        <v>15</v>
      </c>
      <c r="H157" s="0" t="n">
        <v>2</v>
      </c>
      <c r="I157" s="0" t="n">
        <v>4</v>
      </c>
      <c r="J157" s="0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  <c r="L157" s="0" t="s">
        <v>43</v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78</v>
      </c>
      <c r="D158" s="0" t="s">
        <v>56</v>
      </c>
      <c r="E158" s="0" t="n">
        <v>139989</v>
      </c>
      <c r="F158" s="0" t="s">
        <v>51</v>
      </c>
      <c r="G158" s="0" t="s">
        <v>25</v>
      </c>
      <c r="H158" s="0" t="n">
        <v>3</v>
      </c>
      <c r="I158" s="0" t="n">
        <v>4</v>
      </c>
      <c r="J158" s="0" t="n">
        <v>4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  <c r="L158" s="0" t="s">
        <v>52</v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78</v>
      </c>
      <c r="D159" s="0" t="s">
        <v>56</v>
      </c>
      <c r="E159" s="0" t="n">
        <v>144114</v>
      </c>
      <c r="F159" s="0" t="s">
        <v>49</v>
      </c>
      <c r="G159" s="0" t="s">
        <v>15</v>
      </c>
      <c r="H159" s="0" t="n">
        <v>1</v>
      </c>
      <c r="I159" s="0" t="n">
        <v>5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  <c r="L159" s="0" t="s">
        <v>49</v>
      </c>
    </row>
    <row r="160" customFormat="false" ht="16" hidden="false" customHeight="false" outlineLevel="0" collapsed="false">
      <c r="A160" s="0" t="s">
        <v>11</v>
      </c>
      <c r="B160" s="0" t="s">
        <v>12</v>
      </c>
      <c r="C160" s="0" t="s">
        <v>78</v>
      </c>
      <c r="D160" s="0" t="s">
        <v>56</v>
      </c>
      <c r="E160" s="0" t="n">
        <v>139034</v>
      </c>
      <c r="F160" s="0" t="s">
        <v>50</v>
      </c>
      <c r="G160" s="0" t="s">
        <v>25</v>
      </c>
      <c r="H160" s="0" t="n">
        <v>2</v>
      </c>
      <c r="I160" s="0" t="n">
        <v>5</v>
      </c>
      <c r="J160" s="0" t="n">
        <v>2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  <c r="L160" s="0" t="s">
        <v>50</v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78</v>
      </c>
      <c r="D161" s="0" t="s">
        <v>56</v>
      </c>
      <c r="E161" s="0" t="n">
        <v>139989</v>
      </c>
      <c r="F161" s="0" t="s">
        <v>51</v>
      </c>
      <c r="G161" s="0" t="s">
        <v>25</v>
      </c>
      <c r="H161" s="0" t="n">
        <v>4</v>
      </c>
      <c r="I161" s="0" t="n">
        <v>5</v>
      </c>
      <c r="J161" s="0" t="n">
        <v>3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  <c r="L161" s="0" t="s">
        <v>52</v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78</v>
      </c>
      <c r="D162" s="0" t="s">
        <v>57</v>
      </c>
      <c r="E162" s="0" t="n">
        <v>11219</v>
      </c>
      <c r="F162" s="0" t="s">
        <v>14</v>
      </c>
      <c r="G162" s="0" t="s">
        <v>15</v>
      </c>
      <c r="H162" s="0" t="n">
        <v>1</v>
      </c>
      <c r="I162" s="0" t="n">
        <v>1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  <c r="L162" s="0" t="s">
        <v>14</v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78</v>
      </c>
      <c r="D163" s="0" t="s">
        <v>57</v>
      </c>
      <c r="E163" s="0" t="n">
        <v>141804</v>
      </c>
      <c r="F163" s="0" t="s">
        <v>59</v>
      </c>
      <c r="G163" s="0" t="s">
        <v>15</v>
      </c>
      <c r="H163" s="0" t="n">
        <v>2</v>
      </c>
      <c r="I163" s="0" t="n">
        <v>1</v>
      </c>
      <c r="J163" s="0" t="n">
        <v>5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  <c r="L163" s="0" t="s">
        <v>59</v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78</v>
      </c>
      <c r="D164" s="0" t="s">
        <v>57</v>
      </c>
      <c r="E164" s="0" t="n">
        <v>143008</v>
      </c>
      <c r="F164" s="0" t="s">
        <v>60</v>
      </c>
      <c r="G164" s="0" t="s">
        <v>15</v>
      </c>
      <c r="H164" s="0" t="n">
        <v>7</v>
      </c>
      <c r="I164" s="0" t="n">
        <v>1</v>
      </c>
      <c r="J164" s="0" t="n">
        <v>3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  <c r="L164" s="0" t="s">
        <v>60</v>
      </c>
    </row>
    <row r="165" customFormat="false" ht="16" hidden="false" customHeight="false" outlineLevel="0" collapsed="false">
      <c r="A165" s="0" t="s">
        <v>11</v>
      </c>
      <c r="B165" s="0" t="s">
        <v>12</v>
      </c>
      <c r="C165" s="0" t="s">
        <v>78</v>
      </c>
      <c r="D165" s="0" t="s">
        <v>57</v>
      </c>
      <c r="E165" s="0" t="n">
        <v>141815</v>
      </c>
      <c r="F165" s="0" t="s">
        <v>67</v>
      </c>
      <c r="G165" s="0" t="s">
        <v>15</v>
      </c>
      <c r="H165" s="0" t="n">
        <v>1</v>
      </c>
      <c r="I165" s="0" t="n">
        <v>2</v>
      </c>
      <c r="J165" s="0" t="n">
        <v>2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  <c r="L165" s="0" t="s">
        <v>67</v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78</v>
      </c>
      <c r="D166" s="0" t="s">
        <v>57</v>
      </c>
      <c r="E166" s="0" t="n">
        <v>144465</v>
      </c>
      <c r="F166" s="0" t="s">
        <v>62</v>
      </c>
      <c r="G166" s="0" t="s">
        <v>15</v>
      </c>
      <c r="H166" s="0" t="n">
        <v>3</v>
      </c>
      <c r="I166" s="0" t="n">
        <v>2</v>
      </c>
      <c r="J166" s="0" t="n">
        <v>2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  <c r="L166" s="0" t="s">
        <v>62</v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78</v>
      </c>
      <c r="D167" s="0" t="s">
        <v>57</v>
      </c>
      <c r="E167" s="0" t="n">
        <v>142525</v>
      </c>
      <c r="F167" s="0" t="s">
        <v>64</v>
      </c>
      <c r="G167" s="0" t="s">
        <v>65</v>
      </c>
      <c r="H167" s="0" t="n">
        <v>5</v>
      </c>
      <c r="I167" s="0" t="n">
        <v>2</v>
      </c>
      <c r="J167" s="0" t="n">
        <v>3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  <c r="L167" s="0" t="s">
        <v>64</v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78</v>
      </c>
      <c r="D168" s="0" t="s">
        <v>57</v>
      </c>
      <c r="E168" s="0" t="n">
        <v>144594</v>
      </c>
      <c r="F168" s="0" t="s">
        <v>63</v>
      </c>
      <c r="G168" s="0" t="s">
        <v>15</v>
      </c>
      <c r="H168" s="0" t="n">
        <v>8</v>
      </c>
      <c r="I168" s="0" t="n">
        <v>2</v>
      </c>
      <c r="J168" s="0" t="n">
        <v>2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  <c r="L168" s="0" t="s">
        <v>63</v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78</v>
      </c>
      <c r="D169" s="0" t="s">
        <v>57</v>
      </c>
      <c r="E169" s="0" t="n">
        <v>140114</v>
      </c>
      <c r="F169" s="0" t="s">
        <v>22</v>
      </c>
      <c r="G169" s="0" t="s">
        <v>15</v>
      </c>
      <c r="H169" s="0" t="n">
        <v>1</v>
      </c>
      <c r="I169" s="0" t="n">
        <v>3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  <c r="L169" s="0" t="s">
        <v>22</v>
      </c>
    </row>
    <row r="170" customFormat="false" ht="16" hidden="false" customHeight="false" outlineLevel="0" collapsed="false">
      <c r="A170" s="0" t="s">
        <v>11</v>
      </c>
      <c r="B170" s="0" t="s">
        <v>12</v>
      </c>
      <c r="C170" s="0" t="s">
        <v>78</v>
      </c>
      <c r="D170" s="0" t="s">
        <v>57</v>
      </c>
      <c r="E170" s="0" t="n">
        <v>142546</v>
      </c>
      <c r="F170" s="0" t="s">
        <v>23</v>
      </c>
      <c r="G170" s="0" t="s">
        <v>15</v>
      </c>
      <c r="H170" s="0" t="n">
        <v>2</v>
      </c>
      <c r="I170" s="0" t="n">
        <v>3</v>
      </c>
      <c r="J170" s="0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  <c r="L170" s="0" t="s">
        <v>23</v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78</v>
      </c>
      <c r="D171" s="0" t="s">
        <v>57</v>
      </c>
      <c r="E171" s="0" t="n">
        <v>144105</v>
      </c>
      <c r="F171" s="0" t="s">
        <v>39</v>
      </c>
      <c r="G171" s="0" t="s">
        <v>25</v>
      </c>
      <c r="H171" s="0" t="n">
        <v>3</v>
      </c>
      <c r="I171" s="0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  <c r="L171" s="0" t="s">
        <v>39</v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78</v>
      </c>
      <c r="D172" s="0" t="s">
        <v>57</v>
      </c>
      <c r="E172" s="0" t="n">
        <v>144144</v>
      </c>
      <c r="F172" s="0" t="s">
        <v>40</v>
      </c>
      <c r="G172" s="0" t="s">
        <v>25</v>
      </c>
      <c r="H172" s="0" t="n">
        <v>4</v>
      </c>
      <c r="I172" s="0" t="n">
        <v>3</v>
      </c>
      <c r="J172" s="0" t="n">
        <v>2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  <c r="L172" s="0" t="s">
        <v>40</v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78</v>
      </c>
      <c r="D173" s="0" t="s">
        <v>57</v>
      </c>
      <c r="E173" s="0" t="n">
        <v>142595</v>
      </c>
      <c r="F173" s="0" t="s">
        <v>27</v>
      </c>
      <c r="G173" s="0" t="s">
        <v>25</v>
      </c>
      <c r="H173" s="0" t="n">
        <v>6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  <c r="L173" s="0" t="s">
        <v>27</v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78</v>
      </c>
      <c r="D174" s="0" t="s">
        <v>57</v>
      </c>
      <c r="E174" s="0" t="n">
        <v>144545</v>
      </c>
      <c r="F174" s="0" t="s">
        <v>28</v>
      </c>
      <c r="G174" s="0" t="s">
        <v>25</v>
      </c>
      <c r="H174" s="0" t="n">
        <v>7</v>
      </c>
      <c r="I174" s="0" t="n">
        <v>3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  <c r="L174" s="0" t="s">
        <v>28</v>
      </c>
    </row>
    <row r="175" customFormat="false" ht="16" hidden="false" customHeight="false" outlineLevel="0" collapsed="false">
      <c r="A175" s="0" t="s">
        <v>11</v>
      </c>
      <c r="B175" s="0" t="s">
        <v>12</v>
      </c>
      <c r="C175" s="0" t="s">
        <v>78</v>
      </c>
      <c r="D175" s="0" t="s">
        <v>57</v>
      </c>
      <c r="E175" s="0" t="n">
        <v>141592</v>
      </c>
      <c r="F175" s="0" t="s">
        <v>29</v>
      </c>
      <c r="G175" s="0" t="s">
        <v>25</v>
      </c>
      <c r="H175" s="0" t="n">
        <v>8</v>
      </c>
      <c r="I175" s="0" t="n">
        <v>3</v>
      </c>
      <c r="J175" s="0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  <c r="L175" s="0" t="s">
        <v>29</v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78</v>
      </c>
      <c r="D176" s="0" t="s">
        <v>57</v>
      </c>
      <c r="E176" s="0" t="n">
        <v>144485</v>
      </c>
      <c r="F176" s="0" t="s">
        <v>30</v>
      </c>
      <c r="G176" s="0" t="s">
        <v>25</v>
      </c>
      <c r="H176" s="0" t="n">
        <v>9</v>
      </c>
      <c r="I176" s="0" t="n">
        <v>3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  <c r="L176" s="0" t="s">
        <v>31</v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78</v>
      </c>
      <c r="D177" s="0" t="s">
        <v>57</v>
      </c>
      <c r="E177" s="0" t="n">
        <v>144486</v>
      </c>
      <c r="F177" s="0" t="s">
        <v>32</v>
      </c>
      <c r="G177" s="0" t="s">
        <v>25</v>
      </c>
      <c r="H177" s="0" t="n">
        <v>10</v>
      </c>
      <c r="I177" s="0" t="n">
        <v>3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  <c r="L177" s="0" t="s">
        <v>32</v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78</v>
      </c>
      <c r="D178" s="0" t="s">
        <v>57</v>
      </c>
      <c r="E178" s="0" t="n">
        <v>139035</v>
      </c>
      <c r="F178" s="0" t="s">
        <v>44</v>
      </c>
      <c r="G178" s="0" t="s">
        <v>25</v>
      </c>
      <c r="H178" s="0" t="n">
        <v>1</v>
      </c>
      <c r="I178" s="0" t="n">
        <v>4</v>
      </c>
      <c r="J178" s="0" t="n">
        <v>3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  <c r="L178" s="0" t="s">
        <v>45</v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78</v>
      </c>
      <c r="D179" s="0" t="s">
        <v>57</v>
      </c>
      <c r="E179" s="0" t="n">
        <v>141334</v>
      </c>
      <c r="F179" s="0" t="s">
        <v>46</v>
      </c>
      <c r="G179" s="0" t="s">
        <v>25</v>
      </c>
      <c r="H179" s="0" t="n">
        <v>4</v>
      </c>
      <c r="I179" s="0" t="n">
        <v>4</v>
      </c>
      <c r="J179" s="0" t="n">
        <v>2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  <c r="L179" s="0" t="s">
        <v>47</v>
      </c>
    </row>
    <row r="180" customFormat="false" ht="16" hidden="false" customHeight="false" outlineLevel="0" collapsed="false">
      <c r="A180" s="0" t="s">
        <v>11</v>
      </c>
      <c r="B180" s="0" t="s">
        <v>12</v>
      </c>
      <c r="C180" s="0" t="s">
        <v>78</v>
      </c>
      <c r="D180" s="0" t="s">
        <v>57</v>
      </c>
      <c r="E180" s="0" t="n">
        <v>143195</v>
      </c>
      <c r="F180" s="0" t="s">
        <v>48</v>
      </c>
      <c r="G180" s="0" t="s">
        <v>25</v>
      </c>
      <c r="H180" s="0" t="n">
        <v>6</v>
      </c>
      <c r="I180" s="0" t="n">
        <v>4</v>
      </c>
      <c r="J180" s="0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  <c r="L180" s="0" t="s">
        <v>48</v>
      </c>
    </row>
    <row r="181" customFormat="false" ht="16" hidden="false" customHeight="false" outlineLevel="0" collapsed="false">
      <c r="A181" s="0" t="s">
        <v>11</v>
      </c>
      <c r="B181" s="0" t="s">
        <v>12</v>
      </c>
      <c r="C181" s="0" t="s">
        <v>78</v>
      </c>
      <c r="D181" s="0" t="s">
        <v>57</v>
      </c>
      <c r="E181" s="0" t="n">
        <v>139989</v>
      </c>
      <c r="F181" s="0" t="s">
        <v>51</v>
      </c>
      <c r="G181" s="0" t="s">
        <v>25</v>
      </c>
      <c r="H181" s="0" t="n">
        <v>1</v>
      </c>
      <c r="I181" s="0" t="n">
        <v>5</v>
      </c>
      <c r="J181" s="0" t="n">
        <v>3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  <c r="L181" s="0" t="s">
        <v>52</v>
      </c>
    </row>
    <row r="182" customFormat="false" ht="16" hidden="false" customHeight="false" outlineLevel="0" collapsed="false">
      <c r="A182" s="0" t="s">
        <v>11</v>
      </c>
      <c r="B182" s="0" t="s">
        <v>12</v>
      </c>
      <c r="C182" s="0" t="s">
        <v>78</v>
      </c>
      <c r="D182" s="0" t="s">
        <v>57</v>
      </c>
      <c r="E182" s="0" t="n">
        <v>139988</v>
      </c>
      <c r="F182" s="0" t="s">
        <v>53</v>
      </c>
      <c r="G182" s="0" t="s">
        <v>15</v>
      </c>
      <c r="H182" s="0" t="n">
        <v>4</v>
      </c>
      <c r="I182" s="0" t="n">
        <v>5</v>
      </c>
      <c r="J182" s="0" t="n">
        <v>2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  <c r="L182" s="0" t="s">
        <v>54</v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78</v>
      </c>
      <c r="D183" s="0" t="s">
        <v>57</v>
      </c>
      <c r="E183" s="0" t="n">
        <v>141334</v>
      </c>
      <c r="F183" s="0" t="s">
        <v>46</v>
      </c>
      <c r="G183" s="0" t="s">
        <v>25</v>
      </c>
      <c r="H183" s="0" t="n">
        <v>6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  <c r="L183" s="0" t="s">
        <v>47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0" t="s">
        <v>13</v>
      </c>
      <c r="E184" s="0" t="n">
        <v>141866</v>
      </c>
      <c r="F184" s="0" t="s">
        <v>19</v>
      </c>
      <c r="G184" s="0" t="s">
        <v>15</v>
      </c>
      <c r="H184" s="0" t="n">
        <v>1</v>
      </c>
      <c r="I184" s="0" t="n">
        <v>1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  <c r="L184" s="0" t="s">
        <v>19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0" t="s">
        <v>13</v>
      </c>
      <c r="E185" s="0" t="n">
        <v>142725</v>
      </c>
      <c r="F185" s="0" t="s">
        <v>16</v>
      </c>
      <c r="G185" s="0" t="s">
        <v>15</v>
      </c>
      <c r="H185" s="0" t="n">
        <v>2</v>
      </c>
      <c r="I185" s="0" t="n">
        <v>1</v>
      </c>
      <c r="J185" s="0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  <c r="L185" s="0" t="s">
        <v>16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0" t="s">
        <v>13</v>
      </c>
      <c r="E186" s="0" t="n">
        <v>139388</v>
      </c>
      <c r="F186" s="0" t="s">
        <v>18</v>
      </c>
      <c r="G186" s="0" t="s">
        <v>15</v>
      </c>
      <c r="H186" s="0" t="n">
        <v>3</v>
      </c>
      <c r="I186" s="0" t="n">
        <v>1</v>
      </c>
      <c r="J186" s="0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  <c r="L186" s="0" t="s">
        <v>18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0" t="s">
        <v>13</v>
      </c>
      <c r="E187" s="0" t="n">
        <v>143774</v>
      </c>
      <c r="F187" s="0" t="s">
        <v>81</v>
      </c>
      <c r="G187" s="0" t="s">
        <v>15</v>
      </c>
      <c r="H187" s="0" t="n">
        <v>4</v>
      </c>
      <c r="I187" s="0" t="n">
        <v>1</v>
      </c>
      <c r="J187" s="0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  <c r="L187" s="0" t="s">
        <v>81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0" t="s">
        <v>13</v>
      </c>
      <c r="E188" s="0" t="n">
        <v>141866</v>
      </c>
      <c r="F188" s="0" t="s">
        <v>19</v>
      </c>
      <c r="G188" s="0" t="s">
        <v>15</v>
      </c>
      <c r="H188" s="0" t="n">
        <v>5</v>
      </c>
      <c r="I188" s="0" t="n">
        <v>1</v>
      </c>
      <c r="J188" s="0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  <c r="L188" s="0" t="s">
        <v>19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0" t="s">
        <v>13</v>
      </c>
      <c r="E189" s="0" t="n">
        <v>143084</v>
      </c>
      <c r="F189" s="0" t="s">
        <v>20</v>
      </c>
      <c r="G189" s="0" t="s">
        <v>15</v>
      </c>
      <c r="H189" s="0" t="n">
        <v>6</v>
      </c>
      <c r="I189" s="0" t="n">
        <v>1</v>
      </c>
      <c r="J189" s="0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  <c r="L189" s="0" t="s">
        <v>20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0" t="s">
        <v>13</v>
      </c>
      <c r="E190" s="0" t="n">
        <v>143604</v>
      </c>
      <c r="F190" s="0" t="s">
        <v>21</v>
      </c>
      <c r="G190" s="0" t="s">
        <v>15</v>
      </c>
      <c r="H190" s="0" t="n">
        <v>7</v>
      </c>
      <c r="I190" s="0" t="n">
        <v>1</v>
      </c>
      <c r="J190" s="0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  <c r="L190" s="0" t="s">
        <v>21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0" t="s">
        <v>13</v>
      </c>
      <c r="E191" s="0" t="n">
        <v>140114</v>
      </c>
      <c r="F191" s="0" t="s">
        <v>22</v>
      </c>
      <c r="G191" s="0" t="s">
        <v>15</v>
      </c>
      <c r="H191" s="0" t="n">
        <v>8</v>
      </c>
      <c r="I191" s="0" t="n">
        <v>1</v>
      </c>
      <c r="J191" s="0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  <c r="L191" s="0" t="s">
        <v>22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0" t="s">
        <v>13</v>
      </c>
      <c r="E192" s="0" t="n">
        <v>142546</v>
      </c>
      <c r="F192" s="0" t="s">
        <v>23</v>
      </c>
      <c r="G192" s="0" t="s">
        <v>15</v>
      </c>
      <c r="H192" s="0" t="n">
        <v>9</v>
      </c>
      <c r="I192" s="0" t="n">
        <v>1</v>
      </c>
      <c r="J192" s="0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  <c r="L192" s="0" t="s">
        <v>23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0" t="s">
        <v>13</v>
      </c>
      <c r="E193" s="0" t="n">
        <v>139019</v>
      </c>
      <c r="F193" s="0" t="s">
        <v>24</v>
      </c>
      <c r="G193" s="0" t="s">
        <v>25</v>
      </c>
      <c r="H193" s="0" t="n">
        <v>1</v>
      </c>
      <c r="I193" s="0" t="n">
        <v>2</v>
      </c>
      <c r="J193" s="0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  <c r="L193" s="0" t="s">
        <v>24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0" t="s">
        <v>13</v>
      </c>
      <c r="E194" s="0" t="n">
        <v>139006</v>
      </c>
      <c r="F194" s="0" t="s">
        <v>26</v>
      </c>
      <c r="G194" s="0" t="s">
        <v>25</v>
      </c>
      <c r="H194" s="0" t="n">
        <v>2</v>
      </c>
      <c r="I194" s="0" t="n">
        <v>2</v>
      </c>
      <c r="J194" s="0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  <c r="L194" s="0" t="s">
        <v>26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0" t="s">
        <v>13</v>
      </c>
      <c r="E195" s="0" t="n">
        <v>139265</v>
      </c>
      <c r="F195" s="0" t="s">
        <v>37</v>
      </c>
      <c r="G195" s="0" t="s">
        <v>25</v>
      </c>
      <c r="H195" s="0" t="n">
        <v>3</v>
      </c>
      <c r="I195" s="0" t="n">
        <v>2</v>
      </c>
      <c r="J195" s="0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  <c r="L195" s="0" t="s">
        <v>37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0" t="s">
        <v>13</v>
      </c>
      <c r="E196" s="0" t="n">
        <v>139037</v>
      </c>
      <c r="F196" s="0" t="s">
        <v>82</v>
      </c>
      <c r="G196" s="0" t="s">
        <v>25</v>
      </c>
      <c r="H196" s="0" t="n">
        <v>4</v>
      </c>
      <c r="I196" s="0" t="n">
        <v>2</v>
      </c>
      <c r="J196" s="0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  <c r="L196" s="0" t="e">
        <f aca="false">#N/A</f>
        <v>#N/A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0" t="s">
        <v>13</v>
      </c>
      <c r="E197" s="0" t="n">
        <v>142595</v>
      </c>
      <c r="F197" s="0" t="s">
        <v>27</v>
      </c>
      <c r="G197" s="0" t="s">
        <v>25</v>
      </c>
      <c r="H197" s="0" t="n">
        <v>5</v>
      </c>
      <c r="I197" s="0" t="n">
        <v>2</v>
      </c>
      <c r="J197" s="0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  <c r="L197" s="0" t="s">
        <v>27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0" t="s">
        <v>13</v>
      </c>
      <c r="E198" s="0" t="n">
        <v>144545</v>
      </c>
      <c r="F198" s="0" t="s">
        <v>28</v>
      </c>
      <c r="G198" s="0" t="s">
        <v>25</v>
      </c>
      <c r="H198" s="0" t="n">
        <v>6</v>
      </c>
      <c r="I198" s="0" t="n">
        <v>2</v>
      </c>
      <c r="J198" s="0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  <c r="L198" s="0" t="s">
        <v>28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0" t="s">
        <v>13</v>
      </c>
      <c r="E199" s="0" t="n">
        <v>141592</v>
      </c>
      <c r="F199" s="0" t="s">
        <v>29</v>
      </c>
      <c r="G199" s="0" t="s">
        <v>25</v>
      </c>
      <c r="H199" s="0" t="n">
        <v>7</v>
      </c>
      <c r="I199" s="0" t="n">
        <v>2</v>
      </c>
      <c r="J199" s="0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  <c r="L199" s="0" t="s">
        <v>29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0" t="s">
        <v>13</v>
      </c>
      <c r="E200" s="0" t="n">
        <v>144485</v>
      </c>
      <c r="F200" s="0" t="s">
        <v>30</v>
      </c>
      <c r="G200" s="0" t="s">
        <v>25</v>
      </c>
      <c r="H200" s="0" t="n">
        <v>8</v>
      </c>
      <c r="I200" s="0" t="n">
        <v>2</v>
      </c>
      <c r="J200" s="0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  <c r="L200" s="0" t="s">
        <v>31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0" t="s">
        <v>13</v>
      </c>
      <c r="E201" s="0" t="n">
        <v>144486</v>
      </c>
      <c r="F201" s="0" t="s">
        <v>32</v>
      </c>
      <c r="G201" s="0" t="s">
        <v>25</v>
      </c>
      <c r="H201" s="0" t="n">
        <v>9</v>
      </c>
      <c r="I201" s="0" t="n">
        <v>2</v>
      </c>
      <c r="J201" s="0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  <c r="L201" s="0" t="s">
        <v>32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0" t="s">
        <v>13</v>
      </c>
      <c r="E202" s="0" t="n">
        <v>143755</v>
      </c>
      <c r="F202" s="0" t="s">
        <v>36</v>
      </c>
      <c r="G202" s="0" t="s">
        <v>25</v>
      </c>
      <c r="H202" s="0" t="n">
        <v>1</v>
      </c>
      <c r="I202" s="0" t="n">
        <v>3</v>
      </c>
      <c r="J202" s="0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  <c r="L202" s="0" t="s">
        <v>36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0" t="s">
        <v>13</v>
      </c>
      <c r="E203" s="0" t="n">
        <v>141504</v>
      </c>
      <c r="F203" s="0" t="s">
        <v>34</v>
      </c>
      <c r="G203" s="0" t="s">
        <v>25</v>
      </c>
      <c r="H203" s="0" t="n">
        <v>3</v>
      </c>
      <c r="I203" s="0" t="n">
        <v>3</v>
      </c>
      <c r="J203" s="0" t="n">
        <v>1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  <c r="L203" s="0" t="s">
        <v>35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0" t="s">
        <v>13</v>
      </c>
      <c r="E204" s="0" t="n">
        <v>139017</v>
      </c>
      <c r="F204" s="0" t="s">
        <v>33</v>
      </c>
      <c r="G204" s="0" t="s">
        <v>25</v>
      </c>
      <c r="H204" s="0" t="n">
        <v>4</v>
      </c>
      <c r="I204" s="0" t="n">
        <v>3</v>
      </c>
      <c r="J204" s="0" t="n">
        <v>1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  <c r="L204" s="0" t="s">
        <v>33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0" t="s">
        <v>13</v>
      </c>
      <c r="E205" s="0" t="n">
        <v>139282</v>
      </c>
      <c r="F205" s="0" t="s">
        <v>83</v>
      </c>
      <c r="G205" s="0" t="s">
        <v>25</v>
      </c>
      <c r="H205" s="0" t="n">
        <v>5</v>
      </c>
      <c r="I205" s="0" t="n">
        <v>3</v>
      </c>
      <c r="J205" s="0" t="n">
        <v>1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  <c r="L205" s="0" t="e">
        <f aca="false">#N/A</f>
        <v>#N/A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0" t="s">
        <v>13</v>
      </c>
      <c r="E206" s="0" t="n">
        <v>140039</v>
      </c>
      <c r="F206" s="0" t="s">
        <v>84</v>
      </c>
      <c r="G206" s="0" t="s">
        <v>15</v>
      </c>
      <c r="H206" s="0" t="n">
        <v>6</v>
      </c>
      <c r="I206" s="0" t="n">
        <v>3</v>
      </c>
      <c r="J206" s="0" t="n">
        <v>1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  <c r="L206" s="0" t="s">
        <v>84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0" t="s">
        <v>13</v>
      </c>
      <c r="E207" s="0" t="n">
        <v>139297</v>
      </c>
      <c r="F207" s="0" t="s">
        <v>85</v>
      </c>
      <c r="G207" s="0" t="s">
        <v>25</v>
      </c>
      <c r="H207" s="0" t="n">
        <v>7</v>
      </c>
      <c r="I207" s="0" t="n">
        <v>3</v>
      </c>
      <c r="J207" s="0" t="n">
        <v>1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  <c r="L207" s="0" t="s">
        <v>85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0" t="s">
        <v>13</v>
      </c>
      <c r="E208" s="0" t="n">
        <v>139903</v>
      </c>
      <c r="F208" s="0" t="s">
        <v>38</v>
      </c>
      <c r="G208" s="0" t="s">
        <v>25</v>
      </c>
      <c r="H208" s="0" t="n">
        <v>8</v>
      </c>
      <c r="I208" s="0" t="n">
        <v>3</v>
      </c>
      <c r="J208" s="0" t="n">
        <v>1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  <c r="L208" s="0" t="s">
        <v>38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0" t="s">
        <v>13</v>
      </c>
      <c r="E209" s="0" t="n">
        <v>144105</v>
      </c>
      <c r="F209" s="0" t="s">
        <v>39</v>
      </c>
      <c r="G209" s="0" t="s">
        <v>25</v>
      </c>
      <c r="H209" s="0" t="n">
        <v>9</v>
      </c>
      <c r="I209" s="0" t="n">
        <v>3</v>
      </c>
      <c r="J209" s="0" t="n">
        <v>1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  <c r="L209" s="0" t="s">
        <v>39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0" t="s">
        <v>13</v>
      </c>
      <c r="E210" s="0" t="n">
        <v>144144</v>
      </c>
      <c r="F210" s="0" t="s">
        <v>40</v>
      </c>
      <c r="G210" s="0" t="s">
        <v>25</v>
      </c>
      <c r="H210" s="0" t="n">
        <v>10</v>
      </c>
      <c r="I210" s="0" t="n">
        <v>3</v>
      </c>
      <c r="J210" s="0" t="n">
        <v>1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  <c r="L210" s="0" t="s">
        <v>40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0" t="s">
        <v>13</v>
      </c>
      <c r="E211" s="0" t="n">
        <v>139034</v>
      </c>
      <c r="F211" s="0" t="s">
        <v>50</v>
      </c>
      <c r="G211" s="0" t="s">
        <v>25</v>
      </c>
      <c r="H211" s="0" t="n">
        <v>1</v>
      </c>
      <c r="I211" s="0" t="n">
        <v>4</v>
      </c>
      <c r="J211" s="0" t="n">
        <v>1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  <c r="L211" s="0" t="s">
        <v>50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0" t="s">
        <v>13</v>
      </c>
      <c r="E212" s="0" t="n">
        <v>139034</v>
      </c>
      <c r="F212" s="0" t="s">
        <v>50</v>
      </c>
      <c r="G212" s="0" t="s">
        <v>25</v>
      </c>
      <c r="H212" s="0" t="n">
        <v>2</v>
      </c>
      <c r="I212" s="0" t="n">
        <v>4</v>
      </c>
      <c r="J212" s="0" t="n">
        <v>1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  <c r="L212" s="0" t="s">
        <v>50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0" t="s">
        <v>13</v>
      </c>
      <c r="E213" s="0" t="n">
        <v>139989</v>
      </c>
      <c r="F213" s="0" t="s">
        <v>51</v>
      </c>
      <c r="G213" s="0" t="s">
        <v>25</v>
      </c>
      <c r="H213" s="0" t="n">
        <v>3</v>
      </c>
      <c r="I213" s="0" t="n">
        <v>4</v>
      </c>
      <c r="J213" s="0" t="n">
        <v>1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  <c r="L213" s="0" t="s">
        <v>52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0" t="s">
        <v>13</v>
      </c>
      <c r="E214" s="0" t="n">
        <v>139376</v>
      </c>
      <c r="F214" s="0" t="s">
        <v>86</v>
      </c>
      <c r="G214" s="0" t="s">
        <v>25</v>
      </c>
      <c r="H214" s="0" t="n">
        <v>4</v>
      </c>
      <c r="I214" s="0" t="n">
        <v>4</v>
      </c>
      <c r="J214" s="0" t="n">
        <v>1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  <c r="L214" s="0" t="e">
        <f aca="false">#N/A</f>
        <v>#N/A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0" t="s">
        <v>13</v>
      </c>
      <c r="E215" s="0" t="n">
        <v>139035</v>
      </c>
      <c r="F215" s="0" t="s">
        <v>44</v>
      </c>
      <c r="G215" s="0" t="s">
        <v>25</v>
      </c>
      <c r="H215" s="0" t="n">
        <v>5</v>
      </c>
      <c r="I215" s="0" t="n">
        <v>4</v>
      </c>
      <c r="J215" s="0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  <c r="L215" s="0" t="s">
        <v>45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0" t="s">
        <v>13</v>
      </c>
      <c r="E216" s="0" t="n">
        <v>144114</v>
      </c>
      <c r="F216" s="0" t="s">
        <v>49</v>
      </c>
      <c r="G216" s="0" t="s">
        <v>15</v>
      </c>
      <c r="H216" s="0" t="n">
        <v>1</v>
      </c>
      <c r="I216" s="0" t="n">
        <v>5</v>
      </c>
      <c r="J216" s="0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  <c r="L216" s="0" t="s">
        <v>49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0" t="s">
        <v>13</v>
      </c>
      <c r="E217" s="0" t="n">
        <v>144106</v>
      </c>
      <c r="F217" s="0" t="s">
        <v>87</v>
      </c>
      <c r="G217" s="0" t="s">
        <v>15</v>
      </c>
      <c r="H217" s="0" t="n">
        <v>2</v>
      </c>
      <c r="I217" s="0" t="n">
        <v>5</v>
      </c>
      <c r="J217" s="0" t="n">
        <v>1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  <c r="L217" s="0" t="e">
        <f aca="false">#N/A</f>
        <v>#N/A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0" t="s">
        <v>13</v>
      </c>
      <c r="E218" s="0" t="n">
        <v>139989</v>
      </c>
      <c r="F218" s="0" t="s">
        <v>51</v>
      </c>
      <c r="G218" s="0" t="s">
        <v>25</v>
      </c>
      <c r="H218" s="0" t="n">
        <v>3</v>
      </c>
      <c r="I218" s="0" t="n">
        <v>5</v>
      </c>
      <c r="J218" s="0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  <c r="L218" s="0" t="s">
        <v>52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0" t="s">
        <v>13</v>
      </c>
      <c r="E219" s="0" t="n">
        <v>139988</v>
      </c>
      <c r="F219" s="0" t="s">
        <v>53</v>
      </c>
      <c r="G219" s="0" t="s">
        <v>15</v>
      </c>
      <c r="H219" s="0" t="n">
        <v>4</v>
      </c>
      <c r="I219" s="0" t="n">
        <v>5</v>
      </c>
      <c r="J219" s="0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  <c r="L219" s="0" t="s">
        <v>54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0" t="s">
        <v>13</v>
      </c>
      <c r="E220" s="0" t="n">
        <v>141334</v>
      </c>
      <c r="F220" s="0" t="s">
        <v>46</v>
      </c>
      <c r="G220" s="0" t="s">
        <v>25</v>
      </c>
      <c r="H220" s="0" t="n">
        <v>6</v>
      </c>
      <c r="I220" s="0" t="n">
        <v>5</v>
      </c>
      <c r="J220" s="0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  <c r="L220" s="0" t="s">
        <v>47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0" t="s">
        <v>88</v>
      </c>
      <c r="E221" s="0" t="n">
        <v>144465</v>
      </c>
      <c r="F221" s="0" t="s">
        <v>62</v>
      </c>
      <c r="G221" s="0" t="s">
        <v>15</v>
      </c>
      <c r="H221" s="0" t="n">
        <v>1</v>
      </c>
      <c r="I221" s="0" t="n">
        <v>1</v>
      </c>
      <c r="J221" s="0" t="n">
        <v>2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  <c r="L221" s="0" t="s">
        <v>62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0" t="s">
        <v>88</v>
      </c>
      <c r="E222" s="0" t="n">
        <v>142525</v>
      </c>
      <c r="F222" s="0" t="s">
        <v>64</v>
      </c>
      <c r="G222" s="0" t="s">
        <v>65</v>
      </c>
      <c r="H222" s="0" t="n">
        <v>3</v>
      </c>
      <c r="I222" s="0" t="n">
        <v>1</v>
      </c>
      <c r="J222" s="0" t="n">
        <v>3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  <c r="L222" s="0" t="s">
        <v>64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0" t="s">
        <v>88</v>
      </c>
      <c r="E223" s="0" t="n">
        <v>144594</v>
      </c>
      <c r="F223" s="0" t="s">
        <v>63</v>
      </c>
      <c r="G223" s="0" t="s">
        <v>15</v>
      </c>
      <c r="H223" s="0" t="n">
        <v>6</v>
      </c>
      <c r="I223" s="0" t="n">
        <v>1</v>
      </c>
      <c r="J223" s="0" t="n">
        <v>2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  <c r="L223" s="0" t="s">
        <v>63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0" t="s">
        <v>88</v>
      </c>
      <c r="E224" s="0" t="n">
        <v>144144</v>
      </c>
      <c r="F224" s="0" t="s">
        <v>40</v>
      </c>
      <c r="G224" s="0" t="s">
        <v>25</v>
      </c>
      <c r="H224" s="0" t="n">
        <v>1</v>
      </c>
      <c r="I224" s="0" t="n">
        <v>2</v>
      </c>
      <c r="J224" s="0" t="n">
        <v>3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  <c r="L224" s="0" t="s">
        <v>40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0" t="s">
        <v>88</v>
      </c>
      <c r="E225" s="0" t="n">
        <v>140114</v>
      </c>
      <c r="F225" s="0" t="s">
        <v>22</v>
      </c>
      <c r="G225" s="0" t="s">
        <v>15</v>
      </c>
      <c r="H225" s="0" t="n">
        <v>4</v>
      </c>
      <c r="I225" s="0" t="n">
        <v>2</v>
      </c>
      <c r="J225" s="0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  <c r="L225" s="0" t="s">
        <v>22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0" t="s">
        <v>88</v>
      </c>
      <c r="E226" s="0" t="n">
        <v>142546</v>
      </c>
      <c r="F226" s="0" t="s">
        <v>23</v>
      </c>
      <c r="G226" s="0" t="s">
        <v>15</v>
      </c>
      <c r="H226" s="0" t="n">
        <v>5</v>
      </c>
      <c r="I226" s="0" t="n">
        <v>2</v>
      </c>
      <c r="J226" s="0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  <c r="L226" s="0" t="s">
        <v>23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0" t="s">
        <v>88</v>
      </c>
      <c r="E227" s="0" t="n">
        <v>141592</v>
      </c>
      <c r="F227" s="0" t="s">
        <v>29</v>
      </c>
      <c r="G227" s="0" t="s">
        <v>25</v>
      </c>
      <c r="H227" s="0" t="n">
        <v>6</v>
      </c>
      <c r="I227" s="0" t="n">
        <v>2</v>
      </c>
      <c r="J227" s="0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  <c r="L227" s="0" t="s">
        <v>29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0" t="s">
        <v>88</v>
      </c>
      <c r="E228" s="0" t="n">
        <v>144486</v>
      </c>
      <c r="F228" s="0" t="s">
        <v>32</v>
      </c>
      <c r="G228" s="0" t="s">
        <v>25</v>
      </c>
      <c r="H228" s="0" t="n">
        <v>7</v>
      </c>
      <c r="I228" s="0" t="n">
        <v>2</v>
      </c>
      <c r="J228" s="0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  <c r="L228" s="0" t="s">
        <v>32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0" t="s">
        <v>88</v>
      </c>
      <c r="E229" s="0" t="n">
        <v>144144</v>
      </c>
      <c r="F229" s="0" t="s">
        <v>40</v>
      </c>
      <c r="G229" s="0" t="s">
        <v>25</v>
      </c>
      <c r="H229" s="0" t="n">
        <v>1</v>
      </c>
      <c r="I229" s="0" t="n">
        <v>3</v>
      </c>
      <c r="J229" s="0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  <c r="L229" s="0" t="s">
        <v>40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0" t="s">
        <v>88</v>
      </c>
      <c r="E230" s="0" t="n">
        <v>139903</v>
      </c>
      <c r="F230" s="0" t="s">
        <v>38</v>
      </c>
      <c r="G230" s="0" t="s">
        <v>25</v>
      </c>
      <c r="H230" s="0" t="n">
        <v>4</v>
      </c>
      <c r="I230" s="0" t="n">
        <v>3</v>
      </c>
      <c r="J230" s="0" t="n">
        <v>2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  <c r="L230" s="0" t="s">
        <v>38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0" t="s">
        <v>88</v>
      </c>
      <c r="E231" s="0" t="n">
        <v>142595</v>
      </c>
      <c r="F231" s="0" t="s">
        <v>27</v>
      </c>
      <c r="G231" s="0" t="s">
        <v>25</v>
      </c>
      <c r="H231" s="0" t="n">
        <v>6</v>
      </c>
      <c r="I231" s="0" t="n">
        <v>3</v>
      </c>
      <c r="J231" s="0" t="n">
        <v>1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  <c r="L231" s="0" t="s">
        <v>27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0" t="s">
        <v>88</v>
      </c>
      <c r="E232" s="0" t="n">
        <v>144485</v>
      </c>
      <c r="F232" s="0" t="s">
        <v>30</v>
      </c>
      <c r="G232" s="0" t="s">
        <v>25</v>
      </c>
      <c r="H232" s="0" t="n">
        <v>7</v>
      </c>
      <c r="I232" s="0" t="n">
        <v>3</v>
      </c>
      <c r="J232" s="0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  <c r="L232" s="0" t="s">
        <v>31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0" t="s">
        <v>88</v>
      </c>
      <c r="E233" s="0" t="n">
        <v>144105</v>
      </c>
      <c r="F233" s="0" t="s">
        <v>39</v>
      </c>
      <c r="G233" s="0" t="s">
        <v>25</v>
      </c>
      <c r="H233" s="0" t="n">
        <v>1</v>
      </c>
      <c r="I233" s="0" t="n">
        <v>4</v>
      </c>
      <c r="J233" s="0" t="n">
        <v>3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  <c r="L233" s="0" t="s">
        <v>39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0" t="s">
        <v>88</v>
      </c>
      <c r="E234" s="0" t="n">
        <v>139903</v>
      </c>
      <c r="F234" s="0" t="s">
        <v>38</v>
      </c>
      <c r="G234" s="0" t="s">
        <v>25</v>
      </c>
      <c r="H234" s="0" t="n">
        <v>4</v>
      </c>
      <c r="I234" s="0" t="n">
        <v>4</v>
      </c>
      <c r="J234" s="0" t="n">
        <v>2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  <c r="L234" s="0" t="s">
        <v>38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0" t="s">
        <v>88</v>
      </c>
      <c r="E235" s="0" t="n">
        <v>142595</v>
      </c>
      <c r="F235" s="0" t="s">
        <v>27</v>
      </c>
      <c r="G235" s="0" t="s">
        <v>25</v>
      </c>
      <c r="H235" s="0" t="n">
        <v>6</v>
      </c>
      <c r="I235" s="0" t="n">
        <v>4</v>
      </c>
      <c r="J235" s="0" t="n">
        <v>2</v>
      </c>
      <c r="K235" s="0" t="str">
        <f aca="false">IF(J235+H235=H236,IFERROR(IF(J234+H234=H235,"",IF(I234&lt;&gt;I235,IF(J236+H236=H237,"",IF(I236&lt;&gt;I237,"","Surrounding Error")),"Surrounding Error")),""),IF(I235&lt;&gt;I236,IFERROR(IF(J234+H234=H235,"",IF(I234&lt;&gt;I235,IF(J236+H236=H237,"",IF(I236&lt;&gt;I237,"","Surrounding Error")),"Surrounding Error")),""),"Error"))</f>
        <v/>
      </c>
      <c r="L235" s="0" t="s">
        <v>27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0" t="s">
        <v>58</v>
      </c>
      <c r="E236" s="0" t="n">
        <v>141804</v>
      </c>
      <c r="F236" s="0" t="s">
        <v>59</v>
      </c>
      <c r="G236" s="0" t="s">
        <v>15</v>
      </c>
      <c r="H236" s="0" t="n">
        <v>1</v>
      </c>
      <c r="I236" s="0" t="n">
        <v>1</v>
      </c>
      <c r="J236" s="0" t="n">
        <v>6</v>
      </c>
      <c r="K236" s="0" t="str">
        <f aca="false">IF(J236+H236=H237,IFERROR(IF(J235+H235=H236,"",IF(I235&lt;&gt;I236,IF(J237+H237=H238,"",IF(I237&lt;&gt;I238,"","Surrounding Error")),"Surrounding Error")),""),IF(I236&lt;&gt;I237,IFERROR(IF(J235+H235=H236,"",IF(I235&lt;&gt;I236,IF(J237+H237=H238,"",IF(I237&lt;&gt;I238,"","Surrounding Error")),"Surrounding Error")),""),"Error"))</f>
        <v/>
      </c>
      <c r="L236" s="0" t="s">
        <v>59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0" t="s">
        <v>58</v>
      </c>
      <c r="E237" s="0" t="n">
        <v>143008</v>
      </c>
      <c r="F237" s="0" t="s">
        <v>60</v>
      </c>
      <c r="G237" s="0" t="s">
        <v>15</v>
      </c>
      <c r="H237" s="0" t="n">
        <v>7</v>
      </c>
      <c r="I237" s="0" t="n">
        <v>1</v>
      </c>
      <c r="J237" s="0" t="n">
        <v>4</v>
      </c>
      <c r="K237" s="0" t="str">
        <f aca="false">IF(J237+H237=H238,IFERROR(IF(J236+H236=H237,"",IF(I236&lt;&gt;I237,IF(J238+H238=H239,"",IF(I238&lt;&gt;I239,"","Surrounding Error")),"Surrounding Error")),""),IF(I237&lt;&gt;I238,IFERROR(IF(J236+H236=H237,"",IF(I236&lt;&gt;I237,IF(J238+H238=H239,"",IF(I238&lt;&gt;I239,"","Surrounding Error")),"Surrounding Error")),""),"Error"))</f>
        <v/>
      </c>
      <c r="L237" s="0" t="s">
        <v>60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0" t="s">
        <v>58</v>
      </c>
      <c r="E238" s="0" t="n">
        <v>141815</v>
      </c>
      <c r="F238" s="0" t="s">
        <v>67</v>
      </c>
      <c r="G238" s="0" t="s">
        <v>15</v>
      </c>
      <c r="H238" s="0" t="n">
        <v>1</v>
      </c>
      <c r="I238" s="0" t="n">
        <v>2</v>
      </c>
      <c r="J238" s="0" t="n">
        <v>3</v>
      </c>
      <c r="K238" s="0" t="str">
        <f aca="false">IF(J238+H238=H239,IFERROR(IF(J237+H237=H238,"",IF(I237&lt;&gt;I238,IF(J239+H239=H240,"",IF(I239&lt;&gt;I240,"","Surrounding Error")),"Surrounding Error")),""),IF(I238&lt;&gt;I239,IFERROR(IF(J237+H237=H238,"",IF(I237&lt;&gt;I238,IF(J239+H239=H240,"",IF(I239&lt;&gt;I240,"","Surrounding Error")),"Surrounding Error")),""),"Error"))</f>
        <v/>
      </c>
      <c r="L238" s="0" t="s">
        <v>67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0" t="s">
        <v>58</v>
      </c>
      <c r="E239" s="0" t="n">
        <v>143104</v>
      </c>
      <c r="F239" s="0" t="s">
        <v>89</v>
      </c>
      <c r="G239" s="0" t="s">
        <v>15</v>
      </c>
      <c r="H239" s="0" t="n">
        <v>4</v>
      </c>
      <c r="I239" s="0" t="n">
        <v>2</v>
      </c>
      <c r="J239" s="0" t="n">
        <v>1</v>
      </c>
      <c r="K239" s="0" t="str">
        <f aca="false">IF(J239+H239=H240,IFERROR(IF(J238+H238=H239,"",IF(I238&lt;&gt;I239,IF(J240+H240=H241,"",IF(I240&lt;&gt;I241,"","Surrounding Error")),"Surrounding Error")),""),IF(I239&lt;&gt;I240,IFERROR(IF(J238+H238=H239,"",IF(I238&lt;&gt;I239,IF(J240+H240=H241,"",IF(I240&lt;&gt;I241,"","Surrounding Error")),"Surrounding Error")),""),"Error"))</f>
        <v/>
      </c>
      <c r="L239" s="0" t="s">
        <v>89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0" t="s">
        <v>58</v>
      </c>
      <c r="E240" s="0" t="n">
        <v>144465</v>
      </c>
      <c r="F240" s="0" t="s">
        <v>62</v>
      </c>
      <c r="G240" s="0" t="s">
        <v>15</v>
      </c>
      <c r="H240" s="0" t="n">
        <v>5</v>
      </c>
      <c r="I240" s="0" t="n">
        <v>2</v>
      </c>
      <c r="J240" s="0" t="n">
        <v>2</v>
      </c>
      <c r="K240" s="0" t="str">
        <f aca="false">IF(J240+H240=H241,IFERROR(IF(J239+H239=H240,"",IF(I239&lt;&gt;I240,IF(J241+H241=H242,"",IF(I241&lt;&gt;I242,"","Surrounding Error")),"Surrounding Error")),""),IF(I240&lt;&gt;I241,IFERROR(IF(J239+H239=H240,"",IF(I239&lt;&gt;I240,IF(J241+H241=H242,"",IF(I241&lt;&gt;I242,"","Surrounding Error")),"Surrounding Error")),""),"Error"))</f>
        <v/>
      </c>
      <c r="L240" s="0" t="s">
        <v>62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0" t="s">
        <v>58</v>
      </c>
      <c r="E241" s="0" t="n">
        <v>142525</v>
      </c>
      <c r="F241" s="0" t="s">
        <v>64</v>
      </c>
      <c r="G241" s="0" t="s">
        <v>65</v>
      </c>
      <c r="H241" s="0" t="n">
        <v>7</v>
      </c>
      <c r="I241" s="0" t="n">
        <v>2</v>
      </c>
      <c r="J241" s="0" t="n">
        <v>3</v>
      </c>
      <c r="K241" s="0" t="str">
        <f aca="false">IF(J241+H241=H242,IFERROR(IF(J240+H240=H241,"",IF(I240&lt;&gt;I241,IF(J242+H242=H243,"",IF(I242&lt;&gt;I243,"","Surrounding Error")),"Surrounding Error")),""),IF(I241&lt;&gt;I242,IFERROR(IF(J240+H240=H241,"",IF(I240&lt;&gt;I241,IF(J242+H242=H243,"",IF(I242&lt;&gt;I243,"","Surrounding Error")),"Surrounding Error")),""),"Error"))</f>
        <v/>
      </c>
      <c r="L241" s="0" t="s">
        <v>64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0" t="s">
        <v>58</v>
      </c>
      <c r="E242" s="0" t="n">
        <v>13022</v>
      </c>
      <c r="F242" s="0" t="s">
        <v>66</v>
      </c>
      <c r="G242" s="0" t="s">
        <v>15</v>
      </c>
      <c r="H242" s="0" t="n">
        <v>1</v>
      </c>
      <c r="I242" s="0" t="n">
        <v>3</v>
      </c>
      <c r="J242" s="0" t="n">
        <v>4</v>
      </c>
      <c r="K242" s="0" t="str">
        <f aca="false">IF(J242+H242=H243,IFERROR(IF(J241+H241=H242,"",IF(I241&lt;&gt;I242,IF(J243+H243=H244,"",IF(I243&lt;&gt;I244,"","Surrounding Error")),"Surrounding Error")),""),IF(I242&lt;&gt;I243,IFERROR(IF(J241+H241=H242,"",IF(I241&lt;&gt;I242,IF(J243+H243=H244,"",IF(I243&lt;&gt;I244,"","Surrounding Error")),"Surrounding Error")),""),"Error"))</f>
        <v/>
      </c>
      <c r="L242" s="0" t="e">
        <f aca="false">#N/A</f>
        <v>#N/A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0" t="s">
        <v>58</v>
      </c>
      <c r="E243" s="0" t="n">
        <v>144614</v>
      </c>
      <c r="F243" s="0" t="s">
        <v>61</v>
      </c>
      <c r="G243" s="0" t="s">
        <v>15</v>
      </c>
      <c r="H243" s="0" t="n">
        <v>5</v>
      </c>
      <c r="I243" s="0" t="n">
        <v>3</v>
      </c>
      <c r="J243" s="0" t="n">
        <v>2</v>
      </c>
      <c r="K243" s="0" t="str">
        <f aca="false">IF(J243+H243=H244,IFERROR(IF(J242+H242=H243,"",IF(I242&lt;&gt;I243,IF(J244+H244=H245,"",IF(I244&lt;&gt;I245,"","Surrounding Error")),"Surrounding Error")),""),IF(I243&lt;&gt;I244,IFERROR(IF(J242+H242=H243,"",IF(I242&lt;&gt;I243,IF(J244+H244=H245,"",IF(I244&lt;&gt;I245,"","Surrounding Error")),"Surrounding Error")),""),"Error"))</f>
        <v/>
      </c>
      <c r="L243" s="0" t="s">
        <v>61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0" t="s">
        <v>58</v>
      </c>
      <c r="E244" s="0" t="n">
        <v>143335</v>
      </c>
      <c r="F244" s="0" t="s">
        <v>69</v>
      </c>
      <c r="G244" s="0" t="s">
        <v>15</v>
      </c>
      <c r="H244" s="0" t="n">
        <v>7</v>
      </c>
      <c r="I244" s="0" t="n">
        <v>3</v>
      </c>
      <c r="J244" s="0" t="n">
        <v>2</v>
      </c>
      <c r="K244" s="0" t="str">
        <f aca="false">IF(J244+H244=H245,IFERROR(IF(J243+H243=H244,"",IF(I243&lt;&gt;I244,IF(J245+H245=H246,"",IF(I245&lt;&gt;I246,"","Surrounding Error")),"Surrounding Error")),""),IF(I244&lt;&gt;I245,IFERROR(IF(J243+H243=H244,"",IF(I243&lt;&gt;I244,IF(J245+H245=H246,"",IF(I245&lt;&gt;I246,"","Surrounding Error")),"Surrounding Error")),""),"Error"))</f>
        <v/>
      </c>
      <c r="L244" s="0" t="s">
        <v>69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0" t="s">
        <v>58</v>
      </c>
      <c r="E245" s="0" t="n">
        <v>13022</v>
      </c>
      <c r="F245" s="0" t="s">
        <v>66</v>
      </c>
      <c r="G245" s="0" t="s">
        <v>15</v>
      </c>
      <c r="H245" s="0" t="n">
        <v>1</v>
      </c>
      <c r="I245" s="0" t="n">
        <v>4</v>
      </c>
      <c r="J245" s="0" t="n">
        <v>6</v>
      </c>
      <c r="K245" s="0" t="str">
        <f aca="false">IF(J245+H245=H246,IFERROR(IF(J244+H244=H245,"",IF(I244&lt;&gt;I245,IF(J246+H246=H247,"",IF(I246&lt;&gt;I247,"","Surrounding Error")),"Surrounding Error")),""),IF(I245&lt;&gt;I246,IFERROR(IF(J244+H244=H245,"",IF(I244&lt;&gt;I245,IF(J246+H246=H247,"",IF(I246&lt;&gt;I247,"","Surrounding Error")),"Surrounding Error")),""),"Error"))</f>
        <v/>
      </c>
      <c r="L245" s="0" t="e">
        <f aca="false">#N/A</f>
        <v>#N/A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0" t="s">
        <v>58</v>
      </c>
      <c r="E246" s="0" t="n">
        <v>16182</v>
      </c>
      <c r="F246" s="0" t="s">
        <v>70</v>
      </c>
      <c r="G246" s="0" t="s">
        <v>15</v>
      </c>
      <c r="H246" s="0" t="n">
        <v>7</v>
      </c>
      <c r="I246" s="0" t="n">
        <v>4</v>
      </c>
      <c r="J246" s="0" t="n">
        <v>1</v>
      </c>
      <c r="K246" s="0" t="str">
        <f aca="false">IF(J246+H246=H247,IFERROR(IF(J245+H245=H246,"",IF(I245&lt;&gt;I246,IF(J247+H247=H248,"",IF(I247&lt;&gt;I248,"","Surrounding Error")),"Surrounding Error")),""),IF(I246&lt;&gt;I247,IFERROR(IF(J245+H245=H246,"",IF(I245&lt;&gt;I246,IF(J247+H247=H248,"",IF(I247&lt;&gt;I248,"","Surrounding Error")),"Surrounding Error")),""),"Error"))</f>
        <v/>
      </c>
      <c r="L246" s="0" t="e">
        <f aca="false">#N/A</f>
        <v>#N/A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0" t="s">
        <v>58</v>
      </c>
      <c r="E247" s="0" t="n">
        <v>11279</v>
      </c>
      <c r="F247" s="0" t="s">
        <v>71</v>
      </c>
      <c r="G247" s="0" t="s">
        <v>15</v>
      </c>
      <c r="H247" s="0" t="n">
        <v>8</v>
      </c>
      <c r="I247" s="0" t="n">
        <v>4</v>
      </c>
      <c r="J247" s="0" t="n">
        <v>1</v>
      </c>
      <c r="K247" s="0" t="str">
        <f aca="false">IF(J247+H247=H248,IFERROR(IF(J246+H246=H247,"",IF(I246&lt;&gt;I247,IF(J248+H248=H249,"",IF(I248&lt;&gt;I249,"","Surrounding Error")),"Surrounding Error")),""),IF(I247&lt;&gt;I248,IFERROR(IF(J246+H246=H247,"",IF(I246&lt;&gt;I247,IF(J248+H248=H249,"",IF(I248&lt;&gt;I249,"","Surrounding Error")),"Surrounding Error")),""),"Error"))</f>
        <v/>
      </c>
      <c r="L247" s="0" t="e">
        <f aca="false">#N/A</f>
        <v>#N/A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0" t="s">
        <v>58</v>
      </c>
      <c r="E248" s="0" t="n">
        <v>8506659</v>
      </c>
      <c r="F248" s="0" t="s">
        <v>72</v>
      </c>
      <c r="G248" s="0" t="s">
        <v>65</v>
      </c>
      <c r="H248" s="0" t="n">
        <v>9</v>
      </c>
      <c r="I248" s="0" t="n">
        <v>4</v>
      </c>
      <c r="J248" s="0" t="n">
        <v>1</v>
      </c>
      <c r="K248" s="0" t="str">
        <f aca="false">IF(J248+H248=H249,IFERROR(IF(J247+H247=H248,"",IF(I247&lt;&gt;I248,IF(J249+H249=H250,"",IF(I249&lt;&gt;I250,"","Surrounding Error")),"Surrounding Error")),""),IF(I248&lt;&gt;I249,IFERROR(IF(J247+H247=H248,"",IF(I247&lt;&gt;I248,IF(J249+H249=H250,"",IF(I249&lt;&gt;I250,"","Surrounding Error")),"Surrounding Error")),""),"Error"))</f>
        <v/>
      </c>
      <c r="L248" s="0" t="e">
        <f aca="false">#N/A</f>
        <v>#N/A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0" t="s">
        <v>58</v>
      </c>
      <c r="E249" s="0" t="n">
        <v>13020</v>
      </c>
      <c r="F249" s="0" t="s">
        <v>73</v>
      </c>
      <c r="G249" s="0" t="s">
        <v>15</v>
      </c>
      <c r="H249" s="0" t="n">
        <v>1</v>
      </c>
      <c r="I249" s="0" t="n">
        <v>5</v>
      </c>
      <c r="J249" s="0" t="n">
        <v>4</v>
      </c>
      <c r="K249" s="0" t="str">
        <f aca="false">IF(J249+H249=H250,IFERROR(IF(J248+H248=H249,"",IF(I248&lt;&gt;I249,IF(J250+H250=H251,"",IF(I250&lt;&gt;I251,"","Surrounding Error")),"Surrounding Error")),""),IF(I249&lt;&gt;I250,IFERROR(IF(J248+H248=H249,"",IF(I248&lt;&gt;I249,IF(J250+H250=H251,"",IF(I250&lt;&gt;I251,"","Surrounding Error")),"Surrounding Error")),""),"Error"))</f>
        <v/>
      </c>
      <c r="L249" s="0" t="e">
        <f aca="false">#N/A</f>
        <v>#N/A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0" t="s">
        <v>58</v>
      </c>
      <c r="E250" s="0" t="n">
        <v>11326</v>
      </c>
      <c r="F250" s="0" t="s">
        <v>74</v>
      </c>
      <c r="G250" s="0" t="s">
        <v>65</v>
      </c>
      <c r="H250" s="0" t="n">
        <v>5</v>
      </c>
      <c r="I250" s="0" t="n">
        <v>5</v>
      </c>
      <c r="J250" s="0" t="n">
        <v>2</v>
      </c>
      <c r="K250" s="0" t="str">
        <f aca="false">IF(J250+H250=H251,IFERROR(IF(J249+H249=H250,"",IF(I249&lt;&gt;I250,IF(J251+H251=H252,"",IF(I251&lt;&gt;I252,"","Surrounding Error")),"Surrounding Error")),""),IF(I250&lt;&gt;I251,IFERROR(IF(J249+H249=H250,"",IF(I249&lt;&gt;I250,IF(J251+H251=H252,"",IF(I251&lt;&gt;I252,"","Surrounding Error")),"Surrounding Error")),""),"Error"))</f>
        <v/>
      </c>
      <c r="L250" s="0" t="e">
        <f aca="false">#N/A</f>
        <v>#N/A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0" t="s">
        <v>77</v>
      </c>
      <c r="D251" s="0" t="s">
        <v>56</v>
      </c>
      <c r="E251" s="0" t="n">
        <v>139388</v>
      </c>
      <c r="F251" s="0" t="s">
        <v>18</v>
      </c>
      <c r="G251" s="0" t="s">
        <v>15</v>
      </c>
      <c r="H251" s="0" t="n">
        <v>1</v>
      </c>
      <c r="I251" s="0" t="n">
        <v>1</v>
      </c>
      <c r="J251" s="0" t="n">
        <v>3</v>
      </c>
      <c r="K251" s="0" t="str">
        <f aca="false">IF(J251+H251=H252,IFERROR(IF(J250+H250=H251,"",IF(I250&lt;&gt;I251,IF(J252+H252=H253,"",IF(I252&lt;&gt;I253,"","Surrounding Error")),"Surrounding Error")),""),IF(I251&lt;&gt;I252,IFERROR(IF(J250+H250=H251,"",IF(I250&lt;&gt;I251,IF(J252+H252=H253,"",IF(I252&lt;&gt;I253,"","Surrounding Error")),"Surrounding Error")),""),"Error"))</f>
        <v/>
      </c>
      <c r="L251" s="0" t="s">
        <v>18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0" t="s">
        <v>77</v>
      </c>
      <c r="D252" s="0" t="s">
        <v>56</v>
      </c>
      <c r="E252" s="0" t="n">
        <v>139006</v>
      </c>
      <c r="F252" s="0" t="s">
        <v>26</v>
      </c>
      <c r="G252" s="0" t="s">
        <v>25</v>
      </c>
      <c r="H252" s="0" t="n">
        <v>4</v>
      </c>
      <c r="I252" s="0" t="n">
        <v>1</v>
      </c>
      <c r="J252" s="0" t="n">
        <v>2</v>
      </c>
      <c r="K252" s="0" t="str">
        <f aca="false">IF(J252+H252=H253,IFERROR(IF(J251+H251=H252,"",IF(I251&lt;&gt;I252,IF(J253+H253=H254,"",IF(I253&lt;&gt;I254,"","Surrounding Error")),"Surrounding Error")),""),IF(I252&lt;&gt;I253,IFERROR(IF(J251+H251=H252,"",IF(I251&lt;&gt;I252,IF(J253+H253=H254,"",IF(I253&lt;&gt;I254,"","Surrounding Error")),"Surrounding Error")),""),"Error"))</f>
        <v/>
      </c>
      <c r="L252" s="0" t="s">
        <v>26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0" t="s">
        <v>77</v>
      </c>
      <c r="D253" s="0" t="s">
        <v>56</v>
      </c>
      <c r="E253" s="0" t="n">
        <v>141866</v>
      </c>
      <c r="F253" s="0" t="s">
        <v>19</v>
      </c>
      <c r="G253" s="0" t="s">
        <v>15</v>
      </c>
      <c r="H253" s="0" t="n">
        <v>6</v>
      </c>
      <c r="I253" s="0" t="n">
        <v>1</v>
      </c>
      <c r="J253" s="0" t="n">
        <v>1</v>
      </c>
      <c r="K253" s="0" t="str">
        <f aca="false">IF(J253+H253=H254,IFERROR(IF(J252+H252=H253,"",IF(I252&lt;&gt;I253,IF(J254+H254=H255,"",IF(I254&lt;&gt;I255,"","Surrounding Error")),"Surrounding Error")),""),IF(I253&lt;&gt;I254,IFERROR(IF(J252+H252=H253,"",IF(I252&lt;&gt;I253,IF(J254+H254=H255,"",IF(I254&lt;&gt;I255,"","Surrounding Error")),"Surrounding Error")),""),"Error"))</f>
        <v/>
      </c>
      <c r="L253" s="0" t="s">
        <v>19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0" t="s">
        <v>77</v>
      </c>
      <c r="D254" s="0" t="s">
        <v>56</v>
      </c>
      <c r="E254" s="0" t="n">
        <v>143084</v>
      </c>
      <c r="F254" s="0" t="s">
        <v>20</v>
      </c>
      <c r="G254" s="0" t="s">
        <v>15</v>
      </c>
      <c r="H254" s="0" t="n">
        <v>7</v>
      </c>
      <c r="I254" s="0" t="n">
        <v>1</v>
      </c>
      <c r="J254" s="0" t="n">
        <v>1</v>
      </c>
      <c r="K254" s="0" t="str">
        <f aca="false">IF(J254+H254=H255,IFERROR(IF(J253+H253=H254,"",IF(I253&lt;&gt;I254,IF(J255+H255=H256,"",IF(I255&lt;&gt;I256,"","Surrounding Error")),"Surrounding Error")),""),IF(I254&lt;&gt;I255,IFERROR(IF(J253+H253=H254,"",IF(I253&lt;&gt;I254,IF(J255+H255=H256,"",IF(I255&lt;&gt;I256,"","Surrounding Error")),"Surrounding Error")),""),"Error"))</f>
        <v/>
      </c>
      <c r="L254" s="0" t="s">
        <v>20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0" t="s">
        <v>77</v>
      </c>
      <c r="D255" s="0" t="s">
        <v>56</v>
      </c>
      <c r="E255" s="0" t="n">
        <v>11219</v>
      </c>
      <c r="F255" s="0" t="s">
        <v>14</v>
      </c>
      <c r="G255" s="0" t="s">
        <v>15</v>
      </c>
      <c r="H255" s="0" t="n">
        <v>8</v>
      </c>
      <c r="I255" s="0" t="n">
        <v>1</v>
      </c>
      <c r="J255" s="0" t="n">
        <v>2</v>
      </c>
      <c r="K255" s="0" t="str">
        <f aca="false">IF(J255+H255=H256,IFERROR(IF(J254+H254=H255,"",IF(I254&lt;&gt;I255,IF(J256+H256=H257,"",IF(I256&lt;&gt;I257,"","Surrounding Error")),"Surrounding Error")),""),IF(I255&lt;&gt;I256,IFERROR(IF(J254+H254=H255,"",IF(I254&lt;&gt;I255,IF(J256+H256=H257,"",IF(I256&lt;&gt;I257,"","Surrounding Error")),"Surrounding Error")),""),"Error"))</f>
        <v/>
      </c>
      <c r="L255" s="0" t="s">
        <v>14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0" t="s">
        <v>77</v>
      </c>
      <c r="D256" s="0" t="s">
        <v>56</v>
      </c>
      <c r="E256" s="0" t="n">
        <v>139019</v>
      </c>
      <c r="F256" s="0" t="s">
        <v>24</v>
      </c>
      <c r="G256" s="0" t="s">
        <v>25</v>
      </c>
      <c r="H256" s="0" t="n">
        <v>1</v>
      </c>
      <c r="I256" s="0" t="n">
        <v>2</v>
      </c>
      <c r="J256" s="0" t="n">
        <v>5</v>
      </c>
      <c r="K256" s="0" t="str">
        <f aca="false">IF(J256+H256=H257,IFERROR(IF(J255+H255=H256,"",IF(I255&lt;&gt;I256,IF(J257+H257=H258,"",IF(I257&lt;&gt;I258,"","Surrounding Error")),"Surrounding Error")),""),IF(I256&lt;&gt;I257,IFERROR(IF(J255+H255=H256,"",IF(I255&lt;&gt;I256,IF(J257+H257=H258,"",IF(I257&lt;&gt;I258,"","Surrounding Error")),"Surrounding Error")),""),"Error"))</f>
        <v/>
      </c>
      <c r="L256" s="0" t="s">
        <v>24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0" t="s">
        <v>77</v>
      </c>
      <c r="D257" s="0" t="s">
        <v>56</v>
      </c>
      <c r="E257" s="0" t="n">
        <v>139006</v>
      </c>
      <c r="F257" s="0" t="s">
        <v>26</v>
      </c>
      <c r="G257" s="0" t="s">
        <v>25</v>
      </c>
      <c r="H257" s="0" t="n">
        <v>6</v>
      </c>
      <c r="I257" s="0" t="n">
        <v>2</v>
      </c>
      <c r="J257" s="0" t="n">
        <v>4</v>
      </c>
      <c r="K257" s="0" t="str">
        <f aca="false">IF(J257+H257=H258,IFERROR(IF(J256+H256=H257,"",IF(I256&lt;&gt;I257,IF(J258+H258=H259,"",IF(I258&lt;&gt;I259,"","Surrounding Error")),"Surrounding Error")),""),IF(I257&lt;&gt;I258,IFERROR(IF(J256+H256=H257,"",IF(I256&lt;&gt;I257,IF(J258+H258=H259,"",IF(I258&lt;&gt;I259,"","Surrounding Error")),"Surrounding Error")),""),"Error"))</f>
        <v/>
      </c>
      <c r="L257" s="0" t="s">
        <v>26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0" t="s">
        <v>77</v>
      </c>
      <c r="D258" s="0" t="s">
        <v>56</v>
      </c>
      <c r="E258" s="0" t="n">
        <v>139019</v>
      </c>
      <c r="F258" s="0" t="s">
        <v>24</v>
      </c>
      <c r="G258" s="0" t="s">
        <v>25</v>
      </c>
      <c r="H258" s="0" t="n">
        <v>1</v>
      </c>
      <c r="I258" s="0" t="n">
        <v>3</v>
      </c>
      <c r="J258" s="0" t="n">
        <v>5</v>
      </c>
      <c r="K258" s="0" t="str">
        <f aca="false">IF(J258+H258=H259,IFERROR(IF(J257+H257=H258,"",IF(I257&lt;&gt;I258,IF(J259+H259=H260,"",IF(I259&lt;&gt;I260,"","Surrounding Error")),"Surrounding Error")),""),IF(I258&lt;&gt;I259,IFERROR(IF(J257+H257=H258,"",IF(I257&lt;&gt;I258,IF(J259+H259=H260,"",IF(I259&lt;&gt;I260,"","Surrounding Error")),"Surrounding Error")),""),"Error"))</f>
        <v/>
      </c>
      <c r="L258" s="0" t="s">
        <v>24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0" t="s">
        <v>77</v>
      </c>
      <c r="D259" s="0" t="s">
        <v>56</v>
      </c>
      <c r="E259" s="0" t="n">
        <v>139006</v>
      </c>
      <c r="F259" s="0" t="s">
        <v>26</v>
      </c>
      <c r="G259" s="0" t="s">
        <v>25</v>
      </c>
      <c r="H259" s="0" t="n">
        <v>6</v>
      </c>
      <c r="I259" s="0" t="n">
        <v>3</v>
      </c>
      <c r="J259" s="0" t="n">
        <v>4</v>
      </c>
      <c r="K259" s="0" t="str">
        <f aca="false">IF(J259+H259=H260,IFERROR(IF(J258+H258=H259,"",IF(I258&lt;&gt;I259,IF(J260+H260=H261,"",IF(I260&lt;&gt;I261,"","Surrounding Error")),"Surrounding Error")),""),IF(I259&lt;&gt;I260,IFERROR(IF(J258+H258=H259,"",IF(I258&lt;&gt;I259,IF(J260+H260=H261,"",IF(I260&lt;&gt;I261,"","Surrounding Error")),"Surrounding Error")),""),"Error"))</f>
        <v/>
      </c>
      <c r="L259" s="0" t="s">
        <v>26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0" t="s">
        <v>77</v>
      </c>
      <c r="D260" s="0" t="s">
        <v>56</v>
      </c>
      <c r="E260" s="0" t="n">
        <v>139017</v>
      </c>
      <c r="F260" s="0" t="s">
        <v>33</v>
      </c>
      <c r="G260" s="0" t="s">
        <v>25</v>
      </c>
      <c r="H260" s="0" t="n">
        <v>1</v>
      </c>
      <c r="I260" s="0" t="n">
        <v>4</v>
      </c>
      <c r="J260" s="0" t="n">
        <v>1</v>
      </c>
      <c r="K260" s="0" t="str">
        <f aca="false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  <c r="L260" s="0" t="s">
        <v>33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0" t="s">
        <v>77</v>
      </c>
      <c r="D261" s="0" t="s">
        <v>56</v>
      </c>
      <c r="E261" s="0" t="n">
        <v>141504</v>
      </c>
      <c r="F261" s="0" t="s">
        <v>34</v>
      </c>
      <c r="G261" s="0" t="s">
        <v>25</v>
      </c>
      <c r="H261" s="0" t="n">
        <v>2</v>
      </c>
      <c r="I261" s="0" t="n">
        <v>4</v>
      </c>
      <c r="J261" s="0" t="n">
        <v>2</v>
      </c>
      <c r="K261" s="0" t="str">
        <f aca="false">IF(J261+H261=H262,IFERROR(IF(J260+H260=H261,"",IF(I260&lt;&gt;I261,IF(J262+H262=H263,"",IF(I262&lt;&gt;I263,"","Surrounding Error")),"Surrounding Error")),""),IF(I261&lt;&gt;I262,IFERROR(IF(J260+H260=H261,"",IF(I260&lt;&gt;I261,IF(J262+H262=H263,"",IF(I262&lt;&gt;I263,"","Surrounding Error")),"Surrounding Error")),""),"Error"))</f>
        <v/>
      </c>
      <c r="L261" s="0" t="s">
        <v>35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0" t="s">
        <v>77</v>
      </c>
      <c r="D262" s="0" t="s">
        <v>56</v>
      </c>
      <c r="E262" s="0" t="n">
        <v>143755</v>
      </c>
      <c r="F262" s="0" t="s">
        <v>36</v>
      </c>
      <c r="G262" s="0" t="s">
        <v>25</v>
      </c>
      <c r="H262" s="0" t="n">
        <v>4</v>
      </c>
      <c r="I262" s="0" t="n">
        <v>4</v>
      </c>
      <c r="J262" s="0" t="n">
        <v>3</v>
      </c>
      <c r="K262" s="0" t="str">
        <f aca="false">IF(J262+H262=H263,IFERROR(IF(J261+H261=H262,"",IF(I261&lt;&gt;I262,IF(J263+H263=H264,"",IF(I263&lt;&gt;I264,"","Surrounding Error")),"Surrounding Error")),""),IF(I262&lt;&gt;I263,IFERROR(IF(J261+H261=H262,"",IF(I261&lt;&gt;I262,IF(J263+H263=H264,"",IF(I263&lt;&gt;I264,"","Surrounding Error")),"Surrounding Error")),""),"Error"))</f>
        <v/>
      </c>
      <c r="L262" s="0" t="s">
        <v>36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0" t="s">
        <v>77</v>
      </c>
      <c r="D263" s="0" t="s">
        <v>56</v>
      </c>
      <c r="E263" s="0" t="n">
        <v>139265</v>
      </c>
      <c r="F263" s="0" t="s">
        <v>37</v>
      </c>
      <c r="G263" s="0" t="s">
        <v>25</v>
      </c>
      <c r="H263" s="0" t="n">
        <v>7</v>
      </c>
      <c r="I263" s="0" t="n">
        <v>4</v>
      </c>
      <c r="J263" s="0" t="n">
        <v>3</v>
      </c>
      <c r="K263" s="0" t="str">
        <f aca="false">IF(J263+H263=H264,IFERROR(IF(J262+H262=H263,"",IF(I262&lt;&gt;I263,IF(J264+H264=H265,"",IF(I264&lt;&gt;I265,"","Surrounding Error")),"Surrounding Error")),""),IF(I263&lt;&gt;I264,IFERROR(IF(J262+H262=H263,"",IF(I262&lt;&gt;I263,IF(J264+H264=H265,"",IF(I264&lt;&gt;I265,"","Surrounding Error")),"Surrounding Error")),""),"Error"))</f>
        <v/>
      </c>
      <c r="L263" s="0" t="s">
        <v>37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0" t="s">
        <v>77</v>
      </c>
      <c r="D264" s="0" t="s">
        <v>56</v>
      </c>
      <c r="E264" s="0" t="n">
        <v>144114</v>
      </c>
      <c r="F264" s="0" t="s">
        <v>49</v>
      </c>
      <c r="G264" s="0" t="s">
        <v>15</v>
      </c>
      <c r="H264" s="0" t="n">
        <v>1</v>
      </c>
      <c r="I264" s="0" t="n">
        <v>5</v>
      </c>
      <c r="J264" s="0" t="n">
        <v>1</v>
      </c>
      <c r="K264" s="0" t="str">
        <f aca="false">IF(J264+H264=H265,IFERROR(IF(J263+H263=H264,"",IF(I263&lt;&gt;I264,IF(J265+H265=H266,"",IF(I265&lt;&gt;I266,"","Surrounding Error")),"Surrounding Error")),""),IF(I264&lt;&gt;I265,IFERROR(IF(J263+H263=H264,"",IF(I263&lt;&gt;I264,IF(J265+H265=H266,"",IF(I265&lt;&gt;I266,"","Surrounding Error")),"Surrounding Error")),""),"Error"))</f>
        <v/>
      </c>
      <c r="L264" s="0" t="s">
        <v>49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0" t="s">
        <v>77</v>
      </c>
      <c r="D265" s="0" t="s">
        <v>56</v>
      </c>
      <c r="E265" s="0" t="n">
        <v>144106</v>
      </c>
      <c r="F265" s="0" t="s">
        <v>87</v>
      </c>
      <c r="G265" s="0" t="s">
        <v>15</v>
      </c>
      <c r="H265" s="0" t="n">
        <v>2</v>
      </c>
      <c r="I265" s="0" t="n">
        <v>5</v>
      </c>
      <c r="J265" s="0" t="n">
        <v>1</v>
      </c>
      <c r="K265" s="0" t="str">
        <f aca="false">IF(J265+H265=H266,IFERROR(IF(J264+H264=H265,"",IF(I264&lt;&gt;I265,IF(J266+H266=H267,"",IF(I266&lt;&gt;I267,"","Surrounding Error")),"Surrounding Error")),""),IF(I265&lt;&gt;I266,IFERROR(IF(J264+H264=H265,"",IF(I264&lt;&gt;I265,IF(J266+H266=H267,"",IF(I266&lt;&gt;I267,"","Surrounding Error")),"Surrounding Error")),""),"Error"))</f>
        <v/>
      </c>
      <c r="L265" s="0" t="e">
        <f aca="false">#N/A</f>
        <v>#N/A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0" t="s">
        <v>77</v>
      </c>
      <c r="D266" s="0" t="s">
        <v>56</v>
      </c>
      <c r="E266" s="0" t="n">
        <v>139034</v>
      </c>
      <c r="F266" s="0" t="s">
        <v>50</v>
      </c>
      <c r="G266" s="0" t="s">
        <v>25</v>
      </c>
      <c r="H266" s="0" t="n">
        <v>3</v>
      </c>
      <c r="I266" s="0" t="n">
        <v>5</v>
      </c>
      <c r="J266" s="0" t="n">
        <v>1</v>
      </c>
      <c r="K266" s="0" t="str">
        <f aca="false">IF(J266+H266=H267,IFERROR(IF(J265+H265=H266,"",IF(I265&lt;&gt;I266,IF(J267+H267=H268,"",IF(I267&lt;&gt;I268,"","Surrounding Error")),"Surrounding Error")),""),IF(I266&lt;&gt;I267,IFERROR(IF(J265+H265=H266,"",IF(I265&lt;&gt;I266,IF(J267+H267=H268,"",IF(I267&lt;&gt;I268,"","Surrounding Error")),"Surrounding Error")),""),"Error"))</f>
        <v/>
      </c>
      <c r="L266" s="0" t="s">
        <v>50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0" t="s">
        <v>77</v>
      </c>
      <c r="D267" s="0" t="s">
        <v>56</v>
      </c>
      <c r="E267" s="0" t="n">
        <v>139034</v>
      </c>
      <c r="F267" s="0" t="s">
        <v>50</v>
      </c>
      <c r="G267" s="0" t="s">
        <v>25</v>
      </c>
      <c r="H267" s="0" t="n">
        <v>4</v>
      </c>
      <c r="I267" s="0" t="n">
        <v>5</v>
      </c>
      <c r="J267" s="0" t="n">
        <v>1</v>
      </c>
      <c r="K267" s="0" t="str">
        <f aca="false">IF(J267+H267=H268,IFERROR(IF(J266+H266=H267,"",IF(I266&lt;&gt;I267,IF(J268+H268=H269,"",IF(I268&lt;&gt;I269,"","Surrounding Error")),"Surrounding Error")),""),IF(I267&lt;&gt;I268,IFERROR(IF(J266+H266=H267,"",IF(I266&lt;&gt;I267,IF(J268+H268=H269,"",IF(I268&lt;&gt;I269,"","Surrounding Error")),"Surrounding Error")),""),"Error"))</f>
        <v/>
      </c>
      <c r="L267" s="0" t="s">
        <v>50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0" t="s">
        <v>77</v>
      </c>
      <c r="D268" s="0" t="s">
        <v>56</v>
      </c>
      <c r="E268" s="0" t="n">
        <v>139989</v>
      </c>
      <c r="F268" s="0" t="s">
        <v>51</v>
      </c>
      <c r="G268" s="0" t="s">
        <v>25</v>
      </c>
      <c r="H268" s="0" t="n">
        <v>5</v>
      </c>
      <c r="I268" s="0" t="n">
        <v>5</v>
      </c>
      <c r="J268" s="0" t="n">
        <v>2</v>
      </c>
      <c r="K268" s="0" t="str">
        <f aca="false">IF(J268+H268=H269,IFERROR(IF(J267+H267=H268,"",IF(I267&lt;&gt;I268,IF(J269+H269=H270,"",IF(I269&lt;&gt;I270,"","Surrounding Error")),"Surrounding Error")),""),IF(I268&lt;&gt;I269,IFERROR(IF(J267+H267=H268,"",IF(I267&lt;&gt;I268,IF(J269+H269=H270,"",IF(I269&lt;&gt;I270,"","Surrounding Error")),"Surrounding Error")),""),"Error"))</f>
        <v/>
      </c>
      <c r="L268" s="0" t="s">
        <v>52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0" t="s">
        <v>77</v>
      </c>
      <c r="D269" s="0" t="s">
        <v>57</v>
      </c>
      <c r="E269" s="0" t="n">
        <v>142725</v>
      </c>
      <c r="F269" s="0" t="s">
        <v>16</v>
      </c>
      <c r="G269" s="0" t="s">
        <v>15</v>
      </c>
      <c r="H269" s="0" t="n">
        <v>1</v>
      </c>
      <c r="I269" s="0" t="n">
        <v>1</v>
      </c>
      <c r="J269" s="0" t="n">
        <v>5</v>
      </c>
      <c r="K269" s="0" t="str">
        <f aca="false">IF(J269+H269=H270,IFERROR(IF(J268+H268=H269,"",IF(I268&lt;&gt;I269,IF(J270+H270=H271,"",IF(I270&lt;&gt;I271,"","Surrounding Error")),"Surrounding Error")),""),IF(I269&lt;&gt;I270,IFERROR(IF(J268+H268=H269,"",IF(I268&lt;&gt;I269,IF(J270+H270=H271,"",IF(I270&lt;&gt;I271,"","Surrounding Error")),"Surrounding Error")),""),"Error"))</f>
        <v/>
      </c>
      <c r="L269" s="0" t="s">
        <v>16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0" t="s">
        <v>77</v>
      </c>
      <c r="D270" s="0" t="s">
        <v>57</v>
      </c>
      <c r="E270" s="0" t="n">
        <v>144465</v>
      </c>
      <c r="F270" s="0" t="s">
        <v>62</v>
      </c>
      <c r="G270" s="0" t="s">
        <v>15</v>
      </c>
      <c r="H270" s="0" t="n">
        <v>6</v>
      </c>
      <c r="I270" s="0" t="n">
        <v>1</v>
      </c>
      <c r="J270" s="0" t="n">
        <v>2</v>
      </c>
      <c r="K270" s="0" t="str">
        <f aca="false">IF(J270+H270=H271,IFERROR(IF(J269+H269=H270,"",IF(I269&lt;&gt;I270,IF(J271+H271=H272,"",IF(I271&lt;&gt;I272,"","Surrounding Error")),"Surrounding Error")),""),IF(I270&lt;&gt;I271,IFERROR(IF(J269+H269=H270,"",IF(I269&lt;&gt;I270,IF(J271+H271=H272,"",IF(I271&lt;&gt;I272,"","Surrounding Error")),"Surrounding Error")),""),"Error"))</f>
        <v/>
      </c>
      <c r="L270" s="0" t="s">
        <v>62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0" t="s">
        <v>77</v>
      </c>
      <c r="D271" s="0" t="s">
        <v>57</v>
      </c>
      <c r="E271" s="0" t="n">
        <v>144594</v>
      </c>
      <c r="F271" s="0" t="s">
        <v>63</v>
      </c>
      <c r="G271" s="0" t="s">
        <v>15</v>
      </c>
      <c r="H271" s="0" t="n">
        <v>8</v>
      </c>
      <c r="I271" s="0" t="n">
        <v>1</v>
      </c>
      <c r="J271" s="0" t="n">
        <v>2</v>
      </c>
      <c r="K271" s="0" t="str">
        <f aca="false">IF(J271+H271=H272,IFERROR(IF(J270+H270=H271,"",IF(I270&lt;&gt;I271,IF(J272+H272=H273,"",IF(I272&lt;&gt;I273,"","Surrounding Error")),"Surrounding Error")),""),IF(I271&lt;&gt;I272,IFERROR(IF(J270+H270=H271,"",IF(I270&lt;&gt;I271,IF(J272+H272=H273,"",IF(I272&lt;&gt;I273,"","Surrounding Error")),"Surrounding Error")),""),"Error"))</f>
        <v/>
      </c>
      <c r="L271" s="0" t="s">
        <v>63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0" t="s">
        <v>77</v>
      </c>
      <c r="D272" s="0" t="s">
        <v>57</v>
      </c>
      <c r="E272" s="0" t="n">
        <v>143774</v>
      </c>
      <c r="F272" s="0" t="s">
        <v>81</v>
      </c>
      <c r="G272" s="0" t="s">
        <v>15</v>
      </c>
      <c r="H272" s="0" t="n">
        <v>1</v>
      </c>
      <c r="I272" s="0" t="n">
        <v>2</v>
      </c>
      <c r="J272" s="0" t="n">
        <v>2</v>
      </c>
      <c r="K272" s="0" t="str">
        <f aca="false">IF(J272+H272=H273,IFERROR(IF(J271+H271=H272,"",IF(I271&lt;&gt;I272,IF(J273+H273=H274,"",IF(I273&lt;&gt;I274,"","Surrounding Error")),"Surrounding Error")),""),IF(I272&lt;&gt;I273,IFERROR(IF(J271+H271=H272,"",IF(I271&lt;&gt;I272,IF(J273+H273=H274,"",IF(I273&lt;&gt;I274,"","Surrounding Error")),"Surrounding Error")),""),"Error"))</f>
        <v/>
      </c>
      <c r="L272" s="0" t="s">
        <v>81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0" t="s">
        <v>77</v>
      </c>
      <c r="D273" s="0" t="s">
        <v>57</v>
      </c>
      <c r="E273" s="0" t="n">
        <v>140114</v>
      </c>
      <c r="F273" s="0" t="s">
        <v>22</v>
      </c>
      <c r="G273" s="0" t="s">
        <v>15</v>
      </c>
      <c r="H273" s="0" t="n">
        <v>3</v>
      </c>
      <c r="I273" s="0" t="n">
        <v>2</v>
      </c>
      <c r="J273" s="0" t="n">
        <v>1</v>
      </c>
      <c r="K273" s="0" t="str">
        <f aca="false">IF(J273+H273=H274,IFERROR(IF(J272+H272=H273,"",IF(I272&lt;&gt;I273,IF(J274+H274=H275,"",IF(I274&lt;&gt;I275,"","Surrounding Error")),"Surrounding Error")),""),IF(I273&lt;&gt;I274,IFERROR(IF(J272+H272=H273,"",IF(I272&lt;&gt;I273,IF(J274+H274=H275,"",IF(I274&lt;&gt;I275,"","Surrounding Error")),"Surrounding Error")),""),"Error"))</f>
        <v/>
      </c>
      <c r="L273" s="0" t="s">
        <v>22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0" t="s">
        <v>77</v>
      </c>
      <c r="D274" s="0" t="s">
        <v>57</v>
      </c>
      <c r="E274" s="0" t="n">
        <v>142546</v>
      </c>
      <c r="F274" s="0" t="s">
        <v>23</v>
      </c>
      <c r="G274" s="0" t="s">
        <v>15</v>
      </c>
      <c r="H274" s="0" t="n">
        <v>4</v>
      </c>
      <c r="I274" s="0" t="n">
        <v>2</v>
      </c>
      <c r="J274" s="0" t="n">
        <v>1</v>
      </c>
      <c r="K274" s="0" t="str">
        <f aca="false">IF(J274+H274=H275,IFERROR(IF(J273+H273=H274,"",IF(I273&lt;&gt;I274,IF(J275+H275=H276,"",IF(I275&lt;&gt;I276,"","Surrounding Error")),"Surrounding Error")),""),IF(I274&lt;&gt;I275,IFERROR(IF(J273+H273=H274,"",IF(I273&lt;&gt;I274,IF(J275+H275=H276,"",IF(I275&lt;&gt;I276,"","Surrounding Error")),"Surrounding Error")),""),"Error"))</f>
        <v/>
      </c>
      <c r="L274" s="0" t="s">
        <v>23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0" t="s">
        <v>77</v>
      </c>
      <c r="D275" s="0" t="s">
        <v>57</v>
      </c>
      <c r="E275" s="0" t="n">
        <v>142595</v>
      </c>
      <c r="F275" s="0" t="s">
        <v>27</v>
      </c>
      <c r="G275" s="0" t="s">
        <v>25</v>
      </c>
      <c r="H275" s="0" t="n">
        <v>5</v>
      </c>
      <c r="I275" s="0" t="n">
        <v>2</v>
      </c>
      <c r="J275" s="0" t="n">
        <v>1</v>
      </c>
      <c r="K275" s="0" t="str">
        <f aca="false">IF(J275+H275=H276,IFERROR(IF(J274+H274=H275,"",IF(I274&lt;&gt;I275,IF(J276+H276=H277,"",IF(I276&lt;&gt;I277,"","Surrounding Error")),"Surrounding Error")),""),IF(I275&lt;&gt;I276,IFERROR(IF(J274+H274=H275,"",IF(I274&lt;&gt;I275,IF(J276+H276=H277,"",IF(I276&lt;&gt;I277,"","Surrounding Error")),"Surrounding Error")),""),"Error"))</f>
        <v/>
      </c>
      <c r="L275" s="0" t="s">
        <v>27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0" t="s">
        <v>77</v>
      </c>
      <c r="D276" s="0" t="s">
        <v>57</v>
      </c>
      <c r="E276" s="0" t="n">
        <v>144545</v>
      </c>
      <c r="F276" s="0" t="s">
        <v>28</v>
      </c>
      <c r="G276" s="0" t="s">
        <v>25</v>
      </c>
      <c r="H276" s="0" t="n">
        <v>6</v>
      </c>
      <c r="I276" s="0" t="n">
        <v>2</v>
      </c>
      <c r="J276" s="0" t="n">
        <v>1</v>
      </c>
      <c r="K276" s="0" t="str">
        <f aca="false">IF(J276+H276=H277,IFERROR(IF(J275+H275=H276,"",IF(I275&lt;&gt;I276,IF(J277+H277=H278,"",IF(I277&lt;&gt;I278,"","Surrounding Error")),"Surrounding Error")),""),IF(I276&lt;&gt;I277,IFERROR(IF(J275+H275=H276,"",IF(I275&lt;&gt;I276,IF(J277+H277=H278,"",IF(I277&lt;&gt;I278,"","Surrounding Error")),"Surrounding Error")),""),"Error"))</f>
        <v/>
      </c>
      <c r="L276" s="0" t="s">
        <v>28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0" t="s">
        <v>77</v>
      </c>
      <c r="D277" s="0" t="s">
        <v>57</v>
      </c>
      <c r="E277" s="0" t="n">
        <v>141592</v>
      </c>
      <c r="F277" s="0" t="s">
        <v>29</v>
      </c>
      <c r="G277" s="0" t="s">
        <v>25</v>
      </c>
      <c r="H277" s="0" t="n">
        <v>7</v>
      </c>
      <c r="I277" s="0" t="n">
        <v>2</v>
      </c>
      <c r="J277" s="0" t="n">
        <v>1</v>
      </c>
      <c r="K277" s="0" t="str">
        <f aca="false">IF(J277+H277=H278,IFERROR(IF(J276+H276=H277,"",IF(I276&lt;&gt;I277,IF(J278+H278=H279,"",IF(I278&lt;&gt;I279,"","Surrounding Error")),"Surrounding Error")),""),IF(I277&lt;&gt;I278,IFERROR(IF(J276+H276=H277,"",IF(I276&lt;&gt;I277,IF(J278+H278=H279,"",IF(I278&lt;&gt;I279,"","Surrounding Error")),"Surrounding Error")),""),"Error"))</f>
        <v/>
      </c>
      <c r="L277" s="0" t="s">
        <v>29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0" t="s">
        <v>77</v>
      </c>
      <c r="D278" s="0" t="s">
        <v>57</v>
      </c>
      <c r="E278" s="0" t="n">
        <v>144485</v>
      </c>
      <c r="F278" s="0" t="s">
        <v>30</v>
      </c>
      <c r="G278" s="0" t="s">
        <v>25</v>
      </c>
      <c r="H278" s="0" t="n">
        <v>8</v>
      </c>
      <c r="I278" s="0" t="n">
        <v>2</v>
      </c>
      <c r="J278" s="0" t="n">
        <v>1</v>
      </c>
      <c r="K278" s="0" t="str">
        <f aca="false">IF(J278+H278=H279,IFERROR(IF(J277+H277=H278,"",IF(I277&lt;&gt;I278,IF(J279+H279=H280,"",IF(I279&lt;&gt;I280,"","Surrounding Error")),"Surrounding Error")),""),IF(I278&lt;&gt;I279,IFERROR(IF(J277+H277=H278,"",IF(I277&lt;&gt;I278,IF(J279+H279=H280,"",IF(I279&lt;&gt;I280,"","Surrounding Error")),"Surrounding Error")),""),"Error"))</f>
        <v/>
      </c>
      <c r="L278" s="0" t="s">
        <v>31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0" t="s">
        <v>77</v>
      </c>
      <c r="D279" s="0" t="s">
        <v>57</v>
      </c>
      <c r="E279" s="0" t="n">
        <v>144486</v>
      </c>
      <c r="F279" s="0" t="s">
        <v>32</v>
      </c>
      <c r="G279" s="0" t="s">
        <v>25</v>
      </c>
      <c r="H279" s="0" t="n">
        <v>9</v>
      </c>
      <c r="I279" s="0" t="n">
        <v>2</v>
      </c>
      <c r="J279" s="0" t="n">
        <v>1</v>
      </c>
      <c r="K279" s="0" t="str">
        <f aca="false">IF(J279+H279=H280,IFERROR(IF(J278+H278=H279,"",IF(I278&lt;&gt;I279,IF(J280+H280=H281,"",IF(I280&lt;&gt;I281,"","Surrounding Error")),"Surrounding Error")),""),IF(I279&lt;&gt;I280,IFERROR(IF(J278+H278=H279,"",IF(I278&lt;&gt;I279,IF(J280+H280=H281,"",IF(I280&lt;&gt;I281,"","Surrounding Error")),"Surrounding Error")),""),"Error"))</f>
        <v/>
      </c>
      <c r="L279" s="0" t="s">
        <v>32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0" t="s">
        <v>77</v>
      </c>
      <c r="D280" s="0" t="s">
        <v>57</v>
      </c>
      <c r="E280" s="0" t="n">
        <v>139006</v>
      </c>
      <c r="F280" s="0" t="s">
        <v>26</v>
      </c>
      <c r="G280" s="0" t="s">
        <v>25</v>
      </c>
      <c r="H280" s="0" t="n">
        <v>1</v>
      </c>
      <c r="I280" s="0" t="n">
        <v>3</v>
      </c>
      <c r="J280" s="0" t="n">
        <v>4</v>
      </c>
      <c r="K280" s="0" t="str">
        <f aca="false">IF(J280+H280=H281,IFERROR(IF(J279+H279=H280,"",IF(I279&lt;&gt;I280,IF(J281+H281=H282,"",IF(I281&lt;&gt;I282,"","Surrounding Error")),"Surrounding Error")),""),IF(I280&lt;&gt;I281,IFERROR(IF(J279+H279=H280,"",IF(I279&lt;&gt;I280,IF(J281+H281=H282,"",IF(I281&lt;&gt;I282,"","Surrounding Error")),"Surrounding Error")),""),"Error"))</f>
        <v/>
      </c>
      <c r="L280" s="0" t="s">
        <v>26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0" t="s">
        <v>77</v>
      </c>
      <c r="D281" s="0" t="s">
        <v>57</v>
      </c>
      <c r="E281" s="0" t="n">
        <v>144105</v>
      </c>
      <c r="F281" s="0" t="s">
        <v>39</v>
      </c>
      <c r="G281" s="0" t="s">
        <v>25</v>
      </c>
      <c r="H281" s="0" t="n">
        <v>5</v>
      </c>
      <c r="I281" s="0" t="n">
        <v>3</v>
      </c>
      <c r="J281" s="0" t="n">
        <v>3</v>
      </c>
      <c r="K281" s="0" t="str">
        <f aca="false">IF(J281+H281=H282,IFERROR(IF(J280+H280=H281,"",IF(I280&lt;&gt;I281,IF(J282+H282=H283,"",IF(I282&lt;&gt;I283,"","Surrounding Error")),"Surrounding Error")),""),IF(I281&lt;&gt;I282,IFERROR(IF(J280+H280=H281,"",IF(I280&lt;&gt;I281,IF(J282+H282=H283,"",IF(I282&lt;&gt;I283,"","Surrounding Error")),"Surrounding Error")),""),"Error"))</f>
        <v/>
      </c>
      <c r="L281" s="0" t="s">
        <v>39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0" t="s">
        <v>77</v>
      </c>
      <c r="D282" s="0" t="s">
        <v>57</v>
      </c>
      <c r="E282" s="0" t="n">
        <v>144144</v>
      </c>
      <c r="F282" s="0" t="s">
        <v>40</v>
      </c>
      <c r="G282" s="0" t="s">
        <v>25</v>
      </c>
      <c r="H282" s="0" t="n">
        <v>8</v>
      </c>
      <c r="I282" s="0" t="n">
        <v>3</v>
      </c>
      <c r="J282" s="0" t="n">
        <v>3</v>
      </c>
      <c r="K282" s="0" t="str">
        <f aca="false">IF(J282+H282=H283,IFERROR(IF(J281+H281=H282,"",IF(I281&lt;&gt;I282,IF(J283+H283=H284,"",IF(I283&lt;&gt;I284,"","Surrounding Error")),"Surrounding Error")),""),IF(I282&lt;&gt;I283,IFERROR(IF(J281+H281=H282,"",IF(I281&lt;&gt;I282,IF(J283+H283=H284,"",IF(I283&lt;&gt;I284,"","Surrounding Error")),"Surrounding Error")),""),"Error"))</f>
        <v/>
      </c>
      <c r="L282" s="0" t="s">
        <v>40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0" t="s">
        <v>77</v>
      </c>
      <c r="D283" s="0" t="s">
        <v>57</v>
      </c>
      <c r="E283" s="0" t="n">
        <v>139265</v>
      </c>
      <c r="F283" s="0" t="s">
        <v>37</v>
      </c>
      <c r="G283" s="0" t="s">
        <v>25</v>
      </c>
      <c r="H283" s="0" t="n">
        <v>1</v>
      </c>
      <c r="I283" s="0" t="n">
        <v>4</v>
      </c>
      <c r="J283" s="0" t="n">
        <v>1</v>
      </c>
      <c r="K283" s="0" t="str">
        <f aca="false">IF(J283+H283=H284,IFERROR(IF(J282+H282=H283,"",IF(I282&lt;&gt;I283,IF(J284+H284=H285,"",IF(I284&lt;&gt;I285,"","Surrounding Error")),"Surrounding Error")),""),IF(I283&lt;&gt;I284,IFERROR(IF(J282+H282=H283,"",IF(I282&lt;&gt;I283,IF(J284+H284=H285,"",IF(I284&lt;&gt;I285,"","Surrounding Error")),"Surrounding Error")),""),"Error"))</f>
        <v/>
      </c>
      <c r="L283" s="0" t="s">
        <v>37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0" t="s">
        <v>77</v>
      </c>
      <c r="D284" s="0" t="s">
        <v>57</v>
      </c>
      <c r="E284" s="0" t="n">
        <v>139037</v>
      </c>
      <c r="F284" s="0" t="s">
        <v>82</v>
      </c>
      <c r="G284" s="0" t="s">
        <v>25</v>
      </c>
      <c r="H284" s="0" t="n">
        <v>2</v>
      </c>
      <c r="I284" s="0" t="n">
        <v>4</v>
      </c>
      <c r="J284" s="0" t="n">
        <v>2</v>
      </c>
      <c r="K284" s="0" t="str">
        <f aca="false">IF(J284+H284=H285,IFERROR(IF(J283+H283=H284,"",IF(I283&lt;&gt;I284,IF(J285+H285=H286,"",IF(I285&lt;&gt;I286,"","Surrounding Error")),"Surrounding Error")),""),IF(I284&lt;&gt;I285,IFERROR(IF(J283+H283=H284,"",IF(I283&lt;&gt;I284,IF(J285+H285=H286,"",IF(I285&lt;&gt;I286,"","Surrounding Error")),"Surrounding Error")),""),"Error"))</f>
        <v/>
      </c>
      <c r="L284" s="0" t="e">
        <f aca="false">#N/A</f>
        <v>#N/A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0" t="s">
        <v>77</v>
      </c>
      <c r="D285" s="0" t="s">
        <v>57</v>
      </c>
      <c r="E285" s="0" t="n">
        <v>139282</v>
      </c>
      <c r="F285" s="0" t="s">
        <v>83</v>
      </c>
      <c r="G285" s="0" t="s">
        <v>25</v>
      </c>
      <c r="H285" s="0" t="n">
        <v>4</v>
      </c>
      <c r="I285" s="0" t="n">
        <v>4</v>
      </c>
      <c r="J285" s="0" t="n">
        <v>1</v>
      </c>
      <c r="K285" s="0" t="str">
        <f aca="false">IF(J285+H285=H286,IFERROR(IF(J284+H284=H285,"",IF(I284&lt;&gt;I285,IF(J286+H286=H287,"",IF(I286&lt;&gt;I287,"","Surrounding Error")),"Surrounding Error")),""),IF(I285&lt;&gt;I286,IFERROR(IF(J284+H284=H285,"",IF(I284&lt;&gt;I285,IF(J286+H286=H287,"",IF(I286&lt;&gt;I287,"","Surrounding Error")),"Surrounding Error")),""),"Error"))</f>
        <v/>
      </c>
      <c r="L285" s="0" t="e">
        <f aca="false">#N/A</f>
        <v>#N/A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0" t="s">
        <v>77</v>
      </c>
      <c r="D286" s="0" t="s">
        <v>57</v>
      </c>
      <c r="E286" s="0" t="n">
        <v>140039</v>
      </c>
      <c r="F286" s="0" t="s">
        <v>84</v>
      </c>
      <c r="G286" s="0" t="s">
        <v>15</v>
      </c>
      <c r="H286" s="0" t="n">
        <v>5</v>
      </c>
      <c r="I286" s="0" t="n">
        <v>4</v>
      </c>
      <c r="J286" s="0" t="n">
        <v>1</v>
      </c>
      <c r="K286" s="0" t="str">
        <f aca="false">IF(J286+H286=H287,IFERROR(IF(J285+H285=H286,"",IF(I285&lt;&gt;I286,IF(J287+H287=H288,"",IF(I287&lt;&gt;I288,"","Surrounding Error")),"Surrounding Error")),""),IF(I286&lt;&gt;I287,IFERROR(IF(J285+H285=H286,"",IF(I285&lt;&gt;I286,IF(J287+H287=H288,"",IF(I287&lt;&gt;I288,"","Surrounding Error")),"Surrounding Error")),""),"Error"))</f>
        <v/>
      </c>
      <c r="L286" s="0" t="s">
        <v>84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0" t="s">
        <v>77</v>
      </c>
      <c r="D287" s="0" t="s">
        <v>57</v>
      </c>
      <c r="E287" s="0" t="n">
        <v>139297</v>
      </c>
      <c r="F287" s="0" t="s">
        <v>85</v>
      </c>
      <c r="G287" s="0" t="s">
        <v>25</v>
      </c>
      <c r="H287" s="0" t="n">
        <v>6</v>
      </c>
      <c r="I287" s="0" t="n">
        <v>4</v>
      </c>
      <c r="J287" s="0" t="n">
        <v>1</v>
      </c>
      <c r="K287" s="0" t="str">
        <f aca="false">IF(J287+H287=H288,IFERROR(IF(J286+H286=H287,"",IF(I286&lt;&gt;I287,IF(J288+H288=H289,"",IF(I288&lt;&gt;I289,"","Surrounding Error")),"Surrounding Error")),""),IF(I287&lt;&gt;I288,IFERROR(IF(J286+H286=H287,"",IF(I286&lt;&gt;I287,IF(J288+H288=H289,"",IF(I288&lt;&gt;I289,"","Surrounding Error")),"Surrounding Error")),""),"Error"))</f>
        <v/>
      </c>
      <c r="L287" s="0" t="s">
        <v>85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0" t="s">
        <v>77</v>
      </c>
      <c r="D288" s="0" t="s">
        <v>57</v>
      </c>
      <c r="E288" s="0" t="n">
        <v>139903</v>
      </c>
      <c r="F288" s="0" t="s">
        <v>38</v>
      </c>
      <c r="G288" s="0" t="s">
        <v>25</v>
      </c>
      <c r="H288" s="0" t="n">
        <v>7</v>
      </c>
      <c r="I288" s="0" t="n">
        <v>4</v>
      </c>
      <c r="J288" s="0" t="n">
        <v>3</v>
      </c>
      <c r="K288" s="0" t="str">
        <f aca="false">IF(J288+H288=H289,IFERROR(IF(J287+H287=H288,"",IF(I287&lt;&gt;I288,IF(J289+H289=H290,"",IF(I289&lt;&gt;I290,"","Surrounding Error")),"Surrounding Error")),""),IF(I288&lt;&gt;I289,IFERROR(IF(J287+H287=H288,"",IF(I287&lt;&gt;I288,IF(J289+H289=H290,"",IF(I289&lt;&gt;I290,"","Surrounding Error")),"Surrounding Error")),""),"Error"))</f>
        <v/>
      </c>
      <c r="L288" s="0" t="s">
        <v>38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0" t="s">
        <v>77</v>
      </c>
      <c r="D289" s="0" t="s">
        <v>57</v>
      </c>
      <c r="E289" s="0" t="n">
        <v>139989</v>
      </c>
      <c r="F289" s="0" t="s">
        <v>51</v>
      </c>
      <c r="G289" s="0" t="s">
        <v>25</v>
      </c>
      <c r="H289" s="0" t="n">
        <v>1</v>
      </c>
      <c r="I289" s="0" t="n">
        <v>5</v>
      </c>
      <c r="J289" s="0" t="n">
        <v>1</v>
      </c>
      <c r="K289" s="0" t="str">
        <f aca="false">IF(J289+H289=H290,IFERROR(IF(J288+H288=H289,"",IF(I288&lt;&gt;I289,IF(J290+H290=H291,"",IF(I290&lt;&gt;I291,"","Surrounding Error")),"Surrounding Error")),""),IF(I289&lt;&gt;I290,IFERROR(IF(J288+H288=H289,"",IF(I288&lt;&gt;I289,IF(J290+H290=H291,"",IF(I290&lt;&gt;I291,"","Surrounding Error")),"Surrounding Error")),""),"Error"))</f>
        <v/>
      </c>
      <c r="L289" s="0" t="s">
        <v>52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0" t="s">
        <v>77</v>
      </c>
      <c r="D290" s="0" t="s">
        <v>57</v>
      </c>
      <c r="E290" s="0" t="n">
        <v>139376</v>
      </c>
      <c r="F290" s="0" t="s">
        <v>86</v>
      </c>
      <c r="G290" s="0" t="s">
        <v>25</v>
      </c>
      <c r="H290" s="0" t="n">
        <v>2</v>
      </c>
      <c r="I290" s="0" t="n">
        <v>5</v>
      </c>
      <c r="J290" s="0" t="n">
        <v>1</v>
      </c>
      <c r="K290" s="0" t="str">
        <f aca="false">IF(J290+H290=H291,IFERROR(IF(J289+H289=H290,"",IF(I289&lt;&gt;I290,IF(J291+H291=H292,"",IF(I291&lt;&gt;I292,"","Surrounding Error")),"Surrounding Error")),""),IF(I290&lt;&gt;I291,IFERROR(IF(J289+H289=H290,"",IF(I289&lt;&gt;I290,IF(J291+H291=H292,"",IF(I291&lt;&gt;I292,"","Surrounding Error")),"Surrounding Error")),""),"Error"))</f>
        <v/>
      </c>
      <c r="L290" s="0" t="e">
        <f aca="false">#N/A</f>
        <v>#N/A</v>
      </c>
    </row>
    <row r="291" customFormat="false" ht="16" hidden="false" customHeight="false" outlineLevel="0" collapsed="false">
      <c r="A291" s="0" t="s">
        <v>79</v>
      </c>
      <c r="B291" s="0" t="s">
        <v>80</v>
      </c>
      <c r="C291" s="0" t="s">
        <v>77</v>
      </c>
      <c r="D291" s="0" t="s">
        <v>57</v>
      </c>
      <c r="E291" s="0" t="n">
        <v>139035</v>
      </c>
      <c r="F291" s="0" t="s">
        <v>44</v>
      </c>
      <c r="G291" s="0" t="s">
        <v>25</v>
      </c>
      <c r="H291" s="0" t="n">
        <v>3</v>
      </c>
      <c r="I291" s="0" t="n">
        <v>5</v>
      </c>
      <c r="J291" s="0" t="n">
        <v>2</v>
      </c>
      <c r="K291" s="0" t="str">
        <f aca="false">IF(J291+H291=H292,IFERROR(IF(J290+H290=H291,"",IF(I290&lt;&gt;I291,IF(J292+H292=H293,"",IF(I292&lt;&gt;I293,"","Surrounding Error")),"Surrounding Error")),""),IF(I291&lt;&gt;I292,IFERROR(IF(J290+H290=H291,"",IF(I290&lt;&gt;I291,IF(J292+H292=H293,"",IF(I292&lt;&gt;I293,"","Surrounding Error")),"Surrounding Error")),""),"Error"))</f>
        <v/>
      </c>
      <c r="L291" s="0" t="s">
        <v>45</v>
      </c>
    </row>
    <row r="292" customFormat="false" ht="16" hidden="false" customHeight="false" outlineLevel="0" collapsed="false">
      <c r="A292" s="0" t="s">
        <v>79</v>
      </c>
      <c r="B292" s="0" t="s">
        <v>80</v>
      </c>
      <c r="C292" s="0" t="s">
        <v>77</v>
      </c>
      <c r="D292" s="0" t="s">
        <v>57</v>
      </c>
      <c r="E292" s="0" t="n">
        <v>139988</v>
      </c>
      <c r="F292" s="0" t="s">
        <v>53</v>
      </c>
      <c r="G292" s="0" t="s">
        <v>15</v>
      </c>
      <c r="H292" s="0" t="n">
        <v>5</v>
      </c>
      <c r="I292" s="0" t="n">
        <v>5</v>
      </c>
      <c r="J292" s="0" t="n">
        <v>1</v>
      </c>
      <c r="K292" s="0" t="str">
        <f aca="false">IF(J292+H292=H293,IFERROR(IF(J291+H291=H292,"",IF(I291&lt;&gt;I292,IF(J293+H293=H294,"",IF(I293&lt;&gt;I294,"","Surrounding Error")),"Surrounding Error")),""),IF(I292&lt;&gt;I293,IFERROR(IF(J291+H291=H292,"",IF(I291&lt;&gt;I292,IF(J293+H293=H294,"",IF(I293&lt;&gt;I294,"","Surrounding Error")),"Surrounding Error")),""),"Error"))</f>
        <v/>
      </c>
      <c r="L292" s="0" t="s">
        <v>54</v>
      </c>
    </row>
    <row r="293" customFormat="false" ht="16" hidden="false" customHeight="false" outlineLevel="0" collapsed="false">
      <c r="A293" s="0" t="s">
        <v>79</v>
      </c>
      <c r="B293" s="0" t="s">
        <v>80</v>
      </c>
      <c r="C293" s="0" t="s">
        <v>77</v>
      </c>
      <c r="D293" s="0" t="s">
        <v>57</v>
      </c>
      <c r="E293" s="0" t="n">
        <v>141334</v>
      </c>
      <c r="F293" s="0" t="s">
        <v>46</v>
      </c>
      <c r="G293" s="0" t="s">
        <v>25</v>
      </c>
      <c r="H293" s="0" t="n">
        <v>6</v>
      </c>
      <c r="I293" s="0" t="n">
        <v>5</v>
      </c>
      <c r="J293" s="0" t="n">
        <v>1</v>
      </c>
      <c r="K293" s="0" t="str">
        <f aca="false">IF(J293+H293=H294,IFERROR(IF(J292+H292=H293,"",IF(I292&lt;&gt;I293,IF(J294+H294=H295,"",IF(I294&lt;&gt;I295,"","Surrounding Error")),"Surrounding Error")),""),IF(I293&lt;&gt;I294,IFERROR(IF(J292+H292=H293,"",IF(I292&lt;&gt;I293,IF(J294+H294=H295,"",IF(I294&lt;&gt;I295,"","Surrounding Error")),"Surrounding Error")),""),"Error"))</f>
        <v/>
      </c>
      <c r="L293" s="0" t="s">
        <v>47</v>
      </c>
    </row>
    <row r="294" customFormat="false" ht="16" hidden="false" customHeight="false" outlineLevel="0" collapsed="false">
      <c r="A294" s="0" t="s">
        <v>79</v>
      </c>
      <c r="B294" s="0" t="s">
        <v>80</v>
      </c>
      <c r="C294" s="0" t="s">
        <v>78</v>
      </c>
      <c r="D294" s="0" t="s">
        <v>56</v>
      </c>
      <c r="E294" s="0" t="n">
        <v>139388</v>
      </c>
      <c r="F294" s="0" t="s">
        <v>18</v>
      </c>
      <c r="G294" s="0" t="s">
        <v>15</v>
      </c>
      <c r="H294" s="0" t="n">
        <v>1</v>
      </c>
      <c r="I294" s="0" t="n">
        <v>1</v>
      </c>
      <c r="J294" s="0" t="n">
        <v>3</v>
      </c>
      <c r="K294" s="0" t="str">
        <f aca="false">IF(J294+H294=H295,IFERROR(IF(J293+H293=H294,"",IF(I293&lt;&gt;I294,IF(J295+H295=H296,"",IF(I295&lt;&gt;I296,"","Surrounding Error")),"Surrounding Error")),""),IF(I294&lt;&gt;I295,IFERROR(IF(J293+H293=H294,"",IF(I293&lt;&gt;I294,IF(J295+H295=H296,"",IF(I295&lt;&gt;I296,"","Surrounding Error")),"Surrounding Error")),""),"Error"))</f>
        <v/>
      </c>
      <c r="L294" s="0" t="s">
        <v>18</v>
      </c>
    </row>
    <row r="295" customFormat="false" ht="16" hidden="false" customHeight="false" outlineLevel="0" collapsed="false">
      <c r="A295" s="0" t="s">
        <v>79</v>
      </c>
      <c r="B295" s="0" t="s">
        <v>80</v>
      </c>
      <c r="C295" s="0" t="s">
        <v>78</v>
      </c>
      <c r="D295" s="0" t="s">
        <v>56</v>
      </c>
      <c r="E295" s="0" t="n">
        <v>143774</v>
      </c>
      <c r="F295" s="0" t="s">
        <v>81</v>
      </c>
      <c r="G295" s="0" t="s">
        <v>15</v>
      </c>
      <c r="H295" s="0" t="n">
        <v>4</v>
      </c>
      <c r="I295" s="0" t="n">
        <v>1</v>
      </c>
      <c r="J295" s="0" t="n">
        <v>2</v>
      </c>
      <c r="K295" s="0" t="str">
        <f aca="false">IF(J295+H295=H296,IFERROR(IF(J294+H294=H295,"",IF(I294&lt;&gt;I295,IF(J296+H296=H297,"",IF(I296&lt;&gt;I297,"","Surrounding Error")),"Surrounding Error")),""),IF(I295&lt;&gt;I296,IFERROR(IF(J294+H294=H295,"",IF(I294&lt;&gt;I295,IF(J296+H296=H297,"",IF(I296&lt;&gt;I297,"","Surrounding Error")),"Surrounding Error")),""),"Error"))</f>
        <v/>
      </c>
      <c r="L295" s="0" t="s">
        <v>81</v>
      </c>
    </row>
    <row r="296" customFormat="false" ht="16" hidden="false" customHeight="false" outlineLevel="0" collapsed="false">
      <c r="A296" s="0" t="s">
        <v>79</v>
      </c>
      <c r="B296" s="0" t="s">
        <v>80</v>
      </c>
      <c r="C296" s="0" t="s">
        <v>78</v>
      </c>
      <c r="D296" s="0" t="s">
        <v>56</v>
      </c>
      <c r="E296" s="0" t="n">
        <v>141866</v>
      </c>
      <c r="F296" s="0" t="s">
        <v>19</v>
      </c>
      <c r="G296" s="0" t="s">
        <v>15</v>
      </c>
      <c r="H296" s="0" t="n">
        <v>6</v>
      </c>
      <c r="I296" s="0" t="n">
        <v>1</v>
      </c>
      <c r="J296" s="0" t="n">
        <v>1</v>
      </c>
      <c r="K296" s="0" t="str">
        <f aca="false">IF(J296+H296=H297,IFERROR(IF(J295+H295=H296,"",IF(I295&lt;&gt;I296,IF(J297+H297=H298,"",IF(I297&lt;&gt;I298,"","Surrounding Error")),"Surrounding Error")),""),IF(I296&lt;&gt;I297,IFERROR(IF(J295+H295=H296,"",IF(I295&lt;&gt;I296,IF(J297+H297=H298,"",IF(I297&lt;&gt;I298,"","Surrounding Error")),"Surrounding Error")),""),"Error"))</f>
        <v/>
      </c>
      <c r="L296" s="0" t="s">
        <v>19</v>
      </c>
    </row>
    <row r="297" customFormat="false" ht="16" hidden="false" customHeight="false" outlineLevel="0" collapsed="false">
      <c r="A297" s="0" t="s">
        <v>79</v>
      </c>
      <c r="B297" s="0" t="s">
        <v>80</v>
      </c>
      <c r="C297" s="0" t="s">
        <v>78</v>
      </c>
      <c r="D297" s="0" t="s">
        <v>56</v>
      </c>
      <c r="E297" s="0" t="n">
        <v>143084</v>
      </c>
      <c r="F297" s="0" t="s">
        <v>20</v>
      </c>
      <c r="G297" s="0" t="s">
        <v>15</v>
      </c>
      <c r="H297" s="0" t="n">
        <v>7</v>
      </c>
      <c r="I297" s="0" t="n">
        <v>1</v>
      </c>
      <c r="J297" s="0" t="n">
        <v>1</v>
      </c>
      <c r="K297" s="0" t="str">
        <f aca="false">IF(J297+H297=H298,IFERROR(IF(J296+H296=H297,"",IF(I296&lt;&gt;I297,IF(J298+H298=H299,"",IF(I298&lt;&gt;I299,"","Surrounding Error")),"Surrounding Error")),""),IF(I297&lt;&gt;I298,IFERROR(IF(J296+H296=H297,"",IF(I296&lt;&gt;I297,IF(J298+H298=H299,"",IF(I298&lt;&gt;I299,"","Surrounding Error")),"Surrounding Error")),""),"Error"))</f>
        <v/>
      </c>
      <c r="L297" s="0" t="s">
        <v>20</v>
      </c>
    </row>
    <row r="298" customFormat="false" ht="16" hidden="false" customHeight="false" outlineLevel="0" collapsed="false">
      <c r="A298" s="0" t="s">
        <v>79</v>
      </c>
      <c r="B298" s="0" t="s">
        <v>80</v>
      </c>
      <c r="C298" s="0" t="s">
        <v>78</v>
      </c>
      <c r="D298" s="0" t="s">
        <v>56</v>
      </c>
      <c r="E298" s="0" t="n">
        <v>11219</v>
      </c>
      <c r="F298" s="0" t="s">
        <v>14</v>
      </c>
      <c r="G298" s="0" t="s">
        <v>15</v>
      </c>
      <c r="H298" s="0" t="n">
        <v>8</v>
      </c>
      <c r="I298" s="0" t="n">
        <v>1</v>
      </c>
      <c r="J298" s="0" t="n">
        <v>2</v>
      </c>
      <c r="K298" s="0" t="str">
        <f aca="false">IF(J298+H298=H299,IFERROR(IF(J297+H297=H298,"",IF(I297&lt;&gt;I298,IF(J299+H299=H300,"",IF(I299&lt;&gt;I300,"","Surrounding Error")),"Surrounding Error")),""),IF(I298&lt;&gt;I299,IFERROR(IF(J297+H297=H298,"",IF(I297&lt;&gt;I298,IF(J299+H299=H300,"",IF(I299&lt;&gt;I300,"","Surrounding Error")),"Surrounding Error")),""),"Error"))</f>
        <v/>
      </c>
      <c r="L298" s="0" t="s">
        <v>14</v>
      </c>
    </row>
    <row r="299" customFormat="false" ht="16" hidden="false" customHeight="false" outlineLevel="0" collapsed="false">
      <c r="A299" s="0" t="s">
        <v>79</v>
      </c>
      <c r="B299" s="0" t="s">
        <v>80</v>
      </c>
      <c r="C299" s="0" t="s">
        <v>78</v>
      </c>
      <c r="D299" s="0" t="s">
        <v>56</v>
      </c>
      <c r="E299" s="0" t="n">
        <v>139019</v>
      </c>
      <c r="F299" s="0" t="s">
        <v>24</v>
      </c>
      <c r="G299" s="0" t="s">
        <v>25</v>
      </c>
      <c r="H299" s="0" t="n">
        <v>1</v>
      </c>
      <c r="I299" s="0" t="n">
        <v>2</v>
      </c>
      <c r="J299" s="0" t="n">
        <v>3</v>
      </c>
      <c r="K299" s="0" t="str">
        <f aca="false">IF(J299+H299=H300,IFERROR(IF(J298+H298=H299,"",IF(I298&lt;&gt;I299,IF(J300+H300=H301,"",IF(I300&lt;&gt;I301,"","Surrounding Error")),"Surrounding Error")),""),IF(I299&lt;&gt;I300,IFERROR(IF(J298+H298=H299,"",IF(I298&lt;&gt;I299,IF(J300+H300=H301,"",IF(I300&lt;&gt;I301,"","Surrounding Error")),"Surrounding Error")),""),"Error"))</f>
        <v/>
      </c>
      <c r="L299" s="0" t="s">
        <v>24</v>
      </c>
    </row>
    <row r="300" customFormat="false" ht="16" hidden="false" customHeight="false" outlineLevel="0" collapsed="false">
      <c r="A300" s="0" t="s">
        <v>79</v>
      </c>
      <c r="B300" s="0" t="s">
        <v>80</v>
      </c>
      <c r="C300" s="0" t="s">
        <v>78</v>
      </c>
      <c r="D300" s="0" t="s">
        <v>56</v>
      </c>
      <c r="E300" s="0" t="n">
        <v>139006</v>
      </c>
      <c r="F300" s="0" t="s">
        <v>26</v>
      </c>
      <c r="G300" s="0" t="s">
        <v>25</v>
      </c>
      <c r="H300" s="0" t="n">
        <v>4</v>
      </c>
      <c r="I300" s="0" t="n">
        <v>2</v>
      </c>
      <c r="J300" s="0" t="n">
        <v>6</v>
      </c>
      <c r="K300" s="0" t="str">
        <f aca="false">IF(J300+H300=H301,IFERROR(IF(J299+H299=H300,"",IF(I299&lt;&gt;I300,IF(J301+H301=H302,"",IF(I301&lt;&gt;I302,"","Surrounding Error")),"Surrounding Error")),""),IF(I300&lt;&gt;I301,IFERROR(IF(J299+H299=H300,"",IF(I299&lt;&gt;I300,IF(J301+H301=H302,"",IF(I301&lt;&gt;I302,"","Surrounding Error")),"Surrounding Error")),""),"Error"))</f>
        <v/>
      </c>
      <c r="L300" s="0" t="s">
        <v>26</v>
      </c>
    </row>
    <row r="301" customFormat="false" ht="16" hidden="false" customHeight="false" outlineLevel="0" collapsed="false">
      <c r="A301" s="0" t="s">
        <v>79</v>
      </c>
      <c r="B301" s="0" t="s">
        <v>80</v>
      </c>
      <c r="C301" s="0" t="s">
        <v>78</v>
      </c>
      <c r="D301" s="0" t="s">
        <v>56</v>
      </c>
      <c r="E301" s="0" t="n">
        <v>139019</v>
      </c>
      <c r="F301" s="0" t="s">
        <v>24</v>
      </c>
      <c r="G301" s="0" t="s">
        <v>25</v>
      </c>
      <c r="H301" s="0" t="n">
        <v>1</v>
      </c>
      <c r="I301" s="0" t="n">
        <v>3</v>
      </c>
      <c r="J301" s="0" t="n">
        <v>5</v>
      </c>
      <c r="K301" s="0" t="str">
        <f aca="false">IF(J301+H301=H302,IFERROR(IF(J300+H300=H301,"",IF(I300&lt;&gt;I301,IF(J302+H302=H303,"",IF(I302&lt;&gt;I303,"","Surrounding Error")),"Surrounding Error")),""),IF(I301&lt;&gt;I302,IFERROR(IF(J300+H300=H301,"",IF(I300&lt;&gt;I301,IF(J302+H302=H303,"",IF(I302&lt;&gt;I303,"","Surrounding Error")),"Surrounding Error")),""),"Error"))</f>
        <v/>
      </c>
      <c r="L301" s="0" t="s">
        <v>24</v>
      </c>
    </row>
    <row r="302" customFormat="false" ht="16" hidden="false" customHeight="false" outlineLevel="0" collapsed="false">
      <c r="A302" s="0" t="s">
        <v>79</v>
      </c>
      <c r="B302" s="0" t="s">
        <v>80</v>
      </c>
      <c r="C302" s="0" t="s">
        <v>78</v>
      </c>
      <c r="D302" s="0" t="s">
        <v>56</v>
      </c>
      <c r="E302" s="0" t="n">
        <v>139282</v>
      </c>
      <c r="F302" s="0" t="s">
        <v>83</v>
      </c>
      <c r="G302" s="0" t="s">
        <v>25</v>
      </c>
      <c r="H302" s="0" t="n">
        <v>6</v>
      </c>
      <c r="I302" s="0" t="n">
        <v>3</v>
      </c>
      <c r="J302" s="0" t="n">
        <v>1</v>
      </c>
      <c r="K302" s="0" t="str">
        <f aca="false">IF(J302+H302=H303,IFERROR(IF(J301+H301=H302,"",IF(I301&lt;&gt;I302,IF(J303+H303=H304,"",IF(I303&lt;&gt;I304,"","Surrounding Error")),"Surrounding Error")),""),IF(I302&lt;&gt;I303,IFERROR(IF(J301+H301=H302,"",IF(I301&lt;&gt;I302,IF(J303+H303=H304,"",IF(I303&lt;&gt;I304,"","Surrounding Error")),"Surrounding Error")),""),"Error"))</f>
        <v/>
      </c>
      <c r="L302" s="0" t="e">
        <f aca="false">#N/A</f>
        <v>#N/A</v>
      </c>
    </row>
    <row r="303" customFormat="false" ht="16" hidden="false" customHeight="false" outlineLevel="0" collapsed="false">
      <c r="A303" s="0" t="s">
        <v>79</v>
      </c>
      <c r="B303" s="0" t="s">
        <v>80</v>
      </c>
      <c r="C303" s="0" t="s">
        <v>78</v>
      </c>
      <c r="D303" s="0" t="s">
        <v>56</v>
      </c>
      <c r="E303" s="0" t="n">
        <v>141504</v>
      </c>
      <c r="F303" s="0" t="s">
        <v>34</v>
      </c>
      <c r="G303" s="0" t="s">
        <v>25</v>
      </c>
      <c r="H303" s="0" t="n">
        <v>7</v>
      </c>
      <c r="I303" s="0" t="n">
        <v>3</v>
      </c>
      <c r="J303" s="0" t="n">
        <v>2</v>
      </c>
      <c r="K303" s="0" t="str">
        <f aca="false">IF(J303+H303=H304,IFERROR(IF(J302+H302=H303,"",IF(I302&lt;&gt;I303,IF(J304+H304=H305,"",IF(I304&lt;&gt;I305,"","Surrounding Error")),"Surrounding Error")),""),IF(I303&lt;&gt;I304,IFERROR(IF(J302+H302=H303,"",IF(I302&lt;&gt;I303,IF(J304+H304=H305,"",IF(I304&lt;&gt;I305,"","Surrounding Error")),"Surrounding Error")),""),"Error"))</f>
        <v/>
      </c>
      <c r="L303" s="0" t="s">
        <v>35</v>
      </c>
    </row>
    <row r="304" customFormat="false" ht="16" hidden="false" customHeight="false" outlineLevel="0" collapsed="false">
      <c r="A304" s="0" t="s">
        <v>79</v>
      </c>
      <c r="B304" s="0" t="s">
        <v>80</v>
      </c>
      <c r="C304" s="0" t="s">
        <v>78</v>
      </c>
      <c r="D304" s="0" t="s">
        <v>56</v>
      </c>
      <c r="E304" s="0" t="n">
        <v>139282</v>
      </c>
      <c r="F304" s="0" t="s">
        <v>83</v>
      </c>
      <c r="G304" s="0" t="s">
        <v>25</v>
      </c>
      <c r="H304" s="0" t="n">
        <v>9</v>
      </c>
      <c r="I304" s="0" t="n">
        <v>3</v>
      </c>
      <c r="J304" s="0" t="n">
        <v>1</v>
      </c>
      <c r="K304" s="0" t="str">
        <f aca="false">IF(J304+H304=H305,IFERROR(IF(J303+H303=H304,"",IF(I303&lt;&gt;I304,IF(J305+H305=H306,"",IF(I305&lt;&gt;I306,"","Surrounding Error")),"Surrounding Error")),""),IF(I304&lt;&gt;I305,IFERROR(IF(J303+H303=H304,"",IF(I303&lt;&gt;I304,IF(J305+H305=H306,"",IF(I305&lt;&gt;I306,"","Surrounding Error")),"Surrounding Error")),""),"Error"))</f>
        <v/>
      </c>
      <c r="L304" s="0" t="e">
        <f aca="false">#N/A</f>
        <v>#N/A</v>
      </c>
    </row>
    <row r="305" customFormat="false" ht="16" hidden="false" customHeight="false" outlineLevel="0" collapsed="false">
      <c r="A305" s="0" t="s">
        <v>79</v>
      </c>
      <c r="B305" s="0" t="s">
        <v>80</v>
      </c>
      <c r="C305" s="0" t="s">
        <v>78</v>
      </c>
      <c r="D305" s="0" t="s">
        <v>56</v>
      </c>
      <c r="E305" s="0" t="n">
        <v>140039</v>
      </c>
      <c r="F305" s="0" t="s">
        <v>84</v>
      </c>
      <c r="G305" s="0" t="s">
        <v>15</v>
      </c>
      <c r="H305" s="0" t="n">
        <v>10</v>
      </c>
      <c r="I305" s="0" t="n">
        <v>3</v>
      </c>
      <c r="J305" s="0" t="n">
        <v>1</v>
      </c>
      <c r="K305" s="0" t="str">
        <f aca="false">IF(J305+H305=H306,IFERROR(IF(J304+H304=H305,"",IF(I304&lt;&gt;I305,IF(J306+H306=H307,"",IF(I306&lt;&gt;I307,"","Surrounding Error")),"Surrounding Error")),""),IF(I305&lt;&gt;I306,IFERROR(IF(J304+H304=H305,"",IF(I304&lt;&gt;I305,IF(J306+H306=H307,"",IF(I306&lt;&gt;I307,"","Surrounding Error")),"Surrounding Error")),""),"Error"))</f>
        <v/>
      </c>
      <c r="L305" s="0" t="s">
        <v>84</v>
      </c>
    </row>
    <row r="306" customFormat="false" ht="16" hidden="false" customHeight="false" outlineLevel="0" collapsed="false">
      <c r="A306" s="0" t="s">
        <v>79</v>
      </c>
      <c r="B306" s="0" t="s">
        <v>80</v>
      </c>
      <c r="C306" s="0" t="s">
        <v>78</v>
      </c>
      <c r="D306" s="0" t="s">
        <v>56</v>
      </c>
      <c r="E306" s="0" t="n">
        <v>143755</v>
      </c>
      <c r="F306" s="0" t="s">
        <v>36</v>
      </c>
      <c r="G306" s="0" t="s">
        <v>25</v>
      </c>
      <c r="H306" s="0" t="n">
        <v>1</v>
      </c>
      <c r="I306" s="0" t="n">
        <v>4</v>
      </c>
      <c r="J306" s="0" t="n">
        <v>7</v>
      </c>
      <c r="K306" s="0" t="str">
        <f aca="false">IF(J306+H306=H307,IFERROR(IF(J305+H305=H306,"",IF(I305&lt;&gt;I306,IF(J307+H307=H308,"",IF(I307&lt;&gt;I308,"","Surrounding Error")),"Surrounding Error")),""),IF(I306&lt;&gt;I307,IFERROR(IF(J305+H305=H306,"",IF(I305&lt;&gt;I306,IF(J307+H307=H308,"",IF(I307&lt;&gt;I308,"","Surrounding Error")),"Surrounding Error")),""),"Error"))</f>
        <v/>
      </c>
      <c r="L306" s="0" t="s">
        <v>36</v>
      </c>
    </row>
    <row r="307" customFormat="false" ht="16" hidden="false" customHeight="false" outlineLevel="0" collapsed="false">
      <c r="A307" s="0" t="s">
        <v>79</v>
      </c>
      <c r="B307" s="0" t="s">
        <v>80</v>
      </c>
      <c r="C307" s="0" t="s">
        <v>78</v>
      </c>
      <c r="D307" s="0" t="s">
        <v>56</v>
      </c>
      <c r="E307" s="0" t="n">
        <v>139265</v>
      </c>
      <c r="F307" s="0" t="s">
        <v>37</v>
      </c>
      <c r="G307" s="0" t="s">
        <v>25</v>
      </c>
      <c r="H307" s="0" t="n">
        <v>8</v>
      </c>
      <c r="I307" s="0" t="n">
        <v>4</v>
      </c>
      <c r="J307" s="0" t="n">
        <v>2</v>
      </c>
      <c r="K307" s="0" t="str">
        <f aca="false">IF(J307+H307=H308,IFERROR(IF(J306+H306=H307,"",IF(I306&lt;&gt;I307,IF(J308+H308=H309,"",IF(I308&lt;&gt;I309,"","Surrounding Error")),"Surrounding Error")),""),IF(I307&lt;&gt;I308,IFERROR(IF(J306+H306=H307,"",IF(I306&lt;&gt;I307,IF(J308+H308=H309,"",IF(I308&lt;&gt;I309,"","Surrounding Error")),"Surrounding Error")),""),"Error"))</f>
        <v/>
      </c>
      <c r="L307" s="0" t="s">
        <v>37</v>
      </c>
    </row>
    <row r="308" customFormat="false" ht="16" hidden="false" customHeight="false" outlineLevel="0" collapsed="false">
      <c r="A308" s="0" t="s">
        <v>79</v>
      </c>
      <c r="B308" s="0" t="s">
        <v>80</v>
      </c>
      <c r="C308" s="0" t="s">
        <v>78</v>
      </c>
      <c r="D308" s="0" t="s">
        <v>56</v>
      </c>
      <c r="E308" s="0" t="n">
        <v>144114</v>
      </c>
      <c r="F308" s="0" t="s">
        <v>49</v>
      </c>
      <c r="G308" s="0" t="s">
        <v>15</v>
      </c>
      <c r="H308" s="0" t="n">
        <v>1</v>
      </c>
      <c r="I308" s="0" t="n">
        <v>5</v>
      </c>
      <c r="J308" s="0" t="n">
        <v>1</v>
      </c>
      <c r="K308" s="0" t="str">
        <f aca="false">IF(J308+H308=H309,IFERROR(IF(J307+H307=H308,"",IF(I307&lt;&gt;I308,IF(J309+H309=H310,"",IF(I309&lt;&gt;I310,"","Surrounding Error")),"Surrounding Error")),""),IF(I308&lt;&gt;I309,IFERROR(IF(J307+H307=H308,"",IF(I307&lt;&gt;I308,IF(J309+H309=H310,"",IF(I309&lt;&gt;I310,"","Surrounding Error")),"Surrounding Error")),""),"Error"))</f>
        <v/>
      </c>
      <c r="L308" s="0" t="s">
        <v>49</v>
      </c>
    </row>
    <row r="309" customFormat="false" ht="16" hidden="false" customHeight="false" outlineLevel="0" collapsed="false">
      <c r="A309" s="0" t="s">
        <v>79</v>
      </c>
      <c r="B309" s="0" t="s">
        <v>80</v>
      </c>
      <c r="C309" s="0" t="s">
        <v>78</v>
      </c>
      <c r="D309" s="0" t="s">
        <v>56</v>
      </c>
      <c r="E309" s="0" t="n">
        <v>144106</v>
      </c>
      <c r="F309" s="0" t="s">
        <v>87</v>
      </c>
      <c r="G309" s="0" t="s">
        <v>15</v>
      </c>
      <c r="H309" s="0" t="n">
        <v>2</v>
      </c>
      <c r="I309" s="0" t="n">
        <v>5</v>
      </c>
      <c r="J309" s="0" t="n">
        <v>1</v>
      </c>
      <c r="K309" s="0" t="str">
        <f aca="false">IF(J309+H309=H310,IFERROR(IF(J308+H308=H309,"",IF(I308&lt;&gt;I309,IF(J310+H310=H311,"",IF(I310&lt;&gt;I311,"","Surrounding Error")),"Surrounding Error")),""),IF(I309&lt;&gt;I310,IFERROR(IF(J308+H308=H309,"",IF(I308&lt;&gt;I309,IF(J310+H310=H311,"",IF(I310&lt;&gt;I311,"","Surrounding Error")),"Surrounding Error")),""),"Error"))</f>
        <v/>
      </c>
      <c r="L309" s="0" t="e">
        <f aca="false">#N/A</f>
        <v>#N/A</v>
      </c>
    </row>
    <row r="310" customFormat="false" ht="16" hidden="false" customHeight="false" outlineLevel="0" collapsed="false">
      <c r="A310" s="0" t="s">
        <v>79</v>
      </c>
      <c r="B310" s="0" t="s">
        <v>80</v>
      </c>
      <c r="C310" s="0" t="s">
        <v>78</v>
      </c>
      <c r="D310" s="0" t="s">
        <v>56</v>
      </c>
      <c r="E310" s="0" t="n">
        <v>139034</v>
      </c>
      <c r="F310" s="0" t="s">
        <v>50</v>
      </c>
      <c r="G310" s="0" t="s">
        <v>25</v>
      </c>
      <c r="H310" s="0" t="n">
        <v>3</v>
      </c>
      <c r="I310" s="0" t="n">
        <v>5</v>
      </c>
      <c r="J310" s="0" t="n">
        <v>1</v>
      </c>
      <c r="K310" s="0" t="str">
        <f aca="false">IF(J310+H310=H311,IFERROR(IF(J309+H309=H310,"",IF(I309&lt;&gt;I310,IF(J311+H311=H312,"",IF(I311&lt;&gt;I312,"","Surrounding Error")),"Surrounding Error")),""),IF(I310&lt;&gt;I311,IFERROR(IF(J309+H309=H310,"",IF(I309&lt;&gt;I310,IF(J311+H311=H312,"",IF(I311&lt;&gt;I312,"","Surrounding Error")),"Surrounding Error")),""),"Error"))</f>
        <v/>
      </c>
      <c r="L310" s="0" t="s">
        <v>50</v>
      </c>
    </row>
    <row r="311" customFormat="false" ht="16" hidden="false" customHeight="false" outlineLevel="0" collapsed="false">
      <c r="A311" s="0" t="s">
        <v>79</v>
      </c>
      <c r="B311" s="0" t="s">
        <v>80</v>
      </c>
      <c r="C311" s="0" t="s">
        <v>78</v>
      </c>
      <c r="D311" s="0" t="s">
        <v>56</v>
      </c>
      <c r="E311" s="0" t="n">
        <v>139034</v>
      </c>
      <c r="F311" s="0" t="s">
        <v>50</v>
      </c>
      <c r="G311" s="0" t="s">
        <v>25</v>
      </c>
      <c r="H311" s="0" t="n">
        <v>4</v>
      </c>
      <c r="I311" s="0" t="n">
        <v>5</v>
      </c>
      <c r="J311" s="0" t="n">
        <v>1</v>
      </c>
      <c r="K311" s="0" t="str">
        <f aca="false">IF(J311+H311=H312,IFERROR(IF(J310+H310=H311,"",IF(I310&lt;&gt;I311,IF(J312+H312=H313,"",IF(I312&lt;&gt;I313,"","Surrounding Error")),"Surrounding Error")),""),IF(I311&lt;&gt;I312,IFERROR(IF(J310+H310=H311,"",IF(I310&lt;&gt;I311,IF(J312+H312=H313,"",IF(I312&lt;&gt;I313,"","Surrounding Error")),"Surrounding Error")),""),"Error"))</f>
        <v/>
      </c>
      <c r="L311" s="0" t="s">
        <v>50</v>
      </c>
    </row>
    <row r="312" customFormat="false" ht="16" hidden="false" customHeight="false" outlineLevel="0" collapsed="false">
      <c r="A312" s="0" t="s">
        <v>79</v>
      </c>
      <c r="B312" s="0" t="s">
        <v>80</v>
      </c>
      <c r="C312" s="0" t="s">
        <v>78</v>
      </c>
      <c r="D312" s="0" t="s">
        <v>56</v>
      </c>
      <c r="E312" s="0" t="n">
        <v>139989</v>
      </c>
      <c r="F312" s="0" t="s">
        <v>51</v>
      </c>
      <c r="G312" s="0" t="s">
        <v>25</v>
      </c>
      <c r="H312" s="0" t="n">
        <v>5</v>
      </c>
      <c r="I312" s="0" t="n">
        <v>5</v>
      </c>
      <c r="J312" s="0" t="n">
        <v>2</v>
      </c>
      <c r="K312" s="0" t="str">
        <f aca="false">IF(J312+H312=H313,IFERROR(IF(J311+H311=H312,"",IF(I311&lt;&gt;I312,IF(J313+H313=H314,"",IF(I313&lt;&gt;I314,"","Surrounding Error")),"Surrounding Error")),""),IF(I312&lt;&gt;I313,IFERROR(IF(J311+H311=H312,"",IF(I311&lt;&gt;I312,IF(J313+H313=H314,"",IF(I313&lt;&gt;I314,"","Surrounding Error")),"Surrounding Error")),""),"Error"))</f>
        <v/>
      </c>
      <c r="L312" s="0" t="s">
        <v>52</v>
      </c>
    </row>
    <row r="313" customFormat="false" ht="16" hidden="false" customHeight="false" outlineLevel="0" collapsed="false">
      <c r="A313" s="0" t="s">
        <v>79</v>
      </c>
      <c r="B313" s="0" t="s">
        <v>80</v>
      </c>
      <c r="C313" s="0" t="s">
        <v>78</v>
      </c>
      <c r="D313" s="0" t="s">
        <v>57</v>
      </c>
      <c r="E313" s="0" t="n">
        <v>141804</v>
      </c>
      <c r="F313" s="0" t="s">
        <v>59</v>
      </c>
      <c r="G313" s="0" t="s">
        <v>15</v>
      </c>
      <c r="H313" s="0" t="n">
        <v>1</v>
      </c>
      <c r="I313" s="0" t="n">
        <v>1</v>
      </c>
      <c r="J313" s="0" t="n">
        <v>2</v>
      </c>
      <c r="K313" s="0" t="str">
        <f aca="false">IF(J313+H313=H314,IFERROR(IF(J312+H312=H313,"",IF(I312&lt;&gt;I313,IF(J314+H314=H315,"",IF(I314&lt;&gt;I315,"","Surrounding Error")),"Surrounding Error")),""),IF(I313&lt;&gt;I314,IFERROR(IF(J312+H312=H313,"",IF(I312&lt;&gt;I313,IF(J314+H314=H315,"",IF(I314&lt;&gt;I315,"","Surrounding Error")),"Surrounding Error")),""),"Error"))</f>
        <v/>
      </c>
      <c r="L313" s="0" t="s">
        <v>59</v>
      </c>
    </row>
    <row r="314" customFormat="false" ht="16" hidden="false" customHeight="false" outlineLevel="0" collapsed="false">
      <c r="A314" s="0" t="s">
        <v>79</v>
      </c>
      <c r="B314" s="0" t="s">
        <v>80</v>
      </c>
      <c r="C314" s="0" t="s">
        <v>78</v>
      </c>
      <c r="D314" s="0" t="s">
        <v>57</v>
      </c>
      <c r="E314" s="0" t="n">
        <v>141815</v>
      </c>
      <c r="F314" s="0" t="s">
        <v>67</v>
      </c>
      <c r="G314" s="0" t="s">
        <v>15</v>
      </c>
      <c r="H314" s="0" t="n">
        <v>3</v>
      </c>
      <c r="I314" s="0" t="n">
        <v>1</v>
      </c>
      <c r="J314" s="0" t="n">
        <v>2</v>
      </c>
      <c r="K314" s="0" t="str">
        <f aca="false">IF(J314+H314=H315,IFERROR(IF(J313+H313=H314,"",IF(I313&lt;&gt;I314,IF(J315+H315=H316,"",IF(I315&lt;&gt;I316,"","Surrounding Error")),"Surrounding Error")),""),IF(I314&lt;&gt;I315,IFERROR(IF(J313+H313=H314,"",IF(I313&lt;&gt;I314,IF(J315+H315=H316,"",IF(I315&lt;&gt;I316,"","Surrounding Error")),"Surrounding Error")),""),"Error"))</f>
        <v/>
      </c>
      <c r="L314" s="0" t="s">
        <v>67</v>
      </c>
    </row>
    <row r="315" customFormat="false" ht="16" hidden="false" customHeight="false" outlineLevel="0" collapsed="false">
      <c r="A315" s="0" t="s">
        <v>79</v>
      </c>
      <c r="B315" s="0" t="s">
        <v>80</v>
      </c>
      <c r="C315" s="0" t="s">
        <v>78</v>
      </c>
      <c r="D315" s="0" t="s">
        <v>57</v>
      </c>
      <c r="E315" s="0" t="n">
        <v>143104</v>
      </c>
      <c r="F315" s="0" t="s">
        <v>89</v>
      </c>
      <c r="G315" s="0" t="s">
        <v>15</v>
      </c>
      <c r="H315" s="0" t="n">
        <v>5</v>
      </c>
      <c r="I315" s="0" t="n">
        <v>1</v>
      </c>
      <c r="J315" s="0" t="n">
        <v>1</v>
      </c>
      <c r="K315" s="0" t="str">
        <f aca="false">IF(J315+H315=H316,IFERROR(IF(J314+H314=H315,"",IF(I314&lt;&gt;I315,IF(J316+H316=H317,"",IF(I316&lt;&gt;I317,"","Surrounding Error")),"Surrounding Error")),""),IF(I315&lt;&gt;I316,IFERROR(IF(J314+H314=H315,"",IF(I314&lt;&gt;I315,IF(J316+H316=H317,"",IF(I316&lt;&gt;I317,"","Surrounding Error")),"Surrounding Error")),""),"Error"))</f>
        <v/>
      </c>
      <c r="L315" s="0" t="s">
        <v>89</v>
      </c>
    </row>
    <row r="316" customFormat="false" ht="16" hidden="false" customHeight="false" outlineLevel="0" collapsed="false">
      <c r="A316" s="0" t="s">
        <v>79</v>
      </c>
      <c r="B316" s="0" t="s">
        <v>80</v>
      </c>
      <c r="C316" s="0" t="s">
        <v>78</v>
      </c>
      <c r="D316" s="0" t="s">
        <v>57</v>
      </c>
      <c r="E316" s="0" t="n">
        <v>141804</v>
      </c>
      <c r="F316" s="0" t="s">
        <v>59</v>
      </c>
      <c r="G316" s="0" t="s">
        <v>15</v>
      </c>
      <c r="H316" s="0" t="n">
        <v>6</v>
      </c>
      <c r="I316" s="0" t="n">
        <v>1</v>
      </c>
      <c r="J316" s="0" t="n">
        <v>3</v>
      </c>
      <c r="K316" s="0" t="str">
        <f aca="false">IF(J316+H316=H317,IFERROR(IF(J315+H315=H316,"",IF(I315&lt;&gt;I316,IF(J317+H317=H318,"",IF(I317&lt;&gt;I318,"","Surrounding Error")),"Surrounding Error")),""),IF(I316&lt;&gt;I317,IFERROR(IF(J315+H315=H316,"",IF(I315&lt;&gt;I316,IF(J317+H317=H318,"",IF(I317&lt;&gt;I318,"","Surrounding Error")),"Surrounding Error")),""),"Error"))</f>
        <v/>
      </c>
      <c r="L316" s="0" t="s">
        <v>59</v>
      </c>
    </row>
    <row r="317" customFormat="false" ht="16" hidden="false" customHeight="false" outlineLevel="0" collapsed="false">
      <c r="A317" s="0" t="s">
        <v>79</v>
      </c>
      <c r="B317" s="0" t="s">
        <v>80</v>
      </c>
      <c r="C317" s="0" t="s">
        <v>78</v>
      </c>
      <c r="D317" s="0" t="s">
        <v>57</v>
      </c>
      <c r="E317" s="0" t="n">
        <v>11219</v>
      </c>
      <c r="F317" s="0" t="s">
        <v>14</v>
      </c>
      <c r="G317" s="0" t="s">
        <v>15</v>
      </c>
      <c r="H317" s="0" t="n">
        <v>9</v>
      </c>
      <c r="I317" s="0" t="n">
        <v>1</v>
      </c>
      <c r="J317" s="0" t="n">
        <v>1</v>
      </c>
      <c r="K317" s="0" t="str">
        <f aca="false">IF(J317+H317=H318,IFERROR(IF(J316+H316=H317,"",IF(I316&lt;&gt;I317,IF(J318+H318=H319,"",IF(I318&lt;&gt;I319,"","Surrounding Error")),"Surrounding Error")),""),IF(I317&lt;&gt;I318,IFERROR(IF(J316+H316=H317,"",IF(I316&lt;&gt;I317,IF(J318+H318=H319,"",IF(I318&lt;&gt;I319,"","Surrounding Error")),"Surrounding Error")),""),"Error"))</f>
        <v/>
      </c>
      <c r="L317" s="0" t="s">
        <v>14</v>
      </c>
    </row>
    <row r="318" customFormat="false" ht="16" hidden="false" customHeight="false" outlineLevel="0" collapsed="false">
      <c r="A318" s="0" t="s">
        <v>79</v>
      </c>
      <c r="B318" s="0" t="s">
        <v>80</v>
      </c>
      <c r="C318" s="0" t="s">
        <v>78</v>
      </c>
      <c r="D318" s="0" t="s">
        <v>57</v>
      </c>
      <c r="E318" s="0" t="n">
        <v>143008</v>
      </c>
      <c r="F318" s="0" t="s">
        <v>60</v>
      </c>
      <c r="G318" s="0" t="s">
        <v>15</v>
      </c>
      <c r="H318" s="0" t="n">
        <v>1</v>
      </c>
      <c r="I318" s="0" t="n">
        <v>2</v>
      </c>
      <c r="J318" s="0" t="n">
        <v>2</v>
      </c>
      <c r="K318" s="0" t="str">
        <f aca="false">IF(J318+H318=H319,IFERROR(IF(J317+H317=H318,"",IF(I317&lt;&gt;I318,IF(J319+H319=H320,"",IF(I319&lt;&gt;I320,"","Surrounding Error")),"Surrounding Error")),""),IF(I318&lt;&gt;I319,IFERROR(IF(J317+H317=H318,"",IF(I317&lt;&gt;I318,IF(J319+H319=H320,"",IF(I319&lt;&gt;I320,"","Surrounding Error")),"Surrounding Error")),""),"Error"))</f>
        <v/>
      </c>
      <c r="L318" s="0" t="s">
        <v>60</v>
      </c>
    </row>
    <row r="319" customFormat="false" ht="16" hidden="false" customHeight="false" outlineLevel="0" collapsed="false">
      <c r="A319" s="0" t="s">
        <v>79</v>
      </c>
      <c r="B319" s="0" t="s">
        <v>80</v>
      </c>
      <c r="C319" s="0" t="s">
        <v>78</v>
      </c>
      <c r="D319" s="0" t="s">
        <v>57</v>
      </c>
      <c r="E319" s="0" t="n">
        <v>144465</v>
      </c>
      <c r="F319" s="0" t="s">
        <v>62</v>
      </c>
      <c r="G319" s="0" t="s">
        <v>15</v>
      </c>
      <c r="H319" s="0" t="n">
        <v>3</v>
      </c>
      <c r="I319" s="0" t="n">
        <v>2</v>
      </c>
      <c r="J319" s="0" t="n">
        <v>2</v>
      </c>
      <c r="K319" s="0" t="str">
        <f aca="false">IF(J319+H319=H320,IFERROR(IF(J318+H318=H319,"",IF(I318&lt;&gt;I319,IF(J320+H320=H321,"",IF(I320&lt;&gt;I321,"","Surrounding Error")),"Surrounding Error")),""),IF(I319&lt;&gt;I320,IFERROR(IF(J318+H318=H319,"",IF(I318&lt;&gt;I319,IF(J320+H320=H321,"",IF(I320&lt;&gt;I321,"","Surrounding Error")),"Surrounding Error")),""),"Error"))</f>
        <v/>
      </c>
      <c r="L319" s="0" t="s">
        <v>62</v>
      </c>
    </row>
    <row r="320" customFormat="false" ht="16" hidden="false" customHeight="false" outlineLevel="0" collapsed="false">
      <c r="A320" s="0" t="s">
        <v>79</v>
      </c>
      <c r="B320" s="0" t="s">
        <v>80</v>
      </c>
      <c r="C320" s="0" t="s">
        <v>78</v>
      </c>
      <c r="D320" s="0" t="s">
        <v>57</v>
      </c>
      <c r="E320" s="0" t="n">
        <v>142525</v>
      </c>
      <c r="F320" s="0" t="s">
        <v>64</v>
      </c>
      <c r="G320" s="0" t="s">
        <v>65</v>
      </c>
      <c r="H320" s="0" t="n">
        <v>5</v>
      </c>
      <c r="I320" s="0" t="n">
        <v>2</v>
      </c>
      <c r="J320" s="0" t="n">
        <v>3</v>
      </c>
      <c r="K320" s="0" t="str">
        <f aca="false">IF(J320+H320=H321,IFERROR(IF(J319+H319=H320,"",IF(I319&lt;&gt;I320,IF(J321+H321=H322,"",IF(I321&lt;&gt;I322,"","Surrounding Error")),"Surrounding Error")),""),IF(I320&lt;&gt;I321,IFERROR(IF(J319+H319=H320,"",IF(I319&lt;&gt;I320,IF(J321+H321=H322,"",IF(I321&lt;&gt;I322,"","Surrounding Error")),"Surrounding Error")),""),"Error"))</f>
        <v/>
      </c>
      <c r="L320" s="0" t="s">
        <v>64</v>
      </c>
    </row>
    <row r="321" customFormat="false" ht="16" hidden="false" customHeight="false" outlineLevel="0" collapsed="false">
      <c r="A321" s="0" t="s">
        <v>79</v>
      </c>
      <c r="B321" s="0" t="s">
        <v>80</v>
      </c>
      <c r="C321" s="0" t="s">
        <v>78</v>
      </c>
      <c r="D321" s="0" t="s">
        <v>57</v>
      </c>
      <c r="E321" s="0" t="n">
        <v>144594</v>
      </c>
      <c r="F321" s="0" t="s">
        <v>63</v>
      </c>
      <c r="G321" s="0" t="s">
        <v>15</v>
      </c>
      <c r="H321" s="0" t="n">
        <v>8</v>
      </c>
      <c r="I321" s="0" t="n">
        <v>2</v>
      </c>
      <c r="J321" s="0" t="n">
        <v>2</v>
      </c>
      <c r="K321" s="0" t="str">
        <f aca="false">IF(J321+H321=H322,IFERROR(IF(J320+H320=H321,"",IF(I320&lt;&gt;I321,IF(J322+H322=H323,"",IF(I322&lt;&gt;I323,"","Surrounding Error")),"Surrounding Error")),""),IF(I321&lt;&gt;I322,IFERROR(IF(J320+H320=H321,"",IF(I320&lt;&gt;I321,IF(J322+H322=H323,"",IF(I322&lt;&gt;I323,"","Surrounding Error")),"Surrounding Error")),""),"Error"))</f>
        <v/>
      </c>
      <c r="L321" s="0" t="s">
        <v>63</v>
      </c>
    </row>
    <row r="322" customFormat="false" ht="16" hidden="false" customHeight="false" outlineLevel="0" collapsed="false">
      <c r="A322" s="0" t="s">
        <v>79</v>
      </c>
      <c r="B322" s="0" t="s">
        <v>80</v>
      </c>
      <c r="C322" s="0" t="s">
        <v>78</v>
      </c>
      <c r="D322" s="0" t="s">
        <v>57</v>
      </c>
      <c r="E322" s="0" t="n">
        <v>139297</v>
      </c>
      <c r="F322" s="0" t="s">
        <v>85</v>
      </c>
      <c r="G322" s="0" t="s">
        <v>25</v>
      </c>
      <c r="H322" s="0" t="n">
        <v>1</v>
      </c>
      <c r="I322" s="0" t="n">
        <v>3</v>
      </c>
      <c r="J322" s="0" t="n">
        <v>1</v>
      </c>
      <c r="K322" s="0" t="str">
        <f aca="false">IF(J322+H322=H323,IFERROR(IF(J321+H321=H322,"",IF(I321&lt;&gt;I322,IF(J323+H323=H324,"",IF(I323&lt;&gt;I324,"","Surrounding Error")),"Surrounding Error")),""),IF(I322&lt;&gt;I323,IFERROR(IF(J321+H321=H322,"",IF(I321&lt;&gt;I322,IF(J323+H323=H324,"",IF(I323&lt;&gt;I324,"","Surrounding Error")),"Surrounding Error")),""),"Error"))</f>
        <v/>
      </c>
      <c r="L322" s="0" t="s">
        <v>85</v>
      </c>
    </row>
    <row r="323" customFormat="false" ht="16" hidden="false" customHeight="false" outlineLevel="0" collapsed="false">
      <c r="A323" s="0" t="s">
        <v>79</v>
      </c>
      <c r="B323" s="0" t="s">
        <v>80</v>
      </c>
      <c r="C323" s="0" t="s">
        <v>78</v>
      </c>
      <c r="D323" s="0" t="s">
        <v>57</v>
      </c>
      <c r="E323" s="0" t="n">
        <v>139903</v>
      </c>
      <c r="F323" s="0" t="s">
        <v>38</v>
      </c>
      <c r="G323" s="0" t="s">
        <v>25</v>
      </c>
      <c r="H323" s="0" t="n">
        <v>2</v>
      </c>
      <c r="I323" s="0" t="n">
        <v>3</v>
      </c>
      <c r="J323" s="0" t="n">
        <v>2</v>
      </c>
      <c r="K323" s="0" t="str">
        <f aca="false">IF(J323+H323=H324,IFERROR(IF(J322+H322=H323,"",IF(I322&lt;&gt;I323,IF(J324+H324=H325,"",IF(I324&lt;&gt;I325,"","Surrounding Error")),"Surrounding Error")),""),IF(I323&lt;&gt;I324,IFERROR(IF(J322+H322=H323,"",IF(I322&lt;&gt;I323,IF(J324+H324=H325,"",IF(I324&lt;&gt;I325,"","Surrounding Error")),"Surrounding Error")),""),"Error"))</f>
        <v/>
      </c>
      <c r="L323" s="0" t="s">
        <v>38</v>
      </c>
    </row>
    <row r="324" customFormat="false" ht="16" hidden="false" customHeight="false" outlineLevel="0" collapsed="false">
      <c r="A324" s="0" t="s">
        <v>79</v>
      </c>
      <c r="B324" s="0" t="s">
        <v>80</v>
      </c>
      <c r="C324" s="0" t="s">
        <v>78</v>
      </c>
      <c r="D324" s="0" t="s">
        <v>57</v>
      </c>
      <c r="E324" s="0" t="n">
        <v>140114</v>
      </c>
      <c r="F324" s="0" t="s">
        <v>22</v>
      </c>
      <c r="G324" s="0" t="s">
        <v>15</v>
      </c>
      <c r="H324" s="0" t="n">
        <v>4</v>
      </c>
      <c r="I324" s="0" t="n">
        <v>3</v>
      </c>
      <c r="J324" s="0" t="n">
        <v>1</v>
      </c>
      <c r="K324" s="0" t="str">
        <f aca="false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  <c r="L324" s="0" t="s">
        <v>22</v>
      </c>
    </row>
    <row r="325" customFormat="false" ht="16" hidden="false" customHeight="false" outlineLevel="0" collapsed="false">
      <c r="A325" s="0" t="s">
        <v>79</v>
      </c>
      <c r="B325" s="0" t="s">
        <v>80</v>
      </c>
      <c r="C325" s="0" t="s">
        <v>78</v>
      </c>
      <c r="D325" s="0" t="s">
        <v>57</v>
      </c>
      <c r="E325" s="0" t="n">
        <v>142546</v>
      </c>
      <c r="F325" s="0" t="s">
        <v>23</v>
      </c>
      <c r="G325" s="0" t="s">
        <v>15</v>
      </c>
      <c r="H325" s="0" t="n">
        <v>5</v>
      </c>
      <c r="I325" s="0" t="n">
        <v>3</v>
      </c>
      <c r="J325" s="0" t="n">
        <v>1</v>
      </c>
      <c r="K325" s="0" t="str">
        <f aca="false">IF(J325+H325=H326,IFERROR(IF(J324+H324=H325,"",IF(I324&lt;&gt;I325,IF(J326+H326=H327,"",IF(I326&lt;&gt;I327,"","Surrounding Error")),"Surrounding Error")),""),IF(I325&lt;&gt;I326,IFERROR(IF(J324+H324=H325,"",IF(I324&lt;&gt;I325,IF(J326+H326=H327,"",IF(I326&lt;&gt;I327,"","Surrounding Error")),"Surrounding Error")),""),"Error"))</f>
        <v/>
      </c>
      <c r="L325" s="0" t="s">
        <v>23</v>
      </c>
    </row>
    <row r="326" customFormat="false" ht="16" hidden="false" customHeight="false" outlineLevel="0" collapsed="false">
      <c r="A326" s="0" t="s">
        <v>79</v>
      </c>
      <c r="B326" s="0" t="s">
        <v>80</v>
      </c>
      <c r="C326" s="0" t="s">
        <v>78</v>
      </c>
      <c r="D326" s="0" t="s">
        <v>57</v>
      </c>
      <c r="E326" s="0" t="n">
        <v>142595</v>
      </c>
      <c r="F326" s="0" t="s">
        <v>27</v>
      </c>
      <c r="G326" s="0" t="s">
        <v>25</v>
      </c>
      <c r="H326" s="0" t="n">
        <v>6</v>
      </c>
      <c r="I326" s="0" t="n">
        <v>3</v>
      </c>
      <c r="J326" s="0" t="n">
        <v>1</v>
      </c>
      <c r="K326" s="0" t="str">
        <f aca="false">IF(J326+H326=H327,IFERROR(IF(J325+H325=H326,"",IF(I325&lt;&gt;I326,IF(J327+H327=H328,"",IF(I327&lt;&gt;I328,"","Surrounding Error")),"Surrounding Error")),""),IF(I326&lt;&gt;I327,IFERROR(IF(J325+H325=H326,"",IF(I325&lt;&gt;I326,IF(J327+H327=H328,"",IF(I327&lt;&gt;I328,"","Surrounding Error")),"Surrounding Error")),""),"Error"))</f>
        <v/>
      </c>
      <c r="L326" s="0" t="s">
        <v>27</v>
      </c>
    </row>
    <row r="327" customFormat="false" ht="16" hidden="false" customHeight="false" outlineLevel="0" collapsed="false">
      <c r="A327" s="0" t="s">
        <v>79</v>
      </c>
      <c r="B327" s="0" t="s">
        <v>80</v>
      </c>
      <c r="C327" s="0" t="s">
        <v>78</v>
      </c>
      <c r="D327" s="0" t="s">
        <v>57</v>
      </c>
      <c r="E327" s="0" t="n">
        <v>144545</v>
      </c>
      <c r="F327" s="0" t="s">
        <v>28</v>
      </c>
      <c r="G327" s="0" t="s">
        <v>25</v>
      </c>
      <c r="H327" s="0" t="n">
        <v>7</v>
      </c>
      <c r="I327" s="0" t="n">
        <v>3</v>
      </c>
      <c r="J327" s="0" t="n">
        <v>1</v>
      </c>
      <c r="K327" s="0" t="str">
        <f aca="false">IF(J327+H327=H328,IFERROR(IF(J326+H326=H327,"",IF(I326&lt;&gt;I327,IF(J328+H328=H329,"",IF(I328&lt;&gt;I329,"","Surrounding Error")),"Surrounding Error")),""),IF(I327&lt;&gt;I328,IFERROR(IF(J326+H326=H327,"",IF(I326&lt;&gt;I327,IF(J328+H328=H329,"",IF(I328&lt;&gt;I329,"","Surrounding Error")),"Surrounding Error")),""),"Error"))</f>
        <v/>
      </c>
      <c r="L327" s="0" t="s">
        <v>28</v>
      </c>
    </row>
    <row r="328" customFormat="false" ht="16" hidden="false" customHeight="false" outlineLevel="0" collapsed="false">
      <c r="A328" s="0" t="s">
        <v>79</v>
      </c>
      <c r="B328" s="0" t="s">
        <v>80</v>
      </c>
      <c r="C328" s="0" t="s">
        <v>78</v>
      </c>
      <c r="D328" s="0" t="s">
        <v>57</v>
      </c>
      <c r="E328" s="0" t="n">
        <v>141592</v>
      </c>
      <c r="F328" s="0" t="s">
        <v>29</v>
      </c>
      <c r="G328" s="0" t="s">
        <v>25</v>
      </c>
      <c r="H328" s="0" t="n">
        <v>8</v>
      </c>
      <c r="I328" s="0" t="n">
        <v>3</v>
      </c>
      <c r="J328" s="0" t="n">
        <v>1</v>
      </c>
      <c r="K328" s="0" t="str">
        <f aca="false">IF(J328+H328=H329,IFERROR(IF(J327+H327=H328,"",IF(I327&lt;&gt;I328,IF(J329+H329=H330,"",IF(I329&lt;&gt;I330,"","Surrounding Error")),"Surrounding Error")),""),IF(I328&lt;&gt;I329,IFERROR(IF(J327+H327=H328,"",IF(I327&lt;&gt;I328,IF(J329+H329=H330,"",IF(I329&lt;&gt;I330,"","Surrounding Error")),"Surrounding Error")),""),"Error"))</f>
        <v/>
      </c>
      <c r="L328" s="0" t="s">
        <v>29</v>
      </c>
    </row>
    <row r="329" customFormat="false" ht="16" hidden="false" customHeight="false" outlineLevel="0" collapsed="false">
      <c r="A329" s="0" t="s">
        <v>79</v>
      </c>
      <c r="B329" s="0" t="s">
        <v>80</v>
      </c>
      <c r="C329" s="0" t="s">
        <v>78</v>
      </c>
      <c r="D329" s="0" t="s">
        <v>57</v>
      </c>
      <c r="E329" s="0" t="n">
        <v>144485</v>
      </c>
      <c r="F329" s="0" t="s">
        <v>30</v>
      </c>
      <c r="G329" s="0" t="s">
        <v>25</v>
      </c>
      <c r="H329" s="0" t="n">
        <v>9</v>
      </c>
      <c r="I329" s="0" t="n">
        <v>3</v>
      </c>
      <c r="J329" s="0" t="n">
        <v>1</v>
      </c>
      <c r="K329" s="0" t="str">
        <f aca="false">IF(J329+H329=H330,IFERROR(IF(J328+H328=H329,"",IF(I328&lt;&gt;I329,IF(J330+H330=H331,"",IF(I330&lt;&gt;I331,"","Surrounding Error")),"Surrounding Error")),""),IF(I329&lt;&gt;I330,IFERROR(IF(J328+H328=H329,"",IF(I328&lt;&gt;I329,IF(J330+H330=H331,"",IF(I330&lt;&gt;I331,"","Surrounding Error")),"Surrounding Error")),""),"Error"))</f>
        <v/>
      </c>
      <c r="L329" s="0" t="s">
        <v>31</v>
      </c>
    </row>
    <row r="330" customFormat="false" ht="16" hidden="false" customHeight="false" outlineLevel="0" collapsed="false">
      <c r="A330" s="0" t="s">
        <v>79</v>
      </c>
      <c r="B330" s="0" t="s">
        <v>80</v>
      </c>
      <c r="C330" s="0" t="s">
        <v>78</v>
      </c>
      <c r="D330" s="0" t="s">
        <v>57</v>
      </c>
      <c r="E330" s="0" t="n">
        <v>144486</v>
      </c>
      <c r="F330" s="0" t="s">
        <v>32</v>
      </c>
      <c r="G330" s="0" t="s">
        <v>25</v>
      </c>
      <c r="H330" s="0" t="n">
        <v>10</v>
      </c>
      <c r="I330" s="0" t="n">
        <v>3</v>
      </c>
      <c r="J330" s="0" t="n">
        <v>1</v>
      </c>
      <c r="K330" s="0" t="str">
        <f aca="false">IF(J330+H330=H331,IFERROR(IF(J329+H329=H330,"",IF(I329&lt;&gt;I330,IF(J331+H331=H332,"",IF(I331&lt;&gt;I332,"","Surrounding Error")),"Surrounding Error")),""),IF(I330&lt;&gt;I331,IFERROR(IF(J329+H329=H330,"",IF(I329&lt;&gt;I330,IF(J331+H331=H332,"",IF(I331&lt;&gt;I332,"","Surrounding Error")),"Surrounding Error")),""),"Error"))</f>
        <v/>
      </c>
      <c r="L330" s="0" t="s">
        <v>32</v>
      </c>
    </row>
    <row r="331" customFormat="false" ht="16" hidden="false" customHeight="false" outlineLevel="0" collapsed="false">
      <c r="A331" s="0" t="s">
        <v>79</v>
      </c>
      <c r="B331" s="0" t="s">
        <v>80</v>
      </c>
      <c r="C331" s="0" t="s">
        <v>78</v>
      </c>
      <c r="D331" s="0" t="s">
        <v>57</v>
      </c>
      <c r="E331" s="0" t="n">
        <v>139265</v>
      </c>
      <c r="F331" s="0" t="s">
        <v>37</v>
      </c>
      <c r="G331" s="0" t="s">
        <v>25</v>
      </c>
      <c r="H331" s="0" t="n">
        <v>1</v>
      </c>
      <c r="I331" s="0" t="n">
        <v>4</v>
      </c>
      <c r="J331" s="0" t="n">
        <v>3</v>
      </c>
      <c r="K331" s="0" t="str">
        <f aca="false">IF(J331+H331=H332,IFERROR(IF(J330+H330=H331,"",IF(I330&lt;&gt;I331,IF(J332+H332=H333,"",IF(I332&lt;&gt;I333,"","Surrounding Error")),"Surrounding Error")),""),IF(I331&lt;&gt;I332,IFERROR(IF(J330+H330=H331,"",IF(I330&lt;&gt;I331,IF(J332+H332=H333,"",IF(I332&lt;&gt;I333,"","Surrounding Error")),"Surrounding Error")),""),"Error"))</f>
        <v/>
      </c>
      <c r="L331" s="0" t="s">
        <v>37</v>
      </c>
    </row>
    <row r="332" customFormat="false" ht="16" hidden="false" customHeight="false" outlineLevel="0" collapsed="false">
      <c r="A332" s="0" t="s">
        <v>79</v>
      </c>
      <c r="B332" s="0" t="s">
        <v>80</v>
      </c>
      <c r="C332" s="0" t="s">
        <v>78</v>
      </c>
      <c r="D332" s="0" t="s">
        <v>57</v>
      </c>
      <c r="E332" s="0" t="n">
        <v>139037</v>
      </c>
      <c r="F332" s="0" t="s">
        <v>82</v>
      </c>
      <c r="G332" s="0" t="s">
        <v>25</v>
      </c>
      <c r="H332" s="0" t="n">
        <v>4</v>
      </c>
      <c r="I332" s="0" t="n">
        <v>4</v>
      </c>
      <c r="J332" s="0" t="n">
        <v>2</v>
      </c>
      <c r="K332" s="0" t="str">
        <f aca="false">IF(J332+H332=H333,IFERROR(IF(J331+H331=H332,"",IF(I331&lt;&gt;I332,IF(J333+H333=H334,"",IF(I333&lt;&gt;I334,"","Surrounding Error")),"Surrounding Error")),""),IF(I332&lt;&gt;I333,IFERROR(IF(J331+H331=H332,"",IF(I331&lt;&gt;I332,IF(J333+H333=H334,"",IF(I333&lt;&gt;I334,"","Surrounding Error")),"Surrounding Error")),""),"Error"))</f>
        <v/>
      </c>
      <c r="L332" s="0" t="e">
        <f aca="false">#N/A</f>
        <v>#N/A</v>
      </c>
    </row>
    <row r="333" customFormat="false" ht="16" hidden="false" customHeight="false" outlineLevel="0" collapsed="false">
      <c r="A333" s="0" t="s">
        <v>79</v>
      </c>
      <c r="B333" s="0" t="s">
        <v>80</v>
      </c>
      <c r="C333" s="0" t="s">
        <v>78</v>
      </c>
      <c r="D333" s="0" t="s">
        <v>57</v>
      </c>
      <c r="E333" s="0" t="n">
        <v>144105</v>
      </c>
      <c r="F333" s="0" t="s">
        <v>39</v>
      </c>
      <c r="G333" s="0" t="s">
        <v>25</v>
      </c>
      <c r="H333" s="0" t="n">
        <v>6</v>
      </c>
      <c r="I333" s="0" t="n">
        <v>4</v>
      </c>
      <c r="J333" s="0" t="n">
        <v>2</v>
      </c>
      <c r="K333" s="0" t="str">
        <f aca="false">IF(J333+H333=H334,IFERROR(IF(J332+H332=H333,"",IF(I332&lt;&gt;I333,IF(J334+H334=H335,"",IF(I334&lt;&gt;I335,"","Surrounding Error")),"Surrounding Error")),""),IF(I333&lt;&gt;I334,IFERROR(IF(J332+H332=H333,"",IF(I332&lt;&gt;I333,IF(J334+H334=H335,"",IF(I334&lt;&gt;I335,"","Surrounding Error")),"Surrounding Error")),""),"Error"))</f>
        <v/>
      </c>
      <c r="L333" s="0" t="s">
        <v>39</v>
      </c>
    </row>
    <row r="334" customFormat="false" ht="16" hidden="false" customHeight="false" outlineLevel="0" collapsed="false">
      <c r="A334" s="0" t="s">
        <v>79</v>
      </c>
      <c r="B334" s="0" t="s">
        <v>80</v>
      </c>
      <c r="C334" s="0" t="s">
        <v>78</v>
      </c>
      <c r="D334" s="0" t="s">
        <v>57</v>
      </c>
      <c r="E334" s="0" t="n">
        <v>144144</v>
      </c>
      <c r="F334" s="0" t="s">
        <v>40</v>
      </c>
      <c r="G334" s="0" t="s">
        <v>25</v>
      </c>
      <c r="H334" s="0" t="n">
        <v>8</v>
      </c>
      <c r="I334" s="0" t="n">
        <v>4</v>
      </c>
      <c r="J334" s="0" t="n">
        <v>2</v>
      </c>
      <c r="K334" s="0" t="str">
        <f aca="false">IF(J334+H334=H335,IFERROR(IF(J333+H333=H334,"",IF(I333&lt;&gt;I334,IF(J335+H335=H336,"",IF(I335&lt;&gt;I336,"","Surrounding Error")),"Surrounding Error")),""),IF(I334&lt;&gt;I335,IFERROR(IF(J333+H333=H334,"",IF(I333&lt;&gt;I334,IF(J335+H335=H336,"",IF(I335&lt;&gt;I336,"","Surrounding Error")),"Surrounding Error")),""),"Error"))</f>
        <v/>
      </c>
      <c r="L334" s="0" t="s">
        <v>40</v>
      </c>
    </row>
    <row r="335" customFormat="false" ht="16" hidden="false" customHeight="false" outlineLevel="0" collapsed="false">
      <c r="A335" s="0" t="s">
        <v>79</v>
      </c>
      <c r="B335" s="0" t="s">
        <v>80</v>
      </c>
      <c r="C335" s="0" t="s">
        <v>78</v>
      </c>
      <c r="D335" s="0" t="s">
        <v>57</v>
      </c>
      <c r="E335" s="0" t="n">
        <v>139989</v>
      </c>
      <c r="F335" s="0" t="s">
        <v>51</v>
      </c>
      <c r="G335" s="0" t="s">
        <v>25</v>
      </c>
      <c r="H335" s="0" t="n">
        <v>1</v>
      </c>
      <c r="I335" s="0" t="n">
        <v>5</v>
      </c>
      <c r="J335" s="0" t="n">
        <v>1</v>
      </c>
      <c r="K335" s="0" t="str">
        <f aca="false">IF(J335+H335=H336,IFERROR(IF(J334+H334=H335,"",IF(I334&lt;&gt;I335,IF(J336+H336=H337,"",IF(I336&lt;&gt;I337,"","Surrounding Error")),"Surrounding Error")),""),IF(I335&lt;&gt;I336,IFERROR(IF(J334+H334=H335,"",IF(I334&lt;&gt;I335,IF(J336+H336=H337,"",IF(I336&lt;&gt;I337,"","Surrounding Error")),"Surrounding Error")),""),"Error"))</f>
        <v/>
      </c>
      <c r="L335" s="0" t="s">
        <v>52</v>
      </c>
    </row>
    <row r="336" customFormat="false" ht="16" hidden="false" customHeight="false" outlineLevel="0" collapsed="false">
      <c r="A336" s="0" t="s">
        <v>79</v>
      </c>
      <c r="B336" s="0" t="s">
        <v>80</v>
      </c>
      <c r="C336" s="0" t="s">
        <v>78</v>
      </c>
      <c r="D336" s="0" t="s">
        <v>57</v>
      </c>
      <c r="E336" s="0" t="n">
        <v>139376</v>
      </c>
      <c r="F336" s="0" t="s">
        <v>86</v>
      </c>
      <c r="G336" s="0" t="s">
        <v>25</v>
      </c>
      <c r="H336" s="0" t="n">
        <v>2</v>
      </c>
      <c r="I336" s="0" t="n">
        <v>5</v>
      </c>
      <c r="J336" s="0" t="n">
        <v>1</v>
      </c>
      <c r="K336" s="0" t="str">
        <f aca="false">IF(J336+H336=H337,IFERROR(IF(J335+H335=H336,"",IF(I335&lt;&gt;I336,IF(J337+H337=H338,"",IF(I337&lt;&gt;I338,"","Surrounding Error")),"Surrounding Error")),""),IF(I336&lt;&gt;I337,IFERROR(IF(J335+H335=H336,"",IF(I335&lt;&gt;I336,IF(J337+H337=H338,"",IF(I337&lt;&gt;I338,"","Surrounding Error")),"Surrounding Error")),""),"Error"))</f>
        <v/>
      </c>
      <c r="L336" s="0" t="e">
        <f aca="false">#N/A</f>
        <v>#N/A</v>
      </c>
    </row>
    <row r="337" customFormat="false" ht="16" hidden="false" customHeight="false" outlineLevel="0" collapsed="false">
      <c r="A337" s="0" t="s">
        <v>79</v>
      </c>
      <c r="B337" s="0" t="s">
        <v>80</v>
      </c>
      <c r="C337" s="0" t="s">
        <v>78</v>
      </c>
      <c r="D337" s="0" t="s">
        <v>57</v>
      </c>
      <c r="E337" s="0" t="n">
        <v>139035</v>
      </c>
      <c r="F337" s="0" t="s">
        <v>44</v>
      </c>
      <c r="G337" s="0" t="s">
        <v>25</v>
      </c>
      <c r="H337" s="0" t="n">
        <v>3</v>
      </c>
      <c r="I337" s="0" t="n">
        <v>5</v>
      </c>
      <c r="J337" s="0" t="n">
        <v>2</v>
      </c>
      <c r="K337" s="0" t="str">
        <f aca="false">IF(J337+H337=H338,IFERROR(IF(J336+H336=H337,"",IF(I336&lt;&gt;I337,IF(J338+H338=H339,"",IF(I338&lt;&gt;I339,"","Surrounding Error")),"Surrounding Error")),""),IF(I337&lt;&gt;I338,IFERROR(IF(J336+H336=H337,"",IF(I336&lt;&gt;I337,IF(J338+H338=H339,"",IF(I338&lt;&gt;I339,"","Surrounding Error")),"Surrounding Error")),""),"Error"))</f>
        <v/>
      </c>
      <c r="L337" s="0" t="s">
        <v>45</v>
      </c>
    </row>
    <row r="338" customFormat="false" ht="16" hidden="false" customHeight="false" outlineLevel="0" collapsed="false">
      <c r="A338" s="0" t="s">
        <v>79</v>
      </c>
      <c r="B338" s="0" t="s">
        <v>80</v>
      </c>
      <c r="C338" s="0" t="s">
        <v>78</v>
      </c>
      <c r="D338" s="0" t="s">
        <v>57</v>
      </c>
      <c r="E338" s="0" t="n">
        <v>139988</v>
      </c>
      <c r="F338" s="0" t="s">
        <v>53</v>
      </c>
      <c r="G338" s="0" t="s">
        <v>15</v>
      </c>
      <c r="H338" s="0" t="n">
        <v>5</v>
      </c>
      <c r="I338" s="0" t="n">
        <v>5</v>
      </c>
      <c r="J338" s="0" t="n">
        <v>1</v>
      </c>
      <c r="K338" s="0" t="str">
        <f aca="false">IF(J338+H338=H339,IFERROR(IF(J337+H337=H338,"",IF(I337&lt;&gt;I338,IF(J339+H339=H340,"",IF(I339&lt;&gt;I340,"","Surrounding Error")),"Surrounding Error")),""),IF(I338&lt;&gt;I339,IFERROR(IF(J337+H337=H338,"",IF(I337&lt;&gt;I338,IF(J339+H339=H340,"",IF(I339&lt;&gt;I340,"","Surrounding Error")),"Surrounding Error")),""),"Error"))</f>
        <v/>
      </c>
      <c r="L338" s="0" t="s">
        <v>54</v>
      </c>
    </row>
    <row r="339" customFormat="false" ht="16" hidden="false" customHeight="false" outlineLevel="0" collapsed="false">
      <c r="A339" s="0" t="s">
        <v>79</v>
      </c>
      <c r="B339" s="0" t="s">
        <v>80</v>
      </c>
      <c r="C339" s="0" t="s">
        <v>78</v>
      </c>
      <c r="D339" s="0" t="s">
        <v>57</v>
      </c>
      <c r="E339" s="0" t="n">
        <v>141334</v>
      </c>
      <c r="F339" s="0" t="s">
        <v>46</v>
      </c>
      <c r="G339" s="0" t="s">
        <v>25</v>
      </c>
      <c r="H339" s="0" t="n">
        <v>6</v>
      </c>
      <c r="I339" s="0" t="n">
        <v>5</v>
      </c>
      <c r="J339" s="0" t="n">
        <v>1</v>
      </c>
      <c r="K339" s="0" t="str">
        <f aca="false">IF(J339+H339=H340,IFERROR(IF(J338+H338=H339,"",IF(I338&lt;&gt;I339,IF(J340+H340=H341,"",IF(I340&lt;&gt;I341,"","Surrounding Error")),"Surrounding Error")),""),IF(I339&lt;&gt;I340,IFERROR(IF(J338+H338=H339,"",IF(I338&lt;&gt;I339,IF(J340+H340=H341,"",IF(I340&lt;&gt;I341,"","Surrounding Error")),"Surrounding Error")),""),"Error"))</f>
        <v/>
      </c>
      <c r="L339" s="0" t="s">
        <v>47</v>
      </c>
    </row>
    <row r="340" customFormat="false" ht="16" hidden="false" customHeight="false" outlineLevel="0" collapsed="false">
      <c r="A340" s="0" t="s">
        <v>79</v>
      </c>
      <c r="B340" s="0" t="s">
        <v>80</v>
      </c>
      <c r="C340" s="0" t="s">
        <v>90</v>
      </c>
      <c r="D340" s="0" t="n">
        <v>1</v>
      </c>
      <c r="E340" s="0" t="n">
        <v>139388</v>
      </c>
      <c r="F340" s="0" t="s">
        <v>18</v>
      </c>
      <c r="G340" s="0" t="s">
        <v>15</v>
      </c>
      <c r="H340" s="0" t="n">
        <v>1</v>
      </c>
      <c r="I340" s="0" t="n">
        <v>1</v>
      </c>
      <c r="J340" s="0" t="n">
        <v>3</v>
      </c>
      <c r="K340" s="0" t="str">
        <f aca="false">IF(J340+H340=H341,IFERROR(IF(J339+H339=H340,"",IF(I339&lt;&gt;I340,IF(J341+H341=H342,"",IF(I341&lt;&gt;I342,"","Surrounding Error")),"Surrounding Error")),""),IF(I340&lt;&gt;I341,IFERROR(IF(J339+H339=H340,"",IF(I339&lt;&gt;I340,IF(J341+H341=H342,"",IF(I341&lt;&gt;I342,"","Surrounding Error")),"Surrounding Error")),""),"Error"))</f>
        <v/>
      </c>
      <c r="L340" s="0" t="s">
        <v>18</v>
      </c>
    </row>
    <row r="341" customFormat="false" ht="16" hidden="false" customHeight="false" outlineLevel="0" collapsed="false">
      <c r="A341" s="0" t="s">
        <v>79</v>
      </c>
      <c r="B341" s="0" t="s">
        <v>80</v>
      </c>
      <c r="C341" s="0" t="s">
        <v>90</v>
      </c>
      <c r="D341" s="0" t="n">
        <v>1</v>
      </c>
      <c r="E341" s="0" t="n">
        <v>139019</v>
      </c>
      <c r="F341" s="0" t="s">
        <v>24</v>
      </c>
      <c r="G341" s="0" t="s">
        <v>25</v>
      </c>
      <c r="H341" s="0" t="n">
        <v>4</v>
      </c>
      <c r="I341" s="0" t="n">
        <v>1</v>
      </c>
      <c r="J341" s="0" t="n">
        <v>6</v>
      </c>
      <c r="K341" s="0" t="str">
        <f aca="false">IF(J341+H341=H342,IFERROR(IF(J340+H340=H341,"",IF(I340&lt;&gt;I341,IF(J342+H342=H343,"",IF(I342&lt;&gt;I343,"","Surrounding Error")),"Surrounding Error")),""),IF(I341&lt;&gt;I342,IFERROR(IF(J340+H340=H341,"",IF(I340&lt;&gt;I341,IF(J342+H342=H343,"",IF(I342&lt;&gt;I343,"","Surrounding Error")),"Surrounding Error")),""),"Error"))</f>
        <v/>
      </c>
      <c r="L341" s="0" t="s">
        <v>24</v>
      </c>
    </row>
    <row r="342" customFormat="false" ht="16" hidden="false" customHeight="false" outlineLevel="0" collapsed="false">
      <c r="A342" s="0" t="s">
        <v>79</v>
      </c>
      <c r="B342" s="0" t="s">
        <v>80</v>
      </c>
      <c r="C342" s="0" t="s">
        <v>90</v>
      </c>
      <c r="D342" s="0" t="n">
        <v>1</v>
      </c>
      <c r="E342" s="0" t="n">
        <v>139019</v>
      </c>
      <c r="F342" s="0" t="s">
        <v>24</v>
      </c>
      <c r="G342" s="0" t="s">
        <v>25</v>
      </c>
      <c r="H342" s="0" t="n">
        <v>1</v>
      </c>
      <c r="I342" s="0" t="n">
        <v>2</v>
      </c>
      <c r="J342" s="0" t="n">
        <v>9</v>
      </c>
      <c r="K342" s="0" t="str">
        <f aca="false">IF(J342+H342=H343,IFERROR(IF(J341+H341=H342,"",IF(I341&lt;&gt;I342,IF(J343+H343=H344,"",IF(I343&lt;&gt;I344,"","Surrounding Error")),"Surrounding Error")),""),IF(I342&lt;&gt;I343,IFERROR(IF(J341+H341=H342,"",IF(I341&lt;&gt;I342,IF(J343+H343=H344,"",IF(I343&lt;&gt;I344,"","Surrounding Error")),"Surrounding Error")),""),"Error"))</f>
        <v/>
      </c>
      <c r="L342" s="0" t="s">
        <v>24</v>
      </c>
    </row>
    <row r="343" customFormat="false" ht="16" hidden="false" customHeight="false" outlineLevel="0" collapsed="false">
      <c r="A343" s="0" t="s">
        <v>79</v>
      </c>
      <c r="B343" s="0" t="s">
        <v>80</v>
      </c>
      <c r="C343" s="0" t="s">
        <v>90</v>
      </c>
      <c r="D343" s="0" t="n">
        <v>1</v>
      </c>
      <c r="E343" s="0" t="n">
        <v>139019</v>
      </c>
      <c r="F343" s="0" t="s">
        <v>24</v>
      </c>
      <c r="G343" s="0" t="s">
        <v>25</v>
      </c>
      <c r="H343" s="0" t="n">
        <v>1</v>
      </c>
      <c r="I343" s="0" t="n">
        <v>3</v>
      </c>
      <c r="J343" s="0" t="n">
        <v>9</v>
      </c>
      <c r="K343" s="0" t="str">
        <f aca="false">IF(J343+H343=H344,IFERROR(IF(J342+H342=H343,"",IF(I342&lt;&gt;I343,IF(J344+H344=H345,"",IF(I344&lt;&gt;I345,"","Surrounding Error")),"Surrounding Error")),""),IF(I343&lt;&gt;I344,IFERROR(IF(J342+H342=H343,"",IF(I342&lt;&gt;I343,IF(J344+H344=H345,"",IF(I344&lt;&gt;I345,"","Surrounding Error")),"Surrounding Error")),""),"Error"))</f>
        <v/>
      </c>
      <c r="L343" s="0" t="s">
        <v>24</v>
      </c>
    </row>
    <row r="344" customFormat="false" ht="16" hidden="false" customHeight="false" outlineLevel="0" collapsed="false">
      <c r="A344" s="0" t="s">
        <v>79</v>
      </c>
      <c r="B344" s="0" t="s">
        <v>80</v>
      </c>
      <c r="C344" s="0" t="s">
        <v>90</v>
      </c>
      <c r="D344" s="0" t="n">
        <v>1</v>
      </c>
      <c r="E344" s="0" t="n">
        <v>143755</v>
      </c>
      <c r="F344" s="0" t="s">
        <v>36</v>
      </c>
      <c r="G344" s="0" t="s">
        <v>25</v>
      </c>
      <c r="H344" s="0" t="n">
        <v>1</v>
      </c>
      <c r="I344" s="0" t="n">
        <v>4</v>
      </c>
      <c r="J344" s="0" t="n">
        <v>9</v>
      </c>
      <c r="K344" s="0" t="str">
        <f aca="false">IF(J344+H344=H345,IFERROR(IF(J343+H343=H344,"",IF(I343&lt;&gt;I344,IF(J345+H345=H346,"",IF(I345&lt;&gt;I346,"","Surrounding Error")),"Surrounding Error")),""),IF(I344&lt;&gt;I345,IFERROR(IF(J343+H343=H344,"",IF(I343&lt;&gt;I344,IF(J345+H345=H346,"",IF(I345&lt;&gt;I346,"","Surrounding Error")),"Surrounding Error")),""),"Error"))</f>
        <v/>
      </c>
      <c r="L344" s="0" t="s">
        <v>36</v>
      </c>
    </row>
    <row r="345" customFormat="false" ht="16" hidden="false" customHeight="false" outlineLevel="0" collapsed="false">
      <c r="A345" s="0" t="s">
        <v>79</v>
      </c>
      <c r="B345" s="0" t="s">
        <v>80</v>
      </c>
      <c r="C345" s="0" t="s">
        <v>90</v>
      </c>
      <c r="D345" s="0" t="n">
        <v>1</v>
      </c>
      <c r="E345" s="0" t="n">
        <v>144114</v>
      </c>
      <c r="F345" s="0" t="s">
        <v>49</v>
      </c>
      <c r="G345" s="0" t="s">
        <v>15</v>
      </c>
      <c r="H345" s="0" t="n">
        <v>1</v>
      </c>
      <c r="I345" s="0" t="n">
        <v>5</v>
      </c>
      <c r="J345" s="0" t="n">
        <v>1</v>
      </c>
      <c r="K345" s="0" t="str">
        <f aca="false">IF(J345+H345=H346,IFERROR(IF(J344+H344=H345,"",IF(I344&lt;&gt;I345,IF(J346+H346=H347,"",IF(I346&lt;&gt;I347,"","Surrounding Error")),"Surrounding Error")),""),IF(I345&lt;&gt;I346,IFERROR(IF(J344+H344=H345,"",IF(I344&lt;&gt;I345,IF(J346+H346=H347,"",IF(I346&lt;&gt;I347,"","Surrounding Error")),"Surrounding Error")),""),"Error"))</f>
        <v/>
      </c>
      <c r="L345" s="0" t="s">
        <v>49</v>
      </c>
    </row>
    <row r="346" customFormat="false" ht="16" hidden="false" customHeight="false" outlineLevel="0" collapsed="false">
      <c r="A346" s="0" t="s">
        <v>79</v>
      </c>
      <c r="B346" s="0" t="s">
        <v>80</v>
      </c>
      <c r="C346" s="0" t="s">
        <v>90</v>
      </c>
      <c r="D346" s="0" t="n">
        <v>1</v>
      </c>
      <c r="E346" s="0" t="n">
        <v>144106</v>
      </c>
      <c r="F346" s="0" t="s">
        <v>87</v>
      </c>
      <c r="G346" s="0" t="s">
        <v>15</v>
      </c>
      <c r="H346" s="0" t="n">
        <v>2</v>
      </c>
      <c r="I346" s="0" t="n">
        <v>5</v>
      </c>
      <c r="J346" s="0" t="n">
        <v>1</v>
      </c>
      <c r="K346" s="0" t="str">
        <f aca="false">IF(J346+H346=H347,IFERROR(IF(J345+H345=H346,"",IF(I345&lt;&gt;I346,IF(J347+H347=H348,"",IF(I347&lt;&gt;I348,"","Surrounding Error")),"Surrounding Error")),""),IF(I346&lt;&gt;I347,IFERROR(IF(J345+H345=H346,"",IF(I345&lt;&gt;I346,IF(J347+H347=H348,"",IF(I347&lt;&gt;I348,"","Surrounding Error")),"Surrounding Error")),""),"Error"))</f>
        <v/>
      </c>
      <c r="L346" s="0" t="e">
        <f aca="false">#N/A</f>
        <v>#N/A</v>
      </c>
    </row>
    <row r="347" customFormat="false" ht="16" hidden="false" customHeight="false" outlineLevel="0" collapsed="false">
      <c r="A347" s="0" t="s">
        <v>79</v>
      </c>
      <c r="B347" s="0" t="s">
        <v>80</v>
      </c>
      <c r="C347" s="0" t="s">
        <v>90</v>
      </c>
      <c r="D347" s="0" t="n">
        <v>1</v>
      </c>
      <c r="E347" s="0" t="n">
        <v>139034</v>
      </c>
      <c r="F347" s="0" t="s">
        <v>50</v>
      </c>
      <c r="G347" s="0" t="s">
        <v>25</v>
      </c>
      <c r="H347" s="0" t="n">
        <v>3</v>
      </c>
      <c r="I347" s="0" t="n">
        <v>5</v>
      </c>
      <c r="J347" s="0" t="n">
        <v>1</v>
      </c>
      <c r="K347" s="0" t="str">
        <f aca="false">IF(J347+H347=H348,IFERROR(IF(J346+H346=H347,"",IF(I346&lt;&gt;I347,IF(J348+H348=H349,"",IF(I348&lt;&gt;I349,"","Surrounding Error")),"Surrounding Error")),""),IF(I347&lt;&gt;I348,IFERROR(IF(J346+H346=H347,"",IF(I346&lt;&gt;I347,IF(J348+H348=H349,"",IF(I348&lt;&gt;I349,"","Surrounding Error")),"Surrounding Error")),""),"Error"))</f>
        <v/>
      </c>
      <c r="L347" s="0" t="s">
        <v>50</v>
      </c>
    </row>
    <row r="348" customFormat="false" ht="16" hidden="false" customHeight="false" outlineLevel="0" collapsed="false">
      <c r="A348" s="0" t="s">
        <v>79</v>
      </c>
      <c r="B348" s="0" t="s">
        <v>80</v>
      </c>
      <c r="C348" s="0" t="s">
        <v>90</v>
      </c>
      <c r="D348" s="0" t="n">
        <v>1</v>
      </c>
      <c r="E348" s="0" t="n">
        <v>139034</v>
      </c>
      <c r="F348" s="0" t="s">
        <v>50</v>
      </c>
      <c r="G348" s="0" t="s">
        <v>25</v>
      </c>
      <c r="H348" s="0" t="n">
        <v>4</v>
      </c>
      <c r="I348" s="0" t="n">
        <v>5</v>
      </c>
      <c r="J348" s="0" t="n">
        <v>1</v>
      </c>
      <c r="K348" s="0" t="str">
        <f aca="false">IF(J348+H348=H349,IFERROR(IF(J347+H347=H348,"",IF(I347&lt;&gt;I348,IF(J349+H349=H350,"",IF(I349&lt;&gt;I350,"","Surrounding Error")),"Surrounding Error")),""),IF(I348&lt;&gt;I349,IFERROR(IF(J347+H347=H348,"",IF(I347&lt;&gt;I348,IF(J349+H349=H350,"",IF(I349&lt;&gt;I350,"","Surrounding Error")),"Surrounding Error")),""),"Error"))</f>
        <v/>
      </c>
      <c r="L348" s="0" t="s">
        <v>50</v>
      </c>
    </row>
    <row r="349" customFormat="false" ht="16" hidden="false" customHeight="false" outlineLevel="0" collapsed="false">
      <c r="A349" s="0" t="s">
        <v>79</v>
      </c>
      <c r="B349" s="0" t="s">
        <v>80</v>
      </c>
      <c r="C349" s="0" t="s">
        <v>90</v>
      </c>
      <c r="D349" s="0" t="n">
        <v>1</v>
      </c>
      <c r="E349" s="0" t="n">
        <v>139989</v>
      </c>
      <c r="F349" s="0" t="s">
        <v>51</v>
      </c>
      <c r="G349" s="0" t="s">
        <v>25</v>
      </c>
      <c r="H349" s="0" t="n">
        <v>5</v>
      </c>
      <c r="I349" s="0" t="n">
        <v>5</v>
      </c>
      <c r="J349" s="0" t="n">
        <v>2</v>
      </c>
      <c r="K349" s="0" t="str">
        <f aca="false">IF(J349+H349=H350,IFERROR(IF(J348+H348=H349,"",IF(I348&lt;&gt;I349,IF(J350+H350=H351,"",IF(I350&lt;&gt;I351,"","Surrounding Error")),"Surrounding Error")),""),IF(I349&lt;&gt;I350,IFERROR(IF(J348+H348=H349,"",IF(I348&lt;&gt;I349,IF(J350+H350=H351,"",IF(I350&lt;&gt;I351,"","Surrounding Error")),"Surrounding Error")),""),"Error"))</f>
        <v/>
      </c>
      <c r="L349" s="0" t="s">
        <v>52</v>
      </c>
    </row>
    <row r="350" customFormat="false" ht="16" hidden="false" customHeight="false" outlineLevel="0" collapsed="false">
      <c r="A350" s="0" t="s">
        <v>79</v>
      </c>
      <c r="B350" s="0" t="s">
        <v>80</v>
      </c>
      <c r="C350" s="0" t="s">
        <v>90</v>
      </c>
      <c r="D350" s="0" t="n">
        <v>2</v>
      </c>
      <c r="E350" s="0" t="n">
        <v>139019</v>
      </c>
      <c r="F350" s="0" t="s">
        <v>24</v>
      </c>
      <c r="G350" s="0" t="s">
        <v>25</v>
      </c>
      <c r="H350" s="0" t="n">
        <v>1</v>
      </c>
      <c r="I350" s="0" t="n">
        <v>1</v>
      </c>
      <c r="J350" s="0" t="n">
        <v>3</v>
      </c>
      <c r="K350" s="0" t="str">
        <f aca="false">IF(J350+H350=H351,IFERROR(IF(J349+H349=H350,"",IF(I349&lt;&gt;I350,IF(J351+H351=H352,"",IF(I351&lt;&gt;I352,"","Surrounding Error")),"Surrounding Error")),""),IF(I350&lt;&gt;I351,IFERROR(IF(J349+H349=H350,"",IF(I349&lt;&gt;I350,IF(J351+H351=H352,"",IF(I351&lt;&gt;I352,"","Surrounding Error")),"Surrounding Error")),""),"Error"))</f>
        <v/>
      </c>
      <c r="L350" s="0" t="s">
        <v>24</v>
      </c>
    </row>
    <row r="351" customFormat="false" ht="16" hidden="false" customHeight="false" outlineLevel="0" collapsed="false">
      <c r="A351" s="0" t="s">
        <v>79</v>
      </c>
      <c r="B351" s="0" t="s">
        <v>80</v>
      </c>
      <c r="C351" s="0" t="s">
        <v>90</v>
      </c>
      <c r="D351" s="0" t="n">
        <v>2</v>
      </c>
      <c r="E351" s="0" t="n">
        <v>139006</v>
      </c>
      <c r="F351" s="0" t="s">
        <v>26</v>
      </c>
      <c r="G351" s="0" t="s">
        <v>25</v>
      </c>
      <c r="H351" s="0" t="n">
        <v>4</v>
      </c>
      <c r="I351" s="0" t="n">
        <v>1</v>
      </c>
      <c r="J351" s="0" t="n">
        <v>2</v>
      </c>
      <c r="K351" s="0" t="str">
        <f aca="false">IF(J351+H351=H352,IFERROR(IF(J350+H350=H351,"",IF(I350&lt;&gt;I351,IF(J352+H352=H353,"",IF(I352&lt;&gt;I353,"","Surrounding Error")),"Surrounding Error")),""),IF(I351&lt;&gt;I352,IFERROR(IF(J350+H350=H351,"",IF(I350&lt;&gt;I351,IF(J352+H352=H353,"",IF(I352&lt;&gt;I353,"","Surrounding Error")),"Surrounding Error")),""),"Error"))</f>
        <v/>
      </c>
      <c r="L351" s="0" t="s">
        <v>26</v>
      </c>
    </row>
    <row r="352" customFormat="false" ht="16" hidden="false" customHeight="false" outlineLevel="0" collapsed="false">
      <c r="A352" s="0" t="s">
        <v>79</v>
      </c>
      <c r="B352" s="0" t="s">
        <v>80</v>
      </c>
      <c r="C352" s="0" t="s">
        <v>90</v>
      </c>
      <c r="D352" s="0" t="n">
        <v>2</v>
      </c>
      <c r="E352" s="0" t="n">
        <v>141866</v>
      </c>
      <c r="F352" s="0" t="s">
        <v>19</v>
      </c>
      <c r="G352" s="0" t="s">
        <v>15</v>
      </c>
      <c r="H352" s="0" t="n">
        <v>6</v>
      </c>
      <c r="I352" s="0" t="n">
        <v>1</v>
      </c>
      <c r="J352" s="0" t="n">
        <v>1</v>
      </c>
      <c r="K352" s="0" t="str">
        <f aca="false">IF(J352+H352=H353,IFERROR(IF(J351+H351=H352,"",IF(I351&lt;&gt;I352,IF(J353+H353=H354,"",IF(I353&lt;&gt;I354,"","Surrounding Error")),"Surrounding Error")),""),IF(I352&lt;&gt;I353,IFERROR(IF(J351+H351=H352,"",IF(I351&lt;&gt;I352,IF(J353+H353=H354,"",IF(I353&lt;&gt;I354,"","Surrounding Error")),"Surrounding Error")),""),"Error"))</f>
        <v/>
      </c>
      <c r="L352" s="0" t="s">
        <v>19</v>
      </c>
    </row>
    <row r="353" customFormat="false" ht="16" hidden="false" customHeight="false" outlineLevel="0" collapsed="false">
      <c r="A353" s="0" t="s">
        <v>79</v>
      </c>
      <c r="B353" s="0" t="s">
        <v>80</v>
      </c>
      <c r="C353" s="0" t="s">
        <v>90</v>
      </c>
      <c r="D353" s="0" t="n">
        <v>2</v>
      </c>
      <c r="E353" s="0" t="n">
        <v>143084</v>
      </c>
      <c r="F353" s="0" t="s">
        <v>20</v>
      </c>
      <c r="G353" s="0" t="s">
        <v>15</v>
      </c>
      <c r="H353" s="0" t="n">
        <v>7</v>
      </c>
      <c r="I353" s="0" t="n">
        <v>1</v>
      </c>
      <c r="J353" s="0" t="n">
        <v>1</v>
      </c>
      <c r="K353" s="0" t="str">
        <f aca="false">IF(J353+H353=H354,IFERROR(IF(J352+H352=H353,"",IF(I352&lt;&gt;I353,IF(J354+H354=H355,"",IF(I354&lt;&gt;I355,"","Surrounding Error")),"Surrounding Error")),""),IF(I353&lt;&gt;I354,IFERROR(IF(J352+H352=H353,"",IF(I352&lt;&gt;I353,IF(J354+H354=H355,"",IF(I354&lt;&gt;I355,"","Surrounding Error")),"Surrounding Error")),""),"Error"))</f>
        <v/>
      </c>
      <c r="L353" s="0" t="s">
        <v>20</v>
      </c>
    </row>
    <row r="354" customFormat="false" ht="16" hidden="false" customHeight="false" outlineLevel="0" collapsed="false">
      <c r="A354" s="0" t="s">
        <v>79</v>
      </c>
      <c r="B354" s="0" t="s">
        <v>80</v>
      </c>
      <c r="C354" s="0" t="s">
        <v>90</v>
      </c>
      <c r="D354" s="0" t="n">
        <v>2</v>
      </c>
      <c r="E354" s="0" t="n">
        <v>11219</v>
      </c>
      <c r="F354" s="0" t="s">
        <v>14</v>
      </c>
      <c r="G354" s="0" t="s">
        <v>15</v>
      </c>
      <c r="H354" s="0" t="n">
        <v>8</v>
      </c>
      <c r="I354" s="0" t="n">
        <v>1</v>
      </c>
      <c r="J354" s="0" t="n">
        <v>2</v>
      </c>
      <c r="K354" s="0" t="str">
        <f aca="false">IF(J354+H354=H355,IFERROR(IF(J353+H353=H354,"",IF(I353&lt;&gt;I354,IF(J355+H355=H356,"",IF(I355&lt;&gt;I356,"","Surrounding Error")),"Surrounding Error")),""),IF(I354&lt;&gt;I355,IFERROR(IF(J353+H353=H354,"",IF(I353&lt;&gt;I354,IF(J355+H355=H356,"",IF(I355&lt;&gt;I356,"","Surrounding Error")),"Surrounding Error")),""),"Error"))</f>
        <v/>
      </c>
      <c r="L354" s="0" t="s">
        <v>14</v>
      </c>
    </row>
    <row r="355" customFormat="false" ht="16" hidden="false" customHeight="false" outlineLevel="0" collapsed="false">
      <c r="A355" s="0" t="s">
        <v>79</v>
      </c>
      <c r="B355" s="0" t="s">
        <v>80</v>
      </c>
      <c r="C355" s="0" t="s">
        <v>90</v>
      </c>
      <c r="D355" s="0" t="n">
        <v>2</v>
      </c>
      <c r="E355" s="0" t="n">
        <v>139019</v>
      </c>
      <c r="F355" s="0" t="s">
        <v>24</v>
      </c>
      <c r="G355" s="0" t="s">
        <v>25</v>
      </c>
      <c r="H355" s="0" t="n">
        <v>1</v>
      </c>
      <c r="I355" s="0" t="n">
        <v>2</v>
      </c>
      <c r="J355" s="0" t="n">
        <v>3</v>
      </c>
      <c r="K355" s="0" t="str">
        <f aca="false">IF(J355+H355=H356,IFERROR(IF(J354+H354=H355,"",IF(I354&lt;&gt;I355,IF(J356+H356=H357,"",IF(I356&lt;&gt;I357,"","Surrounding Error")),"Surrounding Error")),""),IF(I355&lt;&gt;I356,IFERROR(IF(J354+H354=H355,"",IF(I354&lt;&gt;I355,IF(J356+H356=H357,"",IF(I356&lt;&gt;I357,"","Surrounding Error")),"Surrounding Error")),""),"Error"))</f>
        <v/>
      </c>
      <c r="L355" s="0" t="s">
        <v>24</v>
      </c>
    </row>
    <row r="356" customFormat="false" ht="16" hidden="false" customHeight="false" outlineLevel="0" collapsed="false">
      <c r="A356" s="0" t="s">
        <v>79</v>
      </c>
      <c r="B356" s="0" t="s">
        <v>80</v>
      </c>
      <c r="C356" s="0" t="s">
        <v>90</v>
      </c>
      <c r="D356" s="0" t="n">
        <v>2</v>
      </c>
      <c r="E356" s="0" t="n">
        <v>139006</v>
      </c>
      <c r="F356" s="0" t="s">
        <v>26</v>
      </c>
      <c r="G356" s="0" t="s">
        <v>25</v>
      </c>
      <c r="H356" s="0" t="n">
        <v>4</v>
      </c>
      <c r="I356" s="0" t="n">
        <v>2</v>
      </c>
      <c r="J356" s="0" t="n">
        <v>6</v>
      </c>
      <c r="K356" s="0" t="str">
        <f aca="false">IF(J356+H356=H357,IFERROR(IF(J355+H355=H356,"",IF(I355&lt;&gt;I356,IF(J357+H357=H358,"",IF(I357&lt;&gt;I358,"","Surrounding Error")),"Surrounding Error")),""),IF(I356&lt;&gt;I357,IFERROR(IF(J355+H355=H356,"",IF(I355&lt;&gt;I356,IF(J357+H357=H358,"",IF(I357&lt;&gt;I358,"","Surrounding Error")),"Surrounding Error")),""),"Error"))</f>
        <v/>
      </c>
      <c r="L356" s="0" t="s">
        <v>26</v>
      </c>
    </row>
    <row r="357" customFormat="false" ht="16" hidden="false" customHeight="false" outlineLevel="0" collapsed="false">
      <c r="A357" s="0" t="s">
        <v>79</v>
      </c>
      <c r="B357" s="0" t="s">
        <v>80</v>
      </c>
      <c r="C357" s="0" t="s">
        <v>90</v>
      </c>
      <c r="D357" s="0" t="n">
        <v>2</v>
      </c>
      <c r="E357" s="0" t="n">
        <v>139019</v>
      </c>
      <c r="F357" s="0" t="s">
        <v>24</v>
      </c>
      <c r="G357" s="0" t="s">
        <v>25</v>
      </c>
      <c r="H357" s="0" t="n">
        <v>1</v>
      </c>
      <c r="I357" s="0" t="n">
        <v>3</v>
      </c>
      <c r="J357" s="0" t="n">
        <v>3</v>
      </c>
      <c r="K357" s="0" t="str">
        <f aca="false">IF(J357+H357=H358,IFERROR(IF(J356+H356=H357,"",IF(I356&lt;&gt;I357,IF(J358+H358=H359,"",IF(I358&lt;&gt;I359,"","Surrounding Error")),"Surrounding Error")),""),IF(I357&lt;&gt;I358,IFERROR(IF(J356+H356=H357,"",IF(I356&lt;&gt;I357,IF(J358+H358=H359,"",IF(I358&lt;&gt;I359,"","Surrounding Error")),"Surrounding Error")),""),"Error"))</f>
        <v/>
      </c>
      <c r="L357" s="0" t="s">
        <v>24</v>
      </c>
    </row>
    <row r="358" customFormat="false" ht="16" hidden="false" customHeight="false" outlineLevel="0" collapsed="false">
      <c r="A358" s="0" t="s">
        <v>79</v>
      </c>
      <c r="B358" s="0" t="s">
        <v>80</v>
      </c>
      <c r="C358" s="0" t="s">
        <v>90</v>
      </c>
      <c r="D358" s="0" t="n">
        <v>2</v>
      </c>
      <c r="E358" s="0" t="n">
        <v>139006</v>
      </c>
      <c r="F358" s="0" t="s">
        <v>26</v>
      </c>
      <c r="G358" s="0" t="s">
        <v>25</v>
      </c>
      <c r="H358" s="0" t="n">
        <v>4</v>
      </c>
      <c r="I358" s="0" t="n">
        <v>3</v>
      </c>
      <c r="J358" s="0" t="n">
        <v>6</v>
      </c>
      <c r="K358" s="0" t="str">
        <f aca="false">IF(J358+H358=H359,IFERROR(IF(J357+H357=H358,"",IF(I357&lt;&gt;I358,IF(J359+H359=H360,"",IF(I359&lt;&gt;I360,"","Surrounding Error")),"Surrounding Error")),""),IF(I358&lt;&gt;I359,IFERROR(IF(J357+H357=H358,"",IF(I357&lt;&gt;I358,IF(J359+H359=H360,"",IF(I359&lt;&gt;I360,"","Surrounding Error")),"Surrounding Error")),""),"Error"))</f>
        <v/>
      </c>
      <c r="L358" s="0" t="s">
        <v>26</v>
      </c>
    </row>
    <row r="359" customFormat="false" ht="16" hidden="false" customHeight="false" outlineLevel="0" collapsed="false">
      <c r="A359" s="0" t="s">
        <v>79</v>
      </c>
      <c r="B359" s="0" t="s">
        <v>80</v>
      </c>
      <c r="C359" s="0" t="s">
        <v>90</v>
      </c>
      <c r="D359" s="0" t="n">
        <v>2</v>
      </c>
      <c r="E359" s="0" t="n">
        <v>139017</v>
      </c>
      <c r="F359" s="0" t="s">
        <v>33</v>
      </c>
      <c r="G359" s="0" t="s">
        <v>25</v>
      </c>
      <c r="H359" s="0" t="n">
        <v>1</v>
      </c>
      <c r="I359" s="0" t="n">
        <v>4</v>
      </c>
      <c r="J359" s="0" t="n">
        <v>1</v>
      </c>
      <c r="K359" s="0" t="str">
        <f aca="false">IF(J359+H359=H360,IFERROR(IF(J358+H358=H359,"",IF(I358&lt;&gt;I359,IF(J360+H360=H361,"",IF(I360&lt;&gt;I361,"","Surrounding Error")),"Surrounding Error")),""),IF(I359&lt;&gt;I360,IFERROR(IF(J358+H358=H359,"",IF(I358&lt;&gt;I359,IF(J360+H360=H361,"",IF(I360&lt;&gt;I361,"","Surrounding Error")),"Surrounding Error")),""),"Error"))</f>
        <v/>
      </c>
      <c r="L359" s="0" t="s">
        <v>33</v>
      </c>
    </row>
    <row r="360" customFormat="false" ht="16" hidden="false" customHeight="false" outlineLevel="0" collapsed="false">
      <c r="A360" s="0" t="s">
        <v>79</v>
      </c>
      <c r="B360" s="0" t="s">
        <v>80</v>
      </c>
      <c r="C360" s="0" t="s">
        <v>90</v>
      </c>
      <c r="D360" s="0" t="n">
        <v>2</v>
      </c>
      <c r="E360" s="0" t="n">
        <v>141504</v>
      </c>
      <c r="F360" s="0" t="s">
        <v>34</v>
      </c>
      <c r="G360" s="0" t="s">
        <v>25</v>
      </c>
      <c r="H360" s="0" t="n">
        <v>2</v>
      </c>
      <c r="I360" s="0" t="n">
        <v>4</v>
      </c>
      <c r="J360" s="0" t="n">
        <v>3</v>
      </c>
      <c r="K360" s="0" t="str">
        <f aca="false">IF(J360+H360=H361,IFERROR(IF(J359+H359=H360,"",IF(I359&lt;&gt;I360,IF(J361+H361=H362,"",IF(I361&lt;&gt;I362,"","Surrounding Error")),"Surrounding Error")),""),IF(I360&lt;&gt;I361,IFERROR(IF(J359+H359=H360,"",IF(I359&lt;&gt;I360,IF(J361+H361=H362,"",IF(I361&lt;&gt;I362,"","Surrounding Error")),"Surrounding Error")),""),"Error"))</f>
        <v/>
      </c>
      <c r="L360" s="0" t="s">
        <v>35</v>
      </c>
    </row>
    <row r="361" customFormat="false" ht="16" hidden="false" customHeight="false" outlineLevel="0" collapsed="false">
      <c r="A361" s="0" t="s">
        <v>79</v>
      </c>
      <c r="B361" s="0" t="s">
        <v>80</v>
      </c>
      <c r="C361" s="0" t="s">
        <v>90</v>
      </c>
      <c r="D361" s="0" t="n">
        <v>2</v>
      </c>
      <c r="E361" s="0" t="n">
        <v>139265</v>
      </c>
      <c r="F361" s="0" t="s">
        <v>37</v>
      </c>
      <c r="G361" s="0" t="s">
        <v>25</v>
      </c>
      <c r="H361" s="0" t="n">
        <v>5</v>
      </c>
      <c r="I361" s="0" t="n">
        <v>4</v>
      </c>
      <c r="J361" s="0" t="n">
        <v>5</v>
      </c>
      <c r="K361" s="0" t="str">
        <f aca="false">IF(J361+H361=H362,IFERROR(IF(J360+H360=H361,"",IF(I360&lt;&gt;I361,IF(J362+H362=H363,"",IF(I362&lt;&gt;I363,"","Surrounding Error")),"Surrounding Error")),""),IF(I361&lt;&gt;I362,IFERROR(IF(J360+H360=H361,"",IF(I360&lt;&gt;I361,IF(J362+H362=H363,"",IF(I362&lt;&gt;I363,"","Surrounding Error")),"Surrounding Error")),""),"Error"))</f>
        <v/>
      </c>
      <c r="L361" s="0" t="s">
        <v>37</v>
      </c>
    </row>
    <row r="362" customFormat="false" ht="16" hidden="false" customHeight="false" outlineLevel="0" collapsed="false">
      <c r="A362" s="0" t="s">
        <v>79</v>
      </c>
      <c r="B362" s="0" t="s">
        <v>80</v>
      </c>
      <c r="C362" s="0" t="s">
        <v>90</v>
      </c>
      <c r="D362" s="0" t="n">
        <v>2</v>
      </c>
      <c r="E362" s="0" t="n">
        <v>139989</v>
      </c>
      <c r="F362" s="0" t="s">
        <v>51</v>
      </c>
      <c r="G362" s="0" t="s">
        <v>25</v>
      </c>
      <c r="H362" s="0" t="n">
        <v>1</v>
      </c>
      <c r="I362" s="0" t="n">
        <v>5</v>
      </c>
      <c r="J362" s="0" t="n">
        <v>4</v>
      </c>
      <c r="K362" s="0" t="str">
        <f aca="false">IF(J362+H362=H363,IFERROR(IF(J361+H361=H362,"",IF(I361&lt;&gt;I362,IF(J363+H363=H364,"",IF(I363&lt;&gt;I364,"","Surrounding Error")),"Surrounding Error")),""),IF(I362&lt;&gt;I363,IFERROR(IF(J361+H361=H362,"",IF(I361&lt;&gt;I362,IF(J363+H363=H364,"",IF(I363&lt;&gt;I364,"","Surrounding Error")),"Surrounding Error")),""),"Error"))</f>
        <v/>
      </c>
      <c r="L362" s="0" t="s">
        <v>52</v>
      </c>
    </row>
    <row r="363" customFormat="false" ht="16" hidden="false" customHeight="false" outlineLevel="0" collapsed="false">
      <c r="A363" s="0" t="s">
        <v>79</v>
      </c>
      <c r="B363" s="0" t="s">
        <v>80</v>
      </c>
      <c r="C363" s="0" t="s">
        <v>90</v>
      </c>
      <c r="D363" s="0" t="n">
        <v>2</v>
      </c>
      <c r="E363" s="0" t="n">
        <v>139376</v>
      </c>
      <c r="F363" s="0" t="s">
        <v>86</v>
      </c>
      <c r="G363" s="0" t="s">
        <v>25</v>
      </c>
      <c r="H363" s="0" t="n">
        <v>5</v>
      </c>
      <c r="I363" s="0" t="n">
        <v>5</v>
      </c>
      <c r="J363" s="0" t="n">
        <v>2</v>
      </c>
      <c r="K363" s="0" t="str">
        <f aca="false">IF(J363+H363=H364,IFERROR(IF(J362+H362=H363,"",IF(I362&lt;&gt;I363,IF(J364+H364=H365,"",IF(I364&lt;&gt;I365,"","Surrounding Error")),"Surrounding Error")),""),IF(I363&lt;&gt;I364,IFERROR(IF(J362+H362=H363,"",IF(I362&lt;&gt;I363,IF(J364+H364=H365,"",IF(I364&lt;&gt;I365,"","Surrounding Error")),"Surrounding Error")),""),"Error"))</f>
        <v/>
      </c>
      <c r="L363" s="0" t="e">
        <f aca="false">#N/A</f>
        <v>#N/A</v>
      </c>
    </row>
    <row r="364" customFormat="false" ht="16" hidden="false" customHeight="false" outlineLevel="0" collapsed="false">
      <c r="A364" s="0" t="s">
        <v>79</v>
      </c>
      <c r="B364" s="0" t="s">
        <v>80</v>
      </c>
      <c r="C364" s="0" t="s">
        <v>90</v>
      </c>
      <c r="D364" s="0" t="n">
        <v>3</v>
      </c>
      <c r="E364" s="0" t="n">
        <v>142725</v>
      </c>
      <c r="F364" s="0" t="s">
        <v>16</v>
      </c>
      <c r="G364" s="0" t="s">
        <v>15</v>
      </c>
      <c r="H364" s="0" t="n">
        <v>1</v>
      </c>
      <c r="I364" s="0" t="n">
        <v>1</v>
      </c>
      <c r="J364" s="0" t="n">
        <v>5</v>
      </c>
      <c r="K364" s="0" t="str">
        <f aca="false">IF(J364+H364=H365,IFERROR(IF(J363+H363=H364,"",IF(I363&lt;&gt;I364,IF(J365+H365=H366,"",IF(I365&lt;&gt;I366,"","Surrounding Error")),"Surrounding Error")),""),IF(I364&lt;&gt;I365,IFERROR(IF(J363+H363=H364,"",IF(I363&lt;&gt;I364,IF(J365+H365=H366,"",IF(I365&lt;&gt;I366,"","Surrounding Error")),"Surrounding Error")),""),"Error"))</f>
        <v/>
      </c>
      <c r="L364" s="0" t="s">
        <v>16</v>
      </c>
    </row>
    <row r="365" customFormat="false" ht="16" hidden="false" customHeight="false" outlineLevel="0" collapsed="false">
      <c r="A365" s="0" t="s">
        <v>79</v>
      </c>
      <c r="B365" s="0" t="s">
        <v>80</v>
      </c>
      <c r="C365" s="0" t="s">
        <v>90</v>
      </c>
      <c r="D365" s="0" t="n">
        <v>3</v>
      </c>
      <c r="E365" s="0" t="n">
        <v>144465</v>
      </c>
      <c r="F365" s="0" t="s">
        <v>62</v>
      </c>
      <c r="G365" s="0" t="s">
        <v>15</v>
      </c>
      <c r="H365" s="0" t="n">
        <v>6</v>
      </c>
      <c r="I365" s="0" t="n">
        <v>1</v>
      </c>
      <c r="J365" s="0" t="n">
        <v>2</v>
      </c>
      <c r="K365" s="0" t="str">
        <f aca="false">IF(J365+H365=H366,IFERROR(IF(J364+H364=H365,"",IF(I364&lt;&gt;I365,IF(J366+H366=H367,"",IF(I366&lt;&gt;I367,"","Surrounding Error")),"Surrounding Error")),""),IF(I365&lt;&gt;I366,IFERROR(IF(J364+H364=H365,"",IF(I364&lt;&gt;I365,IF(J366+H366=H367,"",IF(I366&lt;&gt;I367,"","Surrounding Error")),"Surrounding Error")),""),"Error"))</f>
        <v/>
      </c>
      <c r="L365" s="0" t="s">
        <v>62</v>
      </c>
    </row>
    <row r="366" customFormat="false" ht="16" hidden="false" customHeight="false" outlineLevel="0" collapsed="false">
      <c r="A366" s="0" t="s">
        <v>79</v>
      </c>
      <c r="B366" s="0" t="s">
        <v>80</v>
      </c>
      <c r="C366" s="0" t="s">
        <v>90</v>
      </c>
      <c r="D366" s="0" t="n">
        <v>3</v>
      </c>
      <c r="E366" s="0" t="n">
        <v>144594</v>
      </c>
      <c r="F366" s="0" t="s">
        <v>63</v>
      </c>
      <c r="G366" s="0" t="s">
        <v>15</v>
      </c>
      <c r="H366" s="0" t="n">
        <v>8</v>
      </c>
      <c r="I366" s="0" t="n">
        <v>1</v>
      </c>
      <c r="J366" s="0" t="n">
        <v>2</v>
      </c>
      <c r="K366" s="0" t="str">
        <f aca="false">IF(J366+H366=H367,IFERROR(IF(J365+H365=H366,"",IF(I365&lt;&gt;I366,IF(J367+H367=H368,"",IF(I367&lt;&gt;I368,"","Surrounding Error")),"Surrounding Error")),""),IF(I366&lt;&gt;I367,IFERROR(IF(J365+H365=H366,"",IF(I365&lt;&gt;I366,IF(J367+H367=H368,"",IF(I367&lt;&gt;I368,"","Surrounding Error")),"Surrounding Error")),""),"Error"))</f>
        <v/>
      </c>
      <c r="L366" s="0" t="s">
        <v>63</v>
      </c>
    </row>
    <row r="367" customFormat="false" ht="16" hidden="false" customHeight="false" outlineLevel="0" collapsed="false">
      <c r="A367" s="0" t="s">
        <v>79</v>
      </c>
      <c r="B367" s="0" t="s">
        <v>80</v>
      </c>
      <c r="C367" s="0" t="s">
        <v>90</v>
      </c>
      <c r="D367" s="0" t="n">
        <v>3</v>
      </c>
      <c r="E367" s="0" t="n">
        <v>143774</v>
      </c>
      <c r="F367" s="0" t="s">
        <v>81</v>
      </c>
      <c r="G367" s="0" t="s">
        <v>15</v>
      </c>
      <c r="H367" s="0" t="n">
        <v>1</v>
      </c>
      <c r="I367" s="0" t="n">
        <v>2</v>
      </c>
      <c r="J367" s="0" t="n">
        <v>2</v>
      </c>
      <c r="K367" s="0" t="str">
        <f aca="false">IF(J367+H367=H368,IFERROR(IF(J366+H366=H367,"",IF(I366&lt;&gt;I367,IF(J368+H368=H369,"",IF(I368&lt;&gt;I369,"","Surrounding Error")),"Surrounding Error")),""),IF(I367&lt;&gt;I368,IFERROR(IF(J366+H366=H367,"",IF(I366&lt;&gt;I367,IF(J368+H368=H369,"",IF(I368&lt;&gt;I369,"","Surrounding Error")),"Surrounding Error")),""),"Error"))</f>
        <v/>
      </c>
      <c r="L367" s="0" t="s">
        <v>81</v>
      </c>
    </row>
    <row r="368" customFormat="false" ht="16" hidden="false" customHeight="false" outlineLevel="0" collapsed="false">
      <c r="A368" s="0" t="s">
        <v>79</v>
      </c>
      <c r="B368" s="0" t="s">
        <v>80</v>
      </c>
      <c r="C368" s="0" t="s">
        <v>90</v>
      </c>
      <c r="D368" s="0" t="n">
        <v>3</v>
      </c>
      <c r="E368" s="0" t="n">
        <v>140114</v>
      </c>
      <c r="F368" s="0" t="s">
        <v>22</v>
      </c>
      <c r="G368" s="0" t="s">
        <v>15</v>
      </c>
      <c r="H368" s="0" t="n">
        <v>3</v>
      </c>
      <c r="I368" s="0" t="n">
        <v>2</v>
      </c>
      <c r="J368" s="0" t="n">
        <v>1</v>
      </c>
      <c r="K368" s="0" t="str">
        <f aca="false">IF(J368+H368=H369,IFERROR(IF(J367+H367=H368,"",IF(I367&lt;&gt;I368,IF(J369+H369=H370,"",IF(I369&lt;&gt;I370,"","Surrounding Error")),"Surrounding Error")),""),IF(I368&lt;&gt;I369,IFERROR(IF(J367+H367=H368,"",IF(I367&lt;&gt;I368,IF(J369+H369=H370,"",IF(I369&lt;&gt;I370,"","Surrounding Error")),"Surrounding Error")),""),"Error"))</f>
        <v/>
      </c>
      <c r="L368" s="0" t="s">
        <v>22</v>
      </c>
    </row>
    <row r="369" customFormat="false" ht="16" hidden="false" customHeight="false" outlineLevel="0" collapsed="false">
      <c r="A369" s="0" t="s">
        <v>79</v>
      </c>
      <c r="B369" s="0" t="s">
        <v>80</v>
      </c>
      <c r="C369" s="0" t="s">
        <v>90</v>
      </c>
      <c r="D369" s="0" t="n">
        <v>3</v>
      </c>
      <c r="E369" s="0" t="n">
        <v>142546</v>
      </c>
      <c r="F369" s="0" t="s">
        <v>23</v>
      </c>
      <c r="G369" s="0" t="s">
        <v>15</v>
      </c>
      <c r="H369" s="0" t="n">
        <v>4</v>
      </c>
      <c r="I369" s="0" t="n">
        <v>2</v>
      </c>
      <c r="J369" s="0" t="n">
        <v>1</v>
      </c>
      <c r="K369" s="0" t="str">
        <f aca="false">IF(J369+H369=H370,IFERROR(IF(J368+H368=H369,"",IF(I368&lt;&gt;I369,IF(J370+H370=H371,"",IF(I370&lt;&gt;I371,"","Surrounding Error")),"Surrounding Error")),""),IF(I369&lt;&gt;I370,IFERROR(IF(J368+H368=H369,"",IF(I368&lt;&gt;I369,IF(J370+H370=H371,"",IF(I370&lt;&gt;I371,"","Surrounding Error")),"Surrounding Error")),""),"Error"))</f>
        <v/>
      </c>
      <c r="L369" s="0" t="s">
        <v>23</v>
      </c>
    </row>
    <row r="370" customFormat="false" ht="16" hidden="false" customHeight="false" outlineLevel="0" collapsed="false">
      <c r="A370" s="0" t="s">
        <v>79</v>
      </c>
      <c r="B370" s="0" t="s">
        <v>80</v>
      </c>
      <c r="C370" s="0" t="s">
        <v>90</v>
      </c>
      <c r="D370" s="0" t="n">
        <v>3</v>
      </c>
      <c r="E370" s="0" t="n">
        <v>142595</v>
      </c>
      <c r="F370" s="0" t="s">
        <v>27</v>
      </c>
      <c r="G370" s="0" t="s">
        <v>25</v>
      </c>
      <c r="H370" s="0" t="n">
        <v>5</v>
      </c>
      <c r="I370" s="0" t="n">
        <v>2</v>
      </c>
      <c r="J370" s="0" t="n">
        <v>1</v>
      </c>
      <c r="K370" s="0" t="str">
        <f aca="false">IF(J370+H370=H371,IFERROR(IF(J369+H369=H370,"",IF(I369&lt;&gt;I370,IF(J371+H371=H372,"",IF(I371&lt;&gt;I372,"","Surrounding Error")),"Surrounding Error")),""),IF(I370&lt;&gt;I371,IFERROR(IF(J369+H369=H370,"",IF(I369&lt;&gt;I370,IF(J371+H371=H372,"",IF(I371&lt;&gt;I372,"","Surrounding Error")),"Surrounding Error")),""),"Error"))</f>
        <v/>
      </c>
      <c r="L370" s="0" t="s">
        <v>27</v>
      </c>
    </row>
    <row r="371" customFormat="false" ht="16" hidden="false" customHeight="false" outlineLevel="0" collapsed="false">
      <c r="A371" s="0" t="s">
        <v>79</v>
      </c>
      <c r="B371" s="0" t="s">
        <v>80</v>
      </c>
      <c r="C371" s="0" t="s">
        <v>90</v>
      </c>
      <c r="D371" s="0" t="n">
        <v>3</v>
      </c>
      <c r="E371" s="0" t="n">
        <v>144545</v>
      </c>
      <c r="F371" s="0" t="s">
        <v>28</v>
      </c>
      <c r="G371" s="0" t="s">
        <v>25</v>
      </c>
      <c r="H371" s="0" t="n">
        <v>6</v>
      </c>
      <c r="I371" s="0" t="n">
        <v>2</v>
      </c>
      <c r="J371" s="0" t="n">
        <v>1</v>
      </c>
      <c r="K371" s="0" t="str">
        <f aca="false">IF(J371+H371=H372,IFERROR(IF(J370+H370=H371,"",IF(I370&lt;&gt;I371,IF(J372+H372=H373,"",IF(I372&lt;&gt;I373,"","Surrounding Error")),"Surrounding Error")),""),IF(I371&lt;&gt;I372,IFERROR(IF(J370+H370=H371,"",IF(I370&lt;&gt;I371,IF(J372+H372=H373,"",IF(I372&lt;&gt;I373,"","Surrounding Error")),"Surrounding Error")),""),"Error"))</f>
        <v/>
      </c>
      <c r="L371" s="0" t="s">
        <v>28</v>
      </c>
    </row>
    <row r="372" customFormat="false" ht="16" hidden="false" customHeight="false" outlineLevel="0" collapsed="false">
      <c r="A372" s="0" t="s">
        <v>79</v>
      </c>
      <c r="B372" s="0" t="s">
        <v>80</v>
      </c>
      <c r="C372" s="0" t="s">
        <v>90</v>
      </c>
      <c r="D372" s="0" t="n">
        <v>3</v>
      </c>
      <c r="E372" s="0" t="n">
        <v>141592</v>
      </c>
      <c r="F372" s="0" t="s">
        <v>29</v>
      </c>
      <c r="G372" s="0" t="s">
        <v>25</v>
      </c>
      <c r="H372" s="0" t="n">
        <v>7</v>
      </c>
      <c r="I372" s="0" t="n">
        <v>2</v>
      </c>
      <c r="J372" s="0" t="n">
        <v>1</v>
      </c>
      <c r="K372" s="0" t="str">
        <f aca="false">IF(J372+H372=H373,IFERROR(IF(J371+H371=H372,"",IF(I371&lt;&gt;I372,IF(J373+H373=H374,"",IF(I373&lt;&gt;I374,"","Surrounding Error")),"Surrounding Error")),""),IF(I372&lt;&gt;I373,IFERROR(IF(J371+H371=H372,"",IF(I371&lt;&gt;I372,IF(J373+H373=H374,"",IF(I373&lt;&gt;I374,"","Surrounding Error")),"Surrounding Error")),""),"Error"))</f>
        <v/>
      </c>
      <c r="L372" s="0" t="s">
        <v>29</v>
      </c>
    </row>
    <row r="373" customFormat="false" ht="16" hidden="false" customHeight="false" outlineLevel="0" collapsed="false">
      <c r="A373" s="0" t="s">
        <v>79</v>
      </c>
      <c r="B373" s="0" t="s">
        <v>80</v>
      </c>
      <c r="C373" s="0" t="s">
        <v>90</v>
      </c>
      <c r="D373" s="0" t="n">
        <v>3</v>
      </c>
      <c r="E373" s="0" t="n">
        <v>144485</v>
      </c>
      <c r="F373" s="0" t="s">
        <v>30</v>
      </c>
      <c r="G373" s="0" t="s">
        <v>25</v>
      </c>
      <c r="H373" s="0" t="n">
        <v>8</v>
      </c>
      <c r="I373" s="0" t="n">
        <v>2</v>
      </c>
      <c r="J373" s="0" t="n">
        <v>1</v>
      </c>
      <c r="K373" s="0" t="str">
        <f aca="false">IF(J373+H373=H374,IFERROR(IF(J372+H372=H373,"",IF(I372&lt;&gt;I373,IF(J374+H374=H375,"",IF(I374&lt;&gt;I375,"","Surrounding Error")),"Surrounding Error")),""),IF(I373&lt;&gt;I374,IFERROR(IF(J372+H372=H373,"",IF(I372&lt;&gt;I373,IF(J374+H374=H375,"",IF(I374&lt;&gt;I375,"","Surrounding Error")),"Surrounding Error")),""),"Error"))</f>
        <v/>
      </c>
      <c r="L373" s="0" t="s">
        <v>31</v>
      </c>
    </row>
    <row r="374" customFormat="false" ht="16" hidden="false" customHeight="false" outlineLevel="0" collapsed="false">
      <c r="A374" s="0" t="s">
        <v>79</v>
      </c>
      <c r="B374" s="0" t="s">
        <v>80</v>
      </c>
      <c r="C374" s="0" t="s">
        <v>90</v>
      </c>
      <c r="D374" s="0" t="n">
        <v>3</v>
      </c>
      <c r="E374" s="0" t="n">
        <v>144486</v>
      </c>
      <c r="F374" s="0" t="s">
        <v>32</v>
      </c>
      <c r="G374" s="0" t="s">
        <v>25</v>
      </c>
      <c r="H374" s="0" t="n">
        <v>9</v>
      </c>
      <c r="I374" s="0" t="n">
        <v>2</v>
      </c>
      <c r="J374" s="0" t="n">
        <v>1</v>
      </c>
      <c r="K374" s="0" t="str">
        <f aca="false">IF(J374+H374=H375,IFERROR(IF(J373+H373=H374,"",IF(I373&lt;&gt;I374,IF(J375+H375=H376,"",IF(I375&lt;&gt;I376,"","Surrounding Error")),"Surrounding Error")),""),IF(I374&lt;&gt;I375,IFERROR(IF(J373+H373=H374,"",IF(I373&lt;&gt;I374,IF(J375+H375=H376,"",IF(I375&lt;&gt;I376,"","Surrounding Error")),"Surrounding Error")),""),"Error"))</f>
        <v/>
      </c>
      <c r="L374" s="0" t="s">
        <v>32</v>
      </c>
    </row>
    <row r="375" customFormat="false" ht="16" hidden="false" customHeight="false" outlineLevel="0" collapsed="false">
      <c r="A375" s="0" t="s">
        <v>79</v>
      </c>
      <c r="B375" s="0" t="s">
        <v>80</v>
      </c>
      <c r="C375" s="0" t="s">
        <v>90</v>
      </c>
      <c r="D375" s="0" t="n">
        <v>3</v>
      </c>
      <c r="E375" s="0" t="n">
        <v>139006</v>
      </c>
      <c r="F375" s="0" t="s">
        <v>26</v>
      </c>
      <c r="G375" s="0" t="s">
        <v>25</v>
      </c>
      <c r="H375" s="0" t="n">
        <v>1</v>
      </c>
      <c r="I375" s="0" t="n">
        <v>3</v>
      </c>
      <c r="J375" s="0" t="n">
        <v>4</v>
      </c>
      <c r="K375" s="0" t="str">
        <f aca="false">IF(J375+H375=H376,IFERROR(IF(J374+H374=H375,"",IF(I374&lt;&gt;I375,IF(J376+H376=H377,"",IF(I376&lt;&gt;I377,"","Surrounding Error")),"Surrounding Error")),""),IF(I375&lt;&gt;I376,IFERROR(IF(J374+H374=H375,"",IF(I374&lt;&gt;I375,IF(J376+H376=H377,"",IF(I376&lt;&gt;I377,"","Surrounding Error")),"Surrounding Error")),""),"Error"))</f>
        <v/>
      </c>
      <c r="L375" s="0" t="s">
        <v>26</v>
      </c>
    </row>
    <row r="376" customFormat="false" ht="16" hidden="false" customHeight="false" outlineLevel="0" collapsed="false">
      <c r="A376" s="0" t="s">
        <v>79</v>
      </c>
      <c r="B376" s="0" t="s">
        <v>80</v>
      </c>
      <c r="C376" s="0" t="s">
        <v>90</v>
      </c>
      <c r="D376" s="0" t="n">
        <v>3</v>
      </c>
      <c r="E376" s="0" t="n">
        <v>144105</v>
      </c>
      <c r="F376" s="0" t="s">
        <v>39</v>
      </c>
      <c r="G376" s="0" t="s">
        <v>25</v>
      </c>
      <c r="H376" s="0" t="n">
        <v>5</v>
      </c>
      <c r="I376" s="0" t="n">
        <v>3</v>
      </c>
      <c r="J376" s="0" t="n">
        <v>3</v>
      </c>
      <c r="K376" s="0" t="str">
        <f aca="false">IF(J376+H376=H377,IFERROR(IF(J375+H375=H376,"",IF(I375&lt;&gt;I376,IF(J377+H377=H378,"",IF(I377&lt;&gt;I378,"","Surrounding Error")),"Surrounding Error")),""),IF(I376&lt;&gt;I377,IFERROR(IF(J375+H375=H376,"",IF(I375&lt;&gt;I376,IF(J377+H377=H378,"",IF(I377&lt;&gt;I378,"","Surrounding Error")),"Surrounding Error")),""),"Error"))</f>
        <v/>
      </c>
      <c r="L376" s="0" t="s">
        <v>39</v>
      </c>
    </row>
    <row r="377" customFormat="false" ht="16" hidden="false" customHeight="false" outlineLevel="0" collapsed="false">
      <c r="A377" s="0" t="s">
        <v>79</v>
      </c>
      <c r="B377" s="0" t="s">
        <v>80</v>
      </c>
      <c r="C377" s="0" t="s">
        <v>90</v>
      </c>
      <c r="D377" s="0" t="n">
        <v>3</v>
      </c>
      <c r="E377" s="0" t="n">
        <v>144144</v>
      </c>
      <c r="F377" s="0" t="s">
        <v>40</v>
      </c>
      <c r="G377" s="0" t="s">
        <v>25</v>
      </c>
      <c r="H377" s="0" t="n">
        <v>8</v>
      </c>
      <c r="I377" s="0" t="n">
        <v>3</v>
      </c>
      <c r="J377" s="0" t="n">
        <v>3</v>
      </c>
      <c r="K377" s="0" t="str">
        <f aca="false">IF(J377+H377=H378,IFERROR(IF(J376+H376=H377,"",IF(I376&lt;&gt;I377,IF(J378+H378=H379,"",IF(I378&lt;&gt;I379,"","Surrounding Error")),"Surrounding Error")),""),IF(I377&lt;&gt;I378,IFERROR(IF(J376+H376=H377,"",IF(I376&lt;&gt;I377,IF(J378+H378=H379,"",IF(I378&lt;&gt;I379,"","Surrounding Error")),"Surrounding Error")),""),"Error"))</f>
        <v/>
      </c>
      <c r="L377" s="0" t="s">
        <v>40</v>
      </c>
    </row>
    <row r="378" customFormat="false" ht="16" hidden="false" customHeight="false" outlineLevel="0" collapsed="false">
      <c r="A378" s="0" t="s">
        <v>79</v>
      </c>
      <c r="B378" s="0" t="s">
        <v>80</v>
      </c>
      <c r="C378" s="0" t="s">
        <v>90</v>
      </c>
      <c r="D378" s="0" t="n">
        <v>3</v>
      </c>
      <c r="E378" s="0" t="n">
        <v>139265</v>
      </c>
      <c r="F378" s="0" t="s">
        <v>37</v>
      </c>
      <c r="G378" s="0" t="s">
        <v>25</v>
      </c>
      <c r="H378" s="0" t="n">
        <v>1</v>
      </c>
      <c r="I378" s="0" t="n">
        <v>4</v>
      </c>
      <c r="J378" s="0" t="n">
        <v>2</v>
      </c>
      <c r="K378" s="0" t="str">
        <f aca="false">IF(J378+H378=H379,IFERROR(IF(J377+H377=H378,"",IF(I377&lt;&gt;I378,IF(J379+H379=H380,"",IF(I379&lt;&gt;I380,"","Surrounding Error")),"Surrounding Error")),""),IF(I378&lt;&gt;I379,IFERROR(IF(J377+H377=H378,"",IF(I377&lt;&gt;I378,IF(J379+H379=H380,"",IF(I379&lt;&gt;I380,"","Surrounding Error")),"Surrounding Error")),""),"Error"))</f>
        <v/>
      </c>
      <c r="L378" s="0" t="s">
        <v>37</v>
      </c>
    </row>
    <row r="379" customFormat="false" ht="16" hidden="false" customHeight="false" outlineLevel="0" collapsed="false">
      <c r="A379" s="0" t="s">
        <v>79</v>
      </c>
      <c r="B379" s="0" t="s">
        <v>80</v>
      </c>
      <c r="C379" s="0" t="s">
        <v>90</v>
      </c>
      <c r="D379" s="0" t="n">
        <v>3</v>
      </c>
      <c r="E379" s="0" t="n">
        <v>139037</v>
      </c>
      <c r="F379" s="0" t="s">
        <v>82</v>
      </c>
      <c r="G379" s="0" t="s">
        <v>25</v>
      </c>
      <c r="H379" s="0" t="n">
        <v>3</v>
      </c>
      <c r="I379" s="0" t="n">
        <v>4</v>
      </c>
      <c r="J379" s="0" t="n">
        <v>2</v>
      </c>
      <c r="K379" s="0" t="str">
        <f aca="false">IF(J379+H379=H380,IFERROR(IF(J378+H378=H379,"",IF(I378&lt;&gt;I379,IF(J380+H380=H381,"",IF(I380&lt;&gt;I381,"","Surrounding Error")),"Surrounding Error")),""),IF(I379&lt;&gt;I380,IFERROR(IF(J378+H378=H379,"",IF(I378&lt;&gt;I379,IF(J380+H380=H381,"",IF(I380&lt;&gt;I381,"","Surrounding Error")),"Surrounding Error")),""),"Error"))</f>
        <v/>
      </c>
      <c r="L379" s="0" t="e">
        <f aca="false">#N/A</f>
        <v>#N/A</v>
      </c>
    </row>
    <row r="380" customFormat="false" ht="16" hidden="false" customHeight="false" outlineLevel="0" collapsed="false">
      <c r="A380" s="0" t="s">
        <v>79</v>
      </c>
      <c r="B380" s="0" t="s">
        <v>80</v>
      </c>
      <c r="C380" s="0" t="s">
        <v>90</v>
      </c>
      <c r="D380" s="0" t="n">
        <v>3</v>
      </c>
      <c r="E380" s="0" t="n">
        <v>139282</v>
      </c>
      <c r="F380" s="0" t="s">
        <v>83</v>
      </c>
      <c r="G380" s="0" t="s">
        <v>25</v>
      </c>
      <c r="H380" s="0" t="n">
        <v>5</v>
      </c>
      <c r="I380" s="0" t="n">
        <v>4</v>
      </c>
      <c r="J380" s="0" t="n">
        <v>1</v>
      </c>
      <c r="K380" s="0" t="str">
        <f aca="false">IF(J380+H380=H381,IFERROR(IF(J379+H379=H380,"",IF(I379&lt;&gt;I380,IF(J381+H381=H382,"",IF(I381&lt;&gt;I382,"","Surrounding Error")),"Surrounding Error")),""),IF(I380&lt;&gt;I381,IFERROR(IF(J379+H379=H380,"",IF(I379&lt;&gt;I380,IF(J381+H381=H382,"",IF(I381&lt;&gt;I382,"","Surrounding Error")),"Surrounding Error")),""),"Error"))</f>
        <v/>
      </c>
      <c r="L380" s="0" t="e">
        <f aca="false">#N/A</f>
        <v>#N/A</v>
      </c>
    </row>
    <row r="381" customFormat="false" ht="16" hidden="false" customHeight="false" outlineLevel="0" collapsed="false">
      <c r="A381" s="0" t="s">
        <v>79</v>
      </c>
      <c r="B381" s="0" t="s">
        <v>80</v>
      </c>
      <c r="C381" s="0" t="s">
        <v>90</v>
      </c>
      <c r="D381" s="0" t="n">
        <v>3</v>
      </c>
      <c r="E381" s="0" t="n">
        <v>140039</v>
      </c>
      <c r="F381" s="0" t="s">
        <v>84</v>
      </c>
      <c r="G381" s="0" t="s">
        <v>15</v>
      </c>
      <c r="H381" s="0" t="n">
        <v>6</v>
      </c>
      <c r="I381" s="0" t="n">
        <v>4</v>
      </c>
      <c r="J381" s="0" t="n">
        <v>1</v>
      </c>
      <c r="K381" s="0" t="str">
        <f aca="false">IF(J381+H381=H382,IFERROR(IF(J380+H380=H381,"",IF(I380&lt;&gt;I381,IF(J382+H382=H383,"",IF(I382&lt;&gt;I383,"","Surrounding Error")),"Surrounding Error")),""),IF(I381&lt;&gt;I382,IFERROR(IF(J380+H380=H381,"",IF(I380&lt;&gt;I381,IF(J382+H382=H383,"",IF(I382&lt;&gt;I383,"","Surrounding Error")),"Surrounding Error")),""),"Error"))</f>
        <v/>
      </c>
      <c r="L381" s="0" t="s">
        <v>84</v>
      </c>
    </row>
    <row r="382" customFormat="false" ht="16" hidden="false" customHeight="false" outlineLevel="0" collapsed="false">
      <c r="A382" s="0" t="s">
        <v>79</v>
      </c>
      <c r="B382" s="0" t="s">
        <v>80</v>
      </c>
      <c r="C382" s="0" t="s">
        <v>90</v>
      </c>
      <c r="D382" s="0" t="n">
        <v>3</v>
      </c>
      <c r="E382" s="0" t="n">
        <v>139297</v>
      </c>
      <c r="F382" s="0" t="s">
        <v>85</v>
      </c>
      <c r="G382" s="0" t="s">
        <v>25</v>
      </c>
      <c r="H382" s="0" t="n">
        <v>7</v>
      </c>
      <c r="I382" s="0" t="n">
        <v>4</v>
      </c>
      <c r="J382" s="0" t="n">
        <v>1</v>
      </c>
      <c r="K382" s="0" t="str">
        <f aca="false">IF(J382+H382=H383,IFERROR(IF(J381+H381=H382,"",IF(I381&lt;&gt;I382,IF(J383+H383=H384,"",IF(I383&lt;&gt;I384,"","Surrounding Error")),"Surrounding Error")),""),IF(I382&lt;&gt;I383,IFERROR(IF(J381+H381=H382,"",IF(I381&lt;&gt;I382,IF(J383+H383=H384,"",IF(I383&lt;&gt;I384,"","Surrounding Error")),"Surrounding Error")),""),"Error"))</f>
        <v/>
      </c>
      <c r="L382" s="0" t="s">
        <v>85</v>
      </c>
    </row>
    <row r="383" customFormat="false" ht="16" hidden="false" customHeight="false" outlineLevel="0" collapsed="false">
      <c r="A383" s="0" t="s">
        <v>79</v>
      </c>
      <c r="B383" s="0" t="s">
        <v>80</v>
      </c>
      <c r="C383" s="0" t="s">
        <v>90</v>
      </c>
      <c r="D383" s="0" t="n">
        <v>3</v>
      </c>
      <c r="E383" s="0" t="n">
        <v>139903</v>
      </c>
      <c r="F383" s="0" t="s">
        <v>38</v>
      </c>
      <c r="G383" s="0" t="s">
        <v>25</v>
      </c>
      <c r="H383" s="0" t="n">
        <v>8</v>
      </c>
      <c r="I383" s="0" t="n">
        <v>4</v>
      </c>
      <c r="J383" s="0" t="n">
        <v>3</v>
      </c>
      <c r="K383" s="0" t="str">
        <f aca="false">IF(J383+H383=H384,IFERROR(IF(J382+H382=H383,"",IF(I382&lt;&gt;I383,IF(J384+H384=H385,"",IF(I384&lt;&gt;I385,"","Surrounding Error")),"Surrounding Error")),""),IF(I383&lt;&gt;I384,IFERROR(IF(J382+H382=H383,"",IF(I382&lt;&gt;I383,IF(J384+H384=H385,"",IF(I384&lt;&gt;I385,"","Surrounding Error")),"Surrounding Error")),""),"Error"))</f>
        <v/>
      </c>
      <c r="L383" s="0" t="s">
        <v>38</v>
      </c>
    </row>
    <row r="384" customFormat="false" ht="16" hidden="false" customHeight="false" outlineLevel="0" collapsed="false">
      <c r="A384" s="0" t="s">
        <v>79</v>
      </c>
      <c r="B384" s="0" t="s">
        <v>80</v>
      </c>
      <c r="C384" s="0" t="s">
        <v>90</v>
      </c>
      <c r="D384" s="0" t="n">
        <v>3</v>
      </c>
      <c r="E384" s="0" t="n">
        <v>139035</v>
      </c>
      <c r="F384" s="0" t="s">
        <v>44</v>
      </c>
      <c r="G384" s="0" t="s">
        <v>25</v>
      </c>
      <c r="H384" s="0" t="n">
        <v>1</v>
      </c>
      <c r="I384" s="0" t="n">
        <v>5</v>
      </c>
      <c r="J384" s="0" t="n">
        <v>3</v>
      </c>
      <c r="K384" s="0" t="str">
        <f aca="false">IF(J384+H384=H385,IFERROR(IF(J383+H383=H384,"",IF(I383&lt;&gt;I384,IF(J385+H385=H386,"",IF(I385&lt;&gt;I386,"","Surrounding Error")),"Surrounding Error")),""),IF(I384&lt;&gt;I385,IFERROR(IF(J383+H383=H384,"",IF(I383&lt;&gt;I384,IF(J385+H385=H386,"",IF(I385&lt;&gt;I386,"","Surrounding Error")),"Surrounding Error")),""),"Error"))</f>
        <v/>
      </c>
      <c r="L384" s="0" t="s">
        <v>45</v>
      </c>
    </row>
    <row r="385" customFormat="false" ht="16" hidden="false" customHeight="false" outlineLevel="0" collapsed="false">
      <c r="A385" s="0" t="s">
        <v>79</v>
      </c>
      <c r="B385" s="0" t="s">
        <v>80</v>
      </c>
      <c r="C385" s="0" t="s">
        <v>90</v>
      </c>
      <c r="D385" s="0" t="n">
        <v>3</v>
      </c>
      <c r="E385" s="0" t="n">
        <v>139988</v>
      </c>
      <c r="F385" s="0" t="s">
        <v>53</v>
      </c>
      <c r="G385" s="0" t="s">
        <v>15</v>
      </c>
      <c r="H385" s="0" t="n">
        <v>4</v>
      </c>
      <c r="I385" s="0" t="n">
        <v>5</v>
      </c>
      <c r="J385" s="0" t="n">
        <v>2</v>
      </c>
      <c r="K385" s="0" t="str">
        <f aca="false">IF(J385+H385=H386,IFERROR(IF(J384+H384=H385,"",IF(I384&lt;&gt;I385,IF(J386+H386=H387,"",IF(I386&lt;&gt;I387,"","Surrounding Error")),"Surrounding Error")),""),IF(I385&lt;&gt;I386,IFERROR(IF(J384+H384=H385,"",IF(I384&lt;&gt;I385,IF(J386+H386=H387,"",IF(I386&lt;&gt;I387,"","Surrounding Error")),"Surrounding Error")),""),"Error"))</f>
        <v/>
      </c>
      <c r="L385" s="0" t="s">
        <v>54</v>
      </c>
    </row>
    <row r="386" customFormat="false" ht="16" hidden="false" customHeight="false" outlineLevel="0" collapsed="false">
      <c r="A386" s="0" t="s">
        <v>79</v>
      </c>
      <c r="B386" s="0" t="s">
        <v>80</v>
      </c>
      <c r="C386" s="0" t="s">
        <v>90</v>
      </c>
      <c r="D386" s="0" t="n">
        <v>3</v>
      </c>
      <c r="E386" s="0" t="n">
        <v>141334</v>
      </c>
      <c r="F386" s="0" t="s">
        <v>46</v>
      </c>
      <c r="G386" s="0" t="s">
        <v>25</v>
      </c>
      <c r="H386" s="0" t="n">
        <v>6</v>
      </c>
      <c r="I386" s="0" t="n">
        <v>5</v>
      </c>
      <c r="J386" s="0" t="n">
        <v>1</v>
      </c>
      <c r="K386" s="0" t="str">
        <f aca="false">IF(J386+H386=H387,IFERROR(IF(J385+H385=H386,"",IF(I385&lt;&gt;I386,IF(J387+H387=H388,"",IF(I387&lt;&gt;I388,"","Surrounding Error")),"Surrounding Error")),""),IF(I386&lt;&gt;I387,IFERROR(IF(J385+H385=H386,"",IF(I385&lt;&gt;I386,IF(J387+H387=H388,"",IF(I387&lt;&gt;I388,"","Surrounding Error")),"Surrounding Error")),""),"Error"))</f>
        <v/>
      </c>
      <c r="L386" s="0" t="s">
        <v>47</v>
      </c>
    </row>
    <row r="387" customFormat="false" ht="16" hidden="false" customHeight="false" outlineLevel="0" collapsed="false">
      <c r="A387" s="0" t="s">
        <v>79</v>
      </c>
      <c r="B387" s="0" t="s">
        <v>80</v>
      </c>
      <c r="C387" s="0" t="s">
        <v>91</v>
      </c>
      <c r="D387" s="0" t="n">
        <v>1</v>
      </c>
      <c r="E387" s="0" t="n">
        <v>139388</v>
      </c>
      <c r="F387" s="0" t="s">
        <v>18</v>
      </c>
      <c r="G387" s="0" t="s">
        <v>15</v>
      </c>
      <c r="H387" s="0" t="n">
        <v>1</v>
      </c>
      <c r="I387" s="0" t="n">
        <v>1</v>
      </c>
      <c r="J387" s="0" t="n">
        <v>3</v>
      </c>
      <c r="K387" s="0" t="str">
        <f aca="false">IF(J387+H387=H388,IFERROR(IF(J386+H386=H387,"",IF(I386&lt;&gt;I387,IF(J388+H388=H389,"",IF(I388&lt;&gt;I389,"","Surrounding Error")),"Surrounding Error")),""),IF(I387&lt;&gt;I388,IFERROR(IF(J386+H386=H387,"",IF(I386&lt;&gt;I387,IF(J388+H388=H389,"",IF(I388&lt;&gt;I389,"","Surrounding Error")),"Surrounding Error")),""),"Error"))</f>
        <v/>
      </c>
      <c r="L387" s="0" t="s">
        <v>18</v>
      </c>
    </row>
    <row r="388" customFormat="false" ht="16" hidden="false" customHeight="false" outlineLevel="0" collapsed="false">
      <c r="A388" s="0" t="s">
        <v>79</v>
      </c>
      <c r="B388" s="0" t="s">
        <v>80</v>
      </c>
      <c r="C388" s="0" t="s">
        <v>91</v>
      </c>
      <c r="D388" s="0" t="n">
        <v>1</v>
      </c>
      <c r="E388" s="0" t="n">
        <v>139019</v>
      </c>
      <c r="F388" s="0" t="s">
        <v>24</v>
      </c>
      <c r="G388" s="0" t="s">
        <v>25</v>
      </c>
      <c r="H388" s="0" t="n">
        <v>4</v>
      </c>
      <c r="I388" s="0" t="n">
        <v>1</v>
      </c>
      <c r="J388" s="0" t="n">
        <v>6</v>
      </c>
      <c r="K388" s="0" t="str">
        <f aca="false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  <c r="L388" s="0" t="s">
        <v>24</v>
      </c>
    </row>
    <row r="389" customFormat="false" ht="16" hidden="false" customHeight="false" outlineLevel="0" collapsed="false">
      <c r="A389" s="0" t="s">
        <v>79</v>
      </c>
      <c r="B389" s="0" t="s">
        <v>80</v>
      </c>
      <c r="C389" s="0" t="s">
        <v>91</v>
      </c>
      <c r="D389" s="0" t="n">
        <v>1</v>
      </c>
      <c r="E389" s="0" t="n">
        <v>139019</v>
      </c>
      <c r="F389" s="0" t="s">
        <v>24</v>
      </c>
      <c r="G389" s="0" t="s">
        <v>25</v>
      </c>
      <c r="H389" s="0" t="n">
        <v>1</v>
      </c>
      <c r="I389" s="0" t="n">
        <v>2</v>
      </c>
      <c r="J389" s="0" t="n">
        <v>9</v>
      </c>
      <c r="K389" s="0" t="str">
        <f aca="false">IF(J389+H389=H390,IFERROR(IF(J388+H388=H389,"",IF(I388&lt;&gt;I389,IF(J390+H390=H391,"",IF(I390&lt;&gt;I391,"","Surrounding Error")),"Surrounding Error")),""),IF(I389&lt;&gt;I390,IFERROR(IF(J388+H388=H389,"",IF(I388&lt;&gt;I389,IF(J390+H390=H391,"",IF(I390&lt;&gt;I391,"","Surrounding Error")),"Surrounding Error")),""),"Error"))</f>
        <v/>
      </c>
      <c r="L389" s="0" t="s">
        <v>24</v>
      </c>
    </row>
    <row r="390" customFormat="false" ht="16" hidden="false" customHeight="false" outlineLevel="0" collapsed="false">
      <c r="A390" s="0" t="s">
        <v>79</v>
      </c>
      <c r="B390" s="0" t="s">
        <v>80</v>
      </c>
      <c r="C390" s="0" t="s">
        <v>91</v>
      </c>
      <c r="D390" s="0" t="n">
        <v>1</v>
      </c>
      <c r="E390" s="0" t="n">
        <v>139019</v>
      </c>
      <c r="F390" s="0" t="s">
        <v>24</v>
      </c>
      <c r="G390" s="0" t="s">
        <v>25</v>
      </c>
      <c r="H390" s="0" t="n">
        <v>1</v>
      </c>
      <c r="I390" s="0" t="n">
        <v>3</v>
      </c>
      <c r="J390" s="0" t="n">
        <v>9</v>
      </c>
      <c r="K390" s="0" t="str">
        <f aca="false">IF(J390+H390=H391,IFERROR(IF(J389+H389=H390,"",IF(I389&lt;&gt;I390,IF(J391+H391=H392,"",IF(I391&lt;&gt;I392,"","Surrounding Error")),"Surrounding Error")),""),IF(I390&lt;&gt;I391,IFERROR(IF(J389+H389=H390,"",IF(I389&lt;&gt;I390,IF(J391+H391=H392,"",IF(I391&lt;&gt;I392,"","Surrounding Error")),"Surrounding Error")),""),"Error"))</f>
        <v/>
      </c>
      <c r="L390" s="0" t="s">
        <v>24</v>
      </c>
    </row>
    <row r="391" customFormat="false" ht="16" hidden="false" customHeight="false" outlineLevel="0" collapsed="false">
      <c r="A391" s="0" t="s">
        <v>79</v>
      </c>
      <c r="B391" s="0" t="s">
        <v>80</v>
      </c>
      <c r="C391" s="0" t="s">
        <v>91</v>
      </c>
      <c r="D391" s="0" t="n">
        <v>1</v>
      </c>
      <c r="E391" s="0" t="n">
        <v>143755</v>
      </c>
      <c r="F391" s="0" t="s">
        <v>36</v>
      </c>
      <c r="G391" s="0" t="s">
        <v>25</v>
      </c>
      <c r="H391" s="0" t="n">
        <v>1</v>
      </c>
      <c r="I391" s="0" t="n">
        <v>4</v>
      </c>
      <c r="J391" s="0" t="n">
        <v>9</v>
      </c>
      <c r="K391" s="0" t="str">
        <f aca="false">IF(J391+H391=H392,IFERROR(IF(J390+H390=H391,"",IF(I390&lt;&gt;I391,IF(J392+H392=H393,"",IF(I392&lt;&gt;I393,"","Surrounding Error")),"Surrounding Error")),""),IF(I391&lt;&gt;I392,IFERROR(IF(J390+H390=H391,"",IF(I390&lt;&gt;I391,IF(J392+H392=H393,"",IF(I392&lt;&gt;I393,"","Surrounding Error")),"Surrounding Error")),""),"Error"))</f>
        <v/>
      </c>
      <c r="L391" s="0" t="s">
        <v>36</v>
      </c>
    </row>
    <row r="392" customFormat="false" ht="16" hidden="false" customHeight="false" outlineLevel="0" collapsed="false">
      <c r="A392" s="0" t="s">
        <v>79</v>
      </c>
      <c r="B392" s="0" t="s">
        <v>80</v>
      </c>
      <c r="C392" s="0" t="s">
        <v>91</v>
      </c>
      <c r="D392" s="0" t="n">
        <v>1</v>
      </c>
      <c r="E392" s="0" t="n">
        <v>144114</v>
      </c>
      <c r="F392" s="0" t="s">
        <v>49</v>
      </c>
      <c r="G392" s="0" t="s">
        <v>15</v>
      </c>
      <c r="H392" s="0" t="n">
        <v>1</v>
      </c>
      <c r="I392" s="0" t="n">
        <v>5</v>
      </c>
      <c r="J392" s="0" t="n">
        <v>1</v>
      </c>
      <c r="K392" s="0" t="str">
        <f aca="false">IF(J392+H392=H393,IFERROR(IF(J391+H391=H392,"",IF(I391&lt;&gt;I392,IF(J393+H393=H394,"",IF(I393&lt;&gt;I394,"","Surrounding Error")),"Surrounding Error")),""),IF(I392&lt;&gt;I393,IFERROR(IF(J391+H391=H392,"",IF(I391&lt;&gt;I392,IF(J393+H393=H394,"",IF(I393&lt;&gt;I394,"","Surrounding Error")),"Surrounding Error")),""),"Error"))</f>
        <v/>
      </c>
      <c r="L392" s="0" t="s">
        <v>49</v>
      </c>
    </row>
    <row r="393" customFormat="false" ht="16" hidden="false" customHeight="false" outlineLevel="0" collapsed="false">
      <c r="A393" s="0" t="s">
        <v>79</v>
      </c>
      <c r="B393" s="0" t="s">
        <v>80</v>
      </c>
      <c r="C393" s="0" t="s">
        <v>91</v>
      </c>
      <c r="D393" s="0" t="n">
        <v>1</v>
      </c>
      <c r="E393" s="0" t="n">
        <v>144106</v>
      </c>
      <c r="F393" s="0" t="s">
        <v>87</v>
      </c>
      <c r="G393" s="0" t="s">
        <v>15</v>
      </c>
      <c r="H393" s="0" t="n">
        <v>2</v>
      </c>
      <c r="I393" s="0" t="n">
        <v>5</v>
      </c>
      <c r="J393" s="0" t="n">
        <v>1</v>
      </c>
      <c r="K393" s="0" t="str">
        <f aca="false">IF(J393+H393=H394,IFERROR(IF(J392+H392=H393,"",IF(I392&lt;&gt;I393,IF(J394+H394=H395,"",IF(I394&lt;&gt;I395,"","Surrounding Error")),"Surrounding Error")),""),IF(I393&lt;&gt;I394,IFERROR(IF(J392+H392=H393,"",IF(I392&lt;&gt;I393,IF(J394+H394=H395,"",IF(I394&lt;&gt;I395,"","Surrounding Error")),"Surrounding Error")),""),"Error"))</f>
        <v/>
      </c>
      <c r="L393" s="0" t="e">
        <f aca="false">#N/A</f>
        <v>#N/A</v>
      </c>
    </row>
    <row r="394" customFormat="false" ht="16" hidden="false" customHeight="false" outlineLevel="0" collapsed="false">
      <c r="A394" s="0" t="s">
        <v>79</v>
      </c>
      <c r="B394" s="0" t="s">
        <v>80</v>
      </c>
      <c r="C394" s="0" t="s">
        <v>91</v>
      </c>
      <c r="D394" s="0" t="n">
        <v>1</v>
      </c>
      <c r="E394" s="0" t="n">
        <v>139034</v>
      </c>
      <c r="F394" s="0" t="s">
        <v>50</v>
      </c>
      <c r="G394" s="0" t="s">
        <v>25</v>
      </c>
      <c r="H394" s="0" t="n">
        <v>3</v>
      </c>
      <c r="I394" s="0" t="n">
        <v>5</v>
      </c>
      <c r="J394" s="0" t="n">
        <v>1</v>
      </c>
      <c r="K394" s="0" t="str">
        <f aca="false">IF(J394+H394=H395,IFERROR(IF(J393+H393=H394,"",IF(I393&lt;&gt;I394,IF(J395+H395=H396,"",IF(I395&lt;&gt;I396,"","Surrounding Error")),"Surrounding Error")),""),IF(I394&lt;&gt;I395,IFERROR(IF(J393+H393=H394,"",IF(I393&lt;&gt;I394,IF(J395+H395=H396,"",IF(I395&lt;&gt;I396,"","Surrounding Error")),"Surrounding Error")),""),"Error"))</f>
        <v/>
      </c>
      <c r="L394" s="0" t="s">
        <v>50</v>
      </c>
    </row>
    <row r="395" customFormat="false" ht="16" hidden="false" customHeight="false" outlineLevel="0" collapsed="false">
      <c r="A395" s="0" t="s">
        <v>79</v>
      </c>
      <c r="B395" s="0" t="s">
        <v>80</v>
      </c>
      <c r="C395" s="0" t="s">
        <v>91</v>
      </c>
      <c r="D395" s="0" t="n">
        <v>1</v>
      </c>
      <c r="E395" s="0" t="n">
        <v>139034</v>
      </c>
      <c r="F395" s="0" t="s">
        <v>50</v>
      </c>
      <c r="G395" s="0" t="s">
        <v>25</v>
      </c>
      <c r="H395" s="0" t="n">
        <v>4</v>
      </c>
      <c r="I395" s="0" t="n">
        <v>5</v>
      </c>
      <c r="J395" s="0" t="n">
        <v>1</v>
      </c>
      <c r="K395" s="0" t="str">
        <f aca="false">IF(J395+H395=H396,IFERROR(IF(J394+H394=H395,"",IF(I394&lt;&gt;I395,IF(J396+H396=H397,"",IF(I396&lt;&gt;I397,"","Surrounding Error")),"Surrounding Error")),""),IF(I395&lt;&gt;I396,IFERROR(IF(J394+H394=H395,"",IF(I394&lt;&gt;I395,IF(J396+H396=H397,"",IF(I396&lt;&gt;I397,"","Surrounding Error")),"Surrounding Error")),""),"Error"))</f>
        <v/>
      </c>
      <c r="L395" s="0" t="s">
        <v>50</v>
      </c>
    </row>
    <row r="396" customFormat="false" ht="16" hidden="false" customHeight="false" outlineLevel="0" collapsed="false">
      <c r="A396" s="0" t="s">
        <v>79</v>
      </c>
      <c r="B396" s="0" t="s">
        <v>80</v>
      </c>
      <c r="C396" s="0" t="s">
        <v>91</v>
      </c>
      <c r="D396" s="0" t="n">
        <v>1</v>
      </c>
      <c r="E396" s="0" t="n">
        <v>139989</v>
      </c>
      <c r="F396" s="0" t="s">
        <v>51</v>
      </c>
      <c r="G396" s="0" t="s">
        <v>25</v>
      </c>
      <c r="H396" s="0" t="n">
        <v>5</v>
      </c>
      <c r="I396" s="0" t="n">
        <v>5</v>
      </c>
      <c r="J396" s="0" t="n">
        <v>2</v>
      </c>
      <c r="K396" s="0" t="str">
        <f aca="false">IF(J396+H396=H397,IFERROR(IF(J395+H395=H396,"",IF(I395&lt;&gt;I396,IF(J397+H397=H398,"",IF(I397&lt;&gt;I398,"","Surrounding Error")),"Surrounding Error")),""),IF(I396&lt;&gt;I397,IFERROR(IF(J395+H395=H396,"",IF(I395&lt;&gt;I396,IF(J397+H397=H398,"",IF(I397&lt;&gt;I398,"","Surrounding Error")),"Surrounding Error")),""),"Error"))</f>
        <v/>
      </c>
      <c r="L396" s="0" t="s">
        <v>52</v>
      </c>
    </row>
    <row r="397" customFormat="false" ht="16" hidden="false" customHeight="false" outlineLevel="0" collapsed="false">
      <c r="A397" s="0" t="s">
        <v>79</v>
      </c>
      <c r="B397" s="0" t="s">
        <v>80</v>
      </c>
      <c r="C397" s="0" t="s">
        <v>91</v>
      </c>
      <c r="D397" s="0" t="n">
        <v>2</v>
      </c>
      <c r="E397" s="0" t="n">
        <v>139019</v>
      </c>
      <c r="F397" s="0" t="s">
        <v>24</v>
      </c>
      <c r="G397" s="0" t="s">
        <v>25</v>
      </c>
      <c r="H397" s="0" t="n">
        <v>1</v>
      </c>
      <c r="I397" s="0" t="n">
        <v>1</v>
      </c>
      <c r="J397" s="0" t="n">
        <v>3</v>
      </c>
      <c r="K397" s="0" t="str">
        <f aca="false">IF(J397+H397=H398,IFERROR(IF(J396+H396=H397,"",IF(I396&lt;&gt;I397,IF(J398+H398=H399,"",IF(I398&lt;&gt;I399,"","Surrounding Error")),"Surrounding Error")),""),IF(I397&lt;&gt;I398,IFERROR(IF(J396+H396=H397,"",IF(I396&lt;&gt;I397,IF(J398+H398=H399,"",IF(I398&lt;&gt;I399,"","Surrounding Error")),"Surrounding Error")),""),"Error"))</f>
        <v/>
      </c>
      <c r="L397" s="0" t="s">
        <v>24</v>
      </c>
    </row>
    <row r="398" customFormat="false" ht="16" hidden="false" customHeight="false" outlineLevel="0" collapsed="false">
      <c r="A398" s="0" t="s">
        <v>79</v>
      </c>
      <c r="B398" s="0" t="s">
        <v>80</v>
      </c>
      <c r="C398" s="0" t="s">
        <v>91</v>
      </c>
      <c r="D398" s="0" t="n">
        <v>2</v>
      </c>
      <c r="E398" s="0" t="n">
        <v>143774</v>
      </c>
      <c r="F398" s="0" t="s">
        <v>81</v>
      </c>
      <c r="G398" s="0" t="s">
        <v>15</v>
      </c>
      <c r="H398" s="0" t="n">
        <v>4</v>
      </c>
      <c r="I398" s="0" t="n">
        <v>1</v>
      </c>
      <c r="J398" s="0" t="n">
        <v>2</v>
      </c>
      <c r="K398" s="0" t="str">
        <f aca="false">IF(J398+H398=H399,IFERROR(IF(J397+H397=H398,"",IF(I397&lt;&gt;I398,IF(J399+H399=H400,"",IF(I399&lt;&gt;I400,"","Surrounding Error")),"Surrounding Error")),""),IF(I398&lt;&gt;I399,IFERROR(IF(J397+H397=H398,"",IF(I397&lt;&gt;I398,IF(J399+H399=H400,"",IF(I399&lt;&gt;I400,"","Surrounding Error")),"Surrounding Error")),""),"Error"))</f>
        <v/>
      </c>
      <c r="L398" s="0" t="s">
        <v>81</v>
      </c>
    </row>
    <row r="399" customFormat="false" ht="16" hidden="false" customHeight="false" outlineLevel="0" collapsed="false">
      <c r="A399" s="0" t="s">
        <v>79</v>
      </c>
      <c r="B399" s="0" t="s">
        <v>80</v>
      </c>
      <c r="C399" s="0" t="s">
        <v>91</v>
      </c>
      <c r="D399" s="0" t="n">
        <v>2</v>
      </c>
      <c r="E399" s="0" t="n">
        <v>141866</v>
      </c>
      <c r="F399" s="0" t="s">
        <v>19</v>
      </c>
      <c r="G399" s="0" t="s">
        <v>15</v>
      </c>
      <c r="H399" s="0" t="n">
        <v>6</v>
      </c>
      <c r="I399" s="0" t="n">
        <v>1</v>
      </c>
      <c r="J399" s="0" t="n">
        <v>1</v>
      </c>
      <c r="K399" s="0" t="str">
        <f aca="false">IF(J399+H399=H400,IFERROR(IF(J398+H398=H399,"",IF(I398&lt;&gt;I399,IF(J400+H400=H401,"",IF(I400&lt;&gt;I401,"","Surrounding Error")),"Surrounding Error")),""),IF(I399&lt;&gt;I400,IFERROR(IF(J398+H398=H399,"",IF(I398&lt;&gt;I399,IF(J400+H400=H401,"",IF(I400&lt;&gt;I401,"","Surrounding Error")),"Surrounding Error")),""),"Error"))</f>
        <v/>
      </c>
      <c r="L399" s="0" t="s">
        <v>19</v>
      </c>
    </row>
    <row r="400" customFormat="false" ht="16" hidden="false" customHeight="false" outlineLevel="0" collapsed="false">
      <c r="A400" s="0" t="s">
        <v>79</v>
      </c>
      <c r="B400" s="0" t="s">
        <v>80</v>
      </c>
      <c r="C400" s="0" t="s">
        <v>91</v>
      </c>
      <c r="D400" s="0" t="n">
        <v>2</v>
      </c>
      <c r="E400" s="0" t="n">
        <v>143084</v>
      </c>
      <c r="F400" s="0" t="s">
        <v>20</v>
      </c>
      <c r="G400" s="0" t="s">
        <v>15</v>
      </c>
      <c r="H400" s="0" t="n">
        <v>7</v>
      </c>
      <c r="I400" s="0" t="n">
        <v>1</v>
      </c>
      <c r="J400" s="0" t="n">
        <v>1</v>
      </c>
      <c r="K400" s="0" t="str">
        <f aca="false">IF(J400+H400=H401,IFERROR(IF(J399+H399=H400,"",IF(I399&lt;&gt;I400,IF(J401+H401=H402,"",IF(I401&lt;&gt;I402,"","Surrounding Error")),"Surrounding Error")),""),IF(I400&lt;&gt;I401,IFERROR(IF(J399+H399=H400,"",IF(I399&lt;&gt;I400,IF(J401+H401=H402,"",IF(I401&lt;&gt;I402,"","Surrounding Error")),"Surrounding Error")),""),"Error"))</f>
        <v/>
      </c>
      <c r="L400" s="0" t="s">
        <v>20</v>
      </c>
    </row>
    <row r="401" customFormat="false" ht="16" hidden="false" customHeight="false" outlineLevel="0" collapsed="false">
      <c r="A401" s="0" t="s">
        <v>79</v>
      </c>
      <c r="B401" s="0" t="s">
        <v>80</v>
      </c>
      <c r="C401" s="0" t="s">
        <v>91</v>
      </c>
      <c r="D401" s="0" t="n">
        <v>2</v>
      </c>
      <c r="E401" s="0" t="n">
        <v>144614</v>
      </c>
      <c r="F401" s="0" t="s">
        <v>61</v>
      </c>
      <c r="G401" s="0" t="s">
        <v>15</v>
      </c>
      <c r="H401" s="0" t="n">
        <v>8</v>
      </c>
      <c r="I401" s="0" t="n">
        <v>1</v>
      </c>
      <c r="J401" s="0" t="n">
        <v>1</v>
      </c>
      <c r="K401" s="0" t="str">
        <f aca="false">IF(J401+H401=H402,IFERROR(IF(J400+H400=H401,"",IF(I400&lt;&gt;I401,IF(J402+H402=H403,"",IF(I402&lt;&gt;I403,"","Surrounding Error")),"Surrounding Error")),""),IF(I401&lt;&gt;I402,IFERROR(IF(J400+H400=H401,"",IF(I400&lt;&gt;I401,IF(J402+H402=H403,"",IF(I402&lt;&gt;I403,"","Surrounding Error")),"Surrounding Error")),""),"Error"))</f>
        <v/>
      </c>
      <c r="L401" s="0" t="s">
        <v>61</v>
      </c>
    </row>
    <row r="402" customFormat="false" ht="16" hidden="false" customHeight="false" outlineLevel="0" collapsed="false">
      <c r="A402" s="0" t="s">
        <v>79</v>
      </c>
      <c r="B402" s="0" t="s">
        <v>80</v>
      </c>
      <c r="C402" s="0" t="s">
        <v>91</v>
      </c>
      <c r="D402" s="0" t="n">
        <v>2</v>
      </c>
      <c r="E402" s="0" t="n">
        <v>143335</v>
      </c>
      <c r="F402" s="0" t="s">
        <v>69</v>
      </c>
      <c r="G402" s="0" t="s">
        <v>15</v>
      </c>
      <c r="H402" s="0" t="n">
        <v>9</v>
      </c>
      <c r="I402" s="0" t="n">
        <v>1</v>
      </c>
      <c r="J402" s="0" t="n">
        <v>1</v>
      </c>
      <c r="K402" s="0" t="str">
        <f aca="false">IF(J402+H402=H403,IFERROR(IF(J401+H401=H402,"",IF(I401&lt;&gt;I402,IF(J403+H403=H404,"",IF(I403&lt;&gt;I404,"","Surrounding Error")),"Surrounding Error")),""),IF(I402&lt;&gt;I403,IFERROR(IF(J401+H401=H402,"",IF(I401&lt;&gt;I402,IF(J403+H403=H404,"",IF(I403&lt;&gt;I404,"","Surrounding Error")),"Surrounding Error")),""),"Error"))</f>
        <v/>
      </c>
      <c r="L402" s="0" t="s">
        <v>69</v>
      </c>
    </row>
    <row r="403" customFormat="false" ht="16" hidden="false" customHeight="false" outlineLevel="0" collapsed="false">
      <c r="A403" s="0" t="s">
        <v>79</v>
      </c>
      <c r="B403" s="0" t="s">
        <v>80</v>
      </c>
      <c r="C403" s="0" t="s">
        <v>91</v>
      </c>
      <c r="D403" s="0" t="n">
        <v>2</v>
      </c>
      <c r="E403" s="0" t="n">
        <v>139019</v>
      </c>
      <c r="F403" s="0" t="s">
        <v>24</v>
      </c>
      <c r="G403" s="0" t="s">
        <v>25</v>
      </c>
      <c r="H403" s="0" t="n">
        <v>1</v>
      </c>
      <c r="I403" s="0" t="n">
        <v>2</v>
      </c>
      <c r="J403" s="0" t="n">
        <v>3</v>
      </c>
      <c r="K403" s="0" t="str">
        <f aca="false">IF(J403+H403=H404,IFERROR(IF(J402+H402=H403,"",IF(I402&lt;&gt;I403,IF(J404+H404=H405,"",IF(I404&lt;&gt;I405,"","Surrounding Error")),"Surrounding Error")),""),IF(I403&lt;&gt;I404,IFERROR(IF(J402+H402=H403,"",IF(I402&lt;&gt;I403,IF(J404+H404=H405,"",IF(I404&lt;&gt;I405,"","Surrounding Error")),"Surrounding Error")),""),"Error"))</f>
        <v/>
      </c>
      <c r="L403" s="0" t="s">
        <v>24</v>
      </c>
    </row>
    <row r="404" customFormat="false" ht="16" hidden="false" customHeight="false" outlineLevel="0" collapsed="false">
      <c r="A404" s="0" t="s">
        <v>79</v>
      </c>
      <c r="B404" s="0" t="s">
        <v>80</v>
      </c>
      <c r="C404" s="0" t="s">
        <v>91</v>
      </c>
      <c r="D404" s="0" t="n">
        <v>2</v>
      </c>
      <c r="E404" s="0" t="n">
        <v>139006</v>
      </c>
      <c r="F404" s="0" t="s">
        <v>26</v>
      </c>
      <c r="G404" s="0" t="s">
        <v>25</v>
      </c>
      <c r="H404" s="0" t="n">
        <v>4</v>
      </c>
      <c r="I404" s="0" t="n">
        <v>2</v>
      </c>
      <c r="J404" s="0" t="n">
        <v>6</v>
      </c>
      <c r="K404" s="0" t="str">
        <f aca="false">IF(J404+H404=H405,IFERROR(IF(J403+H403=H404,"",IF(I403&lt;&gt;I404,IF(J405+H405=H406,"",IF(I405&lt;&gt;I406,"","Surrounding Error")),"Surrounding Error")),""),IF(I404&lt;&gt;I405,IFERROR(IF(J403+H403=H404,"",IF(I403&lt;&gt;I404,IF(J405+H405=H406,"",IF(I405&lt;&gt;I406,"","Surrounding Error")),"Surrounding Error")),""),"Error"))</f>
        <v/>
      </c>
      <c r="L404" s="0" t="s">
        <v>26</v>
      </c>
    </row>
    <row r="405" customFormat="false" ht="16" hidden="false" customHeight="false" outlineLevel="0" collapsed="false">
      <c r="A405" s="0" t="s">
        <v>79</v>
      </c>
      <c r="B405" s="0" t="s">
        <v>80</v>
      </c>
      <c r="C405" s="0" t="s">
        <v>91</v>
      </c>
      <c r="D405" s="0" t="n">
        <v>2</v>
      </c>
      <c r="E405" s="0" t="n">
        <v>139019</v>
      </c>
      <c r="F405" s="0" t="s">
        <v>24</v>
      </c>
      <c r="G405" s="0" t="s">
        <v>25</v>
      </c>
      <c r="H405" s="0" t="n">
        <v>1</v>
      </c>
      <c r="I405" s="0" t="n">
        <v>3</v>
      </c>
      <c r="J405" s="0" t="n">
        <v>3</v>
      </c>
      <c r="K405" s="0" t="str">
        <f aca="false">IF(J405+H405=H406,IFERROR(IF(J404+H404=H405,"",IF(I404&lt;&gt;I405,IF(J406+H406=H407,"",IF(I406&lt;&gt;I407,"","Surrounding Error")),"Surrounding Error")),""),IF(I405&lt;&gt;I406,IFERROR(IF(J404+H404=H405,"",IF(I404&lt;&gt;I405,IF(J406+H406=H407,"",IF(I406&lt;&gt;I407,"","Surrounding Error")),"Surrounding Error")),""),"Error"))</f>
        <v/>
      </c>
      <c r="L405" s="0" t="s">
        <v>24</v>
      </c>
    </row>
    <row r="406" customFormat="false" ht="16" hidden="false" customHeight="false" outlineLevel="0" collapsed="false">
      <c r="A406" s="0" t="s">
        <v>79</v>
      </c>
      <c r="B406" s="0" t="s">
        <v>80</v>
      </c>
      <c r="C406" s="0" t="s">
        <v>91</v>
      </c>
      <c r="D406" s="0" t="n">
        <v>2</v>
      </c>
      <c r="E406" s="0" t="n">
        <v>143755</v>
      </c>
      <c r="F406" s="0" t="s">
        <v>36</v>
      </c>
      <c r="G406" s="0" t="s">
        <v>25</v>
      </c>
      <c r="H406" s="0" t="n">
        <v>4</v>
      </c>
      <c r="I406" s="0" t="n">
        <v>3</v>
      </c>
      <c r="J406" s="0" t="n">
        <v>2</v>
      </c>
      <c r="K406" s="0" t="str">
        <f aca="false">IF(J406+H406=H407,IFERROR(IF(J405+H405=H406,"",IF(I405&lt;&gt;I406,IF(J407+H407=H408,"",IF(I407&lt;&gt;I408,"","Surrounding Error")),"Surrounding Error")),""),IF(I406&lt;&gt;I407,IFERROR(IF(J405+H405=H406,"",IF(I405&lt;&gt;I406,IF(J407+H407=H408,"",IF(I407&lt;&gt;I408,"","Surrounding Error")),"Surrounding Error")),""),"Error"))</f>
        <v/>
      </c>
      <c r="L406" s="0" t="s">
        <v>36</v>
      </c>
    </row>
    <row r="407" customFormat="false" ht="16" hidden="false" customHeight="false" outlineLevel="0" collapsed="false">
      <c r="A407" s="0" t="s">
        <v>79</v>
      </c>
      <c r="B407" s="0" t="s">
        <v>80</v>
      </c>
      <c r="C407" s="0" t="s">
        <v>91</v>
      </c>
      <c r="D407" s="0" t="n">
        <v>2</v>
      </c>
      <c r="E407" s="0" t="n">
        <v>139017</v>
      </c>
      <c r="F407" s="0" t="s">
        <v>33</v>
      </c>
      <c r="G407" s="0" t="s">
        <v>25</v>
      </c>
      <c r="H407" s="0" t="n">
        <v>6</v>
      </c>
      <c r="I407" s="0" t="n">
        <v>3</v>
      </c>
      <c r="J407" s="0" t="n">
        <v>1</v>
      </c>
      <c r="K407" s="0" t="str">
        <f aca="false">IF(J407+H407=H408,IFERROR(IF(J406+H406=H407,"",IF(I406&lt;&gt;I407,IF(J408+H408=H409,"",IF(I408&lt;&gt;I409,"","Surrounding Error")),"Surrounding Error")),""),IF(I407&lt;&gt;I408,IFERROR(IF(J406+H406=H407,"",IF(I406&lt;&gt;I407,IF(J408+H408=H409,"",IF(I408&lt;&gt;I409,"","Surrounding Error")),"Surrounding Error")),""),"Error"))</f>
        <v/>
      </c>
      <c r="L407" s="0" t="s">
        <v>33</v>
      </c>
    </row>
    <row r="408" customFormat="false" ht="16" hidden="false" customHeight="false" outlineLevel="0" collapsed="false">
      <c r="A408" s="0" t="s">
        <v>79</v>
      </c>
      <c r="B408" s="0" t="s">
        <v>80</v>
      </c>
      <c r="C408" s="0" t="s">
        <v>91</v>
      </c>
      <c r="D408" s="0" t="n">
        <v>2</v>
      </c>
      <c r="E408" s="0" t="n">
        <v>141504</v>
      </c>
      <c r="F408" s="0" t="s">
        <v>34</v>
      </c>
      <c r="G408" s="0" t="s">
        <v>25</v>
      </c>
      <c r="H408" s="0" t="n">
        <v>7</v>
      </c>
      <c r="I408" s="0" t="n">
        <v>3</v>
      </c>
      <c r="J408" s="0" t="n">
        <v>2</v>
      </c>
      <c r="K408" s="0" t="str">
        <f aca="false">IF(J408+H408=H409,IFERROR(IF(J407+H407=H408,"",IF(I407&lt;&gt;I408,IF(J409+H409=H410,"",IF(I409&lt;&gt;I410,"","Surrounding Error")),"Surrounding Error")),""),IF(I408&lt;&gt;I409,IFERROR(IF(J407+H407=H408,"",IF(I407&lt;&gt;I408,IF(J409+H409=H410,"",IF(I409&lt;&gt;I410,"","Surrounding Error")),"Surrounding Error")),""),"Error"))</f>
        <v/>
      </c>
      <c r="L408" s="0" t="s">
        <v>35</v>
      </c>
    </row>
    <row r="409" customFormat="false" ht="16" hidden="false" customHeight="false" outlineLevel="0" collapsed="false">
      <c r="A409" s="0" t="s">
        <v>79</v>
      </c>
      <c r="B409" s="0" t="s">
        <v>80</v>
      </c>
      <c r="C409" s="0" t="s">
        <v>91</v>
      </c>
      <c r="D409" s="0" t="n">
        <v>2</v>
      </c>
      <c r="E409" s="0" t="n">
        <v>139282</v>
      </c>
      <c r="F409" s="0" t="s">
        <v>83</v>
      </c>
      <c r="G409" s="0" t="s">
        <v>25</v>
      </c>
      <c r="H409" s="0" t="n">
        <v>9</v>
      </c>
      <c r="I409" s="0" t="n">
        <v>3</v>
      </c>
      <c r="J409" s="0" t="n">
        <v>1</v>
      </c>
      <c r="K409" s="0" t="str">
        <f aca="false">IF(J409+H409=H410,IFERROR(IF(J408+H408=H409,"",IF(I408&lt;&gt;I409,IF(J410+H410=H411,"",IF(I410&lt;&gt;I411,"","Surrounding Error")),"Surrounding Error")),""),IF(I409&lt;&gt;I410,IFERROR(IF(J408+H408=H409,"",IF(I408&lt;&gt;I409,IF(J410+H410=H411,"",IF(I410&lt;&gt;I411,"","Surrounding Error")),"Surrounding Error")),""),"Error"))</f>
        <v/>
      </c>
      <c r="L409" s="0" t="e">
        <f aca="false">#N/A</f>
        <v>#N/A</v>
      </c>
    </row>
    <row r="410" customFormat="false" ht="16" hidden="false" customHeight="false" outlineLevel="0" collapsed="false">
      <c r="A410" s="0" t="s">
        <v>79</v>
      </c>
      <c r="B410" s="0" t="s">
        <v>80</v>
      </c>
      <c r="C410" s="0" t="s">
        <v>91</v>
      </c>
      <c r="D410" s="0" t="n">
        <v>2</v>
      </c>
      <c r="E410" s="0" t="n">
        <v>140039</v>
      </c>
      <c r="F410" s="0" t="s">
        <v>84</v>
      </c>
      <c r="G410" s="0" t="s">
        <v>15</v>
      </c>
      <c r="H410" s="0" t="n">
        <v>10</v>
      </c>
      <c r="I410" s="0" t="n">
        <v>3</v>
      </c>
      <c r="J410" s="0" t="n">
        <v>1</v>
      </c>
      <c r="K410" s="0" t="str">
        <f aca="false">IF(J410+H410=H411,IFERROR(IF(J409+H409=H410,"",IF(I409&lt;&gt;I410,IF(J411+H411=H412,"",IF(I411&lt;&gt;I412,"","Surrounding Error")),"Surrounding Error")),""),IF(I410&lt;&gt;I411,IFERROR(IF(J409+H409=H410,"",IF(I409&lt;&gt;I410,IF(J411+H411=H412,"",IF(I411&lt;&gt;I412,"","Surrounding Error")),"Surrounding Error")),""),"Error"))</f>
        <v/>
      </c>
      <c r="L410" s="0" t="s">
        <v>84</v>
      </c>
    </row>
    <row r="411" customFormat="false" ht="16" hidden="false" customHeight="false" outlineLevel="0" collapsed="false">
      <c r="A411" s="0" t="s">
        <v>79</v>
      </c>
      <c r="B411" s="0" t="s">
        <v>80</v>
      </c>
      <c r="C411" s="0" t="s">
        <v>91</v>
      </c>
      <c r="D411" s="0" t="n">
        <v>2</v>
      </c>
      <c r="E411" s="0" t="n">
        <v>143755</v>
      </c>
      <c r="F411" s="0" t="s">
        <v>36</v>
      </c>
      <c r="G411" s="0" t="s">
        <v>25</v>
      </c>
      <c r="H411" s="0" t="n">
        <v>1</v>
      </c>
      <c r="I411" s="0" t="n">
        <v>4</v>
      </c>
      <c r="J411" s="0" t="n">
        <v>3</v>
      </c>
      <c r="K411" s="0" t="str">
        <f aca="false">IF(J411+H411=H412,IFERROR(IF(J410+H410=H411,"",IF(I410&lt;&gt;I411,IF(J412+H412=H413,"",IF(I412&lt;&gt;I413,"","Surrounding Error")),"Surrounding Error")),""),IF(I411&lt;&gt;I412,IFERROR(IF(J410+H410=H411,"",IF(I410&lt;&gt;I411,IF(J412+H412=H413,"",IF(I412&lt;&gt;I413,"","Surrounding Error")),"Surrounding Error")),""),"Error"))</f>
        <v/>
      </c>
      <c r="L411" s="0" t="s">
        <v>36</v>
      </c>
    </row>
    <row r="412" customFormat="false" ht="16" hidden="false" customHeight="false" outlineLevel="0" collapsed="false">
      <c r="A412" s="0" t="s">
        <v>79</v>
      </c>
      <c r="B412" s="0" t="s">
        <v>80</v>
      </c>
      <c r="C412" s="0" t="s">
        <v>91</v>
      </c>
      <c r="D412" s="0" t="n">
        <v>2</v>
      </c>
      <c r="E412" s="0" t="n">
        <v>139006</v>
      </c>
      <c r="F412" s="0" t="s">
        <v>26</v>
      </c>
      <c r="G412" s="0" t="s">
        <v>25</v>
      </c>
      <c r="H412" s="0" t="n">
        <v>4</v>
      </c>
      <c r="I412" s="0" t="n">
        <v>4</v>
      </c>
      <c r="J412" s="0" t="n">
        <v>3</v>
      </c>
      <c r="K412" s="0" t="str">
        <f aca="false">IF(J412+H412=H413,IFERROR(IF(J411+H411=H412,"",IF(I411&lt;&gt;I412,IF(J413+H413=H414,"",IF(I413&lt;&gt;I414,"","Surrounding Error")),"Surrounding Error")),""),IF(I412&lt;&gt;I413,IFERROR(IF(J411+H411=H412,"",IF(I411&lt;&gt;I412,IF(J413+H413=H414,"",IF(I413&lt;&gt;I414,"","Surrounding Error")),"Surrounding Error")),""),"Error"))</f>
        <v/>
      </c>
      <c r="L412" s="0" t="s">
        <v>26</v>
      </c>
    </row>
    <row r="413" customFormat="false" ht="16" hidden="false" customHeight="false" outlineLevel="0" collapsed="false">
      <c r="A413" s="0" t="s">
        <v>79</v>
      </c>
      <c r="B413" s="0" t="s">
        <v>80</v>
      </c>
      <c r="C413" s="0" t="s">
        <v>91</v>
      </c>
      <c r="D413" s="0" t="n">
        <v>2</v>
      </c>
      <c r="E413" s="0" t="n">
        <v>139265</v>
      </c>
      <c r="F413" s="0" t="s">
        <v>37</v>
      </c>
      <c r="G413" s="0" t="s">
        <v>25</v>
      </c>
      <c r="H413" s="0" t="n">
        <v>7</v>
      </c>
      <c r="I413" s="0" t="n">
        <v>4</v>
      </c>
      <c r="J413" s="0" t="n">
        <v>3</v>
      </c>
      <c r="K413" s="0" t="str">
        <f aca="false">IF(J413+H413=H414,IFERROR(IF(J412+H412=H413,"",IF(I412&lt;&gt;I413,IF(J414+H414=H415,"",IF(I414&lt;&gt;I415,"","Surrounding Error")),"Surrounding Error")),""),IF(I413&lt;&gt;I414,IFERROR(IF(J412+H412=H413,"",IF(I412&lt;&gt;I413,IF(J414+H414=H415,"",IF(I414&lt;&gt;I415,"","Surrounding Error")),"Surrounding Error")),""),"Error"))</f>
        <v/>
      </c>
      <c r="L413" s="0" t="s">
        <v>37</v>
      </c>
    </row>
    <row r="414" customFormat="false" ht="16" hidden="false" customHeight="false" outlineLevel="0" collapsed="false">
      <c r="A414" s="0" t="s">
        <v>79</v>
      </c>
      <c r="B414" s="0" t="s">
        <v>80</v>
      </c>
      <c r="C414" s="0" t="s">
        <v>91</v>
      </c>
      <c r="D414" s="0" t="n">
        <v>2</v>
      </c>
      <c r="E414" s="0" t="n">
        <v>139989</v>
      </c>
      <c r="F414" s="0" t="s">
        <v>51</v>
      </c>
      <c r="G414" s="0" t="s">
        <v>25</v>
      </c>
      <c r="H414" s="0" t="n">
        <v>1</v>
      </c>
      <c r="I414" s="0" t="n">
        <v>5</v>
      </c>
      <c r="J414" s="0" t="n">
        <v>4</v>
      </c>
      <c r="K414" s="0" t="str">
        <f aca="false">IF(J414+H414=H415,IFERROR(IF(J413+H413=H414,"",IF(I413&lt;&gt;I414,IF(J415+H415=H416,"",IF(I415&lt;&gt;I416,"","Surrounding Error")),"Surrounding Error")),""),IF(I414&lt;&gt;I415,IFERROR(IF(J413+H413=H414,"",IF(I413&lt;&gt;I414,IF(J415+H415=H416,"",IF(I415&lt;&gt;I416,"","Surrounding Error")),"Surrounding Error")),""),"Error"))</f>
        <v/>
      </c>
      <c r="L414" s="0" t="s">
        <v>52</v>
      </c>
    </row>
    <row r="415" customFormat="false" ht="16" hidden="false" customHeight="false" outlineLevel="0" collapsed="false">
      <c r="A415" s="0" t="s">
        <v>79</v>
      </c>
      <c r="B415" s="0" t="s">
        <v>80</v>
      </c>
      <c r="C415" s="0" t="s">
        <v>91</v>
      </c>
      <c r="D415" s="0" t="n">
        <v>2</v>
      </c>
      <c r="E415" s="0" t="n">
        <v>139376</v>
      </c>
      <c r="F415" s="0" t="s">
        <v>86</v>
      </c>
      <c r="G415" s="0" t="s">
        <v>25</v>
      </c>
      <c r="H415" s="0" t="n">
        <v>5</v>
      </c>
      <c r="I415" s="0" t="n">
        <v>5</v>
      </c>
      <c r="J415" s="0" t="n">
        <v>2</v>
      </c>
      <c r="K415" s="0" t="str">
        <f aca="false">IF(J415+H415=H416,IFERROR(IF(J414+H414=H415,"",IF(I414&lt;&gt;I415,IF(J416+H416=H417,"",IF(I416&lt;&gt;I417,"","Surrounding Error")),"Surrounding Error")),""),IF(I415&lt;&gt;I416,IFERROR(IF(J414+H414=H415,"",IF(I414&lt;&gt;I415,IF(J416+H416=H417,"",IF(I416&lt;&gt;I417,"","Surrounding Error")),"Surrounding Error")),""),"Error"))</f>
        <v/>
      </c>
      <c r="L415" s="0" t="e">
        <f aca="false">#N/A</f>
        <v>#N/A</v>
      </c>
    </row>
    <row r="416" customFormat="false" ht="16" hidden="false" customHeight="false" outlineLevel="0" collapsed="false">
      <c r="A416" s="0" t="s">
        <v>79</v>
      </c>
      <c r="B416" s="0" t="s">
        <v>80</v>
      </c>
      <c r="C416" s="0" t="s">
        <v>91</v>
      </c>
      <c r="D416" s="0" t="n">
        <v>3</v>
      </c>
      <c r="E416" s="0" t="n">
        <v>141804</v>
      </c>
      <c r="F416" s="0" t="s">
        <v>59</v>
      </c>
      <c r="G416" s="0" t="s">
        <v>15</v>
      </c>
      <c r="H416" s="0" t="n">
        <v>1</v>
      </c>
      <c r="I416" s="0" t="n">
        <v>1</v>
      </c>
      <c r="J416" s="0" t="n">
        <v>2</v>
      </c>
      <c r="K416" s="0" t="str">
        <f aca="false">IF(J416+H416=H417,IFERROR(IF(J415+H415=H416,"",IF(I415&lt;&gt;I416,IF(J417+H417=H418,"",IF(I417&lt;&gt;I418,"","Surrounding Error")),"Surrounding Error")),""),IF(I416&lt;&gt;I417,IFERROR(IF(J415+H415=H416,"",IF(I415&lt;&gt;I416,IF(J417+H417=H418,"",IF(I417&lt;&gt;I418,"","Surrounding Error")),"Surrounding Error")),""),"Error"))</f>
        <v/>
      </c>
      <c r="L416" s="0" t="s">
        <v>59</v>
      </c>
    </row>
    <row r="417" customFormat="false" ht="16" hidden="false" customHeight="false" outlineLevel="0" collapsed="false">
      <c r="A417" s="0" t="s">
        <v>79</v>
      </c>
      <c r="B417" s="0" t="s">
        <v>80</v>
      </c>
      <c r="C417" s="0" t="s">
        <v>91</v>
      </c>
      <c r="D417" s="0" t="n">
        <v>3</v>
      </c>
      <c r="E417" s="0" t="n">
        <v>141815</v>
      </c>
      <c r="F417" s="0" t="s">
        <v>67</v>
      </c>
      <c r="G417" s="0" t="s">
        <v>15</v>
      </c>
      <c r="H417" s="0" t="n">
        <v>3</v>
      </c>
      <c r="I417" s="0" t="n">
        <v>1</v>
      </c>
      <c r="J417" s="0" t="n">
        <v>2</v>
      </c>
      <c r="K417" s="0" t="str">
        <f aca="false">IF(J417+H417=H418,IFERROR(IF(J416+H416=H417,"",IF(I416&lt;&gt;I417,IF(J418+H418=H419,"",IF(I418&lt;&gt;I419,"","Surrounding Error")),"Surrounding Error")),""),IF(I417&lt;&gt;I418,IFERROR(IF(J416+H416=H417,"",IF(I416&lt;&gt;I417,IF(J418+H418=H419,"",IF(I418&lt;&gt;I419,"","Surrounding Error")),"Surrounding Error")),""),"Error"))</f>
        <v/>
      </c>
      <c r="L417" s="0" t="s">
        <v>67</v>
      </c>
    </row>
    <row r="418" customFormat="false" ht="16" hidden="false" customHeight="false" outlineLevel="0" collapsed="false">
      <c r="A418" s="0" t="s">
        <v>79</v>
      </c>
      <c r="B418" s="0" t="s">
        <v>80</v>
      </c>
      <c r="C418" s="0" t="s">
        <v>91</v>
      </c>
      <c r="D418" s="0" t="n">
        <v>3</v>
      </c>
      <c r="E418" s="0" t="n">
        <v>143104</v>
      </c>
      <c r="F418" s="0" t="s">
        <v>89</v>
      </c>
      <c r="G418" s="0" t="s">
        <v>15</v>
      </c>
      <c r="H418" s="0" t="n">
        <v>5</v>
      </c>
      <c r="I418" s="0" t="n">
        <v>1</v>
      </c>
      <c r="J418" s="0" t="n">
        <v>1</v>
      </c>
      <c r="K418" s="0" t="str">
        <f aca="false">IF(J418+H418=H419,IFERROR(IF(J417+H417=H418,"",IF(I417&lt;&gt;I418,IF(J419+H419=H420,"",IF(I419&lt;&gt;I420,"","Surrounding Error")),"Surrounding Error")),""),IF(I418&lt;&gt;I419,IFERROR(IF(J417+H417=H418,"",IF(I417&lt;&gt;I418,IF(J419+H419=H420,"",IF(I419&lt;&gt;I420,"","Surrounding Error")),"Surrounding Error")),""),"Error"))</f>
        <v/>
      </c>
      <c r="L418" s="0" t="s">
        <v>89</v>
      </c>
    </row>
    <row r="419" customFormat="false" ht="16" hidden="false" customHeight="false" outlineLevel="0" collapsed="false">
      <c r="A419" s="0" t="s">
        <v>79</v>
      </c>
      <c r="B419" s="0" t="s">
        <v>80</v>
      </c>
      <c r="C419" s="0" t="s">
        <v>91</v>
      </c>
      <c r="D419" s="0" t="n">
        <v>3</v>
      </c>
      <c r="E419" s="0" t="n">
        <v>142725</v>
      </c>
      <c r="F419" s="0" t="s">
        <v>16</v>
      </c>
      <c r="G419" s="0" t="s">
        <v>15</v>
      </c>
      <c r="H419" s="0" t="n">
        <v>6</v>
      </c>
      <c r="I419" s="0" t="n">
        <v>1</v>
      </c>
      <c r="J419" s="0" t="n">
        <v>3</v>
      </c>
      <c r="K419" s="0" t="str">
        <f aca="false">IF(J419+H419=H420,IFERROR(IF(J418+H418=H419,"",IF(I418&lt;&gt;I419,IF(J420+H420=H421,"",IF(I420&lt;&gt;I421,"","Surrounding Error")),"Surrounding Error")),""),IF(I419&lt;&gt;I420,IFERROR(IF(J418+H418=H419,"",IF(I418&lt;&gt;I419,IF(J420+H420=H421,"",IF(I420&lt;&gt;I421,"","Surrounding Error")),"Surrounding Error")),""),"Error"))</f>
        <v/>
      </c>
      <c r="L419" s="0" t="s">
        <v>16</v>
      </c>
    </row>
    <row r="420" customFormat="false" ht="16" hidden="false" customHeight="false" outlineLevel="0" collapsed="false">
      <c r="A420" s="0" t="s">
        <v>79</v>
      </c>
      <c r="B420" s="0" t="s">
        <v>80</v>
      </c>
      <c r="C420" s="0" t="s">
        <v>91</v>
      </c>
      <c r="D420" s="0" t="n">
        <v>3</v>
      </c>
      <c r="E420" s="0" t="n">
        <v>11219</v>
      </c>
      <c r="F420" s="0" t="s">
        <v>14</v>
      </c>
      <c r="G420" s="0" t="s">
        <v>15</v>
      </c>
      <c r="H420" s="0" t="n">
        <v>9</v>
      </c>
      <c r="I420" s="0" t="n">
        <v>1</v>
      </c>
      <c r="J420" s="0" t="n">
        <v>1</v>
      </c>
      <c r="K420" s="0" t="str">
        <f aca="false">IF(J420+H420=H421,IFERROR(IF(J419+H419=H420,"",IF(I419&lt;&gt;I420,IF(J421+H421=H422,"",IF(I421&lt;&gt;I422,"","Surrounding Error")),"Surrounding Error")),""),IF(I420&lt;&gt;I421,IFERROR(IF(J419+H419=H420,"",IF(I419&lt;&gt;I420,IF(J421+H421=H422,"",IF(I421&lt;&gt;I422,"","Surrounding Error")),"Surrounding Error")),""),"Error"))</f>
        <v/>
      </c>
      <c r="L420" s="0" t="s">
        <v>14</v>
      </c>
    </row>
    <row r="421" customFormat="false" ht="16" hidden="false" customHeight="false" outlineLevel="0" collapsed="false">
      <c r="A421" s="0" t="s">
        <v>79</v>
      </c>
      <c r="B421" s="0" t="s">
        <v>80</v>
      </c>
      <c r="C421" s="0" t="s">
        <v>91</v>
      </c>
      <c r="D421" s="0" t="n">
        <v>3</v>
      </c>
      <c r="E421" s="0" t="n">
        <v>143008</v>
      </c>
      <c r="F421" s="0" t="s">
        <v>60</v>
      </c>
      <c r="G421" s="0" t="s">
        <v>15</v>
      </c>
      <c r="H421" s="0" t="n">
        <v>1</v>
      </c>
      <c r="I421" s="0" t="n">
        <v>2</v>
      </c>
      <c r="J421" s="0" t="n">
        <v>2</v>
      </c>
      <c r="K421" s="0" t="str">
        <f aca="false">IF(J421+H421=H422,IFERROR(IF(J420+H420=H421,"",IF(I420&lt;&gt;I421,IF(J422+H422=H423,"",IF(I422&lt;&gt;I423,"","Surrounding Error")),"Surrounding Error")),""),IF(I421&lt;&gt;I422,IFERROR(IF(J420+H420=H421,"",IF(I420&lt;&gt;I421,IF(J422+H422=H423,"",IF(I422&lt;&gt;I423,"","Surrounding Error")),"Surrounding Error")),""),"Error"))</f>
        <v/>
      </c>
      <c r="L421" s="0" t="s">
        <v>60</v>
      </c>
    </row>
    <row r="422" customFormat="false" ht="16" hidden="false" customHeight="false" outlineLevel="0" collapsed="false">
      <c r="A422" s="0" t="s">
        <v>79</v>
      </c>
      <c r="B422" s="0" t="s">
        <v>80</v>
      </c>
      <c r="C422" s="0" t="s">
        <v>91</v>
      </c>
      <c r="D422" s="0" t="n">
        <v>3</v>
      </c>
      <c r="E422" s="0" t="n">
        <v>144465</v>
      </c>
      <c r="F422" s="0" t="s">
        <v>62</v>
      </c>
      <c r="G422" s="0" t="s">
        <v>15</v>
      </c>
      <c r="H422" s="0" t="n">
        <v>3</v>
      </c>
      <c r="I422" s="0" t="n">
        <v>2</v>
      </c>
      <c r="J422" s="0" t="n">
        <v>2</v>
      </c>
      <c r="K422" s="0" t="str">
        <f aca="false">IF(J422+H422=H423,IFERROR(IF(J421+H421=H422,"",IF(I421&lt;&gt;I422,IF(J423+H423=H424,"",IF(I423&lt;&gt;I424,"","Surrounding Error")),"Surrounding Error")),""),IF(I422&lt;&gt;I423,IFERROR(IF(J421+H421=H422,"",IF(I421&lt;&gt;I422,IF(J423+H423=H424,"",IF(I423&lt;&gt;I424,"","Surrounding Error")),"Surrounding Error")),""),"Error"))</f>
        <v/>
      </c>
      <c r="L422" s="0" t="s">
        <v>62</v>
      </c>
    </row>
    <row r="423" customFormat="false" ht="16" hidden="false" customHeight="false" outlineLevel="0" collapsed="false">
      <c r="A423" s="0" t="s">
        <v>79</v>
      </c>
      <c r="B423" s="0" t="s">
        <v>80</v>
      </c>
      <c r="C423" s="0" t="s">
        <v>91</v>
      </c>
      <c r="D423" s="0" t="n">
        <v>3</v>
      </c>
      <c r="E423" s="0" t="n">
        <v>142525</v>
      </c>
      <c r="F423" s="0" t="s">
        <v>64</v>
      </c>
      <c r="G423" s="0" t="s">
        <v>65</v>
      </c>
      <c r="H423" s="0" t="n">
        <v>5</v>
      </c>
      <c r="I423" s="0" t="n">
        <v>2</v>
      </c>
      <c r="J423" s="0" t="n">
        <v>3</v>
      </c>
      <c r="K423" s="0" t="str">
        <f aca="false">IF(J423+H423=H424,IFERROR(IF(J422+H422=H423,"",IF(I422&lt;&gt;I423,IF(J424+H424=H425,"",IF(I424&lt;&gt;I425,"","Surrounding Error")),"Surrounding Error")),""),IF(I423&lt;&gt;I424,IFERROR(IF(J422+H422=H423,"",IF(I422&lt;&gt;I423,IF(J424+H424=H425,"",IF(I424&lt;&gt;I425,"","Surrounding Error")),"Surrounding Error")),""),"Error"))</f>
        <v/>
      </c>
      <c r="L423" s="0" t="s">
        <v>64</v>
      </c>
    </row>
    <row r="424" customFormat="false" ht="16" hidden="false" customHeight="false" outlineLevel="0" collapsed="false">
      <c r="A424" s="0" t="s">
        <v>79</v>
      </c>
      <c r="B424" s="0" t="s">
        <v>80</v>
      </c>
      <c r="C424" s="0" t="s">
        <v>91</v>
      </c>
      <c r="D424" s="0" t="n">
        <v>3</v>
      </c>
      <c r="E424" s="0" t="n">
        <v>144594</v>
      </c>
      <c r="F424" s="0" t="s">
        <v>63</v>
      </c>
      <c r="G424" s="0" t="s">
        <v>15</v>
      </c>
      <c r="H424" s="0" t="n">
        <v>8</v>
      </c>
      <c r="I424" s="0" t="n">
        <v>2</v>
      </c>
      <c r="J424" s="0" t="n">
        <v>2</v>
      </c>
      <c r="K424" s="0" t="str">
        <f aca="false">IF(J424+H424=H425,IFERROR(IF(J423+H423=H424,"",IF(I423&lt;&gt;I424,IF(J425+H425=H426,"",IF(I425&lt;&gt;I426,"","Surrounding Error")),"Surrounding Error")),""),IF(I424&lt;&gt;I425,IFERROR(IF(J423+H423=H424,"",IF(I423&lt;&gt;I424,IF(J425+H425=H426,"",IF(I425&lt;&gt;I426,"","Surrounding Error")),"Surrounding Error")),""),"Error"))</f>
        <v/>
      </c>
      <c r="L424" s="0" t="s">
        <v>63</v>
      </c>
    </row>
    <row r="425" customFormat="false" ht="16" hidden="false" customHeight="false" outlineLevel="0" collapsed="false">
      <c r="A425" s="0" t="s">
        <v>79</v>
      </c>
      <c r="B425" s="0" t="s">
        <v>80</v>
      </c>
      <c r="C425" s="0" t="s">
        <v>91</v>
      </c>
      <c r="D425" s="0" t="n">
        <v>3</v>
      </c>
      <c r="E425" s="0" t="n">
        <v>139297</v>
      </c>
      <c r="F425" s="0" t="s">
        <v>85</v>
      </c>
      <c r="G425" s="0" t="s">
        <v>25</v>
      </c>
      <c r="H425" s="0" t="n">
        <v>1</v>
      </c>
      <c r="I425" s="0" t="n">
        <v>3</v>
      </c>
      <c r="J425" s="0" t="n">
        <v>1</v>
      </c>
      <c r="K425" s="0" t="str">
        <f aca="false">IF(J425+H425=H426,IFERROR(IF(J424+H424=H425,"",IF(I424&lt;&gt;I425,IF(J426+H426=H427,"",IF(I426&lt;&gt;I427,"","Surrounding Error")),"Surrounding Error")),""),IF(I425&lt;&gt;I426,IFERROR(IF(J424+H424=H425,"",IF(I424&lt;&gt;I425,IF(J426+H426=H427,"",IF(I426&lt;&gt;I427,"","Surrounding Error")),"Surrounding Error")),""),"Error"))</f>
        <v/>
      </c>
      <c r="L425" s="0" t="s">
        <v>85</v>
      </c>
    </row>
    <row r="426" customFormat="false" ht="16" hidden="false" customHeight="false" outlineLevel="0" collapsed="false">
      <c r="A426" s="0" t="s">
        <v>79</v>
      </c>
      <c r="B426" s="0" t="s">
        <v>80</v>
      </c>
      <c r="C426" s="0" t="s">
        <v>91</v>
      </c>
      <c r="D426" s="0" t="n">
        <v>3</v>
      </c>
      <c r="E426" s="0" t="n">
        <v>139903</v>
      </c>
      <c r="F426" s="0" t="s">
        <v>38</v>
      </c>
      <c r="G426" s="0" t="s">
        <v>25</v>
      </c>
      <c r="H426" s="0" t="n">
        <v>2</v>
      </c>
      <c r="I426" s="0" t="n">
        <v>3</v>
      </c>
      <c r="J426" s="0" t="n">
        <v>2</v>
      </c>
      <c r="K426" s="0" t="str">
        <f aca="false">IF(J426+H426=H427,IFERROR(IF(J425+H425=H426,"",IF(I425&lt;&gt;I426,IF(J427+H427=H428,"",IF(I427&lt;&gt;I428,"","Surrounding Error")),"Surrounding Error")),""),IF(I426&lt;&gt;I427,IFERROR(IF(J425+H425=H426,"",IF(I425&lt;&gt;I426,IF(J427+H427=H428,"",IF(I427&lt;&gt;I428,"","Surrounding Error")),"Surrounding Error")),""),"Error"))</f>
        <v/>
      </c>
      <c r="L426" s="0" t="s">
        <v>38</v>
      </c>
    </row>
    <row r="427" customFormat="false" ht="16" hidden="false" customHeight="false" outlineLevel="0" collapsed="false">
      <c r="A427" s="0" t="s">
        <v>79</v>
      </c>
      <c r="B427" s="0" t="s">
        <v>80</v>
      </c>
      <c r="C427" s="0" t="s">
        <v>91</v>
      </c>
      <c r="D427" s="0" t="n">
        <v>3</v>
      </c>
      <c r="E427" s="0" t="n">
        <v>140114</v>
      </c>
      <c r="F427" s="0" t="s">
        <v>22</v>
      </c>
      <c r="G427" s="0" t="s">
        <v>15</v>
      </c>
      <c r="H427" s="0" t="n">
        <v>4</v>
      </c>
      <c r="I427" s="0" t="n">
        <v>3</v>
      </c>
      <c r="J427" s="0" t="n">
        <v>1</v>
      </c>
      <c r="K427" s="0" t="str">
        <f aca="false">IF(J427+H427=H428,IFERROR(IF(J426+H426=H427,"",IF(I426&lt;&gt;I427,IF(J428+H428=H429,"",IF(I428&lt;&gt;I429,"","Surrounding Error")),"Surrounding Error")),""),IF(I427&lt;&gt;I428,IFERROR(IF(J426+H426=H427,"",IF(I426&lt;&gt;I427,IF(J428+H428=H429,"",IF(I428&lt;&gt;I429,"","Surrounding Error")),"Surrounding Error")),""),"Error"))</f>
        <v/>
      </c>
      <c r="L427" s="0" t="s">
        <v>22</v>
      </c>
    </row>
    <row r="428" customFormat="false" ht="16" hidden="false" customHeight="false" outlineLevel="0" collapsed="false">
      <c r="A428" s="0" t="s">
        <v>79</v>
      </c>
      <c r="B428" s="0" t="s">
        <v>80</v>
      </c>
      <c r="C428" s="0" t="s">
        <v>91</v>
      </c>
      <c r="D428" s="0" t="n">
        <v>3</v>
      </c>
      <c r="E428" s="0" t="n">
        <v>142546</v>
      </c>
      <c r="F428" s="0" t="s">
        <v>23</v>
      </c>
      <c r="G428" s="0" t="s">
        <v>15</v>
      </c>
      <c r="H428" s="0" t="n">
        <v>5</v>
      </c>
      <c r="I428" s="0" t="n">
        <v>3</v>
      </c>
      <c r="J428" s="0" t="n">
        <v>1</v>
      </c>
      <c r="K428" s="0" t="str">
        <f aca="false">IF(J428+H428=H429,IFERROR(IF(J427+H427=H428,"",IF(I427&lt;&gt;I428,IF(J429+H429=H430,"",IF(I429&lt;&gt;I430,"","Surrounding Error")),"Surrounding Error")),""),IF(I428&lt;&gt;I429,IFERROR(IF(J427+H427=H428,"",IF(I427&lt;&gt;I428,IF(J429+H429=H430,"",IF(I429&lt;&gt;I430,"","Surrounding Error")),"Surrounding Error")),""),"Error"))</f>
        <v/>
      </c>
      <c r="L428" s="0" t="s">
        <v>23</v>
      </c>
    </row>
    <row r="429" customFormat="false" ht="16" hidden="false" customHeight="false" outlineLevel="0" collapsed="false">
      <c r="A429" s="0" t="s">
        <v>79</v>
      </c>
      <c r="B429" s="0" t="s">
        <v>80</v>
      </c>
      <c r="C429" s="0" t="s">
        <v>91</v>
      </c>
      <c r="D429" s="0" t="n">
        <v>3</v>
      </c>
      <c r="E429" s="0" t="n">
        <v>142595</v>
      </c>
      <c r="F429" s="0" t="s">
        <v>27</v>
      </c>
      <c r="G429" s="0" t="s">
        <v>25</v>
      </c>
      <c r="H429" s="0" t="n">
        <v>6</v>
      </c>
      <c r="I429" s="0" t="n">
        <v>3</v>
      </c>
      <c r="J429" s="0" t="n">
        <v>1</v>
      </c>
      <c r="K429" s="0" t="str">
        <f aca="false">IF(J429+H429=H430,IFERROR(IF(J428+H428=H429,"",IF(I428&lt;&gt;I429,IF(J430+H430=H431,"",IF(I430&lt;&gt;I431,"","Surrounding Error")),"Surrounding Error")),""),IF(I429&lt;&gt;I430,IFERROR(IF(J428+H428=H429,"",IF(I428&lt;&gt;I429,IF(J430+H430=H431,"",IF(I430&lt;&gt;I431,"","Surrounding Error")),"Surrounding Error")),""),"Error"))</f>
        <v/>
      </c>
      <c r="L429" s="0" t="s">
        <v>27</v>
      </c>
    </row>
    <row r="430" customFormat="false" ht="16" hidden="false" customHeight="false" outlineLevel="0" collapsed="false">
      <c r="A430" s="0" t="s">
        <v>79</v>
      </c>
      <c r="B430" s="0" t="s">
        <v>80</v>
      </c>
      <c r="C430" s="0" t="s">
        <v>91</v>
      </c>
      <c r="D430" s="0" t="n">
        <v>3</v>
      </c>
      <c r="E430" s="0" t="n">
        <v>144545</v>
      </c>
      <c r="F430" s="0" t="s">
        <v>28</v>
      </c>
      <c r="G430" s="0" t="s">
        <v>25</v>
      </c>
      <c r="H430" s="0" t="n">
        <v>7</v>
      </c>
      <c r="I430" s="0" t="n">
        <v>3</v>
      </c>
      <c r="J430" s="0" t="n">
        <v>1</v>
      </c>
      <c r="K430" s="0" t="str">
        <f aca="false">IF(J430+H430=H431,IFERROR(IF(J429+H429=H430,"",IF(I429&lt;&gt;I430,IF(J431+H431=H432,"",IF(I431&lt;&gt;I432,"","Surrounding Error")),"Surrounding Error")),""),IF(I430&lt;&gt;I431,IFERROR(IF(J429+H429=H430,"",IF(I429&lt;&gt;I430,IF(J431+H431=H432,"",IF(I431&lt;&gt;I432,"","Surrounding Error")),"Surrounding Error")),""),"Error"))</f>
        <v/>
      </c>
      <c r="L430" s="0" t="s">
        <v>28</v>
      </c>
    </row>
    <row r="431" customFormat="false" ht="16" hidden="false" customHeight="false" outlineLevel="0" collapsed="false">
      <c r="A431" s="0" t="s">
        <v>79</v>
      </c>
      <c r="B431" s="0" t="s">
        <v>80</v>
      </c>
      <c r="C431" s="0" t="s">
        <v>91</v>
      </c>
      <c r="D431" s="0" t="n">
        <v>3</v>
      </c>
      <c r="E431" s="0" t="n">
        <v>141592</v>
      </c>
      <c r="F431" s="0" t="s">
        <v>29</v>
      </c>
      <c r="G431" s="0" t="s">
        <v>25</v>
      </c>
      <c r="H431" s="0" t="n">
        <v>8</v>
      </c>
      <c r="I431" s="0" t="n">
        <v>3</v>
      </c>
      <c r="J431" s="0" t="n">
        <v>1</v>
      </c>
      <c r="K431" s="0" t="str">
        <f aca="false">IF(J431+H431=H432,IFERROR(IF(J430+H430=H431,"",IF(I430&lt;&gt;I431,IF(J432+H432=H433,"",IF(I432&lt;&gt;I433,"","Surrounding Error")),"Surrounding Error")),""),IF(I431&lt;&gt;I432,IFERROR(IF(J430+H430=H431,"",IF(I430&lt;&gt;I431,IF(J432+H432=H433,"",IF(I432&lt;&gt;I433,"","Surrounding Error")),"Surrounding Error")),""),"Error"))</f>
        <v/>
      </c>
      <c r="L431" s="0" t="s">
        <v>29</v>
      </c>
    </row>
    <row r="432" customFormat="false" ht="16" hidden="false" customHeight="false" outlineLevel="0" collapsed="false">
      <c r="A432" s="0" t="s">
        <v>79</v>
      </c>
      <c r="B432" s="0" t="s">
        <v>80</v>
      </c>
      <c r="C432" s="0" t="s">
        <v>91</v>
      </c>
      <c r="D432" s="0" t="n">
        <v>3</v>
      </c>
      <c r="E432" s="0" t="n">
        <v>144485</v>
      </c>
      <c r="F432" s="0" t="s">
        <v>30</v>
      </c>
      <c r="G432" s="0" t="s">
        <v>25</v>
      </c>
      <c r="H432" s="0" t="n">
        <v>9</v>
      </c>
      <c r="I432" s="0" t="n">
        <v>3</v>
      </c>
      <c r="J432" s="0" t="n">
        <v>1</v>
      </c>
      <c r="K432" s="0" t="str">
        <f aca="false">IF(J432+H432=H433,IFERROR(IF(J431+H431=H432,"",IF(I431&lt;&gt;I432,IF(J433+H433=H434,"",IF(I433&lt;&gt;I434,"","Surrounding Error")),"Surrounding Error")),""),IF(I432&lt;&gt;I433,IFERROR(IF(J431+H431=H432,"",IF(I431&lt;&gt;I432,IF(J433+H433=H434,"",IF(I433&lt;&gt;I434,"","Surrounding Error")),"Surrounding Error")),""),"Error"))</f>
        <v/>
      </c>
      <c r="L432" s="0" t="s">
        <v>31</v>
      </c>
    </row>
    <row r="433" customFormat="false" ht="16" hidden="false" customHeight="false" outlineLevel="0" collapsed="false">
      <c r="A433" s="0" t="s">
        <v>79</v>
      </c>
      <c r="B433" s="0" t="s">
        <v>80</v>
      </c>
      <c r="C433" s="0" t="s">
        <v>91</v>
      </c>
      <c r="D433" s="0" t="n">
        <v>3</v>
      </c>
      <c r="E433" s="0" t="n">
        <v>144486</v>
      </c>
      <c r="F433" s="0" t="s">
        <v>32</v>
      </c>
      <c r="G433" s="0" t="s">
        <v>25</v>
      </c>
      <c r="H433" s="0" t="n">
        <v>10</v>
      </c>
      <c r="I433" s="0" t="n">
        <v>3</v>
      </c>
      <c r="J433" s="0" t="n">
        <v>1</v>
      </c>
      <c r="K433" s="0" t="str">
        <f aca="false">IF(J433+H433=H434,IFERROR(IF(J432+H432=H433,"",IF(I432&lt;&gt;I433,IF(J434+H434=H435,"",IF(I434&lt;&gt;I435,"","Surrounding Error")),"Surrounding Error")),""),IF(I433&lt;&gt;I434,IFERROR(IF(J432+H432=H433,"",IF(I432&lt;&gt;I433,IF(J434+H434=H435,"",IF(I434&lt;&gt;I435,"","Surrounding Error")),"Surrounding Error")),""),"Error"))</f>
        <v/>
      </c>
      <c r="L433" s="0" t="s">
        <v>32</v>
      </c>
    </row>
    <row r="434" customFormat="false" ht="16" hidden="false" customHeight="false" outlineLevel="0" collapsed="false">
      <c r="A434" s="0" t="s">
        <v>79</v>
      </c>
      <c r="B434" s="0" t="s">
        <v>80</v>
      </c>
      <c r="C434" s="0" t="s">
        <v>91</v>
      </c>
      <c r="D434" s="0" t="n">
        <v>3</v>
      </c>
      <c r="E434" s="0" t="n">
        <v>139265</v>
      </c>
      <c r="F434" s="0" t="s">
        <v>37</v>
      </c>
      <c r="G434" s="0" t="s">
        <v>25</v>
      </c>
      <c r="H434" s="0" t="n">
        <v>1</v>
      </c>
      <c r="I434" s="0" t="n">
        <v>4</v>
      </c>
      <c r="J434" s="0" t="n">
        <v>3</v>
      </c>
      <c r="K434" s="0" t="str">
        <f aca="false">IF(J434+H434=H435,IFERROR(IF(J433+H433=H434,"",IF(I433&lt;&gt;I434,IF(J435+H435=H436,"",IF(I435&lt;&gt;I436,"","Surrounding Error")),"Surrounding Error")),""),IF(I434&lt;&gt;I435,IFERROR(IF(J433+H433=H434,"",IF(I433&lt;&gt;I434,IF(J435+H435=H436,"",IF(I435&lt;&gt;I436,"","Surrounding Error")),"Surrounding Error")),""),"Error"))</f>
        <v/>
      </c>
      <c r="L434" s="0" t="s">
        <v>37</v>
      </c>
    </row>
    <row r="435" customFormat="false" ht="16" hidden="false" customHeight="false" outlineLevel="0" collapsed="false">
      <c r="A435" s="0" t="s">
        <v>79</v>
      </c>
      <c r="B435" s="0" t="s">
        <v>80</v>
      </c>
      <c r="C435" s="0" t="s">
        <v>91</v>
      </c>
      <c r="D435" s="0" t="n">
        <v>3</v>
      </c>
      <c r="E435" s="0" t="n">
        <v>139037</v>
      </c>
      <c r="F435" s="0" t="s">
        <v>82</v>
      </c>
      <c r="G435" s="0" t="s">
        <v>25</v>
      </c>
      <c r="H435" s="0" t="n">
        <v>4</v>
      </c>
      <c r="I435" s="0" t="n">
        <v>4</v>
      </c>
      <c r="J435" s="0" t="n">
        <v>2</v>
      </c>
      <c r="K435" s="0" t="str">
        <f aca="false">IF(J435+H435=H436,IFERROR(IF(J434+H434=H435,"",IF(I434&lt;&gt;I435,IF(J436+H436=H437,"",IF(I436&lt;&gt;I437,"","Surrounding Error")),"Surrounding Error")),""),IF(I435&lt;&gt;I436,IFERROR(IF(J434+H434=H435,"",IF(I434&lt;&gt;I435,IF(J436+H436=H437,"",IF(I436&lt;&gt;I437,"","Surrounding Error")),"Surrounding Error")),""),"Error"))</f>
        <v/>
      </c>
      <c r="L435" s="0" t="e">
        <f aca="false">#N/A</f>
        <v>#N/A</v>
      </c>
    </row>
    <row r="436" customFormat="false" ht="16" hidden="false" customHeight="false" outlineLevel="0" collapsed="false">
      <c r="A436" s="0" t="s">
        <v>79</v>
      </c>
      <c r="B436" s="0" t="s">
        <v>80</v>
      </c>
      <c r="C436" s="0" t="s">
        <v>91</v>
      </c>
      <c r="D436" s="0" t="n">
        <v>3</v>
      </c>
      <c r="E436" s="0" t="n">
        <v>144105</v>
      </c>
      <c r="F436" s="0" t="s">
        <v>39</v>
      </c>
      <c r="G436" s="0" t="s">
        <v>25</v>
      </c>
      <c r="H436" s="0" t="n">
        <v>6</v>
      </c>
      <c r="I436" s="0" t="n">
        <v>4</v>
      </c>
      <c r="J436" s="0" t="n">
        <v>2</v>
      </c>
      <c r="K436" s="0" t="str">
        <f aca="false">IF(J436+H436=H437,IFERROR(IF(J435+H435=H436,"",IF(I435&lt;&gt;I436,IF(J437+H437=H438,"",IF(I437&lt;&gt;I438,"","Surrounding Error")),"Surrounding Error")),""),IF(I436&lt;&gt;I437,IFERROR(IF(J435+H435=H436,"",IF(I435&lt;&gt;I436,IF(J437+H437=H438,"",IF(I437&lt;&gt;I438,"","Surrounding Error")),"Surrounding Error")),""),"Error"))</f>
        <v/>
      </c>
      <c r="L436" s="0" t="s">
        <v>39</v>
      </c>
    </row>
    <row r="437" customFormat="false" ht="16" hidden="false" customHeight="false" outlineLevel="0" collapsed="false">
      <c r="A437" s="0" t="s">
        <v>79</v>
      </c>
      <c r="B437" s="0" t="s">
        <v>80</v>
      </c>
      <c r="C437" s="0" t="s">
        <v>91</v>
      </c>
      <c r="D437" s="0" t="n">
        <v>3</v>
      </c>
      <c r="E437" s="0" t="n">
        <v>144144</v>
      </c>
      <c r="F437" s="0" t="s">
        <v>40</v>
      </c>
      <c r="G437" s="0" t="s">
        <v>25</v>
      </c>
      <c r="H437" s="0" t="n">
        <v>8</v>
      </c>
      <c r="I437" s="0" t="n">
        <v>4</v>
      </c>
      <c r="J437" s="0" t="n">
        <v>2</v>
      </c>
      <c r="K437" s="0" t="str">
        <f aca="false">IF(J437+H437=H438,IFERROR(IF(J436+H436=H437,"",IF(I436&lt;&gt;I437,IF(J438+H438=H439,"",IF(I438&lt;&gt;I439,"","Surrounding Error")),"Surrounding Error")),""),IF(I437&lt;&gt;I438,IFERROR(IF(J436+H436=H437,"",IF(I436&lt;&gt;I437,IF(J438+H438=H439,"",IF(I438&lt;&gt;I439,"","Surrounding Error")),"Surrounding Error")),""),"Error"))</f>
        <v/>
      </c>
      <c r="L437" s="0" t="s">
        <v>40</v>
      </c>
    </row>
    <row r="438" customFormat="false" ht="16" hidden="false" customHeight="false" outlineLevel="0" collapsed="false">
      <c r="A438" s="0" t="s">
        <v>79</v>
      </c>
      <c r="B438" s="0" t="s">
        <v>80</v>
      </c>
      <c r="C438" s="0" t="s">
        <v>91</v>
      </c>
      <c r="D438" s="0" t="n">
        <v>3</v>
      </c>
      <c r="E438" s="0" t="n">
        <v>139035</v>
      </c>
      <c r="F438" s="0" t="s">
        <v>44</v>
      </c>
      <c r="G438" s="0" t="s">
        <v>25</v>
      </c>
      <c r="H438" s="0" t="n">
        <v>1</v>
      </c>
      <c r="I438" s="0" t="n">
        <v>5</v>
      </c>
      <c r="J438" s="0" t="n">
        <v>3</v>
      </c>
      <c r="K438" s="0" t="str">
        <f aca="false">IF(J438+H438=H439,IFERROR(IF(J437+H437=H438,"",IF(I437&lt;&gt;I438,IF(J439+H439=H440,"",IF(I439&lt;&gt;I440,"","Surrounding Error")),"Surrounding Error")),""),IF(I438&lt;&gt;I439,IFERROR(IF(J437+H437=H438,"",IF(I437&lt;&gt;I438,IF(J439+H439=H440,"",IF(I439&lt;&gt;I440,"","Surrounding Error")),"Surrounding Error")),""),"Error"))</f>
        <v/>
      </c>
      <c r="L438" s="0" t="s">
        <v>45</v>
      </c>
    </row>
    <row r="439" customFormat="false" ht="16" hidden="false" customHeight="false" outlineLevel="0" collapsed="false">
      <c r="A439" s="0" t="s">
        <v>79</v>
      </c>
      <c r="B439" s="0" t="s">
        <v>80</v>
      </c>
      <c r="C439" s="0" t="s">
        <v>91</v>
      </c>
      <c r="D439" s="0" t="n">
        <v>3</v>
      </c>
      <c r="E439" s="0" t="n">
        <v>139988</v>
      </c>
      <c r="F439" s="0" t="s">
        <v>53</v>
      </c>
      <c r="G439" s="0" t="s">
        <v>15</v>
      </c>
      <c r="H439" s="0" t="n">
        <v>4</v>
      </c>
      <c r="I439" s="0" t="n">
        <v>5</v>
      </c>
      <c r="J439" s="0" t="n">
        <v>2</v>
      </c>
      <c r="K439" s="0" t="str">
        <f aca="false">IF(J439+H439=H440,IFERROR(IF(J438+H438=H439,"",IF(I438&lt;&gt;I439,IF(J440+H440=H441,"",IF(I440&lt;&gt;I441,"","Surrounding Error")),"Surrounding Error")),""),IF(I439&lt;&gt;I440,IFERROR(IF(J438+H438=H439,"",IF(I438&lt;&gt;I439,IF(J440+H440=H441,"",IF(I440&lt;&gt;I441,"","Surrounding Error")),"Surrounding Error")),""),"Error"))</f>
        <v/>
      </c>
      <c r="L439" s="0" t="s">
        <v>54</v>
      </c>
    </row>
    <row r="440" customFormat="false" ht="16" hidden="false" customHeight="false" outlineLevel="0" collapsed="false">
      <c r="A440" s="0" t="s">
        <v>79</v>
      </c>
      <c r="B440" s="0" t="s">
        <v>80</v>
      </c>
      <c r="C440" s="0" t="s">
        <v>91</v>
      </c>
      <c r="D440" s="0" t="n">
        <v>3</v>
      </c>
      <c r="E440" s="0" t="n">
        <v>141334</v>
      </c>
      <c r="F440" s="0" t="s">
        <v>46</v>
      </c>
      <c r="G440" s="0" t="s">
        <v>25</v>
      </c>
      <c r="H440" s="0" t="n">
        <v>6</v>
      </c>
      <c r="I440" s="0" t="n">
        <v>5</v>
      </c>
      <c r="J440" s="0" t="n">
        <v>1</v>
      </c>
      <c r="K440" s="0" t="str">
        <f aca="false">IF(J440+H440=H441,IFERROR(IF(J439+H439=H440,"",IF(I439&lt;&gt;I440,IF(J441+H441=H442,"",IF(I441&lt;&gt;I442,"","Surrounding Error")),"Surrounding Error")),""),IF(I440&lt;&gt;I441,IFERROR(IF(J439+H439=H440,"",IF(I439&lt;&gt;I440,IF(J441+H441=H442,"",IF(I441&lt;&gt;I442,"","Surrounding Error")),"Surrounding Error")),""),"Error"))</f>
        <v/>
      </c>
      <c r="L440" s="0" t="s">
        <v>47</v>
      </c>
    </row>
    <row r="441" customFormat="false" ht="16" hidden="false" customHeight="false" outlineLevel="0" collapsed="false">
      <c r="A441" s="0" t="s">
        <v>92</v>
      </c>
      <c r="B441" s="0" t="s">
        <v>93</v>
      </c>
      <c r="C441" s="0" t="s">
        <v>13</v>
      </c>
      <c r="E441" s="0" t="n">
        <v>11219</v>
      </c>
      <c r="F441" s="0" t="s">
        <v>14</v>
      </c>
      <c r="G441" s="0" t="s">
        <v>15</v>
      </c>
      <c r="H441" s="0" t="n">
        <v>1</v>
      </c>
      <c r="I441" s="0" t="n">
        <v>1</v>
      </c>
      <c r="J441" s="0" t="n">
        <v>1</v>
      </c>
      <c r="K441" s="0" t="str">
        <f aca="false">IF(J441+H441=H442,IFERROR(IF(J440+H440=H441,"",IF(I440&lt;&gt;I441,IF(J442+H442=H443,"",IF(I442&lt;&gt;I443,"","Surrounding Error")),"Surrounding Error")),""),IF(I441&lt;&gt;I442,IFERROR(IF(J440+H440=H441,"",IF(I440&lt;&gt;I441,IF(J442+H442=H443,"",IF(I442&lt;&gt;I443,"","Surrounding Error")),"Surrounding Error")),""),"Error"))</f>
        <v/>
      </c>
      <c r="L441" s="0" t="s">
        <v>14</v>
      </c>
    </row>
    <row r="442" customFormat="false" ht="16" hidden="false" customHeight="false" outlineLevel="0" collapsed="false">
      <c r="A442" s="0" t="s">
        <v>92</v>
      </c>
      <c r="B442" s="0" t="s">
        <v>93</v>
      </c>
      <c r="C442" s="0" t="s">
        <v>13</v>
      </c>
      <c r="E442" s="0" t="n">
        <v>142725</v>
      </c>
      <c r="F442" s="0" t="s">
        <v>16</v>
      </c>
      <c r="G442" s="0" t="s">
        <v>15</v>
      </c>
      <c r="H442" s="0" t="n">
        <v>2</v>
      </c>
      <c r="I442" s="0" t="n">
        <v>1</v>
      </c>
      <c r="J442" s="0" t="n">
        <v>1</v>
      </c>
      <c r="K442" s="0" t="str">
        <f aca="false">IF(J442+H442=H443,IFERROR(IF(J441+H441=H442,"",IF(I441&lt;&gt;I442,IF(J443+H443=H444,"",IF(I443&lt;&gt;I444,"","Surrounding Error")),"Surrounding Error")),""),IF(I442&lt;&gt;I443,IFERROR(IF(J441+H441=H442,"",IF(I441&lt;&gt;I442,IF(J443+H443=H444,"",IF(I443&lt;&gt;I444,"","Surrounding Error")),"Surrounding Error")),""),"Error"))</f>
        <v/>
      </c>
      <c r="L442" s="0" t="s">
        <v>16</v>
      </c>
    </row>
    <row r="443" customFormat="false" ht="16" hidden="false" customHeight="false" outlineLevel="0" collapsed="false">
      <c r="A443" s="0" t="s">
        <v>92</v>
      </c>
      <c r="B443" s="0" t="s">
        <v>93</v>
      </c>
      <c r="C443" s="0" t="s">
        <v>13</v>
      </c>
      <c r="E443" s="0" t="n">
        <v>140083</v>
      </c>
      <c r="F443" s="0" t="s">
        <v>94</v>
      </c>
      <c r="G443" s="0" t="s">
        <v>15</v>
      </c>
      <c r="H443" s="0" t="n">
        <v>3</v>
      </c>
      <c r="I443" s="0" t="n">
        <v>1</v>
      </c>
      <c r="J443" s="0" t="n">
        <v>1</v>
      </c>
      <c r="K443" s="0" t="str">
        <f aca="false">IF(J443+H443=H444,IFERROR(IF(J442+H442=H443,"",IF(I442&lt;&gt;I443,IF(J444+H444=H445,"",IF(I444&lt;&gt;I445,"","Surrounding Error")),"Surrounding Error")),""),IF(I443&lt;&gt;I444,IFERROR(IF(J442+H442=H443,"",IF(I442&lt;&gt;I443,IF(J444+H444=H445,"",IF(I444&lt;&gt;I445,"","Surrounding Error")),"Surrounding Error")),""),"Error"))</f>
        <v/>
      </c>
      <c r="L443" s="0" t="e">
        <f aca="false">#N/A</f>
        <v>#N/A</v>
      </c>
    </row>
    <row r="444" customFormat="false" ht="16" hidden="false" customHeight="false" outlineLevel="0" collapsed="false">
      <c r="A444" s="0" t="s">
        <v>92</v>
      </c>
      <c r="B444" s="0" t="s">
        <v>93</v>
      </c>
      <c r="C444" s="0" t="s">
        <v>13</v>
      </c>
      <c r="E444" s="0" t="n">
        <v>139469</v>
      </c>
      <c r="F444" s="0" t="s">
        <v>95</v>
      </c>
      <c r="G444" s="0" t="s">
        <v>15</v>
      </c>
      <c r="H444" s="0" t="n">
        <v>4</v>
      </c>
      <c r="I444" s="0" t="n">
        <v>1</v>
      </c>
      <c r="J444" s="0" t="n">
        <v>1</v>
      </c>
      <c r="K444" s="0" t="str">
        <f aca="false">IF(J444+H444=H445,IFERROR(IF(J443+H443=H444,"",IF(I443&lt;&gt;I444,IF(J445+H445=H446,"",IF(I445&lt;&gt;I446,"","Surrounding Error")),"Surrounding Error")),""),IF(I444&lt;&gt;I445,IFERROR(IF(J443+H443=H444,"",IF(I443&lt;&gt;I444,IF(J445+H445=H446,"",IF(I445&lt;&gt;I446,"","Surrounding Error")),"Surrounding Error")),""),"Error"))</f>
        <v/>
      </c>
      <c r="L444" s="0" t="s">
        <v>95</v>
      </c>
    </row>
    <row r="445" customFormat="false" ht="16" hidden="false" customHeight="false" outlineLevel="0" collapsed="false">
      <c r="A445" s="0" t="s">
        <v>92</v>
      </c>
      <c r="B445" s="0" t="s">
        <v>93</v>
      </c>
      <c r="C445" s="0" t="s">
        <v>13</v>
      </c>
      <c r="E445" s="0" t="n">
        <v>141866</v>
      </c>
      <c r="F445" s="0" t="s">
        <v>19</v>
      </c>
      <c r="G445" s="0" t="s">
        <v>15</v>
      </c>
      <c r="H445" s="0" t="n">
        <v>5</v>
      </c>
      <c r="I445" s="0" t="n">
        <v>1</v>
      </c>
      <c r="J445" s="0" t="n">
        <v>1</v>
      </c>
      <c r="K445" s="0" t="str">
        <f aca="false">IF(J445+H445=H446,IFERROR(IF(J444+H444=H445,"",IF(I444&lt;&gt;I445,IF(J446+H446=H447,"",IF(I446&lt;&gt;I447,"","Surrounding Error")),"Surrounding Error")),""),IF(I445&lt;&gt;I446,IFERROR(IF(J444+H444=H445,"",IF(I444&lt;&gt;I445,IF(J446+H446=H447,"",IF(I446&lt;&gt;I447,"","Surrounding Error")),"Surrounding Error")),""),"Error"))</f>
        <v/>
      </c>
      <c r="L445" s="0" t="s">
        <v>19</v>
      </c>
    </row>
    <row r="446" customFormat="false" ht="16" hidden="false" customHeight="false" outlineLevel="0" collapsed="false">
      <c r="A446" s="0" t="s">
        <v>92</v>
      </c>
      <c r="B446" s="0" t="s">
        <v>93</v>
      </c>
      <c r="C446" s="0" t="s">
        <v>13</v>
      </c>
      <c r="E446" s="0" t="n">
        <v>143084</v>
      </c>
      <c r="F446" s="0" t="s">
        <v>20</v>
      </c>
      <c r="G446" s="0" t="s">
        <v>15</v>
      </c>
      <c r="H446" s="0" t="n">
        <v>6</v>
      </c>
      <c r="I446" s="0" t="n">
        <v>1</v>
      </c>
      <c r="J446" s="0" t="n">
        <v>1</v>
      </c>
      <c r="K446" s="0" t="str">
        <f aca="false">IF(J446+H446=H447,IFERROR(IF(J445+H445=H446,"",IF(I445&lt;&gt;I446,IF(J447+H447=H448,"",IF(I447&lt;&gt;I448,"","Surrounding Error")),"Surrounding Error")),""),IF(I446&lt;&gt;I447,IFERROR(IF(J445+H445=H446,"",IF(I445&lt;&gt;I446,IF(J447+H447=H448,"",IF(I447&lt;&gt;I448,"","Surrounding Error")),"Surrounding Error")),""),"Error"))</f>
        <v/>
      </c>
      <c r="L446" s="0" t="s">
        <v>20</v>
      </c>
    </row>
    <row r="447" customFormat="false" ht="16" hidden="false" customHeight="false" outlineLevel="0" collapsed="false">
      <c r="A447" s="0" t="s">
        <v>92</v>
      </c>
      <c r="B447" s="0" t="s">
        <v>93</v>
      </c>
      <c r="C447" s="0" t="s">
        <v>13</v>
      </c>
      <c r="E447" s="0" t="n">
        <v>143604</v>
      </c>
      <c r="F447" s="0" t="s">
        <v>21</v>
      </c>
      <c r="G447" s="0" t="s">
        <v>15</v>
      </c>
      <c r="H447" s="0" t="n">
        <v>7</v>
      </c>
      <c r="I447" s="0" t="n">
        <v>1</v>
      </c>
      <c r="J447" s="0" t="n">
        <v>1</v>
      </c>
      <c r="K447" s="0" t="str">
        <f aca="false">IF(J447+H447=H448,IFERROR(IF(J446+H446=H447,"",IF(I446&lt;&gt;I447,IF(J448+H448=H449,"",IF(I448&lt;&gt;I449,"","Surrounding Error")),"Surrounding Error")),""),IF(I447&lt;&gt;I448,IFERROR(IF(J446+H446=H447,"",IF(I446&lt;&gt;I447,IF(J448+H448=H449,"",IF(I448&lt;&gt;I449,"","Surrounding Error")),"Surrounding Error")),""),"Error"))</f>
        <v/>
      </c>
      <c r="L447" s="0" t="s">
        <v>21</v>
      </c>
    </row>
    <row r="448" customFormat="false" ht="16" hidden="false" customHeight="false" outlineLevel="0" collapsed="false">
      <c r="A448" s="0" t="s">
        <v>92</v>
      </c>
      <c r="B448" s="0" t="s">
        <v>93</v>
      </c>
      <c r="C448" s="0" t="s">
        <v>13</v>
      </c>
      <c r="E448" s="0" t="n">
        <v>140114</v>
      </c>
      <c r="F448" s="0" t="s">
        <v>22</v>
      </c>
      <c r="G448" s="0" t="s">
        <v>15</v>
      </c>
      <c r="H448" s="0" t="n">
        <v>8</v>
      </c>
      <c r="I448" s="0" t="n">
        <v>1</v>
      </c>
      <c r="J448" s="0" t="n">
        <v>1</v>
      </c>
      <c r="K448" s="0" t="str">
        <f aca="false">IF(J448+H448=H449,IFERROR(IF(J447+H447=H448,"",IF(I447&lt;&gt;I448,IF(J449+H449=H450,"",IF(I449&lt;&gt;I450,"","Surrounding Error")),"Surrounding Error")),""),IF(I448&lt;&gt;I449,IFERROR(IF(J447+H447=H448,"",IF(I447&lt;&gt;I448,IF(J449+H449=H450,"",IF(I449&lt;&gt;I450,"","Surrounding Error")),"Surrounding Error")),""),"Error"))</f>
        <v/>
      </c>
      <c r="L448" s="0" t="s">
        <v>22</v>
      </c>
    </row>
    <row r="449" customFormat="false" ht="16" hidden="false" customHeight="false" outlineLevel="0" collapsed="false">
      <c r="A449" s="0" t="s">
        <v>92</v>
      </c>
      <c r="B449" s="0" t="s">
        <v>93</v>
      </c>
      <c r="C449" s="0" t="s">
        <v>13</v>
      </c>
      <c r="E449" s="0" t="n">
        <v>142546</v>
      </c>
      <c r="F449" s="0" t="s">
        <v>23</v>
      </c>
      <c r="G449" s="0" t="s">
        <v>15</v>
      </c>
      <c r="H449" s="0" t="n">
        <v>9</v>
      </c>
      <c r="I449" s="0" t="n">
        <v>1</v>
      </c>
      <c r="J449" s="0" t="n">
        <v>1</v>
      </c>
      <c r="K449" s="0" t="str">
        <f aca="false">IF(J449+H449=H450,IFERROR(IF(J448+H448=H449,"",IF(I448&lt;&gt;I449,IF(J450+H450=H451,"",IF(I450&lt;&gt;I451,"","Surrounding Error")),"Surrounding Error")),""),IF(I449&lt;&gt;I450,IFERROR(IF(J448+H448=H449,"",IF(I448&lt;&gt;I449,IF(J450+H450=H451,"",IF(I450&lt;&gt;I451,"","Surrounding Error")),"Surrounding Error")),""),"Error"))</f>
        <v/>
      </c>
      <c r="L449" s="0" t="s">
        <v>23</v>
      </c>
    </row>
    <row r="450" customFormat="false" ht="16" hidden="false" customHeight="false" outlineLevel="0" collapsed="false">
      <c r="A450" s="0" t="s">
        <v>92</v>
      </c>
      <c r="B450" s="0" t="s">
        <v>93</v>
      </c>
      <c r="C450" s="0" t="s">
        <v>13</v>
      </c>
      <c r="E450" s="0" t="n">
        <v>139388</v>
      </c>
      <c r="F450" s="0" t="s">
        <v>18</v>
      </c>
      <c r="G450" s="0" t="s">
        <v>15</v>
      </c>
      <c r="H450" s="0" t="n">
        <v>1</v>
      </c>
      <c r="I450" s="0" t="n">
        <v>2</v>
      </c>
      <c r="J450" s="0" t="n">
        <v>1</v>
      </c>
      <c r="K450" s="0" t="str">
        <f aca="false">IF(J450+H450=H451,IFERROR(IF(J449+H449=H450,"",IF(I449&lt;&gt;I450,IF(J451+H451=H452,"",IF(I451&lt;&gt;I452,"","Surrounding Error")),"Surrounding Error")),""),IF(I450&lt;&gt;I451,IFERROR(IF(J449+H449=H450,"",IF(I449&lt;&gt;I450,IF(J451+H451=H452,"",IF(I451&lt;&gt;I452,"","Surrounding Error")),"Surrounding Error")),""),"Error"))</f>
        <v/>
      </c>
      <c r="L450" s="0" t="s">
        <v>18</v>
      </c>
    </row>
    <row r="451" customFormat="false" ht="16" hidden="false" customHeight="false" outlineLevel="0" collapsed="false">
      <c r="A451" s="0" t="s">
        <v>92</v>
      </c>
      <c r="B451" s="0" t="s">
        <v>93</v>
      </c>
      <c r="C451" s="0" t="s">
        <v>13</v>
      </c>
      <c r="E451" s="0" t="n">
        <v>139019</v>
      </c>
      <c r="F451" s="0" t="s">
        <v>24</v>
      </c>
      <c r="G451" s="0" t="s">
        <v>25</v>
      </c>
      <c r="H451" s="0" t="n">
        <v>2</v>
      </c>
      <c r="I451" s="0" t="n">
        <v>2</v>
      </c>
      <c r="J451" s="0" t="n">
        <v>2</v>
      </c>
      <c r="K451" s="0" t="str">
        <f aca="false">IF(J451+H451=H452,IFERROR(IF(J450+H450=H451,"",IF(I450&lt;&gt;I451,IF(J452+H452=H453,"",IF(I452&lt;&gt;I453,"","Surrounding Error")),"Surrounding Error")),""),IF(I451&lt;&gt;I452,IFERROR(IF(J450+H450=H451,"",IF(I450&lt;&gt;I451,IF(J452+H452=H453,"",IF(I452&lt;&gt;I453,"","Surrounding Error")),"Surrounding Error")),""),"Error"))</f>
        <v/>
      </c>
      <c r="L451" s="0" t="s">
        <v>24</v>
      </c>
    </row>
    <row r="452" customFormat="false" ht="16" hidden="false" customHeight="false" outlineLevel="0" collapsed="false">
      <c r="A452" s="0" t="s">
        <v>92</v>
      </c>
      <c r="B452" s="0" t="s">
        <v>93</v>
      </c>
      <c r="C452" s="0" t="s">
        <v>13</v>
      </c>
      <c r="E452" s="0" t="n">
        <v>139006</v>
      </c>
      <c r="F452" s="0" t="s">
        <v>26</v>
      </c>
      <c r="G452" s="0" t="s">
        <v>25</v>
      </c>
      <c r="H452" s="0" t="n">
        <v>4</v>
      </c>
      <c r="I452" s="0" t="n">
        <v>2</v>
      </c>
      <c r="J452" s="0" t="n">
        <v>1</v>
      </c>
      <c r="K452" s="0" t="str">
        <f aca="false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  <c r="L452" s="0" t="s">
        <v>26</v>
      </c>
    </row>
    <row r="453" customFormat="false" ht="16" hidden="false" customHeight="false" outlineLevel="0" collapsed="false">
      <c r="A453" s="0" t="s">
        <v>92</v>
      </c>
      <c r="B453" s="0" t="s">
        <v>93</v>
      </c>
      <c r="C453" s="0" t="s">
        <v>13</v>
      </c>
      <c r="E453" s="0" t="n">
        <v>139371</v>
      </c>
      <c r="F453" s="0" t="s">
        <v>96</v>
      </c>
      <c r="G453" s="0" t="s">
        <v>25</v>
      </c>
      <c r="H453" s="0" t="n">
        <v>5</v>
      </c>
      <c r="I453" s="0" t="n">
        <v>2</v>
      </c>
      <c r="J453" s="0" t="n">
        <v>1</v>
      </c>
      <c r="K453" s="0" t="str">
        <f aca="false">IF(J453+H453=H454,IFERROR(IF(J452+H452=H453,"",IF(I452&lt;&gt;I453,IF(J454+H454=H455,"",IF(I454&lt;&gt;I455,"","Surrounding Error")),"Surrounding Error")),""),IF(I453&lt;&gt;I454,IFERROR(IF(J452+H452=H453,"",IF(I452&lt;&gt;I453,IF(J454+H454=H455,"",IF(I454&lt;&gt;I455,"","Surrounding Error")),"Surrounding Error")),""),"Error"))</f>
        <v/>
      </c>
      <c r="L453" s="0" t="s">
        <v>96</v>
      </c>
    </row>
    <row r="454" customFormat="false" ht="16" hidden="false" customHeight="false" outlineLevel="0" collapsed="false">
      <c r="A454" s="0" t="s">
        <v>92</v>
      </c>
      <c r="B454" s="0" t="s">
        <v>93</v>
      </c>
      <c r="C454" s="0" t="s">
        <v>13</v>
      </c>
      <c r="E454" s="0" t="n">
        <v>142595</v>
      </c>
      <c r="F454" s="0" t="s">
        <v>27</v>
      </c>
      <c r="G454" s="0" t="s">
        <v>25</v>
      </c>
      <c r="H454" s="0" t="n">
        <v>6</v>
      </c>
      <c r="I454" s="0" t="n">
        <v>2</v>
      </c>
      <c r="J454" s="0" t="n">
        <v>1</v>
      </c>
      <c r="K454" s="0" t="str">
        <f aca="false">IF(J454+H454=H455,IFERROR(IF(J453+H453=H454,"",IF(I453&lt;&gt;I454,IF(J455+H455=H456,"",IF(I455&lt;&gt;I456,"","Surrounding Error")),"Surrounding Error")),""),IF(I454&lt;&gt;I455,IFERROR(IF(J453+H453=H454,"",IF(I453&lt;&gt;I454,IF(J455+H455=H456,"",IF(I455&lt;&gt;I456,"","Surrounding Error")),"Surrounding Error")),""),"Error"))</f>
        <v/>
      </c>
      <c r="L454" s="0" t="s">
        <v>27</v>
      </c>
    </row>
    <row r="455" customFormat="false" ht="16" hidden="false" customHeight="false" outlineLevel="0" collapsed="false">
      <c r="A455" s="0" t="s">
        <v>92</v>
      </c>
      <c r="B455" s="0" t="s">
        <v>93</v>
      </c>
      <c r="C455" s="0" t="s">
        <v>13</v>
      </c>
      <c r="E455" s="0" t="n">
        <v>141592</v>
      </c>
      <c r="F455" s="0" t="s">
        <v>29</v>
      </c>
      <c r="G455" s="0" t="s">
        <v>25</v>
      </c>
      <c r="H455" s="0" t="n">
        <v>7</v>
      </c>
      <c r="I455" s="0" t="n">
        <v>2</v>
      </c>
      <c r="J455" s="0" t="n">
        <v>1</v>
      </c>
      <c r="K455" s="0" t="str">
        <f aca="false">IF(J455+H455=H456,IFERROR(IF(J454+H454=H455,"",IF(I454&lt;&gt;I455,IF(J456+H456=H457,"",IF(I456&lt;&gt;I457,"","Surrounding Error")),"Surrounding Error")),""),IF(I455&lt;&gt;I456,IFERROR(IF(J454+H454=H455,"",IF(I454&lt;&gt;I455,IF(J456+H456=H457,"",IF(I456&lt;&gt;I457,"","Surrounding Error")),"Surrounding Error")),""),"Error"))</f>
        <v/>
      </c>
      <c r="L455" s="0" t="s">
        <v>29</v>
      </c>
    </row>
    <row r="456" customFormat="false" ht="16" hidden="false" customHeight="false" outlineLevel="0" collapsed="false">
      <c r="A456" s="0" t="s">
        <v>92</v>
      </c>
      <c r="B456" s="0" t="s">
        <v>93</v>
      </c>
      <c r="C456" s="0" t="s">
        <v>13</v>
      </c>
      <c r="E456" s="0" t="n">
        <v>144485</v>
      </c>
      <c r="F456" s="0" t="s">
        <v>30</v>
      </c>
      <c r="G456" s="0" t="s">
        <v>25</v>
      </c>
      <c r="H456" s="0" t="n">
        <v>8</v>
      </c>
      <c r="I456" s="0" t="n">
        <v>2</v>
      </c>
      <c r="J456" s="0" t="n">
        <v>1</v>
      </c>
      <c r="K456" s="0" t="str">
        <f aca="false">IF(J456+H456=H457,IFERROR(IF(J455+H455=H456,"",IF(I455&lt;&gt;I456,IF(J457+H457=H458,"",IF(I457&lt;&gt;I458,"","Surrounding Error")),"Surrounding Error")),""),IF(I456&lt;&gt;I457,IFERROR(IF(J455+H455=H456,"",IF(I455&lt;&gt;I456,IF(J457+H457=H458,"",IF(I457&lt;&gt;I458,"","Surrounding Error")),"Surrounding Error")),""),"Error"))</f>
        <v/>
      </c>
      <c r="L456" s="0" t="s">
        <v>31</v>
      </c>
    </row>
    <row r="457" customFormat="false" ht="16" hidden="false" customHeight="false" outlineLevel="0" collapsed="false">
      <c r="A457" s="0" t="s">
        <v>92</v>
      </c>
      <c r="B457" s="0" t="s">
        <v>93</v>
      </c>
      <c r="C457" s="0" t="s">
        <v>13</v>
      </c>
      <c r="E457" s="0" t="n">
        <v>144486</v>
      </c>
      <c r="F457" s="0" t="s">
        <v>32</v>
      </c>
      <c r="G457" s="0" t="s">
        <v>25</v>
      </c>
      <c r="H457" s="0" t="n">
        <v>9</v>
      </c>
      <c r="I457" s="0" t="n">
        <v>2</v>
      </c>
      <c r="J457" s="0" t="n">
        <v>1</v>
      </c>
      <c r="K457" s="0" t="str">
        <f aca="false">IF(J457+H457=H458,IFERROR(IF(J456+H456=H457,"",IF(I456&lt;&gt;I457,IF(J458+H458=H459,"",IF(I458&lt;&gt;I459,"","Surrounding Error")),"Surrounding Error")),""),IF(I457&lt;&gt;I458,IFERROR(IF(J456+H456=H457,"",IF(I456&lt;&gt;I457,IF(J458+H458=H459,"",IF(I458&lt;&gt;I459,"","Surrounding Error")),"Surrounding Error")),""),"Error"))</f>
        <v/>
      </c>
      <c r="L457" s="0" t="s">
        <v>32</v>
      </c>
    </row>
    <row r="458" customFormat="false" ht="16" hidden="false" customHeight="false" outlineLevel="0" collapsed="false">
      <c r="A458" s="0" t="s">
        <v>92</v>
      </c>
      <c r="B458" s="0" t="s">
        <v>93</v>
      </c>
      <c r="C458" s="0" t="s">
        <v>13</v>
      </c>
      <c r="E458" s="0" t="n">
        <v>143755</v>
      </c>
      <c r="F458" s="0" t="s">
        <v>36</v>
      </c>
      <c r="G458" s="0" t="s">
        <v>25</v>
      </c>
      <c r="H458" s="0" t="n">
        <v>1</v>
      </c>
      <c r="I458" s="0" t="n">
        <v>3</v>
      </c>
      <c r="J458" s="0" t="n">
        <v>2</v>
      </c>
      <c r="K458" s="0" t="str">
        <f aca="false">IF(J458+H458=H459,IFERROR(IF(J457+H457=H458,"",IF(I457&lt;&gt;I458,IF(J459+H459=H460,"",IF(I459&lt;&gt;I460,"","Surrounding Error")),"Surrounding Error")),""),IF(I458&lt;&gt;I459,IFERROR(IF(J457+H457=H458,"",IF(I457&lt;&gt;I458,IF(J459+H459=H460,"",IF(I459&lt;&gt;I460,"","Surrounding Error")),"Surrounding Error")),""),"Error"))</f>
        <v/>
      </c>
      <c r="L458" s="0" t="s">
        <v>36</v>
      </c>
    </row>
    <row r="459" customFormat="false" ht="16" hidden="false" customHeight="false" outlineLevel="0" collapsed="false">
      <c r="A459" s="0" t="s">
        <v>92</v>
      </c>
      <c r="B459" s="0" t="s">
        <v>93</v>
      </c>
      <c r="C459" s="0" t="s">
        <v>13</v>
      </c>
      <c r="E459" s="0" t="n">
        <v>139265</v>
      </c>
      <c r="F459" s="0" t="s">
        <v>37</v>
      </c>
      <c r="G459" s="0" t="s">
        <v>25</v>
      </c>
      <c r="H459" s="0" t="n">
        <v>3</v>
      </c>
      <c r="I459" s="0" t="n">
        <v>3</v>
      </c>
      <c r="J459" s="0" t="n">
        <v>2</v>
      </c>
      <c r="K459" s="0" t="str">
        <f aca="false">IF(J459+H459=H460,IFERROR(IF(J458+H458=H459,"",IF(I458&lt;&gt;I459,IF(J460+H460=H461,"",IF(I460&lt;&gt;I461,"","Surrounding Error")),"Surrounding Error")),""),IF(I459&lt;&gt;I460,IFERROR(IF(J458+H458=H459,"",IF(I458&lt;&gt;I459,IF(J460+H460=H461,"",IF(I460&lt;&gt;I461,"","Surrounding Error")),"Surrounding Error")),""),"Error"))</f>
        <v/>
      </c>
      <c r="L459" s="0" t="s">
        <v>37</v>
      </c>
    </row>
    <row r="460" customFormat="false" ht="16" hidden="false" customHeight="false" outlineLevel="0" collapsed="false">
      <c r="A460" s="0" t="s">
        <v>92</v>
      </c>
      <c r="B460" s="0" t="s">
        <v>93</v>
      </c>
      <c r="C460" s="0" t="s">
        <v>13</v>
      </c>
      <c r="E460" s="0" t="n">
        <v>142586</v>
      </c>
      <c r="F460" s="0" t="s">
        <v>97</v>
      </c>
      <c r="G460" s="0" t="s">
        <v>25</v>
      </c>
      <c r="H460" s="0" t="n">
        <v>5</v>
      </c>
      <c r="I460" s="0" t="n">
        <v>3</v>
      </c>
      <c r="J460" s="0" t="n">
        <v>2</v>
      </c>
      <c r="K460" s="0" t="str">
        <f aca="false">IF(J460+H460=H461,IFERROR(IF(J459+H459=H460,"",IF(I459&lt;&gt;I460,IF(J461+H461=H462,"",IF(I461&lt;&gt;I462,"","Surrounding Error")),"Surrounding Error")),""),IF(I460&lt;&gt;I461,IFERROR(IF(J459+H459=H460,"",IF(I459&lt;&gt;I460,IF(J461+H461=H462,"",IF(I461&lt;&gt;I462,"","Surrounding Error")),"Surrounding Error")),""),"Error"))</f>
        <v/>
      </c>
      <c r="L460" s="0" t="s">
        <v>97</v>
      </c>
    </row>
    <row r="461" customFormat="false" ht="16" hidden="false" customHeight="false" outlineLevel="0" collapsed="false">
      <c r="A461" s="0" t="s">
        <v>92</v>
      </c>
      <c r="B461" s="0" t="s">
        <v>93</v>
      </c>
      <c r="C461" s="0" t="s">
        <v>13</v>
      </c>
      <c r="E461" s="0" t="n">
        <v>143774</v>
      </c>
      <c r="F461" s="0" t="s">
        <v>81</v>
      </c>
      <c r="G461" s="0" t="s">
        <v>15</v>
      </c>
      <c r="H461" s="0" t="n">
        <v>7</v>
      </c>
      <c r="I461" s="0" t="n">
        <v>3</v>
      </c>
      <c r="J461" s="0" t="n">
        <v>1</v>
      </c>
      <c r="K461" s="0" t="str">
        <f aca="false">IF(J461+H461=H462,IFERROR(IF(J460+H460=H461,"",IF(I460&lt;&gt;I461,IF(J462+H462=H463,"",IF(I462&lt;&gt;I463,"","Surrounding Error")),"Surrounding Error")),""),IF(I461&lt;&gt;I462,IFERROR(IF(J460+H460=H461,"",IF(I460&lt;&gt;I461,IF(J462+H462=H463,"",IF(I462&lt;&gt;I463,"","Surrounding Error")),"Surrounding Error")),""),"Error"))</f>
        <v/>
      </c>
      <c r="L461" s="0" t="s">
        <v>81</v>
      </c>
    </row>
    <row r="462" customFormat="false" ht="16" hidden="false" customHeight="false" outlineLevel="0" collapsed="false">
      <c r="A462" s="0" t="s">
        <v>92</v>
      </c>
      <c r="B462" s="0" t="s">
        <v>93</v>
      </c>
      <c r="C462" s="0" t="s">
        <v>13</v>
      </c>
      <c r="E462" s="0" t="n">
        <v>144105</v>
      </c>
      <c r="F462" s="0" t="s">
        <v>39</v>
      </c>
      <c r="G462" s="0" t="s">
        <v>25</v>
      </c>
      <c r="H462" s="0" t="n">
        <v>8</v>
      </c>
      <c r="I462" s="0" t="n">
        <v>3</v>
      </c>
      <c r="J462" s="0" t="n">
        <v>1</v>
      </c>
      <c r="K462" s="0" t="str">
        <f aca="false">IF(J462+H462=H463,IFERROR(IF(J461+H461=H462,"",IF(I461&lt;&gt;I462,IF(J463+H463=H464,"",IF(I463&lt;&gt;I464,"","Surrounding Error")),"Surrounding Error")),""),IF(I462&lt;&gt;I463,IFERROR(IF(J461+H461=H462,"",IF(I461&lt;&gt;I462,IF(J463+H463=H464,"",IF(I463&lt;&gt;I464,"","Surrounding Error")),"Surrounding Error")),""),"Error"))</f>
        <v/>
      </c>
      <c r="L462" s="0" t="s">
        <v>39</v>
      </c>
    </row>
    <row r="463" customFormat="false" ht="16" hidden="false" customHeight="false" outlineLevel="0" collapsed="false">
      <c r="A463" s="0" t="s">
        <v>92</v>
      </c>
      <c r="B463" s="0" t="s">
        <v>93</v>
      </c>
      <c r="C463" s="0" t="s">
        <v>13</v>
      </c>
      <c r="E463" s="0" t="n">
        <v>144144</v>
      </c>
      <c r="F463" s="0" t="s">
        <v>40</v>
      </c>
      <c r="G463" s="0" t="s">
        <v>25</v>
      </c>
      <c r="H463" s="0" t="n">
        <v>9</v>
      </c>
      <c r="I463" s="0" t="n">
        <v>3</v>
      </c>
      <c r="J463" s="0" t="n">
        <v>1</v>
      </c>
      <c r="K463" s="0" t="str">
        <f aca="false">IF(J463+H463=H464,IFERROR(IF(J462+H462=H463,"",IF(I462&lt;&gt;I463,IF(J464+H464=H465,"",IF(I464&lt;&gt;I465,"","Surrounding Error")),"Surrounding Error")),""),IF(I463&lt;&gt;I464,IFERROR(IF(J462+H462=H463,"",IF(I462&lt;&gt;I463,IF(J464+H464=H465,"",IF(I464&lt;&gt;I465,"","Surrounding Error")),"Surrounding Error")),""),"Error"))</f>
        <v/>
      </c>
      <c r="L463" s="0" t="s">
        <v>40</v>
      </c>
    </row>
    <row r="464" customFormat="false" ht="16" hidden="false" customHeight="false" outlineLevel="0" collapsed="false">
      <c r="A464" s="0" t="s">
        <v>92</v>
      </c>
      <c r="B464" s="0" t="s">
        <v>93</v>
      </c>
      <c r="C464" s="0" t="s">
        <v>13</v>
      </c>
      <c r="E464" s="0" t="n">
        <v>140545</v>
      </c>
      <c r="F464" s="0" t="s">
        <v>98</v>
      </c>
      <c r="G464" s="0" t="s">
        <v>15</v>
      </c>
      <c r="H464" s="0" t="n">
        <v>1</v>
      </c>
      <c r="I464" s="0" t="n">
        <v>4</v>
      </c>
      <c r="J464" s="0" t="n">
        <v>3</v>
      </c>
      <c r="K464" s="0" t="str">
        <f aca="false">IF(J464+H464=H465,IFERROR(IF(J463+H463=H464,"",IF(I463&lt;&gt;I464,IF(J465+H465=H466,"",IF(I465&lt;&gt;I466,"","Surrounding Error")),"Surrounding Error")),""),IF(I464&lt;&gt;I465,IFERROR(IF(J463+H463=H464,"",IF(I463&lt;&gt;I464,IF(J465+H465=H466,"",IF(I465&lt;&gt;I466,"","Surrounding Error")),"Surrounding Error")),""),"Error"))</f>
        <v/>
      </c>
      <c r="L464" s="0" t="s">
        <v>98</v>
      </c>
    </row>
    <row r="465" customFormat="false" ht="16" hidden="false" customHeight="false" outlineLevel="0" collapsed="false">
      <c r="A465" s="0" t="s">
        <v>92</v>
      </c>
      <c r="B465" s="0" t="s">
        <v>93</v>
      </c>
      <c r="C465" s="0" t="s">
        <v>13</v>
      </c>
      <c r="E465" s="0" t="n">
        <v>139017</v>
      </c>
      <c r="F465" s="0" t="s">
        <v>33</v>
      </c>
      <c r="G465" s="0" t="s">
        <v>25</v>
      </c>
      <c r="H465" s="0" t="n">
        <v>4</v>
      </c>
      <c r="I465" s="0" t="n">
        <v>4</v>
      </c>
      <c r="J465" s="0" t="n">
        <v>5</v>
      </c>
      <c r="K465" s="0" t="str">
        <f aca="false">IF(J465+H465=H466,IFERROR(IF(J464+H464=H465,"",IF(I464&lt;&gt;I465,IF(J466+H466=H467,"",IF(I466&lt;&gt;I467,"","Surrounding Error")),"Surrounding Error")),""),IF(I465&lt;&gt;I466,IFERROR(IF(J464+H464=H465,"",IF(I464&lt;&gt;I465,IF(J466+H466=H467,"",IF(I466&lt;&gt;I467,"","Surrounding Error")),"Surrounding Error")),""),"Error"))</f>
        <v/>
      </c>
      <c r="L465" s="0" t="s">
        <v>33</v>
      </c>
    </row>
    <row r="466" customFormat="false" ht="16" hidden="false" customHeight="false" outlineLevel="0" collapsed="false">
      <c r="A466" s="0" t="s">
        <v>92</v>
      </c>
      <c r="B466" s="0" t="s">
        <v>93</v>
      </c>
      <c r="C466" s="0" t="s">
        <v>13</v>
      </c>
      <c r="E466" s="0" t="n">
        <v>139297</v>
      </c>
      <c r="F466" s="0" t="s">
        <v>85</v>
      </c>
      <c r="G466" s="0" t="s">
        <v>25</v>
      </c>
      <c r="H466" s="0" t="n">
        <v>9</v>
      </c>
      <c r="I466" s="0" t="n">
        <v>4</v>
      </c>
      <c r="J466" s="0" t="n">
        <v>4</v>
      </c>
      <c r="K466" s="0" t="str">
        <f aca="false">IF(J466+H466=H467,IFERROR(IF(J465+H465=H466,"",IF(I465&lt;&gt;I466,IF(J467+H467=H468,"",IF(I467&lt;&gt;I468,"","Surrounding Error")),"Surrounding Error")),""),IF(I466&lt;&gt;I467,IFERROR(IF(J465+H465=H466,"",IF(I465&lt;&gt;I466,IF(J467+H467=H468,"",IF(I467&lt;&gt;I468,"","Surrounding Error")),"Surrounding Error")),""),"Error"))</f>
        <v/>
      </c>
      <c r="L466" s="0" t="s">
        <v>85</v>
      </c>
    </row>
    <row r="467" customFormat="false" ht="16" hidden="false" customHeight="false" outlineLevel="0" collapsed="false">
      <c r="A467" s="0" t="s">
        <v>92</v>
      </c>
      <c r="B467" s="0" t="s">
        <v>93</v>
      </c>
      <c r="C467" s="0" t="s">
        <v>13</v>
      </c>
      <c r="E467" s="0" t="n">
        <v>139912</v>
      </c>
      <c r="F467" s="0" t="s">
        <v>99</v>
      </c>
      <c r="G467" s="0" t="s">
        <v>15</v>
      </c>
      <c r="H467" s="0" t="n">
        <v>1</v>
      </c>
      <c r="I467" s="0" t="n">
        <v>5</v>
      </c>
      <c r="J467" s="0" t="n">
        <v>1</v>
      </c>
      <c r="K467" s="0" t="str">
        <f aca="false">IF(J467+H467=H468,IFERROR(IF(J466+H466=H467,"",IF(I466&lt;&gt;I467,IF(J468+H468=H469,"",IF(I468&lt;&gt;I469,"","Surrounding Error")),"Surrounding Error")),""),IF(I467&lt;&gt;I468,IFERROR(IF(J466+H466=H467,"",IF(I466&lt;&gt;I467,IF(J468+H468=H469,"",IF(I468&lt;&gt;I469,"","Surrounding Error")),"Surrounding Error")),""),"Error"))</f>
        <v/>
      </c>
      <c r="L467" s="0" t="e">
        <f aca="false">#N/A</f>
        <v>#N/A</v>
      </c>
    </row>
    <row r="468" customFormat="false" ht="16" hidden="false" customHeight="false" outlineLevel="0" collapsed="false">
      <c r="A468" s="0" t="s">
        <v>92</v>
      </c>
      <c r="B468" s="0" t="s">
        <v>93</v>
      </c>
      <c r="C468" s="0" t="s">
        <v>13</v>
      </c>
      <c r="E468" s="0" t="n">
        <v>140542</v>
      </c>
      <c r="F468" s="0" t="s">
        <v>100</v>
      </c>
      <c r="G468" s="0" t="s">
        <v>15</v>
      </c>
      <c r="H468" s="0" t="n">
        <v>2</v>
      </c>
      <c r="I468" s="0" t="n">
        <v>5</v>
      </c>
      <c r="J468" s="0" t="n">
        <v>1</v>
      </c>
      <c r="K468" s="0" t="str">
        <f aca="false">IF(J468+H468=H469,IFERROR(IF(J467+H467=H468,"",IF(I467&lt;&gt;I468,IF(J469+H469=H470,"",IF(I469&lt;&gt;I470,"","Surrounding Error")),"Surrounding Error")),""),IF(I468&lt;&gt;I469,IFERROR(IF(J467+H467=H468,"",IF(I467&lt;&gt;I468,IF(J469+H469=H470,"",IF(I469&lt;&gt;I470,"","Surrounding Error")),"Surrounding Error")),""),"Error"))</f>
        <v/>
      </c>
      <c r="L468" s="0" t="e">
        <f aca="false">#N/A</f>
        <v>#N/A</v>
      </c>
    </row>
    <row r="469" customFormat="false" ht="16" hidden="false" customHeight="false" outlineLevel="0" collapsed="false">
      <c r="A469" s="0" t="s">
        <v>92</v>
      </c>
      <c r="B469" s="0" t="s">
        <v>93</v>
      </c>
      <c r="C469" s="0" t="s">
        <v>13</v>
      </c>
      <c r="E469" s="0" t="n">
        <v>139989</v>
      </c>
      <c r="F469" s="0" t="s">
        <v>51</v>
      </c>
      <c r="G469" s="0" t="s">
        <v>25</v>
      </c>
      <c r="H469" s="0" t="n">
        <v>3</v>
      </c>
      <c r="I469" s="0" t="n">
        <v>5</v>
      </c>
      <c r="J469" s="0" t="n">
        <v>1</v>
      </c>
      <c r="K469" s="0" t="str">
        <f aca="false">IF(J469+H469=H470,IFERROR(IF(J468+H468=H469,"",IF(I468&lt;&gt;I469,IF(J470+H470=H471,"",IF(I470&lt;&gt;I471,"","Surrounding Error")),"Surrounding Error")),""),IF(I469&lt;&gt;I470,IFERROR(IF(J468+H468=H469,"",IF(I468&lt;&gt;I469,IF(J470+H470=H471,"",IF(I470&lt;&gt;I471,"","Surrounding Error")),"Surrounding Error")),""),"Error"))</f>
        <v/>
      </c>
      <c r="L469" s="0" t="s">
        <v>52</v>
      </c>
    </row>
    <row r="470" customFormat="false" ht="16" hidden="false" customHeight="false" outlineLevel="0" collapsed="false">
      <c r="A470" s="0" t="s">
        <v>92</v>
      </c>
      <c r="B470" s="0" t="s">
        <v>93</v>
      </c>
      <c r="C470" s="0" t="s">
        <v>13</v>
      </c>
      <c r="E470" s="0" t="n">
        <v>139035</v>
      </c>
      <c r="F470" s="0" t="s">
        <v>44</v>
      </c>
      <c r="G470" s="0" t="s">
        <v>25</v>
      </c>
      <c r="H470" s="0" t="n">
        <v>4</v>
      </c>
      <c r="I470" s="0" t="n">
        <v>5</v>
      </c>
      <c r="J470" s="0" t="n">
        <v>1</v>
      </c>
      <c r="K470" s="0" t="str">
        <f aca="false">IF(J470+H470=H471,IFERROR(IF(J469+H469=H470,"",IF(I469&lt;&gt;I470,IF(J471+H471=H472,"",IF(I471&lt;&gt;I472,"","Surrounding Error")),"Surrounding Error")),""),IF(I470&lt;&gt;I471,IFERROR(IF(J469+H469=H470,"",IF(I469&lt;&gt;I470,IF(J471+H471=H472,"",IF(I471&lt;&gt;I472,"","Surrounding Error")),"Surrounding Error")),""),"Error"))</f>
        <v/>
      </c>
      <c r="L470" s="0" t="s">
        <v>45</v>
      </c>
    </row>
    <row r="471" customFormat="false" ht="16" hidden="false" customHeight="false" outlineLevel="0" collapsed="false">
      <c r="A471" s="0" t="s">
        <v>92</v>
      </c>
      <c r="B471" s="0" t="s">
        <v>93</v>
      </c>
      <c r="C471" s="0" t="s">
        <v>13</v>
      </c>
      <c r="E471" s="0" t="n">
        <v>141334</v>
      </c>
      <c r="F471" s="0" t="s">
        <v>46</v>
      </c>
      <c r="G471" s="0" t="s">
        <v>25</v>
      </c>
      <c r="H471" s="0" t="n">
        <v>5</v>
      </c>
      <c r="I471" s="0" t="n">
        <v>5</v>
      </c>
      <c r="J471" s="0" t="n">
        <v>1</v>
      </c>
      <c r="K471" s="0" t="str">
        <f aca="false">IF(J471+H471=H472,IFERROR(IF(J470+H470=H471,"",IF(I470&lt;&gt;I471,IF(J472+H472=H473,"",IF(I472&lt;&gt;I473,"","Surrounding Error")),"Surrounding Error")),""),IF(I471&lt;&gt;I472,IFERROR(IF(J470+H470=H471,"",IF(I470&lt;&gt;I471,IF(J472+H472=H473,"",IF(I472&lt;&gt;I473,"","Surrounding Error")),"Surrounding Error")),""),"Error"))</f>
        <v/>
      </c>
      <c r="L471" s="0" t="s">
        <v>47</v>
      </c>
    </row>
    <row r="472" customFormat="false" ht="16" hidden="false" customHeight="false" outlineLevel="0" collapsed="false">
      <c r="A472" s="0" t="s">
        <v>92</v>
      </c>
      <c r="B472" s="0" t="s">
        <v>93</v>
      </c>
      <c r="C472" s="0" t="s">
        <v>13</v>
      </c>
      <c r="E472" s="0" t="n">
        <v>143195</v>
      </c>
      <c r="F472" s="0" t="s">
        <v>48</v>
      </c>
      <c r="G472" s="0" t="s">
        <v>25</v>
      </c>
      <c r="H472" s="0" t="n">
        <v>6</v>
      </c>
      <c r="I472" s="0" t="n">
        <v>5</v>
      </c>
      <c r="J472" s="0" t="n">
        <v>1</v>
      </c>
      <c r="K472" s="0" t="str">
        <f aca="false">IF(J472+H472=H473,IFERROR(IF(J471+H471=H472,"",IF(I471&lt;&gt;I472,IF(J473+H473=H474,"",IF(I473&lt;&gt;I474,"","Surrounding Error")),"Surrounding Error")),""),IF(I472&lt;&gt;I473,IFERROR(IF(J471+H471=H472,"",IF(I471&lt;&gt;I472,IF(J473+H473=H474,"",IF(I473&lt;&gt;I474,"","Surrounding Error")),"Surrounding Error")),""),"Error"))</f>
        <v/>
      </c>
      <c r="L472" s="0" t="s">
        <v>48</v>
      </c>
    </row>
    <row r="473" customFormat="false" ht="16" hidden="false" customHeight="false" outlineLevel="0" collapsed="false">
      <c r="A473" s="0" t="s">
        <v>92</v>
      </c>
      <c r="B473" s="0" t="s">
        <v>93</v>
      </c>
      <c r="C473" s="0" t="s">
        <v>55</v>
      </c>
      <c r="D473" s="0" t="s">
        <v>56</v>
      </c>
      <c r="E473" s="0" t="n">
        <v>139388</v>
      </c>
      <c r="F473" s="0" t="s">
        <v>18</v>
      </c>
      <c r="G473" s="0" t="s">
        <v>15</v>
      </c>
      <c r="H473" s="0" t="n">
        <v>1</v>
      </c>
      <c r="I473" s="0" t="n">
        <v>1</v>
      </c>
      <c r="J473" s="0" t="n">
        <v>1</v>
      </c>
      <c r="K473" s="0" t="str">
        <f aca="false">IF(J473+H473=H474,IFERROR(IF(J472+H472=H473,"",IF(I472&lt;&gt;I473,IF(J474+H474=H475,"",IF(I474&lt;&gt;I475,"","Surrounding Error")),"Surrounding Error")),""),IF(I473&lt;&gt;I474,IFERROR(IF(J472+H472=H473,"",IF(I472&lt;&gt;I473,IF(J474+H474=H475,"",IF(I474&lt;&gt;I475,"","Surrounding Error")),"Surrounding Error")),""),"Error"))</f>
        <v/>
      </c>
      <c r="L473" s="0" t="s">
        <v>18</v>
      </c>
    </row>
    <row r="474" customFormat="false" ht="16" hidden="false" customHeight="false" outlineLevel="0" collapsed="false">
      <c r="A474" s="0" t="s">
        <v>92</v>
      </c>
      <c r="B474" s="0" t="s">
        <v>93</v>
      </c>
      <c r="C474" s="0" t="s">
        <v>55</v>
      </c>
      <c r="D474" s="0" t="s">
        <v>56</v>
      </c>
      <c r="E474" s="0" t="n">
        <v>139006</v>
      </c>
      <c r="F474" s="0" t="s">
        <v>26</v>
      </c>
      <c r="G474" s="0" t="s">
        <v>25</v>
      </c>
      <c r="H474" s="0" t="n">
        <v>2</v>
      </c>
      <c r="I474" s="0" t="n">
        <v>1</v>
      </c>
      <c r="J474" s="0" t="n">
        <v>2</v>
      </c>
      <c r="K474" s="0" t="str">
        <f aca="false">IF(J474+H474=H475,IFERROR(IF(J473+H473=H474,"",IF(I473&lt;&gt;I474,IF(J475+H475=H476,"",IF(I475&lt;&gt;I476,"","Surrounding Error")),"Surrounding Error")),""),IF(I474&lt;&gt;I475,IFERROR(IF(J473+H473=H474,"",IF(I473&lt;&gt;I474,IF(J475+H475=H476,"",IF(I475&lt;&gt;I476,"","Surrounding Error")),"Surrounding Error")),""),"Error"))</f>
        <v/>
      </c>
      <c r="L474" s="0" t="s">
        <v>26</v>
      </c>
    </row>
    <row r="475" customFormat="false" ht="16" hidden="false" customHeight="false" outlineLevel="0" collapsed="false">
      <c r="A475" s="0" t="s">
        <v>92</v>
      </c>
      <c r="B475" s="0" t="s">
        <v>93</v>
      </c>
      <c r="C475" s="0" t="s">
        <v>55</v>
      </c>
      <c r="D475" s="0" t="s">
        <v>56</v>
      </c>
      <c r="E475" s="0" t="n">
        <v>139371</v>
      </c>
      <c r="F475" s="0" t="s">
        <v>96</v>
      </c>
      <c r="G475" s="0" t="s">
        <v>25</v>
      </c>
      <c r="H475" s="0" t="n">
        <v>4</v>
      </c>
      <c r="I475" s="0" t="n">
        <v>1</v>
      </c>
      <c r="J475" s="0" t="n">
        <v>2</v>
      </c>
      <c r="K475" s="0" t="str">
        <f aca="false">IF(J475+H475=H476,IFERROR(IF(J474+H474=H475,"",IF(I474&lt;&gt;I475,IF(J476+H476=H477,"",IF(I476&lt;&gt;I477,"","Surrounding Error")),"Surrounding Error")),""),IF(I475&lt;&gt;I476,IFERROR(IF(J474+H474=H475,"",IF(I474&lt;&gt;I475,IF(J476+H476=H477,"",IF(I476&lt;&gt;I477,"","Surrounding Error")),"Surrounding Error")),""),"Error"))</f>
        <v/>
      </c>
      <c r="L475" s="0" t="s">
        <v>96</v>
      </c>
    </row>
    <row r="476" customFormat="false" ht="16" hidden="false" customHeight="false" outlineLevel="0" collapsed="false">
      <c r="A476" s="0" t="s">
        <v>92</v>
      </c>
      <c r="B476" s="0" t="s">
        <v>93</v>
      </c>
      <c r="C476" s="0" t="s">
        <v>55</v>
      </c>
      <c r="D476" s="0" t="s">
        <v>56</v>
      </c>
      <c r="E476" s="0" t="n">
        <v>141866</v>
      </c>
      <c r="F476" s="0" t="s">
        <v>19</v>
      </c>
      <c r="G476" s="0" t="s">
        <v>15</v>
      </c>
      <c r="H476" s="0" t="n">
        <v>6</v>
      </c>
      <c r="I476" s="0" t="n">
        <v>1</v>
      </c>
      <c r="J476" s="0" t="n">
        <v>1</v>
      </c>
      <c r="K476" s="0" t="str">
        <f aca="false">IF(J476+H476=H477,IFERROR(IF(J475+H475=H476,"",IF(I475&lt;&gt;I476,IF(J477+H477=H478,"",IF(I477&lt;&gt;I478,"","Surrounding Error")),"Surrounding Error")),""),IF(I476&lt;&gt;I477,IFERROR(IF(J475+H475=H476,"",IF(I475&lt;&gt;I476,IF(J477+H477=H478,"",IF(I477&lt;&gt;I478,"","Surrounding Error")),"Surrounding Error")),""),"Error"))</f>
        <v/>
      </c>
      <c r="L476" s="0" t="s">
        <v>19</v>
      </c>
    </row>
    <row r="477" customFormat="false" ht="16" hidden="false" customHeight="false" outlineLevel="0" collapsed="false">
      <c r="A477" s="0" t="s">
        <v>92</v>
      </c>
      <c r="B477" s="0" t="s">
        <v>93</v>
      </c>
      <c r="C477" s="0" t="s">
        <v>55</v>
      </c>
      <c r="D477" s="0" t="s">
        <v>56</v>
      </c>
      <c r="E477" s="0" t="n">
        <v>143084</v>
      </c>
      <c r="F477" s="0" t="s">
        <v>20</v>
      </c>
      <c r="G477" s="0" t="s">
        <v>15</v>
      </c>
      <c r="H477" s="0" t="n">
        <v>7</v>
      </c>
      <c r="I477" s="0" t="n">
        <v>1</v>
      </c>
      <c r="J477" s="0" t="n">
        <v>1</v>
      </c>
      <c r="K477" s="0" t="str">
        <f aca="false">IF(J477+H477=H478,IFERROR(IF(J476+H476=H477,"",IF(I476&lt;&gt;I477,IF(J478+H478=H479,"",IF(I478&lt;&gt;I479,"","Surrounding Error")),"Surrounding Error")),""),IF(I477&lt;&gt;I478,IFERROR(IF(J476+H476=H477,"",IF(I476&lt;&gt;I477,IF(J478+H478=H479,"",IF(I478&lt;&gt;I479,"","Surrounding Error")),"Surrounding Error")),""),"Error"))</f>
        <v/>
      </c>
      <c r="L477" s="0" t="s">
        <v>20</v>
      </c>
    </row>
    <row r="478" customFormat="false" ht="16" hidden="false" customHeight="false" outlineLevel="0" collapsed="false">
      <c r="A478" s="0" t="s">
        <v>92</v>
      </c>
      <c r="B478" s="0" t="s">
        <v>93</v>
      </c>
      <c r="C478" s="0" t="s">
        <v>55</v>
      </c>
      <c r="D478" s="0" t="s">
        <v>56</v>
      </c>
      <c r="E478" s="0" t="n">
        <v>11219</v>
      </c>
      <c r="F478" s="0" t="s">
        <v>14</v>
      </c>
      <c r="G478" s="0" t="s">
        <v>15</v>
      </c>
      <c r="H478" s="0" t="n">
        <v>8</v>
      </c>
      <c r="I478" s="0" t="n">
        <v>1</v>
      </c>
      <c r="J478" s="0" t="n">
        <v>1</v>
      </c>
      <c r="K478" s="0" t="str">
        <f aca="false">IF(J478+H478=H479,IFERROR(IF(J477+H477=H478,"",IF(I477&lt;&gt;I478,IF(J479+H479=H480,"",IF(I479&lt;&gt;I480,"","Surrounding Error")),"Surrounding Error")),""),IF(I478&lt;&gt;I479,IFERROR(IF(J477+H477=H478,"",IF(I477&lt;&gt;I478,IF(J479+H479=H480,"",IF(I479&lt;&gt;I480,"","Surrounding Error")),"Surrounding Error")),""),"Error"))</f>
        <v/>
      </c>
      <c r="L478" s="0" t="s">
        <v>14</v>
      </c>
    </row>
    <row r="479" customFormat="false" ht="16" hidden="false" customHeight="false" outlineLevel="0" collapsed="false">
      <c r="A479" s="0" t="s">
        <v>92</v>
      </c>
      <c r="B479" s="0" t="s">
        <v>93</v>
      </c>
      <c r="C479" s="0" t="s">
        <v>55</v>
      </c>
      <c r="D479" s="0" t="s">
        <v>56</v>
      </c>
      <c r="E479" s="0" t="n">
        <v>142725</v>
      </c>
      <c r="F479" s="0" t="s">
        <v>16</v>
      </c>
      <c r="G479" s="0" t="s">
        <v>15</v>
      </c>
      <c r="H479" s="0" t="n">
        <v>9</v>
      </c>
      <c r="I479" s="0" t="n">
        <v>1</v>
      </c>
      <c r="J479" s="4" t="n">
        <v>1</v>
      </c>
      <c r="K479" s="0" t="str">
        <f aca="false">IF(J479+H479=H480,IFERROR(IF(J478+H478=H479,"",IF(I478&lt;&gt;I479,IF(J480+H480=H481,"",IF(I480&lt;&gt;I481,"","Surrounding Error")),"Surrounding Error")),""),IF(I479&lt;&gt;I480,IFERROR(IF(J478+H478=H479,"",IF(I478&lt;&gt;I479,IF(J480+H480=H481,"",IF(I480&lt;&gt;I481,"","Surrounding Error")),"Surrounding Error")),""),"Error"))</f>
        <v/>
      </c>
      <c r="L479" s="0" t="s">
        <v>16</v>
      </c>
    </row>
    <row r="480" customFormat="false" ht="16" hidden="false" customHeight="false" outlineLevel="0" collapsed="false">
      <c r="A480" s="0" t="s">
        <v>92</v>
      </c>
      <c r="B480" s="0" t="s">
        <v>93</v>
      </c>
      <c r="C480" s="0" t="s">
        <v>55</v>
      </c>
      <c r="D480" s="0" t="s">
        <v>56</v>
      </c>
      <c r="E480" s="0" t="n">
        <v>139019</v>
      </c>
      <c r="F480" s="0" t="s">
        <v>24</v>
      </c>
      <c r="G480" s="0" t="s">
        <v>25</v>
      </c>
      <c r="H480" s="0" t="n">
        <v>1</v>
      </c>
      <c r="I480" s="0" t="n">
        <v>2</v>
      </c>
      <c r="J480" s="0" t="n">
        <v>2</v>
      </c>
      <c r="K480" s="0" t="str">
        <f aca="false">IF(J480+H480=H481,IFERROR(IF(J479+H479=H480,"",IF(I479&lt;&gt;I480,IF(J481+H481=H482,"",IF(I481&lt;&gt;I482,"","Surrounding Error")),"Surrounding Error")),""),IF(I480&lt;&gt;I481,IFERROR(IF(J479+H479=H480,"",IF(I479&lt;&gt;I480,IF(J481+H481=H482,"",IF(I481&lt;&gt;I482,"","Surrounding Error")),"Surrounding Error")),""),"Error"))</f>
        <v/>
      </c>
      <c r="L480" s="0" t="s">
        <v>24</v>
      </c>
    </row>
    <row r="481" customFormat="false" ht="16" hidden="false" customHeight="false" outlineLevel="0" collapsed="false">
      <c r="A481" s="0" t="s">
        <v>92</v>
      </c>
      <c r="B481" s="0" t="s">
        <v>93</v>
      </c>
      <c r="C481" s="0" t="s">
        <v>55</v>
      </c>
      <c r="D481" s="0" t="s">
        <v>56</v>
      </c>
      <c r="E481" s="0" t="n">
        <v>143755</v>
      </c>
      <c r="F481" s="0" t="s">
        <v>36</v>
      </c>
      <c r="G481" s="0" t="s">
        <v>25</v>
      </c>
      <c r="H481" s="0" t="n">
        <v>3</v>
      </c>
      <c r="I481" s="0" t="n">
        <v>2</v>
      </c>
      <c r="J481" s="0" t="n">
        <v>3</v>
      </c>
      <c r="K481" s="0" t="str">
        <f aca="false">IF(J481+H481=H482,IFERROR(IF(J480+H480=H481,"",IF(I480&lt;&gt;I481,IF(J482+H482=H483,"",IF(I482&lt;&gt;I483,"","Surrounding Error")),"Surrounding Error")),""),IF(I481&lt;&gt;I482,IFERROR(IF(J480+H480=H481,"",IF(I480&lt;&gt;I481,IF(J482+H482=H483,"",IF(I482&lt;&gt;I483,"","Surrounding Error")),"Surrounding Error")),""),"Error"))</f>
        <v/>
      </c>
      <c r="L481" s="0" t="s">
        <v>36</v>
      </c>
    </row>
    <row r="482" customFormat="false" ht="16" hidden="false" customHeight="false" outlineLevel="0" collapsed="false">
      <c r="A482" s="0" t="s">
        <v>92</v>
      </c>
      <c r="B482" s="0" t="s">
        <v>93</v>
      </c>
      <c r="C482" s="0" t="s">
        <v>55</v>
      </c>
      <c r="D482" s="0" t="s">
        <v>56</v>
      </c>
      <c r="E482" s="0" t="n">
        <v>139265</v>
      </c>
      <c r="F482" s="0" t="s">
        <v>37</v>
      </c>
      <c r="G482" s="0" t="s">
        <v>25</v>
      </c>
      <c r="H482" s="0" t="n">
        <v>6</v>
      </c>
      <c r="I482" s="0" t="n">
        <v>2</v>
      </c>
      <c r="J482" s="0" t="n">
        <v>2</v>
      </c>
      <c r="K482" s="0" t="str">
        <f aca="false">IF(J482+H482=H483,IFERROR(IF(J481+H481=H482,"",IF(I481&lt;&gt;I482,IF(J483+H483=H484,"",IF(I483&lt;&gt;I484,"","Surrounding Error")),"Surrounding Error")),""),IF(I482&lt;&gt;I483,IFERROR(IF(J481+H481=H482,"",IF(I481&lt;&gt;I482,IF(J483+H483=H484,"",IF(I483&lt;&gt;I484,"","Surrounding Error")),"Surrounding Error")),""),"Error"))</f>
        <v/>
      </c>
      <c r="L482" s="0" t="s">
        <v>37</v>
      </c>
    </row>
    <row r="483" customFormat="false" ht="16" hidden="false" customHeight="false" outlineLevel="0" collapsed="false">
      <c r="A483" s="0" t="s">
        <v>92</v>
      </c>
      <c r="B483" s="0" t="s">
        <v>93</v>
      </c>
      <c r="C483" s="0" t="s">
        <v>55</v>
      </c>
      <c r="D483" s="0" t="s">
        <v>56</v>
      </c>
      <c r="E483" s="0" t="n">
        <v>142586</v>
      </c>
      <c r="F483" s="0" t="s">
        <v>97</v>
      </c>
      <c r="G483" s="0" t="s">
        <v>25</v>
      </c>
      <c r="H483" s="0" t="n">
        <v>8</v>
      </c>
      <c r="I483" s="0" t="n">
        <v>2</v>
      </c>
      <c r="J483" s="0" t="n">
        <v>2</v>
      </c>
      <c r="K483" s="0" t="str">
        <f aca="false">IF(J483+H483=H484,IFERROR(IF(J482+H482=H483,"",IF(I482&lt;&gt;I483,IF(J484+H484=H485,"",IF(I484&lt;&gt;I485,"","Surrounding Error")),"Surrounding Error")),""),IF(I483&lt;&gt;I484,IFERROR(IF(J482+H482=H483,"",IF(I482&lt;&gt;I483,IF(J484+H484=H485,"",IF(I484&lt;&gt;I485,"","Surrounding Error")),"Surrounding Error")),""),"Error"))</f>
        <v/>
      </c>
      <c r="L483" s="0" t="s">
        <v>97</v>
      </c>
    </row>
    <row r="484" customFormat="false" ht="16" hidden="false" customHeight="false" outlineLevel="0" collapsed="false">
      <c r="A484" s="0" t="s">
        <v>92</v>
      </c>
      <c r="B484" s="0" t="s">
        <v>93</v>
      </c>
      <c r="C484" s="0" t="s">
        <v>55</v>
      </c>
      <c r="D484" s="0" t="s">
        <v>56</v>
      </c>
      <c r="E484" s="0" t="n">
        <v>140083</v>
      </c>
      <c r="F484" s="0" t="s">
        <v>94</v>
      </c>
      <c r="G484" s="0" t="s">
        <v>15</v>
      </c>
      <c r="H484" s="0" t="n">
        <v>1</v>
      </c>
      <c r="I484" s="0" t="n">
        <v>3</v>
      </c>
      <c r="J484" s="0" t="n">
        <v>1</v>
      </c>
      <c r="K484" s="0" t="str">
        <f aca="false">IF(J484+H484=H485,IFERROR(IF(J483+H483=H484,"",IF(I483&lt;&gt;I484,IF(J485+H485=H486,"",IF(I485&lt;&gt;I486,"","Surrounding Error")),"Surrounding Error")),""),IF(I484&lt;&gt;I485,IFERROR(IF(J483+H483=H484,"",IF(I483&lt;&gt;I484,IF(J485+H485=H486,"",IF(I485&lt;&gt;I486,"","Surrounding Error")),"Surrounding Error")),""),"Error"))</f>
        <v/>
      </c>
      <c r="L484" s="0" t="e">
        <f aca="false">#N/A</f>
        <v>#N/A</v>
      </c>
    </row>
    <row r="485" customFormat="false" ht="16" hidden="false" customHeight="false" outlineLevel="0" collapsed="false">
      <c r="A485" s="0" t="s">
        <v>92</v>
      </c>
      <c r="B485" s="0" t="s">
        <v>93</v>
      </c>
      <c r="C485" s="0" t="s">
        <v>55</v>
      </c>
      <c r="D485" s="0" t="s">
        <v>56</v>
      </c>
      <c r="E485" s="0" t="n">
        <v>139469</v>
      </c>
      <c r="F485" s="0" t="s">
        <v>95</v>
      </c>
      <c r="G485" s="0" t="s">
        <v>15</v>
      </c>
      <c r="H485" s="0" t="n">
        <v>2</v>
      </c>
      <c r="I485" s="0" t="n">
        <v>3</v>
      </c>
      <c r="J485" s="0" t="n">
        <v>1</v>
      </c>
      <c r="K485" s="0" t="str">
        <f aca="false">IF(J485+H485=H486,IFERROR(IF(J484+H484=H485,"",IF(I484&lt;&gt;I485,IF(J486+H486=H487,"",IF(I486&lt;&gt;I487,"","Surrounding Error")),"Surrounding Error")),""),IF(I485&lt;&gt;I486,IFERROR(IF(J484+H484=H485,"",IF(I484&lt;&gt;I485,IF(J486+H486=H487,"",IF(I486&lt;&gt;I487,"","Surrounding Error")),"Surrounding Error")),""),"Error"))</f>
        <v/>
      </c>
      <c r="L485" s="0" t="s">
        <v>95</v>
      </c>
    </row>
    <row r="486" customFormat="false" ht="16" hidden="false" customHeight="false" outlineLevel="0" collapsed="false">
      <c r="A486" s="0" t="s">
        <v>92</v>
      </c>
      <c r="B486" s="0" t="s">
        <v>93</v>
      </c>
      <c r="C486" s="0" t="s">
        <v>55</v>
      </c>
      <c r="D486" s="0" t="s">
        <v>56</v>
      </c>
      <c r="E486" s="0" t="n">
        <v>140545</v>
      </c>
      <c r="F486" s="0" t="s">
        <v>98</v>
      </c>
      <c r="G486" s="0" t="s">
        <v>15</v>
      </c>
      <c r="H486" s="0" t="n">
        <v>3</v>
      </c>
      <c r="I486" s="0" t="n">
        <v>3</v>
      </c>
      <c r="J486" s="0" t="n">
        <v>3</v>
      </c>
      <c r="K486" s="0" t="str">
        <f aca="false">IF(J486+H486=H487,IFERROR(IF(J485+H485=H486,"",IF(I485&lt;&gt;I486,IF(J487+H487=H488,"",IF(I487&lt;&gt;I488,"","Surrounding Error")),"Surrounding Error")),""),IF(I486&lt;&gt;I487,IFERROR(IF(J485+H485=H486,"",IF(I485&lt;&gt;I486,IF(J487+H487=H488,"",IF(I487&lt;&gt;I488,"","Surrounding Error")),"Surrounding Error")),""),"Error"))</f>
        <v/>
      </c>
      <c r="L486" s="0" t="s">
        <v>98</v>
      </c>
    </row>
    <row r="487" customFormat="false" ht="16" hidden="false" customHeight="false" outlineLevel="0" collapsed="false">
      <c r="A487" s="0" t="s">
        <v>92</v>
      </c>
      <c r="B487" s="0" t="s">
        <v>93</v>
      </c>
      <c r="C487" s="0" t="s">
        <v>55</v>
      </c>
      <c r="D487" s="0" t="s">
        <v>56</v>
      </c>
      <c r="E487" s="0" t="n">
        <v>139017</v>
      </c>
      <c r="F487" s="0" t="s">
        <v>33</v>
      </c>
      <c r="G487" s="0" t="s">
        <v>25</v>
      </c>
      <c r="H487" s="0" t="n">
        <v>6</v>
      </c>
      <c r="I487" s="0" t="n">
        <v>3</v>
      </c>
      <c r="J487" s="0" t="n">
        <v>3</v>
      </c>
      <c r="K487" s="0" t="str">
        <f aca="false">IF(J487+H487=H488,IFERROR(IF(J486+H486=H487,"",IF(I486&lt;&gt;I487,IF(J488+H488=H489,"",IF(I488&lt;&gt;I489,"","Surrounding Error")),"Surrounding Error")),""),IF(I487&lt;&gt;I488,IFERROR(IF(J486+H486=H487,"",IF(I486&lt;&gt;I487,IF(J488+H488=H489,"",IF(I488&lt;&gt;I489,"","Surrounding Error")),"Surrounding Error")),""),"Error"))</f>
        <v/>
      </c>
      <c r="L487" s="0" t="s">
        <v>33</v>
      </c>
    </row>
    <row r="488" customFormat="false" ht="16" hidden="false" customHeight="false" outlineLevel="0" collapsed="false">
      <c r="A488" s="0" t="s">
        <v>92</v>
      </c>
      <c r="B488" s="0" t="s">
        <v>93</v>
      </c>
      <c r="C488" s="0" t="s">
        <v>55</v>
      </c>
      <c r="D488" s="0" t="s">
        <v>56</v>
      </c>
      <c r="E488" s="0" t="n">
        <v>139297</v>
      </c>
      <c r="F488" s="0" t="s">
        <v>85</v>
      </c>
      <c r="G488" s="0" t="s">
        <v>25</v>
      </c>
      <c r="H488" s="0" t="n">
        <v>9</v>
      </c>
      <c r="I488" s="0" t="n">
        <v>3</v>
      </c>
      <c r="J488" s="0" t="n">
        <v>3</v>
      </c>
      <c r="K488" s="0" t="str">
        <f aca="false">IF(J488+H488=H489,IFERROR(IF(J487+H487=H488,"",IF(I487&lt;&gt;I488,IF(J489+H489=H490,"",IF(I489&lt;&gt;I490,"","Surrounding Error")),"Surrounding Error")),""),IF(I488&lt;&gt;I489,IFERROR(IF(J487+H487=H488,"",IF(I487&lt;&gt;I488,IF(J489+H489=H490,"",IF(I489&lt;&gt;I490,"","Surrounding Error")),"Surrounding Error")),""),"Error"))</f>
        <v/>
      </c>
      <c r="L488" s="0" t="s">
        <v>85</v>
      </c>
    </row>
    <row r="489" customFormat="false" ht="16" hidden="false" customHeight="false" outlineLevel="0" collapsed="false">
      <c r="A489" s="0" t="s">
        <v>92</v>
      </c>
      <c r="B489" s="0" t="s">
        <v>93</v>
      </c>
      <c r="C489" s="0" t="s">
        <v>55</v>
      </c>
      <c r="D489" s="0" t="s">
        <v>56</v>
      </c>
      <c r="E489" s="0" t="n">
        <v>140542</v>
      </c>
      <c r="F489" s="0" t="s">
        <v>100</v>
      </c>
      <c r="G489" s="0" t="s">
        <v>15</v>
      </c>
      <c r="H489" s="0" t="n">
        <v>1</v>
      </c>
      <c r="I489" s="0" t="n">
        <v>4</v>
      </c>
      <c r="J489" s="0" t="n">
        <v>3</v>
      </c>
      <c r="K489" s="0" t="str">
        <f aca="false">IF(J489+H489=H490,IFERROR(IF(J488+H488=H489,"",IF(I488&lt;&gt;I489,IF(J490+H490=H491,"",IF(I490&lt;&gt;I491,"","Surrounding Error")),"Surrounding Error")),""),IF(I489&lt;&gt;I490,IFERROR(IF(J488+H488=H489,"",IF(I488&lt;&gt;I489,IF(J490+H490=H491,"",IF(I490&lt;&gt;I491,"","Surrounding Error")),"Surrounding Error")),""),"Error"))</f>
        <v/>
      </c>
      <c r="L489" s="0" t="e">
        <f aca="false">#N/A</f>
        <v>#N/A</v>
      </c>
    </row>
    <row r="490" customFormat="false" ht="16" hidden="false" customHeight="false" outlineLevel="0" collapsed="false">
      <c r="A490" s="0" t="s">
        <v>92</v>
      </c>
      <c r="B490" s="0" t="s">
        <v>93</v>
      </c>
      <c r="C490" s="0" t="s">
        <v>55</v>
      </c>
      <c r="D490" s="0" t="s">
        <v>56</v>
      </c>
      <c r="E490" s="0" t="n">
        <v>139989</v>
      </c>
      <c r="F490" s="0" t="s">
        <v>51</v>
      </c>
      <c r="G490" s="0" t="s">
        <v>25</v>
      </c>
      <c r="H490" s="0" t="n">
        <v>4</v>
      </c>
      <c r="I490" s="0" t="n">
        <v>4</v>
      </c>
      <c r="J490" s="0" t="n">
        <v>3</v>
      </c>
      <c r="K490" s="0" t="str">
        <f aca="false">IF(J490+H490=H491,IFERROR(IF(J489+H489=H490,"",IF(I489&lt;&gt;I490,IF(J491+H491=H492,"",IF(I491&lt;&gt;I492,"","Surrounding Error")),"Surrounding Error")),""),IF(I490&lt;&gt;I491,IFERROR(IF(J489+H489=H490,"",IF(I489&lt;&gt;I490,IF(J491+H491=H492,"",IF(I491&lt;&gt;I492,"","Surrounding Error")),"Surrounding Error")),""),"Error"))</f>
        <v/>
      </c>
      <c r="L490" s="0" t="s">
        <v>52</v>
      </c>
    </row>
    <row r="491" customFormat="false" ht="16" hidden="false" customHeight="false" outlineLevel="0" collapsed="false">
      <c r="A491" s="0" t="s">
        <v>92</v>
      </c>
      <c r="B491" s="0" t="s">
        <v>93</v>
      </c>
      <c r="C491" s="0" t="s">
        <v>55</v>
      </c>
      <c r="D491" s="0" t="s">
        <v>56</v>
      </c>
      <c r="E491" s="0" t="n">
        <v>139912</v>
      </c>
      <c r="F491" s="0" t="s">
        <v>99</v>
      </c>
      <c r="G491" s="0" t="s">
        <v>15</v>
      </c>
      <c r="H491" s="0" t="n">
        <v>1</v>
      </c>
      <c r="I491" s="0" t="n">
        <v>5</v>
      </c>
      <c r="J491" s="0" t="n">
        <v>2</v>
      </c>
      <c r="K491" s="0" t="str">
        <f aca="false">IF(J491+H491=H492,IFERROR(IF(J490+H490=H491,"",IF(I490&lt;&gt;I491,IF(J492+H492=H493,"",IF(I492&lt;&gt;I493,"","Surrounding Error")),"Surrounding Error")),""),IF(I491&lt;&gt;I492,IFERROR(IF(J490+H490=H491,"",IF(I490&lt;&gt;I491,IF(J492+H492=H493,"",IF(I492&lt;&gt;I493,"","Surrounding Error")),"Surrounding Error")),""),"Error"))</f>
        <v/>
      </c>
      <c r="L491" s="0" t="e">
        <f aca="false">#N/A</f>
        <v>#N/A</v>
      </c>
    </row>
    <row r="492" customFormat="false" ht="16" hidden="false" customHeight="false" outlineLevel="0" collapsed="false">
      <c r="A492" s="0" t="s">
        <v>92</v>
      </c>
      <c r="B492" s="0" t="s">
        <v>93</v>
      </c>
      <c r="C492" s="0" t="s">
        <v>55</v>
      </c>
      <c r="D492" s="0" t="s">
        <v>56</v>
      </c>
      <c r="E492" s="0" t="n">
        <v>140542</v>
      </c>
      <c r="F492" s="0" t="s">
        <v>100</v>
      </c>
      <c r="G492" s="0" t="s">
        <v>15</v>
      </c>
      <c r="H492" s="0" t="n">
        <v>3</v>
      </c>
      <c r="I492" s="0" t="n">
        <v>5</v>
      </c>
      <c r="J492" s="0" t="n">
        <v>1</v>
      </c>
      <c r="K492" s="0" t="str">
        <f aca="false">IF(J492+H492=H493,IFERROR(IF(J491+H491=H492,"",IF(I491&lt;&gt;I492,IF(J493+H493=H494,"",IF(I493&lt;&gt;I494,"","Surrounding Error")),"Surrounding Error")),""),IF(I492&lt;&gt;I493,IFERROR(IF(J491+H491=H492,"",IF(I491&lt;&gt;I492,IF(J493+H493=H494,"",IF(I493&lt;&gt;I494,"","Surrounding Error")),"Surrounding Error")),""),"Error"))</f>
        <v/>
      </c>
      <c r="L492" s="0" t="e">
        <f aca="false">#N/A</f>
        <v>#N/A</v>
      </c>
    </row>
    <row r="493" customFormat="false" ht="16" hidden="false" customHeight="false" outlineLevel="0" collapsed="false">
      <c r="A493" s="0" t="s">
        <v>92</v>
      </c>
      <c r="B493" s="0" t="s">
        <v>93</v>
      </c>
      <c r="C493" s="0" t="s">
        <v>55</v>
      </c>
      <c r="D493" s="0" t="s">
        <v>56</v>
      </c>
      <c r="E493" s="0" t="n">
        <v>139989</v>
      </c>
      <c r="F493" s="0" t="s">
        <v>51</v>
      </c>
      <c r="G493" s="0" t="s">
        <v>25</v>
      </c>
      <c r="H493" s="0" t="n">
        <v>4</v>
      </c>
      <c r="I493" s="0" t="n">
        <v>5</v>
      </c>
      <c r="J493" s="0" t="n">
        <v>3</v>
      </c>
      <c r="K493" s="0" t="str">
        <f aca="false">IF(J493+H493=H494,IFERROR(IF(J492+H492=H493,"",IF(I492&lt;&gt;I493,IF(J494+H494=H495,"",IF(I494&lt;&gt;I495,"","Surrounding Error")),"Surrounding Error")),""),IF(I493&lt;&gt;I494,IFERROR(IF(J492+H492=H493,"",IF(I492&lt;&gt;I493,IF(J494+H494=H495,"",IF(I494&lt;&gt;I495,"","Surrounding Error")),"Surrounding Error")),""),"Error"))</f>
        <v/>
      </c>
      <c r="L493" s="0" t="s">
        <v>52</v>
      </c>
    </row>
    <row r="494" customFormat="false" ht="16" hidden="false" customHeight="false" outlineLevel="0" collapsed="false">
      <c r="A494" s="0" t="s">
        <v>92</v>
      </c>
      <c r="B494" s="0" t="s">
        <v>93</v>
      </c>
      <c r="C494" s="0" t="s">
        <v>55</v>
      </c>
      <c r="D494" s="0" t="s">
        <v>57</v>
      </c>
      <c r="E494" s="0" t="n">
        <v>142725</v>
      </c>
      <c r="F494" s="0" t="s">
        <v>16</v>
      </c>
      <c r="G494" s="0" t="s">
        <v>15</v>
      </c>
      <c r="H494" s="0" t="n">
        <v>1</v>
      </c>
      <c r="I494" s="0" t="n">
        <v>1</v>
      </c>
      <c r="J494" s="4" t="n">
        <v>1</v>
      </c>
      <c r="K494" s="0" t="str">
        <f aca="false">IF(J494+H494=H495,IFERROR(IF(J493+H493=H494,"",IF(I493&lt;&gt;I494,IF(J495+H495=H496,"",IF(I495&lt;&gt;I496,"","Surrounding Error")),"Surrounding Error")),""),IF(I494&lt;&gt;I495,IFERROR(IF(J493+H493=H494,"",IF(I493&lt;&gt;I494,IF(J495+H495=H496,"",IF(I495&lt;&gt;I496,"","Surrounding Error")),"Surrounding Error")),""),"Error"))</f>
        <v/>
      </c>
      <c r="L494" s="0" t="s">
        <v>16</v>
      </c>
    </row>
    <row r="495" customFormat="false" ht="16" hidden="false" customHeight="false" outlineLevel="0" collapsed="false">
      <c r="A495" s="0" t="s">
        <v>92</v>
      </c>
      <c r="B495" s="0" t="s">
        <v>93</v>
      </c>
      <c r="C495" s="0" t="s">
        <v>55</v>
      </c>
      <c r="D495" s="0" t="s">
        <v>57</v>
      </c>
      <c r="E495" s="0" t="n">
        <v>141804</v>
      </c>
      <c r="F495" s="0" t="s">
        <v>59</v>
      </c>
      <c r="G495" s="0" t="s">
        <v>15</v>
      </c>
      <c r="H495" s="0" t="n">
        <v>2</v>
      </c>
      <c r="I495" s="0" t="n">
        <v>1</v>
      </c>
      <c r="J495" s="0" t="n">
        <v>3</v>
      </c>
      <c r="K495" s="0" t="str">
        <f aca="false">IF(J495+H495=H496,IFERROR(IF(J494+H494=H495,"",IF(I494&lt;&gt;I495,IF(J496+H496=H497,"",IF(I496&lt;&gt;I497,"","Surrounding Error")),"Surrounding Error")),""),IF(I495&lt;&gt;I496,IFERROR(IF(J494+H494=H495,"",IF(I494&lt;&gt;I495,IF(J496+H496=H497,"",IF(I496&lt;&gt;I497,"","Surrounding Error")),"Surrounding Error")),""),"Error"))</f>
        <v/>
      </c>
      <c r="L495" s="0" t="s">
        <v>59</v>
      </c>
    </row>
    <row r="496" customFormat="false" ht="16" hidden="false" customHeight="false" outlineLevel="0" collapsed="false">
      <c r="A496" s="0" t="s">
        <v>92</v>
      </c>
      <c r="B496" s="0" t="s">
        <v>93</v>
      </c>
      <c r="C496" s="0" t="s">
        <v>55</v>
      </c>
      <c r="D496" s="0" t="s">
        <v>57</v>
      </c>
      <c r="E496" s="0" t="n">
        <v>141815</v>
      </c>
      <c r="F496" s="0" t="s">
        <v>67</v>
      </c>
      <c r="G496" s="0" t="s">
        <v>15</v>
      </c>
      <c r="H496" s="0" t="n">
        <v>5</v>
      </c>
      <c r="I496" s="0" t="n">
        <v>1</v>
      </c>
      <c r="J496" s="0" t="n">
        <v>3</v>
      </c>
      <c r="K496" s="0" t="str">
        <f aca="false">IF(J496+H496=H497,IFERROR(IF(J495+H495=H496,"",IF(I495&lt;&gt;I496,IF(J497+H497=H498,"",IF(I497&lt;&gt;I498,"","Surrounding Error")),"Surrounding Error")),""),IF(I496&lt;&gt;I497,IFERROR(IF(J495+H495=H496,"",IF(I495&lt;&gt;I496,IF(J497+H497=H498,"",IF(I497&lt;&gt;I498,"","Surrounding Error")),"Surrounding Error")),""),"Error"))</f>
        <v/>
      </c>
      <c r="L496" s="0" t="s">
        <v>67</v>
      </c>
    </row>
    <row r="497" customFormat="false" ht="16" hidden="false" customHeight="false" outlineLevel="0" collapsed="false">
      <c r="A497" s="0" t="s">
        <v>92</v>
      </c>
      <c r="B497" s="0" t="s">
        <v>93</v>
      </c>
      <c r="C497" s="0" t="s">
        <v>55</v>
      </c>
      <c r="D497" s="0" t="s">
        <v>57</v>
      </c>
      <c r="E497" s="0" t="n">
        <v>143335</v>
      </c>
      <c r="F497" s="0" t="s">
        <v>69</v>
      </c>
      <c r="G497" s="0" t="s">
        <v>65</v>
      </c>
      <c r="H497" s="0" t="n">
        <v>8</v>
      </c>
      <c r="I497" s="0" t="n">
        <v>1</v>
      </c>
      <c r="J497" s="0" t="n">
        <v>1</v>
      </c>
      <c r="K497" s="0" t="str">
        <f aca="false">IF(J497+H497=H498,IFERROR(IF(J496+H496=H497,"",IF(I496&lt;&gt;I497,IF(J498+H498=H499,"",IF(I498&lt;&gt;I499,"","Surrounding Error")),"Surrounding Error")),""),IF(I497&lt;&gt;I498,IFERROR(IF(J496+H496=H497,"",IF(I496&lt;&gt;I497,IF(J498+H498=H499,"",IF(I498&lt;&gt;I499,"","Surrounding Error")),"Surrounding Error")),""),"Error"))</f>
        <v/>
      </c>
      <c r="L497" s="0" t="s">
        <v>69</v>
      </c>
    </row>
    <row r="498" customFormat="false" ht="16" hidden="false" customHeight="false" outlineLevel="0" collapsed="false">
      <c r="A498" s="0" t="s">
        <v>92</v>
      </c>
      <c r="B498" s="0" t="s">
        <v>93</v>
      </c>
      <c r="C498" s="0" t="s">
        <v>55</v>
      </c>
      <c r="D498" s="0" t="s">
        <v>57</v>
      </c>
      <c r="E498" s="0" t="n">
        <v>144614</v>
      </c>
      <c r="F498" s="0" t="s">
        <v>61</v>
      </c>
      <c r="G498" s="0" t="s">
        <v>65</v>
      </c>
      <c r="H498" s="0" t="n">
        <v>9</v>
      </c>
      <c r="I498" s="0" t="n">
        <v>1</v>
      </c>
      <c r="J498" s="0" t="n">
        <v>1</v>
      </c>
      <c r="K498" s="0" t="str">
        <f aca="false">IF(J498+H498=H499,IFERROR(IF(J497+H497=H498,"",IF(I497&lt;&gt;I498,IF(J499+H499=H500,"",IF(I499&lt;&gt;I500,"","Surrounding Error")),"Surrounding Error")),""),IF(I498&lt;&gt;I499,IFERROR(IF(J497+H497=H498,"",IF(I497&lt;&gt;I498,IF(J499+H499=H500,"",IF(I499&lt;&gt;I500,"","Surrounding Error")),"Surrounding Error")),""),"Error"))</f>
        <v/>
      </c>
      <c r="L498" s="0" t="s">
        <v>61</v>
      </c>
    </row>
    <row r="499" customFormat="false" ht="16" hidden="false" customHeight="false" outlineLevel="0" collapsed="false">
      <c r="A499" s="0" t="s">
        <v>92</v>
      </c>
      <c r="B499" s="0" t="s">
        <v>93</v>
      </c>
      <c r="C499" s="0" t="s">
        <v>55</v>
      </c>
      <c r="D499" s="0" t="s">
        <v>57</v>
      </c>
      <c r="E499" s="0" t="n">
        <v>143008</v>
      </c>
      <c r="F499" s="0" t="s">
        <v>60</v>
      </c>
      <c r="G499" s="0" t="s">
        <v>15</v>
      </c>
      <c r="H499" s="0" t="n">
        <v>1</v>
      </c>
      <c r="I499" s="0" t="n">
        <v>2</v>
      </c>
      <c r="J499" s="0" t="n">
        <v>2</v>
      </c>
      <c r="K499" s="0" t="str">
        <f aca="false">IF(J499+H499=H500,IFERROR(IF(J498+H498=H499,"",IF(I498&lt;&gt;I499,IF(J500+H500=H501,"",IF(I500&lt;&gt;I501,"","Surrounding Error")),"Surrounding Error")),""),IF(I499&lt;&gt;I500,IFERROR(IF(J498+H498=H499,"",IF(I498&lt;&gt;I499,IF(J500+H500=H501,"",IF(I500&lt;&gt;I501,"","Surrounding Error")),"Surrounding Error")),""),"Error"))</f>
        <v/>
      </c>
      <c r="L499" s="0" t="s">
        <v>60</v>
      </c>
    </row>
    <row r="500" customFormat="false" ht="16" hidden="false" customHeight="false" outlineLevel="0" collapsed="false">
      <c r="A500" s="0" t="s">
        <v>92</v>
      </c>
      <c r="B500" s="0" t="s">
        <v>93</v>
      </c>
      <c r="C500" s="0" t="s">
        <v>55</v>
      </c>
      <c r="D500" s="0" t="s">
        <v>57</v>
      </c>
      <c r="E500" s="0" t="n">
        <v>144465</v>
      </c>
      <c r="F500" s="0" t="s">
        <v>62</v>
      </c>
      <c r="G500" s="0" t="s">
        <v>15</v>
      </c>
      <c r="H500" s="0" t="n">
        <v>3</v>
      </c>
      <c r="I500" s="0" t="n">
        <v>2</v>
      </c>
      <c r="J500" s="0" t="n">
        <v>2</v>
      </c>
      <c r="K500" s="0" t="str">
        <f aca="false">IF(J500+H500=H501,IFERROR(IF(J499+H499=H500,"",IF(I499&lt;&gt;I500,IF(J501+H501=H502,"",IF(I501&lt;&gt;I502,"","Surrounding Error")),"Surrounding Error")),""),IF(I500&lt;&gt;I501,IFERROR(IF(J499+H499=H500,"",IF(I499&lt;&gt;I500,IF(J501+H501=H502,"",IF(I501&lt;&gt;I502,"","Surrounding Error")),"Surrounding Error")),""),"Error"))</f>
        <v/>
      </c>
      <c r="L500" s="0" t="s">
        <v>62</v>
      </c>
    </row>
    <row r="501" customFormat="false" ht="16" hidden="false" customHeight="false" outlineLevel="0" collapsed="false">
      <c r="A501" s="0" t="s">
        <v>92</v>
      </c>
      <c r="B501" s="0" t="s">
        <v>93</v>
      </c>
      <c r="C501" s="0" t="s">
        <v>55</v>
      </c>
      <c r="D501" s="0" t="s">
        <v>57</v>
      </c>
      <c r="E501" s="0" t="n">
        <v>142525</v>
      </c>
      <c r="F501" s="0" t="s">
        <v>64</v>
      </c>
      <c r="G501" s="0" t="s">
        <v>65</v>
      </c>
      <c r="H501" s="0" t="n">
        <v>5</v>
      </c>
      <c r="I501" s="0" t="n">
        <v>2</v>
      </c>
      <c r="J501" s="0" t="n">
        <v>3</v>
      </c>
      <c r="K501" s="0" t="str">
        <f aca="false">IF(J501+H501=H502,IFERROR(IF(J500+H500=H501,"",IF(I500&lt;&gt;I501,IF(J502+H502=H503,"",IF(I502&lt;&gt;I503,"","Surrounding Error")),"Surrounding Error")),""),IF(I501&lt;&gt;I502,IFERROR(IF(J500+H500=H501,"",IF(I500&lt;&gt;I501,IF(J502+H502=H503,"",IF(I502&lt;&gt;I503,"","Surrounding Error")),"Surrounding Error")),""),"Error"))</f>
        <v/>
      </c>
      <c r="L501" s="0" t="s">
        <v>64</v>
      </c>
    </row>
    <row r="502" customFormat="false" ht="16" hidden="false" customHeight="false" outlineLevel="0" collapsed="false">
      <c r="A502" s="0" t="s">
        <v>92</v>
      </c>
      <c r="B502" s="0" t="s">
        <v>93</v>
      </c>
      <c r="C502" s="0" t="s">
        <v>55</v>
      </c>
      <c r="D502" s="0" t="s">
        <v>57</v>
      </c>
      <c r="E502" s="0" t="n">
        <v>144594</v>
      </c>
      <c r="F502" s="0" t="s">
        <v>63</v>
      </c>
      <c r="G502" s="0" t="s">
        <v>15</v>
      </c>
      <c r="H502" s="0" t="n">
        <v>8</v>
      </c>
      <c r="I502" s="0" t="n">
        <v>2</v>
      </c>
      <c r="J502" s="0" t="n">
        <v>2</v>
      </c>
      <c r="K502" s="0" t="str">
        <f aca="false">IF(J502+H502=H503,IFERROR(IF(J501+H501=H502,"",IF(I501&lt;&gt;I502,IF(J503+H503=H504,"",IF(I503&lt;&gt;I504,"","Surrounding Error")),"Surrounding Error")),""),IF(I502&lt;&gt;I503,IFERROR(IF(J501+H501=H502,"",IF(I501&lt;&gt;I502,IF(J503+H503=H504,"",IF(I503&lt;&gt;I504,"","Surrounding Error")),"Surrounding Error")),""),"Error"))</f>
        <v/>
      </c>
      <c r="L502" s="0" t="s">
        <v>63</v>
      </c>
    </row>
    <row r="503" customFormat="false" ht="16" hidden="false" customHeight="false" outlineLevel="0" collapsed="false">
      <c r="A503" s="0" t="s">
        <v>92</v>
      </c>
      <c r="B503" s="0" t="s">
        <v>93</v>
      </c>
      <c r="C503" s="0" t="s">
        <v>55</v>
      </c>
      <c r="D503" s="0" t="s">
        <v>57</v>
      </c>
      <c r="E503" s="0" t="n">
        <v>143774</v>
      </c>
      <c r="F503" s="0" t="s">
        <v>81</v>
      </c>
      <c r="G503" s="0" t="s">
        <v>15</v>
      </c>
      <c r="H503" s="0" t="n">
        <v>1</v>
      </c>
      <c r="I503" s="0" t="n">
        <v>3</v>
      </c>
      <c r="J503" s="0" t="n">
        <v>1</v>
      </c>
      <c r="K503" s="0" t="str">
        <f aca="false">IF(J503+H503=H504,IFERROR(IF(J502+H502=H503,"",IF(I502&lt;&gt;I503,IF(J504+H504=H505,"",IF(I504&lt;&gt;I505,"","Surrounding Error")),"Surrounding Error")),""),IF(I503&lt;&gt;I504,IFERROR(IF(J502+H502=H503,"",IF(I502&lt;&gt;I503,IF(J504+H504=H505,"",IF(I504&lt;&gt;I505,"","Surrounding Error")),"Surrounding Error")),""),"Error"))</f>
        <v/>
      </c>
      <c r="L503" s="0" t="s">
        <v>81</v>
      </c>
    </row>
    <row r="504" customFormat="false" ht="16" hidden="false" customHeight="false" outlineLevel="0" collapsed="false">
      <c r="A504" s="0" t="s">
        <v>92</v>
      </c>
      <c r="B504" s="0" t="s">
        <v>93</v>
      </c>
      <c r="C504" s="0" t="s">
        <v>55</v>
      </c>
      <c r="D504" s="0" t="s">
        <v>57</v>
      </c>
      <c r="E504" s="0" t="n">
        <v>140114</v>
      </c>
      <c r="F504" s="0" t="s">
        <v>22</v>
      </c>
      <c r="G504" s="0" t="s">
        <v>15</v>
      </c>
      <c r="H504" s="0" t="n">
        <v>2</v>
      </c>
      <c r="I504" s="0" t="n">
        <v>3</v>
      </c>
      <c r="J504" s="0" t="n">
        <v>1</v>
      </c>
      <c r="K504" s="0" t="str">
        <f aca="false">IF(J504+H504=H505,IFERROR(IF(J503+H503=H504,"",IF(I503&lt;&gt;I504,IF(J505+H505=H506,"",IF(I505&lt;&gt;I506,"","Surrounding Error")),"Surrounding Error")),""),IF(I504&lt;&gt;I505,IFERROR(IF(J503+H503=H504,"",IF(I503&lt;&gt;I504,IF(J505+H505=H506,"",IF(I505&lt;&gt;I506,"","Surrounding Error")),"Surrounding Error")),""),"Error"))</f>
        <v/>
      </c>
      <c r="L504" s="0" t="s">
        <v>22</v>
      </c>
    </row>
    <row r="505" customFormat="false" ht="16" hidden="false" customHeight="false" outlineLevel="0" collapsed="false">
      <c r="A505" s="0" t="s">
        <v>92</v>
      </c>
      <c r="B505" s="0" t="s">
        <v>93</v>
      </c>
      <c r="C505" s="0" t="s">
        <v>55</v>
      </c>
      <c r="D505" s="0" t="s">
        <v>57</v>
      </c>
      <c r="E505" s="0" t="n">
        <v>142546</v>
      </c>
      <c r="F505" s="0" t="s">
        <v>23</v>
      </c>
      <c r="G505" s="0" t="s">
        <v>15</v>
      </c>
      <c r="H505" s="0" t="n">
        <v>3</v>
      </c>
      <c r="I505" s="0" t="n">
        <v>3</v>
      </c>
      <c r="J505" s="0" t="n">
        <v>1</v>
      </c>
      <c r="K505" s="0" t="str">
        <f aca="false">IF(J505+H505=H506,IFERROR(IF(J504+H504=H505,"",IF(I504&lt;&gt;I505,IF(J506+H506=H507,"",IF(I506&lt;&gt;I507,"","Surrounding Error")),"Surrounding Error")),""),IF(I505&lt;&gt;I506,IFERROR(IF(J504+H504=H505,"",IF(I504&lt;&gt;I505,IF(J506+H506=H507,"",IF(I506&lt;&gt;I507,"","Surrounding Error")),"Surrounding Error")),""),"Error"))</f>
        <v/>
      </c>
      <c r="L505" s="0" t="s">
        <v>23</v>
      </c>
    </row>
    <row r="506" customFormat="false" ht="16" hidden="false" customHeight="false" outlineLevel="0" collapsed="false">
      <c r="A506" s="0" t="s">
        <v>92</v>
      </c>
      <c r="B506" s="0" t="s">
        <v>93</v>
      </c>
      <c r="C506" s="0" t="s">
        <v>55</v>
      </c>
      <c r="D506" s="0" t="s">
        <v>57</v>
      </c>
      <c r="E506" s="0" t="n">
        <v>144105</v>
      </c>
      <c r="F506" s="0" t="s">
        <v>39</v>
      </c>
      <c r="G506" s="0" t="s">
        <v>25</v>
      </c>
      <c r="H506" s="0" t="n">
        <v>4</v>
      </c>
      <c r="I506" s="0" t="n">
        <v>3</v>
      </c>
      <c r="J506" s="0" t="n">
        <v>1</v>
      </c>
      <c r="K506" s="0" t="str">
        <f aca="false">IF(J506+H506=H507,IFERROR(IF(J505+H505=H506,"",IF(I505&lt;&gt;I506,IF(J507+H507=H508,"",IF(I507&lt;&gt;I508,"","Surrounding Error")),"Surrounding Error")),""),IF(I506&lt;&gt;I507,IFERROR(IF(J505+H505=H506,"",IF(I505&lt;&gt;I506,IF(J507+H507=H508,"",IF(I507&lt;&gt;I508,"","Surrounding Error")),"Surrounding Error")),""),"Error"))</f>
        <v/>
      </c>
      <c r="L506" s="0" t="s">
        <v>39</v>
      </c>
    </row>
    <row r="507" customFormat="false" ht="16" hidden="false" customHeight="false" outlineLevel="0" collapsed="false">
      <c r="A507" s="0" t="s">
        <v>92</v>
      </c>
      <c r="B507" s="0" t="s">
        <v>93</v>
      </c>
      <c r="C507" s="0" t="s">
        <v>55</v>
      </c>
      <c r="D507" s="0" t="s">
        <v>57</v>
      </c>
      <c r="E507" s="0" t="n">
        <v>144144</v>
      </c>
      <c r="F507" s="0" t="s">
        <v>40</v>
      </c>
      <c r="G507" s="0" t="s">
        <v>25</v>
      </c>
      <c r="H507" s="0" t="n">
        <v>5</v>
      </c>
      <c r="I507" s="0" t="n">
        <v>3</v>
      </c>
      <c r="J507" s="0" t="n">
        <v>1</v>
      </c>
      <c r="K507" s="0" t="str">
        <f aca="false">IF(J507+H507=H508,IFERROR(IF(J506+H506=H507,"",IF(I506&lt;&gt;I507,IF(J508+H508=H509,"",IF(I508&lt;&gt;I509,"","Surrounding Error")),"Surrounding Error")),""),IF(I507&lt;&gt;I508,IFERROR(IF(J506+H506=H507,"",IF(I506&lt;&gt;I507,IF(J508+H508=H509,"",IF(I508&lt;&gt;I509,"","Surrounding Error")),"Surrounding Error")),""),"Error"))</f>
        <v/>
      </c>
      <c r="L507" s="0" t="s">
        <v>40</v>
      </c>
    </row>
    <row r="508" customFormat="false" ht="16" hidden="false" customHeight="false" outlineLevel="0" collapsed="false">
      <c r="A508" s="0" t="s">
        <v>92</v>
      </c>
      <c r="B508" s="0" t="s">
        <v>93</v>
      </c>
      <c r="C508" s="0" t="s">
        <v>55</v>
      </c>
      <c r="D508" s="0" t="s">
        <v>57</v>
      </c>
      <c r="E508" s="0" t="n">
        <v>142595</v>
      </c>
      <c r="F508" s="0" t="s">
        <v>27</v>
      </c>
      <c r="G508" s="0" t="s">
        <v>25</v>
      </c>
      <c r="H508" s="0" t="n">
        <v>6</v>
      </c>
      <c r="I508" s="0" t="n">
        <v>3</v>
      </c>
      <c r="J508" s="0" t="n">
        <v>1</v>
      </c>
      <c r="K508" s="0" t="str">
        <f aca="false">IF(J508+H508=H509,IFERROR(IF(J507+H507=H508,"",IF(I507&lt;&gt;I508,IF(J509+H509=H510,"",IF(I509&lt;&gt;I510,"","Surrounding Error")),"Surrounding Error")),""),IF(I508&lt;&gt;I509,IFERROR(IF(J507+H507=H508,"",IF(I507&lt;&gt;I508,IF(J509+H509=H510,"",IF(I509&lt;&gt;I510,"","Surrounding Error")),"Surrounding Error")),""),"Error"))</f>
        <v/>
      </c>
      <c r="L508" s="0" t="s">
        <v>27</v>
      </c>
    </row>
    <row r="509" customFormat="false" ht="16" hidden="false" customHeight="false" outlineLevel="0" collapsed="false">
      <c r="A509" s="0" t="s">
        <v>92</v>
      </c>
      <c r="B509" s="0" t="s">
        <v>93</v>
      </c>
      <c r="C509" s="0" t="s">
        <v>55</v>
      </c>
      <c r="D509" s="0" t="s">
        <v>57</v>
      </c>
      <c r="E509" s="0" t="n">
        <v>141592</v>
      </c>
      <c r="F509" s="0" t="s">
        <v>29</v>
      </c>
      <c r="G509" s="0" t="s">
        <v>25</v>
      </c>
      <c r="H509" s="0" t="n">
        <v>7</v>
      </c>
      <c r="I509" s="0" t="n">
        <v>3</v>
      </c>
      <c r="J509" s="0" t="n">
        <v>1</v>
      </c>
      <c r="K509" s="0" t="str">
        <f aca="false">IF(J509+H509=H510,IFERROR(IF(J508+H508=H509,"",IF(I508&lt;&gt;I509,IF(J510+H510=H511,"",IF(I510&lt;&gt;I511,"","Surrounding Error")),"Surrounding Error")),""),IF(I509&lt;&gt;I510,IFERROR(IF(J508+H508=H509,"",IF(I508&lt;&gt;I509,IF(J510+H510=H511,"",IF(I510&lt;&gt;I511,"","Surrounding Error")),"Surrounding Error")),""),"Error"))</f>
        <v/>
      </c>
      <c r="L509" s="0" t="s">
        <v>29</v>
      </c>
    </row>
    <row r="510" customFormat="false" ht="16" hidden="false" customHeight="false" outlineLevel="0" collapsed="false">
      <c r="A510" s="0" t="s">
        <v>92</v>
      </c>
      <c r="B510" s="0" t="s">
        <v>93</v>
      </c>
      <c r="C510" s="0" t="s">
        <v>55</v>
      </c>
      <c r="D510" s="0" t="s">
        <v>57</v>
      </c>
      <c r="E510" s="0" t="n">
        <v>144485</v>
      </c>
      <c r="F510" s="0" t="s">
        <v>30</v>
      </c>
      <c r="G510" s="0" t="s">
        <v>25</v>
      </c>
      <c r="H510" s="0" t="n">
        <v>8</v>
      </c>
      <c r="I510" s="0" t="n">
        <v>3</v>
      </c>
      <c r="J510" s="0" t="n">
        <v>1</v>
      </c>
      <c r="K510" s="0" t="str">
        <f aca="false">IF(J510+H510=H511,IFERROR(IF(J509+H509=H510,"",IF(I509&lt;&gt;I510,IF(J511+H511=H512,"",IF(I511&lt;&gt;I512,"","Surrounding Error")),"Surrounding Error")),""),IF(I510&lt;&gt;I511,IFERROR(IF(J509+H509=H510,"",IF(I509&lt;&gt;I510,IF(J511+H511=H512,"",IF(I511&lt;&gt;I512,"","Surrounding Error")),"Surrounding Error")),""),"Error"))</f>
        <v/>
      </c>
      <c r="L510" s="0" t="s">
        <v>31</v>
      </c>
    </row>
    <row r="511" customFormat="false" ht="16" hidden="false" customHeight="false" outlineLevel="0" collapsed="false">
      <c r="A511" s="0" t="s">
        <v>92</v>
      </c>
      <c r="B511" s="0" t="s">
        <v>93</v>
      </c>
      <c r="C511" s="0" t="s">
        <v>55</v>
      </c>
      <c r="D511" s="0" t="s">
        <v>57</v>
      </c>
      <c r="E511" s="0" t="n">
        <v>144486</v>
      </c>
      <c r="F511" s="0" t="s">
        <v>32</v>
      </c>
      <c r="G511" s="0" t="s">
        <v>25</v>
      </c>
      <c r="H511" s="0" t="n">
        <v>9</v>
      </c>
      <c r="I511" s="0" t="n">
        <v>3</v>
      </c>
      <c r="J511" s="0" t="n">
        <v>1</v>
      </c>
      <c r="K511" s="0" t="str">
        <f aca="false">IF(J511+H511=H512,IFERROR(IF(J510+H510=H511,"",IF(I510&lt;&gt;I511,IF(J512+H512=H513,"",IF(I512&lt;&gt;I513,"","Surrounding Error")),"Surrounding Error")),""),IF(I511&lt;&gt;I512,IFERROR(IF(J510+H510=H511,"",IF(I510&lt;&gt;I511,IF(J512+H512=H513,"",IF(I512&lt;&gt;I513,"","Surrounding Error")),"Surrounding Error")),""),"Error"))</f>
        <v/>
      </c>
      <c r="L511" s="0" t="s">
        <v>32</v>
      </c>
    </row>
    <row r="512" customFormat="false" ht="16" hidden="false" customHeight="false" outlineLevel="0" collapsed="false">
      <c r="A512" s="0" t="s">
        <v>92</v>
      </c>
      <c r="B512" s="0" t="s">
        <v>93</v>
      </c>
      <c r="C512" s="0" t="s">
        <v>55</v>
      </c>
      <c r="D512" s="0" t="s">
        <v>57</v>
      </c>
      <c r="E512" s="0" t="n">
        <v>139989</v>
      </c>
      <c r="F512" s="0" t="s">
        <v>51</v>
      </c>
      <c r="G512" s="0" t="s">
        <v>25</v>
      </c>
      <c r="H512" s="0" t="n">
        <v>1</v>
      </c>
      <c r="I512" s="0" t="n">
        <v>4</v>
      </c>
      <c r="J512" s="0" t="n">
        <v>2</v>
      </c>
      <c r="K512" s="0" t="str">
        <f aca="false">IF(J512+H512=H513,IFERROR(IF(J511+H511=H512,"",IF(I511&lt;&gt;I512,IF(J513+H513=H514,"",IF(I513&lt;&gt;I514,"","Surrounding Error")),"Surrounding Error")),""),IF(I512&lt;&gt;I513,IFERROR(IF(J511+H511=H512,"",IF(I511&lt;&gt;I512,IF(J513+H513=H514,"",IF(I513&lt;&gt;I514,"","Surrounding Error")),"Surrounding Error")),""),"Error"))</f>
        <v/>
      </c>
      <c r="L512" s="0" t="s">
        <v>52</v>
      </c>
    </row>
    <row r="513" customFormat="false" ht="16" hidden="false" customHeight="false" outlineLevel="0" collapsed="false">
      <c r="A513" s="0" t="s">
        <v>92</v>
      </c>
      <c r="B513" s="0" t="s">
        <v>93</v>
      </c>
      <c r="C513" s="0" t="s">
        <v>55</v>
      </c>
      <c r="D513" s="0" t="s">
        <v>57</v>
      </c>
      <c r="E513" s="0" t="n">
        <v>139035</v>
      </c>
      <c r="F513" s="0" t="s">
        <v>44</v>
      </c>
      <c r="G513" s="0" t="s">
        <v>25</v>
      </c>
      <c r="H513" s="0" t="n">
        <v>3</v>
      </c>
      <c r="I513" s="0" t="n">
        <v>4</v>
      </c>
      <c r="J513" s="0" t="n">
        <v>1</v>
      </c>
      <c r="K513" s="0" t="str">
        <f aca="false">IF(J513+H513=H514,IFERROR(IF(J512+H512=H513,"",IF(I512&lt;&gt;I513,IF(J514+H514=H515,"",IF(I514&lt;&gt;I515,"","Surrounding Error")),"Surrounding Error")),""),IF(I513&lt;&gt;I514,IFERROR(IF(J512+H512=H513,"",IF(I512&lt;&gt;I513,IF(J514+H514=H515,"",IF(I514&lt;&gt;I515,"","Surrounding Error")),"Surrounding Error")),""),"Error"))</f>
        <v/>
      </c>
      <c r="L513" s="0" t="s">
        <v>45</v>
      </c>
    </row>
    <row r="514" customFormat="false" ht="16" hidden="false" customHeight="false" outlineLevel="0" collapsed="false">
      <c r="A514" s="0" t="s">
        <v>92</v>
      </c>
      <c r="B514" s="0" t="s">
        <v>93</v>
      </c>
      <c r="C514" s="0" t="s">
        <v>55</v>
      </c>
      <c r="D514" s="0" t="s">
        <v>57</v>
      </c>
      <c r="E514" s="0" t="n">
        <v>141334</v>
      </c>
      <c r="F514" s="0" t="s">
        <v>46</v>
      </c>
      <c r="G514" s="0" t="s">
        <v>25</v>
      </c>
      <c r="H514" s="0" t="n">
        <v>4</v>
      </c>
      <c r="I514" s="0" t="n">
        <v>4</v>
      </c>
      <c r="J514" s="0" t="n">
        <v>2</v>
      </c>
      <c r="K514" s="0" t="str">
        <f aca="false">IF(J514+H514=H515,IFERROR(IF(J513+H513=H514,"",IF(I513&lt;&gt;I514,IF(J515+H515=H516,"",IF(I515&lt;&gt;I516,"","Surrounding Error")),"Surrounding Error")),""),IF(I514&lt;&gt;I515,IFERROR(IF(J513+H513=H514,"",IF(I513&lt;&gt;I514,IF(J515+H515=H516,"",IF(I515&lt;&gt;I516,"","Surrounding Error")),"Surrounding Error")),""),"Error"))</f>
        <v/>
      </c>
      <c r="L514" s="0" t="s">
        <v>47</v>
      </c>
    </row>
    <row r="515" customFormat="false" ht="16" hidden="false" customHeight="false" outlineLevel="0" collapsed="false">
      <c r="A515" s="0" t="s">
        <v>92</v>
      </c>
      <c r="B515" s="0" t="s">
        <v>93</v>
      </c>
      <c r="C515" s="0" t="s">
        <v>55</v>
      </c>
      <c r="D515" s="0" t="s">
        <v>57</v>
      </c>
      <c r="E515" s="0" t="n">
        <v>143195</v>
      </c>
      <c r="F515" s="0" t="s">
        <v>48</v>
      </c>
      <c r="G515" s="0" t="s">
        <v>25</v>
      </c>
      <c r="H515" s="0" t="n">
        <v>6</v>
      </c>
      <c r="I515" s="0" t="n">
        <v>4</v>
      </c>
      <c r="J515" s="0" t="n">
        <v>1</v>
      </c>
      <c r="K515" s="0" t="str">
        <f aca="false">IF(J515+H515=H516,IFERROR(IF(J514+H514=H515,"",IF(I514&lt;&gt;I515,IF(J516+H516=H517,"",IF(I516&lt;&gt;I517,"","Surrounding Error")),"Surrounding Error")),""),IF(I515&lt;&gt;I516,IFERROR(IF(J514+H514=H515,"",IF(I514&lt;&gt;I515,IF(J516+H516=H517,"",IF(I516&lt;&gt;I517,"","Surrounding Error")),"Surrounding Error")),""),"Error"))</f>
        <v/>
      </c>
      <c r="L515" s="0" t="s">
        <v>48</v>
      </c>
    </row>
    <row r="516" customFormat="false" ht="16" hidden="false" customHeight="false" outlineLevel="0" collapsed="false">
      <c r="A516" s="0" t="s">
        <v>92</v>
      </c>
      <c r="B516" s="0" t="s">
        <v>93</v>
      </c>
      <c r="C516" s="0" t="s">
        <v>55</v>
      </c>
      <c r="D516" s="0" t="s">
        <v>57</v>
      </c>
      <c r="E516" s="0" t="n">
        <v>139989</v>
      </c>
      <c r="F516" s="0" t="s">
        <v>51</v>
      </c>
      <c r="G516" s="0" t="s">
        <v>25</v>
      </c>
      <c r="H516" s="0" t="n">
        <v>1</v>
      </c>
      <c r="I516" s="0" t="n">
        <v>5</v>
      </c>
      <c r="J516" s="0" t="n">
        <v>2</v>
      </c>
      <c r="K516" s="0" t="str">
        <f aca="false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  <c r="L516" s="0" t="s">
        <v>52</v>
      </c>
    </row>
    <row r="517" customFormat="false" ht="16" hidden="false" customHeight="false" outlineLevel="0" collapsed="false">
      <c r="A517" s="0" t="s">
        <v>92</v>
      </c>
      <c r="B517" s="0" t="s">
        <v>93</v>
      </c>
      <c r="C517" s="0" t="s">
        <v>55</v>
      </c>
      <c r="D517" s="0" t="s">
        <v>57</v>
      </c>
      <c r="E517" s="0" t="n">
        <v>139035</v>
      </c>
      <c r="F517" s="0" t="s">
        <v>44</v>
      </c>
      <c r="G517" s="0" t="s">
        <v>25</v>
      </c>
      <c r="H517" s="0" t="n">
        <v>3</v>
      </c>
      <c r="I517" s="0" t="n">
        <v>5</v>
      </c>
      <c r="J517" s="0" t="n">
        <v>1</v>
      </c>
      <c r="K517" s="0" t="str">
        <f aca="false">IF(J517+H517=H518,IFERROR(IF(J516+H516=H517,"",IF(I516&lt;&gt;I517,IF(J518+H518=H519,"",IF(I518&lt;&gt;I519,"","Surrounding Error")),"Surrounding Error")),""),IF(I517&lt;&gt;I518,IFERROR(IF(J516+H516=H517,"",IF(I516&lt;&gt;I517,IF(J518+H518=H519,"",IF(I518&lt;&gt;I519,"","Surrounding Error")),"Surrounding Error")),""),"Error"))</f>
        <v/>
      </c>
      <c r="L517" s="0" t="s">
        <v>45</v>
      </c>
    </row>
    <row r="518" customFormat="false" ht="16" hidden="false" customHeight="false" outlineLevel="0" collapsed="false">
      <c r="A518" s="0" t="s">
        <v>92</v>
      </c>
      <c r="B518" s="0" t="s">
        <v>93</v>
      </c>
      <c r="C518" s="0" t="s">
        <v>55</v>
      </c>
      <c r="D518" s="0" t="s">
        <v>57</v>
      </c>
      <c r="E518" s="0" t="n">
        <v>141334</v>
      </c>
      <c r="F518" s="0" t="s">
        <v>46</v>
      </c>
      <c r="G518" s="0" t="s">
        <v>25</v>
      </c>
      <c r="H518" s="0" t="n">
        <v>4</v>
      </c>
      <c r="I518" s="0" t="n">
        <v>5</v>
      </c>
      <c r="J518" s="0" t="n">
        <v>2</v>
      </c>
      <c r="K518" s="0" t="str">
        <f aca="false">IF(J518+H518=H519,IFERROR(IF(J517+H517=H518,"",IF(I517&lt;&gt;I518,IF(J519+H519=H520,"",IF(I519&lt;&gt;I520,"","Surrounding Error")),"Surrounding Error")),""),IF(I518&lt;&gt;I519,IFERROR(IF(J517+H517=H518,"",IF(I517&lt;&gt;I518,IF(J519+H519=H520,"",IF(I519&lt;&gt;I520,"","Surrounding Error")),"Surrounding Error")),""),"Error"))</f>
        <v/>
      </c>
      <c r="L518" s="0" t="s">
        <v>47</v>
      </c>
    </row>
    <row r="519" customFormat="false" ht="16" hidden="false" customHeight="false" outlineLevel="0" collapsed="false">
      <c r="A519" s="0" t="s">
        <v>92</v>
      </c>
      <c r="B519" s="0" t="s">
        <v>93</v>
      </c>
      <c r="C519" s="0" t="s">
        <v>55</v>
      </c>
      <c r="D519" s="0" t="s">
        <v>57</v>
      </c>
      <c r="E519" s="0" t="n">
        <v>139988</v>
      </c>
      <c r="F519" s="0" t="s">
        <v>53</v>
      </c>
      <c r="G519" s="0" t="s">
        <v>15</v>
      </c>
      <c r="H519" s="0" t="n">
        <v>6</v>
      </c>
      <c r="I519" s="0" t="n">
        <v>5</v>
      </c>
      <c r="J519" s="0" t="n">
        <v>1</v>
      </c>
      <c r="K519" s="0" t="str">
        <f aca="false">IF(J519+H519=H520,IFERROR(IF(J518+H518=H519,"",IF(I518&lt;&gt;I519,IF(J520+H520=H521,"",IF(I520&lt;&gt;I521,"","Surrounding Error")),"Surrounding Error")),""),IF(I519&lt;&gt;I520,IFERROR(IF(J518+H518=H519,"",IF(I518&lt;&gt;I519,IF(J520+H520=H521,"",IF(I520&lt;&gt;I521,"","Surrounding Error")),"Surrounding Error")),""),"Error"))</f>
        <v/>
      </c>
      <c r="L519" s="0" t="s">
        <v>54</v>
      </c>
    </row>
    <row r="520" customFormat="false" ht="16" hidden="false" customHeight="false" outlineLevel="0" collapsed="false">
      <c r="A520" s="0" t="s">
        <v>92</v>
      </c>
      <c r="B520" s="0" t="s">
        <v>93</v>
      </c>
      <c r="C520" s="0" t="s">
        <v>77</v>
      </c>
      <c r="D520" s="0" t="s">
        <v>56</v>
      </c>
      <c r="E520" s="0" t="n">
        <v>139388</v>
      </c>
      <c r="F520" s="0" t="s">
        <v>18</v>
      </c>
      <c r="G520" s="0" t="s">
        <v>15</v>
      </c>
      <c r="H520" s="0" t="n">
        <v>1</v>
      </c>
      <c r="I520" s="0" t="n">
        <v>1</v>
      </c>
      <c r="J520" s="0" t="n">
        <v>1</v>
      </c>
      <c r="K520" s="0" t="str">
        <f aca="false">IF(J520+H520=H521,IFERROR(IF(J519+H519=H520,"",IF(I519&lt;&gt;I520,IF(J521+H521=H522,"",IF(I521&lt;&gt;I522,"","Surrounding Error")),"Surrounding Error")),""),IF(I520&lt;&gt;I521,IFERROR(IF(J519+H519=H520,"",IF(I519&lt;&gt;I520,IF(J521+H521=H522,"",IF(I521&lt;&gt;I522,"","Surrounding Error")),"Surrounding Error")),""),"Error"))</f>
        <v/>
      </c>
      <c r="L520" s="0" t="s">
        <v>18</v>
      </c>
    </row>
    <row r="521" customFormat="false" ht="16" hidden="false" customHeight="false" outlineLevel="0" collapsed="false">
      <c r="A521" s="0" t="s">
        <v>92</v>
      </c>
      <c r="B521" s="0" t="s">
        <v>93</v>
      </c>
      <c r="C521" s="0" t="s">
        <v>77</v>
      </c>
      <c r="D521" s="0" t="s">
        <v>56</v>
      </c>
      <c r="E521" s="0" t="n">
        <v>143755</v>
      </c>
      <c r="F521" s="0" t="s">
        <v>36</v>
      </c>
      <c r="G521" s="0" t="s">
        <v>25</v>
      </c>
      <c r="H521" s="0" t="n">
        <v>2</v>
      </c>
      <c r="I521" s="0" t="n">
        <v>1</v>
      </c>
      <c r="J521" s="0" t="n">
        <v>4</v>
      </c>
      <c r="K521" s="0" t="str">
        <f aca="false">IF(J521+H521=H522,IFERROR(IF(J520+H520=H521,"",IF(I520&lt;&gt;I521,IF(J522+H522=H523,"",IF(I522&lt;&gt;I523,"","Surrounding Error")),"Surrounding Error")),""),IF(I521&lt;&gt;I522,IFERROR(IF(J520+H520=H521,"",IF(I520&lt;&gt;I521,IF(J522+H522=H523,"",IF(I522&lt;&gt;I523,"","Surrounding Error")),"Surrounding Error")),""),"Error"))</f>
        <v/>
      </c>
      <c r="L521" s="0" t="s">
        <v>36</v>
      </c>
    </row>
    <row r="522" customFormat="false" ht="16" hidden="false" customHeight="false" outlineLevel="0" collapsed="false">
      <c r="A522" s="0" t="s">
        <v>92</v>
      </c>
      <c r="B522" s="0" t="s">
        <v>93</v>
      </c>
      <c r="C522" s="0" t="s">
        <v>77</v>
      </c>
      <c r="D522" s="0" t="s">
        <v>56</v>
      </c>
      <c r="E522" s="0" t="n">
        <v>141866</v>
      </c>
      <c r="F522" s="0" t="s">
        <v>19</v>
      </c>
      <c r="G522" s="0" t="s">
        <v>15</v>
      </c>
      <c r="H522" s="0" t="n">
        <v>6</v>
      </c>
      <c r="I522" s="0" t="n">
        <v>1</v>
      </c>
      <c r="J522" s="0" t="n">
        <v>1</v>
      </c>
      <c r="K522" s="0" t="str">
        <f aca="false">IF(J522+H522=H523,IFERROR(IF(J521+H521=H522,"",IF(I521&lt;&gt;I522,IF(J523+H523=H524,"",IF(I523&lt;&gt;I524,"","Surrounding Error")),"Surrounding Error")),""),IF(I522&lt;&gt;I523,IFERROR(IF(J521+H521=H522,"",IF(I521&lt;&gt;I522,IF(J523+H523=H524,"",IF(I523&lt;&gt;I524,"","Surrounding Error")),"Surrounding Error")),""),"Error"))</f>
        <v/>
      </c>
      <c r="L522" s="0" t="s">
        <v>19</v>
      </c>
    </row>
    <row r="523" customFormat="false" ht="16" hidden="false" customHeight="false" outlineLevel="0" collapsed="false">
      <c r="A523" s="0" t="s">
        <v>92</v>
      </c>
      <c r="B523" s="0" t="s">
        <v>93</v>
      </c>
      <c r="C523" s="0" t="s">
        <v>77</v>
      </c>
      <c r="D523" s="0" t="s">
        <v>56</v>
      </c>
      <c r="E523" s="0" t="n">
        <v>143084</v>
      </c>
      <c r="F523" s="0" t="s">
        <v>20</v>
      </c>
      <c r="G523" s="0" t="s">
        <v>15</v>
      </c>
      <c r="H523" s="0" t="n">
        <v>7</v>
      </c>
      <c r="I523" s="0" t="n">
        <v>1</v>
      </c>
      <c r="J523" s="0" t="n">
        <v>1</v>
      </c>
      <c r="K523" s="0" t="str">
        <f aca="false">IF(J523+H523=H524,IFERROR(IF(J522+H522=H523,"",IF(I522&lt;&gt;I523,IF(J524+H524=H525,"",IF(I524&lt;&gt;I525,"","Surrounding Error")),"Surrounding Error")),""),IF(I523&lt;&gt;I524,IFERROR(IF(J522+H522=H523,"",IF(I522&lt;&gt;I523,IF(J524+H524=H525,"",IF(I524&lt;&gt;I525,"","Surrounding Error")),"Surrounding Error")),""),"Error"))</f>
        <v/>
      </c>
      <c r="L523" s="0" t="s">
        <v>20</v>
      </c>
    </row>
    <row r="524" customFormat="false" ht="16" hidden="false" customHeight="false" outlineLevel="0" collapsed="false">
      <c r="A524" s="0" t="s">
        <v>92</v>
      </c>
      <c r="B524" s="0" t="s">
        <v>93</v>
      </c>
      <c r="C524" s="0" t="s">
        <v>77</v>
      </c>
      <c r="D524" s="0" t="s">
        <v>56</v>
      </c>
      <c r="E524" s="0" t="n">
        <v>11219</v>
      </c>
      <c r="F524" s="0" t="s">
        <v>14</v>
      </c>
      <c r="G524" s="0" t="s">
        <v>15</v>
      </c>
      <c r="H524" s="0" t="n">
        <v>8</v>
      </c>
      <c r="I524" s="0" t="n">
        <v>1</v>
      </c>
      <c r="J524" s="0" t="n">
        <v>1</v>
      </c>
      <c r="K524" s="0" t="str">
        <f aca="false">IF(J524+H524=H525,IFERROR(IF(J523+H523=H524,"",IF(I523&lt;&gt;I524,IF(J525+H525=H526,"",IF(I525&lt;&gt;I526,"","Surrounding Error")),"Surrounding Error")),""),IF(I524&lt;&gt;I525,IFERROR(IF(J523+H523=H524,"",IF(I523&lt;&gt;I524,IF(J525+H525=H526,"",IF(I525&lt;&gt;I526,"","Surrounding Error")),"Surrounding Error")),""),"Error"))</f>
        <v/>
      </c>
      <c r="L524" s="0" t="s">
        <v>14</v>
      </c>
    </row>
    <row r="525" customFormat="false" ht="16" hidden="false" customHeight="false" outlineLevel="0" collapsed="false">
      <c r="A525" s="0" t="s">
        <v>92</v>
      </c>
      <c r="B525" s="0" t="s">
        <v>93</v>
      </c>
      <c r="C525" s="0" t="s">
        <v>77</v>
      </c>
      <c r="D525" s="0" t="s">
        <v>56</v>
      </c>
      <c r="E525" s="0" t="n">
        <v>142725</v>
      </c>
      <c r="F525" s="0" t="s">
        <v>16</v>
      </c>
      <c r="G525" s="0" t="s">
        <v>15</v>
      </c>
      <c r="H525" s="0" t="n">
        <v>9</v>
      </c>
      <c r="I525" s="0" t="n">
        <v>1</v>
      </c>
      <c r="J525" s="0" t="n">
        <v>1</v>
      </c>
      <c r="K525" s="0" t="str">
        <f aca="false">IF(J525+H525=H526,IFERROR(IF(J524+H524=H525,"",IF(I524&lt;&gt;I525,IF(J526+H526=H527,"",IF(I526&lt;&gt;I527,"","Surrounding Error")),"Surrounding Error")),""),IF(I525&lt;&gt;I526,IFERROR(IF(J524+H524=H525,"",IF(I524&lt;&gt;I525,IF(J526+H526=H527,"",IF(I526&lt;&gt;I527,"","Surrounding Error")),"Surrounding Error")),""),"Error"))</f>
        <v/>
      </c>
      <c r="L525" s="0" t="s">
        <v>16</v>
      </c>
    </row>
    <row r="526" customFormat="false" ht="16" hidden="false" customHeight="false" outlineLevel="0" collapsed="false">
      <c r="A526" s="0" t="s">
        <v>92</v>
      </c>
      <c r="B526" s="0" t="s">
        <v>93</v>
      </c>
      <c r="C526" s="0" t="s">
        <v>77</v>
      </c>
      <c r="D526" s="0" t="s">
        <v>56</v>
      </c>
      <c r="E526" s="0" t="n">
        <v>140083</v>
      </c>
      <c r="F526" s="0" t="s">
        <v>94</v>
      </c>
      <c r="G526" s="0" t="s">
        <v>15</v>
      </c>
      <c r="H526" s="0" t="n">
        <v>1</v>
      </c>
      <c r="I526" s="0" t="n">
        <v>2</v>
      </c>
      <c r="J526" s="0" t="n">
        <v>1</v>
      </c>
      <c r="K526" s="0" t="str">
        <f aca="false">IF(J526+H526=H527,IFERROR(IF(J525+H525=H526,"",IF(I525&lt;&gt;I526,IF(J527+H527=H528,"",IF(I527&lt;&gt;I528,"","Surrounding Error")),"Surrounding Error")),""),IF(I526&lt;&gt;I527,IFERROR(IF(J525+H525=H526,"",IF(I525&lt;&gt;I526,IF(J527+H527=H528,"",IF(I527&lt;&gt;I528,"","Surrounding Error")),"Surrounding Error")),""),"Error"))</f>
        <v/>
      </c>
      <c r="L526" s="0" t="e">
        <f aca="false">#N/A</f>
        <v>#N/A</v>
      </c>
    </row>
    <row r="527" customFormat="false" ht="16" hidden="false" customHeight="false" outlineLevel="0" collapsed="false">
      <c r="A527" s="0" t="s">
        <v>92</v>
      </c>
      <c r="B527" s="0" t="s">
        <v>93</v>
      </c>
      <c r="C527" s="0" t="s">
        <v>77</v>
      </c>
      <c r="D527" s="0" t="s">
        <v>56</v>
      </c>
      <c r="E527" s="0" t="n">
        <v>139469</v>
      </c>
      <c r="F527" s="0" t="s">
        <v>95</v>
      </c>
      <c r="G527" s="0" t="s">
        <v>15</v>
      </c>
      <c r="H527" s="0" t="n">
        <v>2</v>
      </c>
      <c r="I527" s="0" t="n">
        <v>2</v>
      </c>
      <c r="J527" s="0" t="n">
        <v>1</v>
      </c>
      <c r="K527" s="0" t="str">
        <f aca="false">IF(J527+H527=H528,IFERROR(IF(J526+H526=H527,"",IF(I526&lt;&gt;I527,IF(J528+H528=H529,"",IF(I528&lt;&gt;I529,"","Surrounding Error")),"Surrounding Error")),""),IF(I527&lt;&gt;I528,IFERROR(IF(J526+H526=H527,"",IF(I526&lt;&gt;I527,IF(J528+H528=H529,"",IF(I528&lt;&gt;I529,"","Surrounding Error")),"Surrounding Error")),""),"Error"))</f>
        <v/>
      </c>
      <c r="L527" s="0" t="s">
        <v>95</v>
      </c>
    </row>
    <row r="528" customFormat="false" ht="16" hidden="false" customHeight="false" outlineLevel="0" collapsed="false">
      <c r="A528" s="0" t="s">
        <v>92</v>
      </c>
      <c r="B528" s="0" t="s">
        <v>93</v>
      </c>
      <c r="C528" s="0" t="s">
        <v>77</v>
      </c>
      <c r="D528" s="0" t="s">
        <v>56</v>
      </c>
      <c r="E528" s="0" t="n">
        <v>139019</v>
      </c>
      <c r="F528" s="0" t="s">
        <v>24</v>
      </c>
      <c r="G528" s="0" t="s">
        <v>25</v>
      </c>
      <c r="H528" s="0" t="n">
        <v>3</v>
      </c>
      <c r="I528" s="0" t="n">
        <v>2</v>
      </c>
      <c r="J528" s="0" t="n">
        <v>5</v>
      </c>
      <c r="K528" s="0" t="str">
        <f aca="false">IF(J528+H528=H529,IFERROR(IF(J527+H527=H528,"",IF(I527&lt;&gt;I528,IF(J529+H529=H530,"",IF(I529&lt;&gt;I530,"","Surrounding Error")),"Surrounding Error")),""),IF(I528&lt;&gt;I529,IFERROR(IF(J527+H527=H528,"",IF(I527&lt;&gt;I528,IF(J529+H529=H530,"",IF(I529&lt;&gt;I530,"","Surrounding Error")),"Surrounding Error")),""),"Error"))</f>
        <v/>
      </c>
      <c r="L528" s="0" t="s">
        <v>24</v>
      </c>
    </row>
    <row r="529" customFormat="false" ht="16" hidden="false" customHeight="false" outlineLevel="0" collapsed="false">
      <c r="A529" s="0" t="s">
        <v>92</v>
      </c>
      <c r="B529" s="0" t="s">
        <v>93</v>
      </c>
      <c r="C529" s="0" t="s">
        <v>77</v>
      </c>
      <c r="D529" s="0" t="s">
        <v>56</v>
      </c>
      <c r="E529" s="0" t="n">
        <v>139006</v>
      </c>
      <c r="F529" s="0" t="s">
        <v>26</v>
      </c>
      <c r="G529" s="0" t="s">
        <v>25</v>
      </c>
      <c r="H529" s="0" t="n">
        <v>8</v>
      </c>
      <c r="I529" s="0" t="n">
        <v>2</v>
      </c>
      <c r="J529" s="0" t="n">
        <v>2</v>
      </c>
      <c r="K529" s="0" t="str">
        <f aca="false">IF(J529+H529=H530,IFERROR(IF(J528+H528=H529,"",IF(I528&lt;&gt;I529,IF(J530+H530=H531,"",IF(I530&lt;&gt;I531,"","Surrounding Error")),"Surrounding Error")),""),IF(I529&lt;&gt;I530,IFERROR(IF(J528+H528=H529,"",IF(I528&lt;&gt;I529,IF(J530+H530=H531,"",IF(I530&lt;&gt;I531,"","Surrounding Error")),"Surrounding Error")),""),"Error"))</f>
        <v/>
      </c>
      <c r="L529" s="0" t="s">
        <v>26</v>
      </c>
    </row>
    <row r="530" customFormat="false" ht="16" hidden="false" customHeight="false" outlineLevel="0" collapsed="false">
      <c r="A530" s="0" t="s">
        <v>92</v>
      </c>
      <c r="B530" s="0" t="s">
        <v>93</v>
      </c>
      <c r="C530" s="0" t="s">
        <v>77</v>
      </c>
      <c r="D530" s="0" t="s">
        <v>56</v>
      </c>
      <c r="E530" s="0" t="n">
        <v>140545</v>
      </c>
      <c r="F530" s="0" t="s">
        <v>98</v>
      </c>
      <c r="G530" s="0" t="s">
        <v>15</v>
      </c>
      <c r="H530" s="0" t="n">
        <v>1</v>
      </c>
      <c r="I530" s="0" t="n">
        <v>3</v>
      </c>
      <c r="J530" s="0" t="n">
        <v>3</v>
      </c>
      <c r="K530" s="0" t="str">
        <f aca="false">IF(J530+H530=H531,IFERROR(IF(J529+H529=H530,"",IF(I529&lt;&gt;I530,IF(J531+H531=H532,"",IF(I531&lt;&gt;I532,"","Surrounding Error")),"Surrounding Error")),""),IF(I530&lt;&gt;I531,IFERROR(IF(J529+H529=H530,"",IF(I529&lt;&gt;I530,IF(J531+H531=H532,"",IF(I531&lt;&gt;I532,"","Surrounding Error")),"Surrounding Error")),""),"Error"))</f>
        <v/>
      </c>
      <c r="L530" s="0" t="s">
        <v>98</v>
      </c>
    </row>
    <row r="531" customFormat="false" ht="16" hidden="false" customHeight="false" outlineLevel="0" collapsed="false">
      <c r="A531" s="0" t="s">
        <v>92</v>
      </c>
      <c r="B531" s="0" t="s">
        <v>93</v>
      </c>
      <c r="C531" s="0" t="s">
        <v>77</v>
      </c>
      <c r="D531" s="0" t="s">
        <v>56</v>
      </c>
      <c r="E531" s="0" t="n">
        <v>139017</v>
      </c>
      <c r="F531" s="0" t="s">
        <v>33</v>
      </c>
      <c r="G531" s="0" t="s">
        <v>25</v>
      </c>
      <c r="H531" s="0" t="n">
        <v>4</v>
      </c>
      <c r="I531" s="0" t="n">
        <v>3</v>
      </c>
      <c r="J531" s="0" t="n">
        <v>5</v>
      </c>
      <c r="K531" s="0" t="str">
        <f aca="false">IF(J531+H531=H532,IFERROR(IF(J530+H530=H531,"",IF(I530&lt;&gt;I531,IF(J532+H532=H533,"",IF(I532&lt;&gt;I533,"","Surrounding Error")),"Surrounding Error")),""),IF(I531&lt;&gt;I532,IFERROR(IF(J530+H530=H531,"",IF(I530&lt;&gt;I531,IF(J532+H532=H533,"",IF(I532&lt;&gt;I533,"","Surrounding Error")),"Surrounding Error")),""),"Error"))</f>
        <v/>
      </c>
      <c r="L531" s="0" t="s">
        <v>33</v>
      </c>
    </row>
    <row r="532" customFormat="false" ht="16" hidden="false" customHeight="false" outlineLevel="0" collapsed="false">
      <c r="A532" s="0" t="s">
        <v>92</v>
      </c>
      <c r="B532" s="0" t="s">
        <v>93</v>
      </c>
      <c r="C532" s="0" t="s">
        <v>77</v>
      </c>
      <c r="D532" s="0" t="s">
        <v>56</v>
      </c>
      <c r="E532" s="0" t="n">
        <v>139297</v>
      </c>
      <c r="F532" s="0" t="s">
        <v>85</v>
      </c>
      <c r="G532" s="0" t="s">
        <v>25</v>
      </c>
      <c r="H532" s="0" t="n">
        <v>9</v>
      </c>
      <c r="I532" s="0" t="n">
        <v>3</v>
      </c>
      <c r="J532" s="0" t="n">
        <v>4</v>
      </c>
      <c r="K532" s="0" t="str">
        <f aca="false">IF(J532+H532=H533,IFERROR(IF(J531+H531=H532,"",IF(I531&lt;&gt;I532,IF(J533+H533=H534,"",IF(I533&lt;&gt;I534,"","Surrounding Error")),"Surrounding Error")),""),IF(I532&lt;&gt;I533,IFERROR(IF(J531+H531=H532,"",IF(I531&lt;&gt;I532,IF(J533+H533=H534,"",IF(I533&lt;&gt;I534,"","Surrounding Error")),"Surrounding Error")),""),"Error"))</f>
        <v/>
      </c>
      <c r="L532" s="0" t="s">
        <v>85</v>
      </c>
    </row>
    <row r="533" customFormat="false" ht="16" hidden="false" customHeight="false" outlineLevel="0" collapsed="false">
      <c r="A533" s="0" t="s">
        <v>92</v>
      </c>
      <c r="B533" s="0" t="s">
        <v>93</v>
      </c>
      <c r="C533" s="0" t="s">
        <v>77</v>
      </c>
      <c r="D533" s="0" t="s">
        <v>56</v>
      </c>
      <c r="E533" s="0" t="n">
        <v>140542</v>
      </c>
      <c r="F533" s="0" t="s">
        <v>100</v>
      </c>
      <c r="G533" s="0" t="s">
        <v>15</v>
      </c>
      <c r="H533" s="0" t="n">
        <v>1</v>
      </c>
      <c r="I533" s="0" t="n">
        <v>4</v>
      </c>
      <c r="J533" s="0" t="n">
        <v>3</v>
      </c>
      <c r="K533" s="0" t="str">
        <f aca="false">IF(J533+H533=H534,IFERROR(IF(J532+H532=H533,"",IF(I532&lt;&gt;I533,IF(J534+H534=H535,"",IF(I534&lt;&gt;I535,"","Surrounding Error")),"Surrounding Error")),""),IF(I533&lt;&gt;I534,IFERROR(IF(J532+H532=H533,"",IF(I532&lt;&gt;I533,IF(J534+H534=H535,"",IF(I534&lt;&gt;I535,"","Surrounding Error")),"Surrounding Error")),""),"Error"))</f>
        <v/>
      </c>
      <c r="L533" s="0" t="e">
        <f aca="false">#N/A</f>
        <v>#N/A</v>
      </c>
    </row>
    <row r="534" customFormat="false" ht="16" hidden="false" customHeight="false" outlineLevel="0" collapsed="false">
      <c r="A534" s="0" t="s">
        <v>92</v>
      </c>
      <c r="B534" s="0" t="s">
        <v>93</v>
      </c>
      <c r="C534" s="0" t="s">
        <v>77</v>
      </c>
      <c r="D534" s="0" t="s">
        <v>56</v>
      </c>
      <c r="E534" s="0" t="n">
        <v>139989</v>
      </c>
      <c r="F534" s="0" t="s">
        <v>51</v>
      </c>
      <c r="G534" s="0" t="s">
        <v>25</v>
      </c>
      <c r="H534" s="0" t="n">
        <v>4</v>
      </c>
      <c r="I534" s="0" t="n">
        <v>4</v>
      </c>
      <c r="J534" s="0" t="n">
        <v>3</v>
      </c>
      <c r="K534" s="0" t="str">
        <f aca="false">IF(J534+H534=H535,IFERROR(IF(J533+H533=H534,"",IF(I533&lt;&gt;I534,IF(J535+H535=H536,"",IF(I535&lt;&gt;I536,"","Surrounding Error")),"Surrounding Error")),""),IF(I534&lt;&gt;I535,IFERROR(IF(J533+H533=H534,"",IF(I533&lt;&gt;I534,IF(J535+H535=H536,"",IF(I535&lt;&gt;I536,"","Surrounding Error")),"Surrounding Error")),""),"Error"))</f>
        <v/>
      </c>
      <c r="L534" s="0" t="s">
        <v>52</v>
      </c>
    </row>
    <row r="535" customFormat="false" ht="16" hidden="false" customHeight="false" outlineLevel="0" collapsed="false">
      <c r="A535" s="0" t="s">
        <v>92</v>
      </c>
      <c r="B535" s="0" t="s">
        <v>93</v>
      </c>
      <c r="C535" s="0" t="s">
        <v>77</v>
      </c>
      <c r="D535" s="0" t="s">
        <v>56</v>
      </c>
      <c r="E535" s="0" t="n">
        <v>139912</v>
      </c>
      <c r="F535" s="0" t="s">
        <v>99</v>
      </c>
      <c r="G535" s="0" t="s">
        <v>15</v>
      </c>
      <c r="H535" s="0" t="n">
        <v>1</v>
      </c>
      <c r="I535" s="0" t="n">
        <v>5</v>
      </c>
      <c r="J535" s="0" t="n">
        <v>2</v>
      </c>
      <c r="K535" s="0" t="str">
        <f aca="false">IF(J535+H535=H536,IFERROR(IF(J534+H534=H535,"",IF(I534&lt;&gt;I535,IF(J536+H536=H537,"",IF(I536&lt;&gt;I537,"","Surrounding Error")),"Surrounding Error")),""),IF(I535&lt;&gt;I536,IFERROR(IF(J534+H534=H535,"",IF(I534&lt;&gt;I535,IF(J536+H536=H537,"",IF(I536&lt;&gt;I537,"","Surrounding Error")),"Surrounding Error")),""),"Error"))</f>
        <v/>
      </c>
      <c r="L535" s="0" t="e">
        <f aca="false">#N/A</f>
        <v>#N/A</v>
      </c>
    </row>
    <row r="536" customFormat="false" ht="16" hidden="false" customHeight="false" outlineLevel="0" collapsed="false">
      <c r="A536" s="0" t="s">
        <v>92</v>
      </c>
      <c r="B536" s="0" t="s">
        <v>93</v>
      </c>
      <c r="C536" s="0" t="s">
        <v>77</v>
      </c>
      <c r="D536" s="0" t="s">
        <v>56</v>
      </c>
      <c r="E536" s="0" t="n">
        <v>140542</v>
      </c>
      <c r="F536" s="0" t="s">
        <v>100</v>
      </c>
      <c r="G536" s="0" t="s">
        <v>15</v>
      </c>
      <c r="H536" s="0" t="n">
        <v>3</v>
      </c>
      <c r="I536" s="0" t="n">
        <v>5</v>
      </c>
      <c r="J536" s="0" t="n">
        <v>1</v>
      </c>
      <c r="K536" s="0" t="str">
        <f aca="false">IF(J536+H536=H537,IFERROR(IF(J535+H535=H536,"",IF(I535&lt;&gt;I536,IF(J537+H537=#REF!,"",IF(I537&lt;&gt;#REF!,"","Surrounding Error")),"Surrounding Error")),""),IF(I536&lt;&gt;I537,IFERROR(IF(J535+H535=H536,"",IF(I535&lt;&gt;I536,IF(J537+H537=#REF!,"",IF(I537&lt;&gt;#REF!,"","Surrounding Error")),"Surrounding Error")),""),"Error"))</f>
        <v/>
      </c>
      <c r="L536" s="0" t="e">
        <f aca="false">#N/A</f>
        <v>#N/A</v>
      </c>
    </row>
    <row r="537" customFormat="false" ht="16" hidden="false" customHeight="false" outlineLevel="0" collapsed="false">
      <c r="A537" s="0" t="s">
        <v>92</v>
      </c>
      <c r="B537" s="0" t="s">
        <v>93</v>
      </c>
      <c r="C537" s="0" t="s">
        <v>77</v>
      </c>
      <c r="D537" s="0" t="s">
        <v>56</v>
      </c>
      <c r="E537" s="0" t="n">
        <v>139989</v>
      </c>
      <c r="F537" s="0" t="s">
        <v>51</v>
      </c>
      <c r="G537" s="0" t="s">
        <v>25</v>
      </c>
      <c r="H537" s="0" t="n">
        <v>4</v>
      </c>
      <c r="I537" s="0" t="n">
        <v>5</v>
      </c>
      <c r="J537" s="0" t="n">
        <v>3</v>
      </c>
      <c r="K537" s="0" t="e">
        <f aca="false">IF(J537+H537=#REF!,IFERROR(IF(J536+H536=H537,"",IF(I536&lt;&gt;I537,IF(#REF!+#REF!=#REF!,"",IF(#REF!&lt;&gt;#REF!,"","Surrounding Error")),"Surrounding Error")),""),IF(I537&lt;&gt;#REF!,IFERROR(IF(J536+H536=H537,"",IF(I536&lt;&gt;I537,IF(#REF!+#REF!=#REF!,"",IF(#REF!&lt;&gt;#REF!,"","Surrounding Error")),"Surrounding Error")),""),"Error"))</f>
        <v>#VALUE!</v>
      </c>
      <c r="L537" s="0" t="s">
        <v>52</v>
      </c>
    </row>
    <row r="538" customFormat="false" ht="16" hidden="false" customHeight="false" outlineLevel="0" collapsed="false">
      <c r="A538" s="0" t="s">
        <v>92</v>
      </c>
      <c r="B538" s="0" t="s">
        <v>93</v>
      </c>
      <c r="C538" s="0" t="s">
        <v>77</v>
      </c>
      <c r="D538" s="0" t="s">
        <v>57</v>
      </c>
      <c r="E538" s="0" t="n">
        <v>144465</v>
      </c>
      <c r="F538" s="0" t="s">
        <v>62</v>
      </c>
      <c r="G538" s="0" t="s">
        <v>15</v>
      </c>
      <c r="H538" s="0" t="n">
        <v>6</v>
      </c>
      <c r="I538" s="0" t="n">
        <v>1</v>
      </c>
      <c r="J538" s="0" t="n">
        <v>2</v>
      </c>
      <c r="K538" s="0" t="str">
        <f aca="false">IF(J538+H538=H539,IFERROR(IF(#REF!+#REF!=H538,"",IF(#REF!&lt;&gt;I538,IF(J539+H539=H540,"",IF(I539&lt;&gt;I540,"","Surrounding Error")),"Surrounding Error")),""),IF(I538&lt;&gt;I539,IFERROR(IF(#REF!+#REF!=H538,"",IF(#REF!&lt;&gt;I538,IF(J539+H539=H540,"",IF(I539&lt;&gt;I540,"","Surrounding Error")),"Surrounding Error")),""),"Error"))</f>
        <v/>
      </c>
      <c r="L538" s="0" t="s">
        <v>62</v>
      </c>
    </row>
    <row r="539" customFormat="false" ht="16" hidden="false" customHeight="false" outlineLevel="0" collapsed="false">
      <c r="A539" s="0" t="s">
        <v>92</v>
      </c>
      <c r="B539" s="0" t="s">
        <v>93</v>
      </c>
      <c r="C539" s="0" t="s">
        <v>77</v>
      </c>
      <c r="D539" s="0" t="s">
        <v>57</v>
      </c>
      <c r="E539" s="0" t="n">
        <v>144594</v>
      </c>
      <c r="F539" s="0" t="s">
        <v>63</v>
      </c>
      <c r="G539" s="0" t="s">
        <v>15</v>
      </c>
      <c r="H539" s="0" t="n">
        <v>8</v>
      </c>
      <c r="I539" s="0" t="n">
        <v>1</v>
      </c>
      <c r="J539" s="0" t="n">
        <v>2</v>
      </c>
      <c r="K539" s="0" t="str">
        <f aca="false">IF(J539+H539=H540,IFERROR(IF(J538+H538=H539,"",IF(I538&lt;&gt;I539,IF(J540+H540=H541,"",IF(I540&lt;&gt;I541,"","Surrounding Error")),"Surrounding Error")),""),IF(I539&lt;&gt;I540,IFERROR(IF(J538+H538=H539,"",IF(I538&lt;&gt;I539,IF(J540+H540=H541,"",IF(I540&lt;&gt;I541,"","Surrounding Error")),"Surrounding Error")),""),"Error"))</f>
        <v/>
      </c>
      <c r="L539" s="0" t="s">
        <v>63</v>
      </c>
    </row>
    <row r="540" customFormat="false" ht="16" hidden="false" customHeight="false" outlineLevel="0" collapsed="false">
      <c r="A540" s="0" t="s">
        <v>92</v>
      </c>
      <c r="B540" s="0" t="s">
        <v>93</v>
      </c>
      <c r="C540" s="0" t="s">
        <v>77</v>
      </c>
      <c r="D540" s="0" t="s">
        <v>57</v>
      </c>
      <c r="E540" s="0" t="n">
        <v>139265</v>
      </c>
      <c r="F540" s="0" t="s">
        <v>37</v>
      </c>
      <c r="G540" s="0" t="s">
        <v>25</v>
      </c>
      <c r="H540" s="0" t="n">
        <v>1</v>
      </c>
      <c r="I540" s="0" t="n">
        <v>2</v>
      </c>
      <c r="J540" s="0" t="n">
        <v>3</v>
      </c>
      <c r="K540" s="0" t="str">
        <f aca="false">IF(J540+H540=H541,IFERROR(IF(J539+H539=H540,"",IF(I539&lt;&gt;I540,IF(J541+H541=H542,"",IF(I541&lt;&gt;I542,"","Surrounding Error")),"Surrounding Error")),""),IF(I540&lt;&gt;I541,IFERROR(IF(J539+H539=H540,"",IF(I539&lt;&gt;I540,IF(J541+H541=H542,"",IF(I541&lt;&gt;I542,"","Surrounding Error")),"Surrounding Error")),""),"Error"))</f>
        <v/>
      </c>
      <c r="L540" s="0" t="s">
        <v>37</v>
      </c>
    </row>
    <row r="541" customFormat="false" ht="16" hidden="false" customHeight="false" outlineLevel="0" collapsed="false">
      <c r="A541" s="0" t="s">
        <v>92</v>
      </c>
      <c r="B541" s="0" t="s">
        <v>93</v>
      </c>
      <c r="C541" s="0" t="s">
        <v>77</v>
      </c>
      <c r="D541" s="0" t="s">
        <v>57</v>
      </c>
      <c r="E541" s="0" t="n">
        <v>140114</v>
      </c>
      <c r="F541" s="0" t="s">
        <v>22</v>
      </c>
      <c r="G541" s="0" t="s">
        <v>15</v>
      </c>
      <c r="H541" s="0" t="n">
        <v>4</v>
      </c>
      <c r="I541" s="0" t="n">
        <v>2</v>
      </c>
      <c r="J541" s="0" t="n">
        <v>1</v>
      </c>
      <c r="K541" s="0" t="str">
        <f aca="false">IF(J541+H541=H542,IFERROR(IF(J540+H540=H541,"",IF(I540&lt;&gt;I541,IF(J542+H542=H543,"",IF(I542&lt;&gt;I543,"","Surrounding Error")),"Surrounding Error")),""),IF(I541&lt;&gt;I542,IFERROR(IF(J540+H540=H541,"",IF(I540&lt;&gt;I541,IF(J542+H542=H543,"",IF(I542&lt;&gt;I543,"","Surrounding Error")),"Surrounding Error")),""),"Error"))</f>
        <v/>
      </c>
      <c r="L541" s="0" t="s">
        <v>22</v>
      </c>
    </row>
    <row r="542" customFormat="false" ht="16" hidden="false" customHeight="false" outlineLevel="0" collapsed="false">
      <c r="A542" s="0" t="s">
        <v>92</v>
      </c>
      <c r="B542" s="0" t="s">
        <v>93</v>
      </c>
      <c r="C542" s="0" t="s">
        <v>77</v>
      </c>
      <c r="D542" s="0" t="s">
        <v>57</v>
      </c>
      <c r="E542" s="0" t="n">
        <v>142546</v>
      </c>
      <c r="F542" s="0" t="s">
        <v>23</v>
      </c>
      <c r="G542" s="0" t="s">
        <v>15</v>
      </c>
      <c r="H542" s="0" t="n">
        <v>5</v>
      </c>
      <c r="I542" s="0" t="n">
        <v>2</v>
      </c>
      <c r="J542" s="0" t="n">
        <v>1</v>
      </c>
      <c r="K542" s="0" t="str">
        <f aca="false">IF(J542+H542=H543,IFERROR(IF(J541+H541=H542,"",IF(I541&lt;&gt;I542,IF(J543+H543=H544,"",IF(I543&lt;&gt;I544,"","Surrounding Error")),"Surrounding Error")),""),IF(I542&lt;&gt;I543,IFERROR(IF(J541+H541=H542,"",IF(I541&lt;&gt;I542,IF(J543+H543=H544,"",IF(I543&lt;&gt;I544,"","Surrounding Error")),"Surrounding Error")),""),"Error"))</f>
        <v/>
      </c>
      <c r="L542" s="0" t="s">
        <v>23</v>
      </c>
    </row>
    <row r="543" customFormat="false" ht="16" hidden="false" customHeight="false" outlineLevel="0" collapsed="false">
      <c r="A543" s="0" t="s">
        <v>92</v>
      </c>
      <c r="B543" s="0" t="s">
        <v>93</v>
      </c>
      <c r="C543" s="0" t="s">
        <v>77</v>
      </c>
      <c r="D543" s="0" t="s">
        <v>57</v>
      </c>
      <c r="E543" s="0" t="n">
        <v>142595</v>
      </c>
      <c r="F543" s="0" t="s">
        <v>27</v>
      </c>
      <c r="G543" s="0" t="s">
        <v>25</v>
      </c>
      <c r="H543" s="0" t="n">
        <v>6</v>
      </c>
      <c r="I543" s="0" t="n">
        <v>2</v>
      </c>
      <c r="J543" s="0" t="n">
        <v>1</v>
      </c>
      <c r="K543" s="0" t="str">
        <f aca="false">IF(J543+H543=H544,IFERROR(IF(J542+H542=H543,"",IF(I542&lt;&gt;I543,IF(J544+H544=H545,"",IF(I544&lt;&gt;I545,"","Surrounding Error")),"Surrounding Error")),""),IF(I543&lt;&gt;I544,IFERROR(IF(J542+H542=H543,"",IF(I542&lt;&gt;I543,IF(J544+H544=H545,"",IF(I544&lt;&gt;I545,"","Surrounding Error")),"Surrounding Error")),""),"Error"))</f>
        <v/>
      </c>
      <c r="L543" s="0" t="s">
        <v>27</v>
      </c>
    </row>
    <row r="544" customFormat="false" ht="16" hidden="false" customHeight="false" outlineLevel="0" collapsed="false">
      <c r="A544" s="0" t="s">
        <v>92</v>
      </c>
      <c r="B544" s="0" t="s">
        <v>93</v>
      </c>
      <c r="C544" s="0" t="s">
        <v>77</v>
      </c>
      <c r="D544" s="0" t="s">
        <v>57</v>
      </c>
      <c r="E544" s="0" t="n">
        <v>141592</v>
      </c>
      <c r="F544" s="0" t="s">
        <v>29</v>
      </c>
      <c r="G544" s="0" t="s">
        <v>25</v>
      </c>
      <c r="H544" s="0" t="n">
        <v>7</v>
      </c>
      <c r="I544" s="0" t="n">
        <v>2</v>
      </c>
      <c r="J544" s="0" t="n">
        <v>1</v>
      </c>
      <c r="K544" s="0" t="str">
        <f aca="false">IF(J544+H544=H545,IFERROR(IF(J543+H543=H544,"",IF(I543&lt;&gt;I544,IF(J545+H545=H546,"",IF(I545&lt;&gt;I546,"","Surrounding Error")),"Surrounding Error")),""),IF(I544&lt;&gt;I545,IFERROR(IF(J543+H543=H544,"",IF(I543&lt;&gt;I544,IF(J545+H545=H546,"",IF(I545&lt;&gt;I546,"","Surrounding Error")),"Surrounding Error")),""),"Error"))</f>
        <v/>
      </c>
      <c r="L544" s="0" t="s">
        <v>29</v>
      </c>
    </row>
    <row r="545" customFormat="false" ht="16" hidden="false" customHeight="false" outlineLevel="0" collapsed="false">
      <c r="A545" s="0" t="s">
        <v>92</v>
      </c>
      <c r="B545" s="0" t="s">
        <v>93</v>
      </c>
      <c r="C545" s="0" t="s">
        <v>77</v>
      </c>
      <c r="D545" s="0" t="s">
        <v>57</v>
      </c>
      <c r="E545" s="0" t="n">
        <v>144485</v>
      </c>
      <c r="F545" s="0" t="s">
        <v>30</v>
      </c>
      <c r="G545" s="0" t="s">
        <v>25</v>
      </c>
      <c r="H545" s="0" t="n">
        <v>8</v>
      </c>
      <c r="I545" s="0" t="n">
        <v>2</v>
      </c>
      <c r="J545" s="0" t="n">
        <v>1</v>
      </c>
      <c r="K545" s="0" t="str">
        <f aca="false">IF(J545+H545=H546,IFERROR(IF(J544+H544=H545,"",IF(I544&lt;&gt;I545,IF(J546+H546=H547,"",IF(I546&lt;&gt;I547,"","Surrounding Error")),"Surrounding Error")),""),IF(I545&lt;&gt;I546,IFERROR(IF(J544+H544=H545,"",IF(I544&lt;&gt;I545,IF(J546+H546=H547,"",IF(I546&lt;&gt;I547,"","Surrounding Error")),"Surrounding Error")),""),"Error"))</f>
        <v/>
      </c>
      <c r="L545" s="0" t="s">
        <v>31</v>
      </c>
    </row>
    <row r="546" customFormat="false" ht="16" hidden="false" customHeight="false" outlineLevel="0" collapsed="false">
      <c r="A546" s="0" t="s">
        <v>92</v>
      </c>
      <c r="B546" s="0" t="s">
        <v>93</v>
      </c>
      <c r="C546" s="0" t="s">
        <v>77</v>
      </c>
      <c r="D546" s="0" t="s">
        <v>57</v>
      </c>
      <c r="E546" s="0" t="n">
        <v>144486</v>
      </c>
      <c r="F546" s="0" t="s">
        <v>32</v>
      </c>
      <c r="G546" s="0" t="s">
        <v>25</v>
      </c>
      <c r="H546" s="0" t="n">
        <v>9</v>
      </c>
      <c r="I546" s="0" t="n">
        <v>2</v>
      </c>
      <c r="J546" s="0" t="n">
        <v>1</v>
      </c>
      <c r="K546" s="0" t="str">
        <f aca="false">IF(J546+H546=H547,IFERROR(IF(J545+H545=H546,"",IF(I545&lt;&gt;I546,IF(J547+H547=H548,"",IF(I547&lt;&gt;I548,"","Surrounding Error")),"Surrounding Error")),""),IF(I546&lt;&gt;I547,IFERROR(IF(J545+H545=H546,"",IF(I545&lt;&gt;I546,IF(J547+H547=H548,"",IF(I547&lt;&gt;I548,"","Surrounding Error")),"Surrounding Error")),""),"Error"))</f>
        <v/>
      </c>
      <c r="L546" s="0" t="s">
        <v>32</v>
      </c>
    </row>
    <row r="547" customFormat="false" ht="16" hidden="false" customHeight="false" outlineLevel="0" collapsed="false">
      <c r="A547" s="0" t="s">
        <v>92</v>
      </c>
      <c r="B547" s="0" t="s">
        <v>93</v>
      </c>
      <c r="C547" s="0" t="s">
        <v>77</v>
      </c>
      <c r="D547" s="0" t="s">
        <v>57</v>
      </c>
      <c r="E547" s="0" t="n">
        <v>139903</v>
      </c>
      <c r="F547" s="0" t="s">
        <v>38</v>
      </c>
      <c r="G547" s="0" t="s">
        <v>25</v>
      </c>
      <c r="H547" s="0" t="n">
        <v>1</v>
      </c>
      <c r="I547" s="0" t="n">
        <v>3</v>
      </c>
      <c r="J547" s="0" t="n">
        <v>2</v>
      </c>
      <c r="K547" s="0" t="str">
        <f aca="false">IF(J547+H547=H548,IFERROR(IF(J546+H546=H547,"",IF(I546&lt;&gt;I547,IF(J548+H548=H549,"",IF(I548&lt;&gt;I549,"","Surrounding Error")),"Surrounding Error")),""),IF(I547&lt;&gt;I548,IFERROR(IF(J546+H546=H547,"",IF(I546&lt;&gt;I547,IF(J548+H548=H549,"",IF(I548&lt;&gt;I549,"","Surrounding Error")),"Surrounding Error")),""),"Error"))</f>
        <v/>
      </c>
      <c r="L547" s="0" t="s">
        <v>38</v>
      </c>
    </row>
    <row r="548" customFormat="false" ht="16" hidden="false" customHeight="false" outlineLevel="0" collapsed="false">
      <c r="A548" s="0" t="s">
        <v>92</v>
      </c>
      <c r="B548" s="0" t="s">
        <v>93</v>
      </c>
      <c r="C548" s="0" t="s">
        <v>77</v>
      </c>
      <c r="D548" s="0" t="s">
        <v>57</v>
      </c>
      <c r="E548" s="0" t="n">
        <v>142586</v>
      </c>
      <c r="F548" s="0" t="s">
        <v>97</v>
      </c>
      <c r="G548" s="0" t="s">
        <v>25</v>
      </c>
      <c r="H548" s="0" t="n">
        <v>3</v>
      </c>
      <c r="I548" s="0" t="n">
        <v>3</v>
      </c>
      <c r="J548" s="0" t="n">
        <v>3</v>
      </c>
      <c r="K548" s="0" t="str">
        <f aca="false">IF(J548+H548=H549,IFERROR(IF(J547+H547=H548,"",IF(I547&lt;&gt;I548,IF(J549+H549=H550,"",IF(I549&lt;&gt;I550,"","Surrounding Error")),"Surrounding Error")),""),IF(I548&lt;&gt;I549,IFERROR(IF(J547+H547=H548,"",IF(I547&lt;&gt;I548,IF(J549+H549=H550,"",IF(I549&lt;&gt;I550,"","Surrounding Error")),"Surrounding Error")),""),"Error"))</f>
        <v/>
      </c>
      <c r="L548" s="0" t="s">
        <v>97</v>
      </c>
    </row>
    <row r="549" customFormat="false" ht="16" hidden="false" customHeight="false" outlineLevel="0" collapsed="false">
      <c r="A549" s="0" t="s">
        <v>92</v>
      </c>
      <c r="B549" s="0" t="s">
        <v>93</v>
      </c>
      <c r="C549" s="0" t="s">
        <v>77</v>
      </c>
      <c r="D549" s="0" t="s">
        <v>57</v>
      </c>
      <c r="E549" s="0" t="n">
        <v>143774</v>
      </c>
      <c r="F549" s="0" t="s">
        <v>81</v>
      </c>
      <c r="G549" s="0" t="s">
        <v>15</v>
      </c>
      <c r="H549" s="0" t="n">
        <v>6</v>
      </c>
      <c r="I549" s="0" t="n">
        <v>3</v>
      </c>
      <c r="J549" s="0" t="n">
        <v>2</v>
      </c>
      <c r="K549" s="0" t="str">
        <f aca="false">IF(J549+H549=H550,IFERROR(IF(J548+H548=H549,"",IF(I548&lt;&gt;I549,IF(J550+H550=H551,"",IF(I550&lt;&gt;I551,"","Surrounding Error")),"Surrounding Error")),""),IF(I549&lt;&gt;I550,IFERROR(IF(J548+H548=H549,"",IF(I548&lt;&gt;I549,IF(J550+H550=H551,"",IF(I550&lt;&gt;I551,"","Surrounding Error")),"Surrounding Error")),""),"Error"))</f>
        <v/>
      </c>
      <c r="L549" s="0" t="s">
        <v>81</v>
      </c>
    </row>
    <row r="550" customFormat="false" ht="16" hidden="false" customHeight="false" outlineLevel="0" collapsed="false">
      <c r="A550" s="0" t="s">
        <v>92</v>
      </c>
      <c r="B550" s="0" t="s">
        <v>93</v>
      </c>
      <c r="C550" s="0" t="s">
        <v>77</v>
      </c>
      <c r="D550" s="0" t="s">
        <v>57</v>
      </c>
      <c r="E550" s="0" t="n">
        <v>144105</v>
      </c>
      <c r="F550" s="0" t="s">
        <v>39</v>
      </c>
      <c r="G550" s="0" t="s">
        <v>25</v>
      </c>
      <c r="H550" s="0" t="n">
        <v>8</v>
      </c>
      <c r="I550" s="0" t="n">
        <v>3</v>
      </c>
      <c r="J550" s="0" t="n">
        <v>1</v>
      </c>
      <c r="K550" s="0" t="str">
        <f aca="false">IF(J550+H550=H551,IFERROR(IF(J549+H549=H550,"",IF(I549&lt;&gt;I550,IF(J551+H551=H552,"",IF(I551&lt;&gt;I552,"","Surrounding Error")),"Surrounding Error")),""),IF(I550&lt;&gt;I551,IFERROR(IF(J549+H549=H550,"",IF(I549&lt;&gt;I550,IF(J551+H551=H552,"",IF(I551&lt;&gt;I552,"","Surrounding Error")),"Surrounding Error")),""),"Error"))</f>
        <v/>
      </c>
      <c r="L550" s="0" t="s">
        <v>39</v>
      </c>
    </row>
    <row r="551" customFormat="false" ht="16" hidden="false" customHeight="false" outlineLevel="0" collapsed="false">
      <c r="A551" s="0" t="s">
        <v>92</v>
      </c>
      <c r="B551" s="0" t="s">
        <v>93</v>
      </c>
      <c r="C551" s="0" t="s">
        <v>77</v>
      </c>
      <c r="D551" s="0" t="s">
        <v>57</v>
      </c>
      <c r="E551" s="0" t="n">
        <v>144144</v>
      </c>
      <c r="F551" s="0" t="s">
        <v>40</v>
      </c>
      <c r="G551" s="0" t="s">
        <v>25</v>
      </c>
      <c r="H551" s="0" t="n">
        <v>9</v>
      </c>
      <c r="I551" s="0" t="n">
        <v>3</v>
      </c>
      <c r="J551" s="0" t="n">
        <v>1</v>
      </c>
      <c r="K551" s="0" t="str">
        <f aca="false">IF(J551+H551=H552,IFERROR(IF(J550+H550=H551,"",IF(I550&lt;&gt;I551,IF(J552+H552=H553,"",IF(I552&lt;&gt;I553,"","Surrounding Error")),"Surrounding Error")),""),IF(I551&lt;&gt;I552,IFERROR(IF(J550+H550=H551,"",IF(I550&lt;&gt;I551,IF(J552+H552=H553,"",IF(I552&lt;&gt;I553,"","Surrounding Error")),"Surrounding Error")),""),"Error"))</f>
        <v/>
      </c>
      <c r="L551" s="0" t="s">
        <v>40</v>
      </c>
    </row>
    <row r="552" customFormat="false" ht="16" hidden="false" customHeight="false" outlineLevel="0" collapsed="false">
      <c r="A552" s="0" t="s">
        <v>92</v>
      </c>
      <c r="B552" s="0" t="s">
        <v>93</v>
      </c>
      <c r="C552" s="0" t="s">
        <v>77</v>
      </c>
      <c r="D552" s="0" t="s">
        <v>57</v>
      </c>
      <c r="E552" s="0" t="n">
        <v>139989</v>
      </c>
      <c r="F552" s="0" t="s">
        <v>51</v>
      </c>
      <c r="G552" s="0" t="s">
        <v>25</v>
      </c>
      <c r="H552" s="0" t="n">
        <v>1</v>
      </c>
      <c r="I552" s="0" t="n">
        <v>4</v>
      </c>
      <c r="J552" s="0" t="n">
        <v>2</v>
      </c>
      <c r="K552" s="0" t="str">
        <f aca="false">IF(J552+H552=H553,IFERROR(IF(J551+H551=H552,"",IF(I551&lt;&gt;I552,IF(J553+H553=H554,"",IF(I553&lt;&gt;I554,"","Surrounding Error")),"Surrounding Error")),""),IF(I552&lt;&gt;I553,IFERROR(IF(J551+H551=H552,"",IF(I551&lt;&gt;I552,IF(J553+H553=H554,"",IF(I553&lt;&gt;I554,"","Surrounding Error")),"Surrounding Error")),""),"Error"))</f>
        <v/>
      </c>
      <c r="L552" s="0" t="s">
        <v>52</v>
      </c>
    </row>
    <row r="553" customFormat="false" ht="16" hidden="false" customHeight="false" outlineLevel="0" collapsed="false">
      <c r="A553" s="0" t="s">
        <v>92</v>
      </c>
      <c r="B553" s="0" t="s">
        <v>93</v>
      </c>
      <c r="C553" s="0" t="s">
        <v>77</v>
      </c>
      <c r="D553" s="0" t="s">
        <v>57</v>
      </c>
      <c r="E553" s="0" t="n">
        <v>139035</v>
      </c>
      <c r="F553" s="0" t="s">
        <v>44</v>
      </c>
      <c r="G553" s="0" t="s">
        <v>25</v>
      </c>
      <c r="H553" s="0" t="n">
        <v>3</v>
      </c>
      <c r="I553" s="0" t="n">
        <v>4</v>
      </c>
      <c r="J553" s="0" t="n">
        <v>1</v>
      </c>
      <c r="K553" s="0" t="str">
        <f aca="false">IF(J553+H553=H554,IFERROR(IF(J552+H552=H553,"",IF(I552&lt;&gt;I553,IF(J554+H554=H555,"",IF(I554&lt;&gt;I555,"","Surrounding Error")),"Surrounding Error")),""),IF(I553&lt;&gt;I554,IFERROR(IF(J552+H552=H553,"",IF(I552&lt;&gt;I553,IF(J554+H554=H555,"",IF(I554&lt;&gt;I555,"","Surrounding Error")),"Surrounding Error")),""),"Error"))</f>
        <v/>
      </c>
      <c r="L553" s="0" t="s">
        <v>45</v>
      </c>
    </row>
    <row r="554" customFormat="false" ht="16" hidden="false" customHeight="false" outlineLevel="0" collapsed="false">
      <c r="A554" s="0" t="s">
        <v>92</v>
      </c>
      <c r="B554" s="0" t="s">
        <v>93</v>
      </c>
      <c r="C554" s="0" t="s">
        <v>77</v>
      </c>
      <c r="D554" s="0" t="s">
        <v>57</v>
      </c>
      <c r="E554" s="0" t="n">
        <v>141334</v>
      </c>
      <c r="F554" s="0" t="s">
        <v>46</v>
      </c>
      <c r="G554" s="0" t="s">
        <v>25</v>
      </c>
      <c r="H554" s="0" t="n">
        <v>4</v>
      </c>
      <c r="I554" s="0" t="n">
        <v>4</v>
      </c>
      <c r="J554" s="0" t="n">
        <v>2</v>
      </c>
      <c r="K554" s="0" t="str">
        <f aca="false">IF(J554+H554=H555,IFERROR(IF(J553+H553=H554,"",IF(I553&lt;&gt;I554,IF(J555+H555=H556,"",IF(I555&lt;&gt;I556,"","Surrounding Error")),"Surrounding Error")),""),IF(I554&lt;&gt;I555,IFERROR(IF(J553+H553=H554,"",IF(I553&lt;&gt;I554,IF(J555+H555=H556,"",IF(I555&lt;&gt;I556,"","Surrounding Error")),"Surrounding Error")),""),"Error"))</f>
        <v/>
      </c>
      <c r="L554" s="0" t="s">
        <v>47</v>
      </c>
    </row>
    <row r="555" customFormat="false" ht="16" hidden="false" customHeight="false" outlineLevel="0" collapsed="false">
      <c r="A555" s="0" t="s">
        <v>92</v>
      </c>
      <c r="B555" s="0" t="s">
        <v>93</v>
      </c>
      <c r="C555" s="0" t="s">
        <v>77</v>
      </c>
      <c r="D555" s="0" t="s">
        <v>57</v>
      </c>
      <c r="E555" s="0" t="n">
        <v>143195</v>
      </c>
      <c r="F555" s="0" t="s">
        <v>48</v>
      </c>
      <c r="G555" s="0" t="s">
        <v>25</v>
      </c>
      <c r="H555" s="0" t="n">
        <v>6</v>
      </c>
      <c r="I555" s="0" t="n">
        <v>4</v>
      </c>
      <c r="J555" s="0" t="n">
        <v>1</v>
      </c>
      <c r="K555" s="0" t="str">
        <f aca="false">IF(J555+H555=H556,IFERROR(IF(J554+H554=H555,"",IF(I554&lt;&gt;I555,IF(J556+H556=H557,"",IF(I556&lt;&gt;I557,"","Surrounding Error")),"Surrounding Error")),""),IF(I555&lt;&gt;I556,IFERROR(IF(J554+H554=H555,"",IF(I554&lt;&gt;I555,IF(J556+H556=H557,"",IF(I556&lt;&gt;I557,"","Surrounding Error")),"Surrounding Error")),""),"Error"))</f>
        <v/>
      </c>
      <c r="L555" s="0" t="s">
        <v>48</v>
      </c>
    </row>
    <row r="556" customFormat="false" ht="16" hidden="false" customHeight="false" outlineLevel="0" collapsed="false">
      <c r="A556" s="0" t="s">
        <v>92</v>
      </c>
      <c r="B556" s="0" t="s">
        <v>93</v>
      </c>
      <c r="C556" s="0" t="s">
        <v>77</v>
      </c>
      <c r="D556" s="0" t="s">
        <v>57</v>
      </c>
      <c r="E556" s="0" t="n">
        <v>139989</v>
      </c>
      <c r="F556" s="0" t="s">
        <v>51</v>
      </c>
      <c r="G556" s="0" t="s">
        <v>25</v>
      </c>
      <c r="H556" s="0" t="n">
        <v>1</v>
      </c>
      <c r="I556" s="0" t="n">
        <v>5</v>
      </c>
      <c r="J556" s="0" t="n">
        <v>2</v>
      </c>
      <c r="K556" s="0" t="str">
        <f aca="false">IF(J556+H556=H557,IFERROR(IF(J555+H555=H556,"",IF(I555&lt;&gt;I556,IF(J557+H557=H558,"",IF(I557&lt;&gt;I558,"","Surrounding Error")),"Surrounding Error")),""),IF(I556&lt;&gt;I557,IFERROR(IF(J555+H555=H556,"",IF(I555&lt;&gt;I556,IF(J557+H557=H558,"",IF(I557&lt;&gt;I558,"","Surrounding Error")),"Surrounding Error")),""),"Error"))</f>
        <v/>
      </c>
      <c r="L556" s="0" t="s">
        <v>52</v>
      </c>
    </row>
    <row r="557" customFormat="false" ht="16" hidden="false" customHeight="false" outlineLevel="0" collapsed="false">
      <c r="A557" s="0" t="s">
        <v>92</v>
      </c>
      <c r="B557" s="0" t="s">
        <v>93</v>
      </c>
      <c r="C557" s="0" t="s">
        <v>77</v>
      </c>
      <c r="D557" s="0" t="s">
        <v>57</v>
      </c>
      <c r="E557" s="0" t="n">
        <v>139035</v>
      </c>
      <c r="F557" s="0" t="s">
        <v>44</v>
      </c>
      <c r="G557" s="0" t="s">
        <v>25</v>
      </c>
      <c r="H557" s="0" t="n">
        <v>3</v>
      </c>
      <c r="I557" s="0" t="n">
        <v>5</v>
      </c>
      <c r="J557" s="0" t="n">
        <v>1</v>
      </c>
      <c r="K557" s="0" t="str">
        <f aca="false">IF(J557+H557=H558,IFERROR(IF(J556+H556=H557,"",IF(I556&lt;&gt;I557,IF(J558+H558=H559,"",IF(I558&lt;&gt;I559,"","Surrounding Error")),"Surrounding Error")),""),IF(I557&lt;&gt;I558,IFERROR(IF(J556+H556=H557,"",IF(I556&lt;&gt;I557,IF(J558+H558=H559,"",IF(I558&lt;&gt;I559,"","Surrounding Error")),"Surrounding Error")),""),"Error"))</f>
        <v/>
      </c>
      <c r="L557" s="0" t="s">
        <v>45</v>
      </c>
    </row>
    <row r="558" customFormat="false" ht="16" hidden="false" customHeight="false" outlineLevel="0" collapsed="false">
      <c r="A558" s="0" t="s">
        <v>92</v>
      </c>
      <c r="B558" s="0" t="s">
        <v>93</v>
      </c>
      <c r="C558" s="0" t="s">
        <v>77</v>
      </c>
      <c r="D558" s="0" t="s">
        <v>57</v>
      </c>
      <c r="E558" s="0" t="n">
        <v>141334</v>
      </c>
      <c r="F558" s="0" t="s">
        <v>46</v>
      </c>
      <c r="G558" s="0" t="s">
        <v>25</v>
      </c>
      <c r="H558" s="0" t="n">
        <v>4</v>
      </c>
      <c r="I558" s="0" t="n">
        <v>5</v>
      </c>
      <c r="J558" s="0" t="n">
        <v>2</v>
      </c>
      <c r="K558" s="0" t="str">
        <f aca="false">IF(J558+H558=H559,IFERROR(IF(J557+H557=H558,"",IF(I557&lt;&gt;I558,IF(J559+H559=H560,"",IF(I559&lt;&gt;I560,"","Surrounding Error")),"Surrounding Error")),""),IF(I558&lt;&gt;I559,IFERROR(IF(J557+H557=H558,"",IF(I557&lt;&gt;I558,IF(J559+H559=H560,"",IF(I559&lt;&gt;I560,"","Surrounding Error")),"Surrounding Error")),""),"Error"))</f>
        <v/>
      </c>
      <c r="L558" s="0" t="s">
        <v>47</v>
      </c>
    </row>
    <row r="559" customFormat="false" ht="16" hidden="false" customHeight="false" outlineLevel="0" collapsed="false">
      <c r="A559" s="0" t="s">
        <v>92</v>
      </c>
      <c r="B559" s="0" t="s">
        <v>93</v>
      </c>
      <c r="C559" s="0" t="s">
        <v>77</v>
      </c>
      <c r="D559" s="0" t="s">
        <v>57</v>
      </c>
      <c r="E559" s="0" t="n">
        <v>139988</v>
      </c>
      <c r="F559" s="0" t="s">
        <v>53</v>
      </c>
      <c r="G559" s="0" t="s">
        <v>15</v>
      </c>
      <c r="H559" s="0" t="n">
        <v>6</v>
      </c>
      <c r="I559" s="0" t="n">
        <v>5</v>
      </c>
      <c r="J559" s="0" t="n">
        <v>1</v>
      </c>
      <c r="K559" s="0" t="str">
        <f aca="false">IF(J559+H559=H560,IFERROR(IF(J558+H558=H559,"",IF(I558&lt;&gt;I559,IF(J560+H560=H561,"",IF(I560&lt;&gt;I561,"","Surrounding Error")),"Surrounding Error")),""),IF(I559&lt;&gt;I560,IFERROR(IF(J558+H558=H559,"",IF(I558&lt;&gt;I559,IF(J560+H560=H561,"",IF(I560&lt;&gt;I561,"","Surrounding Error")),"Surrounding Error")),""),"Error"))</f>
        <v/>
      </c>
      <c r="L559" s="0" t="s">
        <v>54</v>
      </c>
    </row>
    <row r="560" customFormat="false" ht="16" hidden="false" customHeight="false" outlineLevel="0" collapsed="false">
      <c r="A560" s="0" t="s">
        <v>92</v>
      </c>
      <c r="B560" s="0" t="s">
        <v>93</v>
      </c>
      <c r="C560" s="0" t="s">
        <v>58</v>
      </c>
      <c r="E560" s="0" t="n">
        <v>141804</v>
      </c>
      <c r="F560" s="0" t="s">
        <v>59</v>
      </c>
      <c r="G560" s="0" t="s">
        <v>15</v>
      </c>
      <c r="H560" s="0" t="n">
        <v>1</v>
      </c>
      <c r="I560" s="0" t="n">
        <v>1</v>
      </c>
      <c r="J560" s="0" t="n">
        <v>6</v>
      </c>
      <c r="K560" s="0" t="str">
        <f aca="false">IF(J560+H560=H561,IFERROR(IF(J559+H559=H560,"",IF(I559&lt;&gt;I560,IF(J561+H561=H562,"",IF(I561&lt;&gt;I562,"","Surrounding Error")),"Surrounding Error")),""),IF(I560&lt;&gt;I561,IFERROR(IF(J559+H559=H560,"",IF(I559&lt;&gt;I560,IF(J561+H561=H562,"",IF(I561&lt;&gt;I562,"","Surrounding Error")),"Surrounding Error")),""),"Error"))</f>
        <v/>
      </c>
      <c r="L560" s="0" t="s">
        <v>59</v>
      </c>
    </row>
    <row r="561" customFormat="false" ht="16" hidden="false" customHeight="false" outlineLevel="0" collapsed="false">
      <c r="A561" s="0" t="s">
        <v>92</v>
      </c>
      <c r="B561" s="0" t="s">
        <v>93</v>
      </c>
      <c r="C561" s="0" t="s">
        <v>58</v>
      </c>
      <c r="E561" s="0" t="n">
        <v>143008</v>
      </c>
      <c r="F561" s="0" t="s">
        <v>60</v>
      </c>
      <c r="G561" s="0" t="s">
        <v>15</v>
      </c>
      <c r="H561" s="0" t="n">
        <v>7</v>
      </c>
      <c r="I561" s="0" t="n">
        <v>1</v>
      </c>
      <c r="J561" s="0" t="n">
        <v>4</v>
      </c>
      <c r="K561" s="0" t="str">
        <f aca="false">IF(J561+H561=H562,IFERROR(IF(J560+H560=H561,"",IF(I560&lt;&gt;I561,IF(J562+H562=H563,"",IF(I562&lt;&gt;I563,"","Surrounding Error")),"Surrounding Error")),""),IF(I561&lt;&gt;I562,IFERROR(IF(J560+H560=H561,"",IF(I560&lt;&gt;I561,IF(J562+H562=H563,"",IF(I562&lt;&gt;I563,"","Surrounding Error")),"Surrounding Error")),""),"Error"))</f>
        <v/>
      </c>
      <c r="L561" s="0" t="s">
        <v>60</v>
      </c>
    </row>
    <row r="562" customFormat="false" ht="16" hidden="false" customHeight="false" outlineLevel="0" collapsed="false">
      <c r="A562" s="0" t="s">
        <v>92</v>
      </c>
      <c r="B562" s="0" t="s">
        <v>93</v>
      </c>
      <c r="C562" s="0" t="s">
        <v>58</v>
      </c>
      <c r="E562" s="0" t="n">
        <v>144614</v>
      </c>
      <c r="F562" s="0" t="s">
        <v>61</v>
      </c>
      <c r="G562" s="0" t="s">
        <v>65</v>
      </c>
      <c r="H562" s="0" t="n">
        <v>1</v>
      </c>
      <c r="I562" s="0" t="n">
        <v>2</v>
      </c>
      <c r="J562" s="0" t="n">
        <v>2</v>
      </c>
      <c r="K562" s="0" t="str">
        <f aca="false">IF(J562+H562=H563,IFERROR(IF(J561+H561=H562,"",IF(I561&lt;&gt;I562,IF(J563+H563=H564,"",IF(I563&lt;&gt;I564,"","Surrounding Error")),"Surrounding Error")),""),IF(I562&lt;&gt;I563,IFERROR(IF(J561+H561=H562,"",IF(I561&lt;&gt;I562,IF(J563+H563=H564,"",IF(I563&lt;&gt;I564,"","Surrounding Error")),"Surrounding Error")),""),"Error"))</f>
        <v/>
      </c>
      <c r="L562" s="0" t="s">
        <v>61</v>
      </c>
    </row>
    <row r="563" customFormat="false" ht="16" hidden="false" customHeight="false" outlineLevel="0" collapsed="false">
      <c r="A563" s="0" t="s">
        <v>92</v>
      </c>
      <c r="B563" s="0" t="s">
        <v>93</v>
      </c>
      <c r="C563" s="0" t="s">
        <v>58</v>
      </c>
      <c r="E563" s="0" t="n">
        <v>144465</v>
      </c>
      <c r="F563" s="0" t="s">
        <v>62</v>
      </c>
      <c r="G563" s="0" t="s">
        <v>15</v>
      </c>
      <c r="H563" s="0" t="n">
        <v>3</v>
      </c>
      <c r="I563" s="0" t="n">
        <v>2</v>
      </c>
      <c r="J563" s="0" t="n">
        <v>2</v>
      </c>
      <c r="K563" s="0" t="str">
        <f aca="false">IF(J563+H563=H564,IFERROR(IF(J562+H562=H563,"",IF(I562&lt;&gt;I563,IF(J564+H564=H565,"",IF(I564&lt;&gt;I565,"","Surrounding Error")),"Surrounding Error")),""),IF(I563&lt;&gt;I564,IFERROR(IF(J562+H562=H563,"",IF(I562&lt;&gt;I563,IF(J564+H564=H565,"",IF(I564&lt;&gt;I565,"","Surrounding Error")),"Surrounding Error")),""),"Error"))</f>
        <v/>
      </c>
      <c r="L563" s="0" t="s">
        <v>62</v>
      </c>
    </row>
    <row r="564" customFormat="false" ht="16" hidden="false" customHeight="false" outlineLevel="0" collapsed="false">
      <c r="A564" s="0" t="s">
        <v>92</v>
      </c>
      <c r="B564" s="0" t="s">
        <v>93</v>
      </c>
      <c r="C564" s="0" t="s">
        <v>58</v>
      </c>
      <c r="E564" s="0" t="n">
        <v>144594</v>
      </c>
      <c r="F564" s="0" t="s">
        <v>63</v>
      </c>
      <c r="G564" s="0" t="s">
        <v>15</v>
      </c>
      <c r="H564" s="0" t="n">
        <v>5</v>
      </c>
      <c r="I564" s="0" t="n">
        <v>2</v>
      </c>
      <c r="J564" s="0" t="n">
        <v>2</v>
      </c>
      <c r="K564" s="0" t="str">
        <f aca="false">IF(J564+H564=H565,IFERROR(IF(J563+H563=H564,"",IF(I563&lt;&gt;I564,IF(J565+H565=H566,"",IF(I565&lt;&gt;I566,"","Surrounding Error")),"Surrounding Error")),""),IF(I564&lt;&gt;I565,IFERROR(IF(J563+H563=H564,"",IF(I563&lt;&gt;I564,IF(J565+H565=H566,"",IF(I565&lt;&gt;I566,"","Surrounding Error")),"Surrounding Error")),""),"Error"))</f>
        <v/>
      </c>
      <c r="L564" s="0" t="s">
        <v>63</v>
      </c>
    </row>
    <row r="565" customFormat="false" ht="16" hidden="false" customHeight="false" outlineLevel="0" collapsed="false">
      <c r="A565" s="0" t="s">
        <v>92</v>
      </c>
      <c r="B565" s="0" t="s">
        <v>93</v>
      </c>
      <c r="C565" s="0" t="s">
        <v>58</v>
      </c>
      <c r="E565" s="0" t="n">
        <v>142525</v>
      </c>
      <c r="F565" s="0" t="s">
        <v>64</v>
      </c>
      <c r="G565" s="0" t="s">
        <v>15</v>
      </c>
      <c r="H565" s="0" t="n">
        <v>7</v>
      </c>
      <c r="I565" s="0" t="n">
        <v>2</v>
      </c>
      <c r="J565" s="0" t="n">
        <v>3</v>
      </c>
      <c r="K565" s="0" t="str">
        <f aca="false">IF(J565+H565=H566,IFERROR(IF(J564+H564=H565,"",IF(I564&lt;&gt;I565,IF(J566+H566=H567,"",IF(I566&lt;&gt;I567,"","Surrounding Error")),"Surrounding Error")),""),IF(I565&lt;&gt;I566,IFERROR(IF(J564+H564=H565,"",IF(I564&lt;&gt;I565,IF(J566+H566=H567,"",IF(I566&lt;&gt;I567,"","Surrounding Error")),"Surrounding Error")),""),"Error"))</f>
        <v/>
      </c>
      <c r="L565" s="0" t="s">
        <v>64</v>
      </c>
    </row>
    <row r="566" customFormat="false" ht="16" hidden="false" customHeight="false" outlineLevel="0" collapsed="false">
      <c r="A566" s="0" t="s">
        <v>92</v>
      </c>
      <c r="B566" s="0" t="s">
        <v>93</v>
      </c>
      <c r="C566" s="0" t="s">
        <v>58</v>
      </c>
      <c r="E566" s="0" t="n">
        <v>13022</v>
      </c>
      <c r="F566" s="0" t="s">
        <v>66</v>
      </c>
      <c r="G566" s="0" t="s">
        <v>15</v>
      </c>
      <c r="H566" s="0" t="n">
        <v>1</v>
      </c>
      <c r="I566" s="0" t="n">
        <v>3</v>
      </c>
      <c r="J566" s="0" t="n">
        <v>4</v>
      </c>
      <c r="K566" s="0" t="str">
        <f aca="false">IF(J566+H566=H567,IFERROR(IF(J565+H565=H566,"",IF(I565&lt;&gt;I566,IF(J567+H567=H568,"",IF(I567&lt;&gt;I568,"","Surrounding Error")),"Surrounding Error")),""),IF(I566&lt;&gt;I567,IFERROR(IF(J565+H565=H566,"",IF(I565&lt;&gt;I566,IF(J567+H567=H568,"",IF(I567&lt;&gt;I568,"","Surrounding Error")),"Surrounding Error")),""),"Error"))</f>
        <v/>
      </c>
      <c r="L566" s="0" t="e">
        <f aca="false">#N/A</f>
        <v>#N/A</v>
      </c>
    </row>
    <row r="567" customFormat="false" ht="16" hidden="false" customHeight="false" outlineLevel="0" collapsed="false">
      <c r="A567" s="0" t="s">
        <v>92</v>
      </c>
      <c r="B567" s="0" t="s">
        <v>93</v>
      </c>
      <c r="C567" s="0" t="s">
        <v>58</v>
      </c>
      <c r="E567" s="0" t="n">
        <v>141815</v>
      </c>
      <c r="F567" s="0" t="s">
        <v>67</v>
      </c>
      <c r="G567" s="0" t="s">
        <v>15</v>
      </c>
      <c r="H567" s="0" t="n">
        <v>5</v>
      </c>
      <c r="I567" s="0" t="n">
        <v>3</v>
      </c>
      <c r="J567" s="0" t="n">
        <v>4</v>
      </c>
      <c r="K567" s="0" t="str">
        <f aca="false">IF(J567+H567=H568,IFERROR(IF(J566+H566=H567,"",IF(I566&lt;&gt;I567,IF(J568+H568=H569,"",IF(I568&lt;&gt;I569,"","Surrounding Error")),"Surrounding Error")),""),IF(I567&lt;&gt;I568,IFERROR(IF(J566+H566=H567,"",IF(I566&lt;&gt;I567,IF(J568+H568=H569,"",IF(I568&lt;&gt;I569,"","Surrounding Error")),"Surrounding Error")),""),"Error"))</f>
        <v/>
      </c>
      <c r="L567" s="0" t="s">
        <v>67</v>
      </c>
    </row>
    <row r="568" customFormat="false" ht="16" hidden="false" customHeight="false" outlineLevel="0" collapsed="false">
      <c r="A568" s="0" t="s">
        <v>92</v>
      </c>
      <c r="B568" s="0" t="s">
        <v>93</v>
      </c>
      <c r="C568" s="0" t="s">
        <v>58</v>
      </c>
      <c r="E568" s="0" t="n">
        <v>143335</v>
      </c>
      <c r="F568" s="0" t="s">
        <v>69</v>
      </c>
      <c r="G568" s="0" t="s">
        <v>65</v>
      </c>
      <c r="H568" s="0" t="n">
        <v>9</v>
      </c>
      <c r="I568" s="0" t="n">
        <v>3</v>
      </c>
      <c r="J568" s="0" t="n">
        <v>2</v>
      </c>
      <c r="K568" s="0" t="str">
        <f aca="false">IF(J568+H568=H569,IFERROR(IF(J567+H567=H568,"",IF(I567&lt;&gt;I568,IF(J569+H569=H570,"",IF(I569&lt;&gt;I570,"","Surrounding Error")),"Surrounding Error")),""),IF(I568&lt;&gt;I569,IFERROR(IF(J567+H567=H568,"",IF(I567&lt;&gt;I568,IF(J569+H569=H570,"",IF(I569&lt;&gt;I570,"","Surrounding Error")),"Surrounding Error")),""),"Error"))</f>
        <v/>
      </c>
      <c r="L568" s="0" t="s">
        <v>69</v>
      </c>
    </row>
    <row r="569" customFormat="false" ht="16" hidden="false" customHeight="false" outlineLevel="0" collapsed="false">
      <c r="A569" s="0" t="s">
        <v>92</v>
      </c>
      <c r="B569" s="0" t="s">
        <v>93</v>
      </c>
      <c r="C569" s="0" t="s">
        <v>58</v>
      </c>
      <c r="E569" s="0" t="n">
        <v>13022</v>
      </c>
      <c r="F569" s="0" t="s">
        <v>66</v>
      </c>
      <c r="G569" s="0" t="s">
        <v>15</v>
      </c>
      <c r="H569" s="0" t="n">
        <v>1</v>
      </c>
      <c r="I569" s="0" t="n">
        <v>4</v>
      </c>
      <c r="J569" s="0" t="n">
        <v>6</v>
      </c>
      <c r="K569" s="0" t="str">
        <f aca="false">IF(J569+H569=H570,IFERROR(IF(J568+H568=H569,"",IF(I568&lt;&gt;I569,IF(J570+H570=H571,"",IF(I570&lt;&gt;I571,"","Surrounding Error")),"Surrounding Error")),""),IF(I569&lt;&gt;I570,IFERROR(IF(J568+H568=H569,"",IF(I568&lt;&gt;I569,IF(J570+H570=H571,"",IF(I570&lt;&gt;I571,"","Surrounding Error")),"Surrounding Error")),""),"Error"))</f>
        <v/>
      </c>
      <c r="L569" s="0" t="e">
        <f aca="false">#N/A</f>
        <v>#N/A</v>
      </c>
    </row>
    <row r="570" customFormat="false" ht="16" hidden="false" customHeight="false" outlineLevel="0" collapsed="false">
      <c r="A570" s="0" t="s">
        <v>92</v>
      </c>
      <c r="B570" s="0" t="s">
        <v>93</v>
      </c>
      <c r="C570" s="0" t="s">
        <v>58</v>
      </c>
      <c r="E570" s="0" t="n">
        <v>13020</v>
      </c>
      <c r="F570" s="0" t="s">
        <v>73</v>
      </c>
      <c r="G570" s="0" t="s">
        <v>15</v>
      </c>
      <c r="H570" s="0" t="n">
        <v>1</v>
      </c>
      <c r="I570" s="0" t="n">
        <v>5</v>
      </c>
      <c r="J570" s="0" t="n">
        <v>4</v>
      </c>
      <c r="K570" s="0" t="str">
        <f aca="false">IF(J570+H570=H571,IFERROR(IF(J569+H569=H570,"",IF(I569&lt;&gt;I570,IF(J571+H571=H572,"",IF(I571&lt;&gt;I572,"","Surrounding Error")),"Surrounding Error")),""),IF(I570&lt;&gt;I571,IFERROR(IF(J569+H569=H570,"",IF(I569&lt;&gt;I570,IF(J571+H571=H572,"",IF(I571&lt;&gt;I572,"","Surrounding Error")),"Surrounding Error")),""),"Error"))</f>
        <v/>
      </c>
      <c r="L570" s="0" t="e">
        <f aca="false">#N/A</f>
        <v>#N/A</v>
      </c>
    </row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>
      <c r="E577" s="5"/>
      <c r="F577" s="5"/>
      <c r="K577" s="6" t="s">
        <v>2</v>
      </c>
      <c r="L577" s="6" t="s">
        <v>80</v>
      </c>
      <c r="M577" s="6" t="s">
        <v>12</v>
      </c>
      <c r="N577" s="6" t="s">
        <v>93</v>
      </c>
    </row>
    <row r="578" customFormat="false" ht="15" hidden="false" customHeight="false" outlineLevel="0" collapsed="false">
      <c r="E578" s="5"/>
      <c r="F578" s="5"/>
      <c r="K578" s="7" t="s">
        <v>13</v>
      </c>
      <c r="L578" s="8" t="n">
        <f aca="false">COUNTIFS($C$3:$C$559,$K578,$B$3:$B$559,L$577)</f>
        <v>37</v>
      </c>
      <c r="M578" s="8" t="n">
        <f aca="false">COUNTIFS($C$3:$C$559,$K578,$B$3:$B$559,M$577)</f>
        <v>32</v>
      </c>
      <c r="N578" s="8" t="n">
        <f aca="false">COUNTIFS($C$3:$C$559,$K578,$B$3:$B$559,N$577)</f>
        <v>32</v>
      </c>
    </row>
    <row r="579" customFormat="false" ht="15" hidden="false" customHeight="false" outlineLevel="0" collapsed="false">
      <c r="E579" s="5"/>
      <c r="F579" s="5"/>
      <c r="K579" s="7" t="s">
        <v>55</v>
      </c>
      <c r="L579" s="8" t="n">
        <f aca="false">COUNTIFS($C$3:$C$559,$K579,$B$3:$B$559,L$577)</f>
        <v>0</v>
      </c>
      <c r="M579" s="8" t="n">
        <f aca="false">COUNTIFS($C$3:$C$559,$K579,$B$3:$B$559,M$577)</f>
        <v>38</v>
      </c>
      <c r="N579" s="8" t="n">
        <f aca="false">COUNTIFS($C$3:$C$559,$K579,$B$3:$B$559,N$577)</f>
        <v>47</v>
      </c>
    </row>
    <row r="580" customFormat="false" ht="15" hidden="false" customHeight="false" outlineLevel="0" collapsed="false">
      <c r="E580" s="5"/>
      <c r="F580" s="5"/>
      <c r="K580" s="7" t="s">
        <v>58</v>
      </c>
      <c r="L580" s="8" t="n">
        <f aca="false">COUNTIFS($C$3:$C$559,$K580,$B$3:$B$559,L$577)</f>
        <v>15</v>
      </c>
      <c r="M580" s="8" t="n">
        <f aca="false">COUNTIFS($C$3:$C$559,$K580,$B$3:$B$559,M$577)</f>
        <v>17</v>
      </c>
      <c r="N580" s="8" t="n">
        <f aca="false">COUNTIFS($C$3:$C$559,$K580,$B$3:$B$559,N$577)</f>
        <v>0</v>
      </c>
    </row>
    <row r="581" customFormat="false" ht="15" hidden="false" customHeight="false" outlineLevel="0" collapsed="false">
      <c r="E581" s="5"/>
      <c r="F581" s="5"/>
      <c r="K581" s="7" t="s">
        <v>76</v>
      </c>
      <c r="L581" s="8" t="n">
        <f aca="false">COUNTIFS($C$3:$C$559,$K581,$B$3:$B$559,L$577)</f>
        <v>0</v>
      </c>
      <c r="M581" s="8" t="n">
        <f aca="false">COUNTIFS($C$3:$C$559,$K581,$B$3:$B$559,M$577)</f>
        <v>12</v>
      </c>
      <c r="N581" s="8" t="n">
        <f aca="false">COUNTIFS($C$3:$C$559,$K581,$B$3:$B$559,N$577)</f>
        <v>0</v>
      </c>
    </row>
    <row r="582" customFormat="false" ht="15" hidden="false" customHeight="false" outlineLevel="0" collapsed="false">
      <c r="E582" s="5"/>
      <c r="F582" s="5"/>
      <c r="K582" s="7" t="s">
        <v>77</v>
      </c>
      <c r="L582" s="8" t="n">
        <f aca="false">COUNTIFS($C$3:$C$559,$K582,$B$3:$B$559,L$577)</f>
        <v>43</v>
      </c>
      <c r="M582" s="8" t="n">
        <f aca="false">COUNTIFS($C$3:$C$559,$K582,$B$3:$B$559,M$577)</f>
        <v>41</v>
      </c>
      <c r="N582" s="8" t="n">
        <f aca="false">COUNTIFS($C$3:$C$559,$K582,$B$3:$B$559,N$577)</f>
        <v>40</v>
      </c>
    </row>
    <row r="583" customFormat="false" ht="15" hidden="false" customHeight="false" outlineLevel="0" collapsed="false">
      <c r="E583" s="5"/>
      <c r="F583" s="5"/>
      <c r="K583" s="7" t="s">
        <v>78</v>
      </c>
      <c r="L583" s="8" t="n">
        <f aca="false">COUNTIFS($C$3:$C$559,$K583,$B$3:$B$559,L$577)</f>
        <v>46</v>
      </c>
      <c r="M583" s="8" t="n">
        <f aca="false">COUNTIFS($C$3:$C$559,$K583,$B$3:$B$559,M$577)</f>
        <v>41</v>
      </c>
      <c r="N583" s="8" t="n">
        <f aca="false">COUNTIFS($C$3:$C$559,$K583,$B$3:$B$559,N$577)</f>
        <v>0</v>
      </c>
    </row>
    <row r="584" customFormat="false" ht="15" hidden="false" customHeight="false" outlineLevel="0" collapsed="false">
      <c r="E584" s="5"/>
      <c r="F584" s="5"/>
      <c r="K584" s="7" t="s">
        <v>88</v>
      </c>
      <c r="L584" s="8" t="n">
        <f aca="false">COUNTIFS($C$3:$C$559,$K584,$B$3:$B$559,L$577)</f>
        <v>15</v>
      </c>
      <c r="M584" s="8" t="n">
        <f aca="false">COUNTIFS($C$3:$C$559,$K584,$B$3:$B$559,M$577)</f>
        <v>0</v>
      </c>
      <c r="N584" s="8" t="n">
        <f aca="false">COUNTIFS($C$3:$C$559,$K584,$B$3:$B$559,N$577)</f>
        <v>0</v>
      </c>
    </row>
    <row r="585" customFormat="false" ht="15" hidden="false" customHeight="false" outlineLevel="0" collapsed="false">
      <c r="E585" s="5"/>
      <c r="F585" s="5"/>
      <c r="K585" s="7" t="s">
        <v>90</v>
      </c>
      <c r="L585" s="8" t="n">
        <f aca="false">COUNTIFS($C$3:$C$559,$K585,$B$3:$B$559,L$577)</f>
        <v>47</v>
      </c>
      <c r="M585" s="8" t="n">
        <f aca="false">COUNTIFS($C$3:$C$559,$K585,$B$3:$B$559,M$577)</f>
        <v>0</v>
      </c>
      <c r="N585" s="8" t="n">
        <f aca="false">COUNTIFS($C$3:$C$559,$K585,$B$3:$B$559,N$577)</f>
        <v>0</v>
      </c>
    </row>
    <row r="586" customFormat="false" ht="15" hidden="false" customHeight="false" outlineLevel="0" collapsed="false">
      <c r="E586" s="5"/>
      <c r="F586" s="5"/>
      <c r="K586" s="7" t="s">
        <v>91</v>
      </c>
      <c r="L586" s="8" t="n">
        <f aca="false">COUNTIFS($C$3:$C$559,$K586,$B$3:$B$559,L$577)</f>
        <v>54</v>
      </c>
      <c r="M586" s="8" t="n">
        <f aca="false">COUNTIFS($C$3:$C$559,$K586,$B$3:$B$559,M$577)</f>
        <v>0</v>
      </c>
      <c r="N586" s="8" t="n">
        <f aca="false">COUNTIFS($C$3:$C$559,$K586,$B$3:$B$559,N$577)</f>
        <v>0</v>
      </c>
    </row>
    <row r="587" customFormat="false" ht="15" hidden="false" customHeight="false" outlineLevel="0" collapsed="false">
      <c r="E587" s="5"/>
      <c r="F587" s="5"/>
      <c r="K587" s="7"/>
      <c r="L587" s="8" t="n">
        <f aca="false">COUNTIFS($C$3:$C$559,$K587,$B$3:$B$559,L$577)</f>
        <v>0</v>
      </c>
      <c r="M587" s="8" t="n">
        <f aca="false">COUNTIFS($C$3:$C$559,$K587,$B$3:$B$559,M$577)</f>
        <v>0</v>
      </c>
      <c r="N587" s="8" t="n">
        <f aca="false">COUNTIFS($C$3:$C$559,$K587,$B$3:$B$559,N$577)</f>
        <v>0</v>
      </c>
    </row>
    <row r="588" customFormat="false" ht="15" hidden="false" customHeight="false" outlineLevel="0" collapsed="false">
      <c r="E588" s="5"/>
      <c r="F588" s="5"/>
      <c r="K588" s="7"/>
      <c r="L588" s="8" t="n">
        <f aca="false">COUNTIFS($C$3:$C$559,$K588,$B$3:$B$559,L$577)</f>
        <v>0</v>
      </c>
      <c r="M588" s="8" t="n">
        <f aca="false">COUNTIFS($C$3:$C$559,$K588,$B$3:$B$559,M$577)</f>
        <v>0</v>
      </c>
      <c r="N588" s="8" t="n">
        <f aca="false">COUNTIFS($C$3:$C$559,$K588,$B$3:$B$559,N$577)</f>
        <v>0</v>
      </c>
    </row>
    <row r="589" customFormat="false" ht="15" hidden="false" customHeight="false" outlineLevel="0" collapsed="false">
      <c r="E589" s="5"/>
      <c r="F589" s="5"/>
      <c r="K589" s="7"/>
      <c r="L589" s="8" t="n">
        <f aca="false">COUNTIFS($C$3:$C$559,$K589,$B$3:$B$559,L$577)</f>
        <v>0</v>
      </c>
      <c r="M589" s="8" t="n">
        <f aca="false">COUNTIFS($C$3:$C$559,$K589,$B$3:$B$559,M$577)</f>
        <v>0</v>
      </c>
      <c r="N589" s="8" t="n">
        <f aca="false">COUNTIFS($C$3:$C$559,$K589,$B$3:$B$559,N$577)</f>
        <v>0</v>
      </c>
    </row>
    <row r="590" customFormat="false" ht="15" hidden="false" customHeight="false" outlineLevel="0" collapsed="false">
      <c r="E590" s="5"/>
      <c r="F590" s="5"/>
      <c r="K590" s="7"/>
      <c r="L590" s="8" t="n">
        <f aca="false">COUNTIFS($C$3:$C$559,$K590,$B$3:$B$559,L$577)</f>
        <v>0</v>
      </c>
      <c r="M590" s="8" t="n">
        <f aca="false">COUNTIFS($C$3:$C$559,$K590,$B$3:$B$559,M$577)</f>
        <v>0</v>
      </c>
      <c r="N590" s="8" t="n">
        <f aca="false">COUNTIFS($C$3:$C$559,$K590,$B$3:$B$559,N$577)</f>
        <v>0</v>
      </c>
    </row>
    <row r="591" customFormat="false" ht="15" hidden="false" customHeight="false" outlineLevel="0" collapsed="false">
      <c r="E591" s="5"/>
      <c r="F591" s="5"/>
      <c r="K591" s="7"/>
      <c r="L591" s="8" t="n">
        <f aca="false">COUNTIFS($C$3:$C$559,$K591,$B$3:$B$559,L$577)</f>
        <v>0</v>
      </c>
      <c r="M591" s="8" t="n">
        <f aca="false">COUNTIFS($C$3:$C$559,$K591,$B$3:$B$559,M$577)</f>
        <v>0</v>
      </c>
      <c r="N591" s="8" t="n">
        <f aca="false">COUNTIFS($C$3:$C$559,$K591,$B$3:$B$559,N$577)</f>
        <v>0</v>
      </c>
    </row>
    <row r="592" customFormat="false" ht="15" hidden="false" customHeight="false" outlineLevel="0" collapsed="false">
      <c r="E592" s="5"/>
      <c r="F592" s="5"/>
      <c r="K592" s="7"/>
      <c r="L592" s="8" t="n">
        <f aca="false">COUNTIFS($C$3:$C$559,$K592,$B$3:$B$559,L$577)</f>
        <v>0</v>
      </c>
      <c r="M592" s="8" t="n">
        <f aca="false">COUNTIFS($C$3:$C$559,$K592,$B$3:$B$559,M$577)</f>
        <v>0</v>
      </c>
      <c r="N592" s="8" t="n">
        <f aca="false">COUNTIFS($C$3:$C$559,$K592,$B$3:$B$559,N$577)</f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N570"/>
  <conditionalFormatting sqref="M3:M559">
    <cfRule type="containsText" priority="2" aboveAverage="0" equalAverage="0" bottom="0" percent="0" rank="0" text="FALSE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22" activePane="bottomLeft" state="frozen"/>
      <selection pane="topLeft" activeCell="A1" activeCellId="0" sqref="A1"/>
      <selection pane="bottomLeft" activeCell="C149" activeCellId="1" sqref="C3:C74 C138:C197 J2"/>
    </sheetView>
  </sheetViews>
  <sheetFormatPr defaultRowHeight="16"/>
  <cols>
    <col collapsed="false" hidden="false" max="1" min="1" style="0" width="13.7185185185185"/>
    <col collapsed="false" hidden="false" max="2" min="2" style="0" width="10.9740740740741"/>
    <col collapsed="false" hidden="false" max="3" min="3" style="0" width="22.2444444444444"/>
    <col collapsed="false" hidden="false" max="4" min="4" style="0" width="9.8962962962963"/>
    <col collapsed="false" hidden="false" max="5" min="5" style="0" width="23.2259259259259"/>
    <col collapsed="false" hidden="false" max="6" min="6" style="0" width="46.0555555555556"/>
    <col collapsed="false" hidden="false" max="7" min="7" style="9" width="16.9518518518519"/>
    <col collapsed="false" hidden="false" max="10" min="8" style="0" width="12.6407407407407"/>
    <col collapsed="false" hidden="false" max="11" min="11" style="0" width="29.7888888888889"/>
    <col collapsed="false" hidden="false" max="1025" min="12" style="0" width="12.6407407407407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0"/>
      <c r="H1" s="1"/>
      <c r="I1" s="1"/>
      <c r="J1" s="1"/>
      <c r="K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1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79</v>
      </c>
      <c r="B3" s="0" t="s">
        <v>80</v>
      </c>
      <c r="C3" s="0" t="s">
        <v>101</v>
      </c>
      <c r="E3" s="0" t="n">
        <v>143247</v>
      </c>
      <c r="F3" s="0" t="s">
        <v>102</v>
      </c>
      <c r="G3" s="12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customFormat="false" ht="16" hidden="false" customHeight="false" outlineLevel="0" collapsed="false">
      <c r="A4" s="0" t="s">
        <v>79</v>
      </c>
      <c r="B4" s="0" t="s">
        <v>80</v>
      </c>
      <c r="C4" s="0" t="s">
        <v>101</v>
      </c>
      <c r="E4" s="0" t="n">
        <v>143245</v>
      </c>
      <c r="F4" s="0" t="s">
        <v>103</v>
      </c>
      <c r="G4" s="12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customFormat="false" ht="16" hidden="false" customHeight="false" outlineLevel="0" collapsed="false">
      <c r="A5" s="0" t="s">
        <v>79</v>
      </c>
      <c r="B5" s="0" t="s">
        <v>80</v>
      </c>
      <c r="C5" s="0" t="s">
        <v>101</v>
      </c>
      <c r="E5" s="0" t="n">
        <v>143234</v>
      </c>
      <c r="F5" s="0" t="s">
        <v>104</v>
      </c>
      <c r="G5" s="12" t="s">
        <v>15</v>
      </c>
      <c r="H5" s="0" t="n">
        <v>3</v>
      </c>
      <c r="I5" s="0" t="n">
        <v>1</v>
      </c>
      <c r="J5" s="0" t="n">
        <v>2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</row>
    <row r="6" customFormat="false" ht="16" hidden="false" customHeight="false" outlineLevel="0" collapsed="false">
      <c r="A6" s="13" t="s">
        <v>79</v>
      </c>
      <c r="B6" s="13" t="s">
        <v>80</v>
      </c>
      <c r="C6" s="13" t="s">
        <v>101</v>
      </c>
      <c r="D6" s="13"/>
      <c r="E6" s="13" t="n">
        <v>144286</v>
      </c>
      <c r="F6" s="13" t="s">
        <v>105</v>
      </c>
      <c r="G6" s="14" t="s">
        <v>15</v>
      </c>
      <c r="H6" s="13" t="n">
        <v>5</v>
      </c>
      <c r="I6" s="13" t="n">
        <v>1</v>
      </c>
      <c r="J6" s="13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</row>
    <row r="7" customFormat="false" ht="16" hidden="false" customHeight="false" outlineLevel="0" collapsed="false">
      <c r="A7" s="15" t="s">
        <v>79</v>
      </c>
      <c r="B7" s="15" t="s">
        <v>80</v>
      </c>
      <c r="C7" s="15" t="s">
        <v>101</v>
      </c>
      <c r="D7" s="15"/>
      <c r="E7" s="15" t="n">
        <v>143241</v>
      </c>
      <c r="F7" s="15" t="s">
        <v>106</v>
      </c>
      <c r="G7" s="16" t="s">
        <v>15</v>
      </c>
      <c r="H7" s="15" t="n">
        <v>1</v>
      </c>
      <c r="I7" s="15" t="n">
        <v>2</v>
      </c>
      <c r="J7" s="15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</row>
    <row r="8" customFormat="false" ht="16" hidden="false" customHeight="false" outlineLevel="0" collapsed="false">
      <c r="A8" s="17" t="s">
        <v>79</v>
      </c>
      <c r="B8" s="17" t="s">
        <v>80</v>
      </c>
      <c r="C8" s="17" t="s">
        <v>101</v>
      </c>
      <c r="D8" s="17"/>
      <c r="E8" s="17" t="n">
        <v>144196</v>
      </c>
      <c r="F8" s="17" t="s">
        <v>107</v>
      </c>
      <c r="G8" s="18" t="s">
        <v>15</v>
      </c>
      <c r="H8" s="17" t="n">
        <v>2</v>
      </c>
      <c r="I8" s="17" t="n">
        <v>2</v>
      </c>
      <c r="J8" s="17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</row>
    <row r="9" customFormat="false" ht="16" hidden="false" customHeight="false" outlineLevel="0" collapsed="false">
      <c r="A9" s="17" t="s">
        <v>79</v>
      </c>
      <c r="B9" s="17" t="s">
        <v>80</v>
      </c>
      <c r="C9" s="17" t="s">
        <v>101</v>
      </c>
      <c r="D9" s="17"/>
      <c r="E9" s="17" t="n">
        <v>143649</v>
      </c>
      <c r="F9" s="17" t="s">
        <v>108</v>
      </c>
      <c r="G9" s="18" t="s">
        <v>15</v>
      </c>
      <c r="H9" s="17" t="n">
        <v>3</v>
      </c>
      <c r="I9" s="17" t="n">
        <v>2</v>
      </c>
      <c r="J9" s="17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</row>
    <row r="10" customFormat="false" ht="16" hidden="false" customHeight="false" outlineLevel="0" collapsed="false">
      <c r="A10" s="17" t="s">
        <v>79</v>
      </c>
      <c r="B10" s="17" t="s">
        <v>80</v>
      </c>
      <c r="C10" s="17" t="s">
        <v>101</v>
      </c>
      <c r="D10" s="17"/>
      <c r="E10" s="17" t="n">
        <v>143255</v>
      </c>
      <c r="F10" s="17" t="s">
        <v>109</v>
      </c>
      <c r="G10" s="18" t="s">
        <v>15</v>
      </c>
      <c r="H10" s="17" t="n">
        <v>4</v>
      </c>
      <c r="I10" s="17" t="n">
        <v>2</v>
      </c>
      <c r="J10" s="17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</row>
    <row r="11" customFormat="false" ht="16" hidden="false" customHeight="false" outlineLevel="0" collapsed="false">
      <c r="A11" s="13" t="s">
        <v>79</v>
      </c>
      <c r="B11" s="13" t="s">
        <v>80</v>
      </c>
      <c r="C11" s="13" t="s">
        <v>101</v>
      </c>
      <c r="D11" s="13"/>
      <c r="E11" s="13" t="n">
        <v>144286</v>
      </c>
      <c r="F11" s="13" t="s">
        <v>105</v>
      </c>
      <c r="G11" s="14" t="s">
        <v>15</v>
      </c>
      <c r="H11" s="13" t="n">
        <v>5</v>
      </c>
      <c r="I11" s="13" t="n">
        <v>2</v>
      </c>
      <c r="J11" s="13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</row>
    <row r="12" customFormat="false" ht="16" hidden="false" customHeight="false" outlineLevel="0" collapsed="false">
      <c r="A12" s="0" t="s">
        <v>79</v>
      </c>
      <c r="B12" s="0" t="s">
        <v>80</v>
      </c>
      <c r="C12" s="0" t="s">
        <v>101</v>
      </c>
      <c r="E12" s="0" t="n">
        <v>143237</v>
      </c>
      <c r="F12" s="0" t="s">
        <v>110</v>
      </c>
      <c r="G12" s="18" t="s">
        <v>15</v>
      </c>
      <c r="H12" s="19" t="n">
        <v>1</v>
      </c>
      <c r="I12" s="19" t="n">
        <v>3</v>
      </c>
      <c r="J12" s="0" t="n">
        <v>1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</row>
    <row r="13" customFormat="false" ht="16" hidden="false" customHeight="false" outlineLevel="0" collapsed="false">
      <c r="A13" s="0" t="s">
        <v>79</v>
      </c>
      <c r="B13" s="0" t="s">
        <v>80</v>
      </c>
      <c r="C13" s="0" t="s">
        <v>101</v>
      </c>
      <c r="E13" s="0" t="n">
        <v>143243</v>
      </c>
      <c r="F13" s="0" t="s">
        <v>111</v>
      </c>
      <c r="G13" s="18" t="s">
        <v>15</v>
      </c>
      <c r="H13" s="19" t="n">
        <v>2</v>
      </c>
      <c r="I13" s="0" t="n">
        <v>3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</row>
    <row r="14" customFormat="false" ht="16" hidden="false" customHeight="false" outlineLevel="0" collapsed="false">
      <c r="A14" s="0" t="s">
        <v>79</v>
      </c>
      <c r="B14" s="0" t="s">
        <v>80</v>
      </c>
      <c r="C14" s="0" t="s">
        <v>101</v>
      </c>
      <c r="E14" s="0" t="n">
        <v>144855</v>
      </c>
      <c r="F14" s="0" t="s">
        <v>112</v>
      </c>
      <c r="G14" s="18" t="s">
        <v>15</v>
      </c>
      <c r="H14" s="19" t="n">
        <v>4</v>
      </c>
      <c r="I14" s="0" t="n">
        <v>3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</row>
    <row r="15" customFormat="false" ht="16" hidden="false" customHeight="false" outlineLevel="0" collapsed="false">
      <c r="A15" s="13" t="s">
        <v>79</v>
      </c>
      <c r="B15" s="13" t="s">
        <v>80</v>
      </c>
      <c r="C15" s="13" t="s">
        <v>101</v>
      </c>
      <c r="D15" s="13"/>
      <c r="E15" s="13" t="n">
        <v>144807</v>
      </c>
      <c r="F15" s="13" t="s">
        <v>113</v>
      </c>
      <c r="G15" s="14" t="s">
        <v>15</v>
      </c>
      <c r="H15" s="20" t="n">
        <v>5</v>
      </c>
      <c r="I15" s="13" t="n">
        <v>3</v>
      </c>
      <c r="J15" s="13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</row>
    <row r="16" customFormat="false" ht="16" hidden="false" customHeight="false" outlineLevel="0" collapsed="false">
      <c r="A16" s="0" t="s">
        <v>79</v>
      </c>
      <c r="B16" s="0" t="s">
        <v>80</v>
      </c>
      <c r="C16" s="0" t="s">
        <v>101</v>
      </c>
      <c r="E16" s="0" t="n">
        <v>143169</v>
      </c>
      <c r="F16" s="0" t="s">
        <v>114</v>
      </c>
      <c r="G16" s="18" t="s">
        <v>15</v>
      </c>
      <c r="H16" s="19" t="n">
        <v>1</v>
      </c>
      <c r="I16" s="19" t="n">
        <v>4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</row>
    <row r="17" customFormat="false" ht="16" hidden="false" customHeight="false" outlineLevel="0" collapsed="false">
      <c r="A17" s="0" t="s">
        <v>79</v>
      </c>
      <c r="B17" s="0" t="s">
        <v>80</v>
      </c>
      <c r="C17" s="0" t="s">
        <v>101</v>
      </c>
      <c r="E17" s="0" t="n">
        <v>143208</v>
      </c>
      <c r="F17" s="0" t="s">
        <v>115</v>
      </c>
      <c r="G17" s="18" t="s">
        <v>15</v>
      </c>
      <c r="H17" s="19" t="n">
        <v>2</v>
      </c>
      <c r="I17" s="19" t="n">
        <v>4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</row>
    <row r="18" customFormat="false" ht="16" hidden="false" customHeight="false" outlineLevel="0" collapsed="false">
      <c r="A18" s="0" t="s">
        <v>79</v>
      </c>
      <c r="B18" s="0" t="s">
        <v>80</v>
      </c>
      <c r="C18" s="0" t="s">
        <v>101</v>
      </c>
      <c r="E18" s="0" t="n">
        <v>143170</v>
      </c>
      <c r="F18" s="0" t="s">
        <v>116</v>
      </c>
      <c r="G18" s="18" t="s">
        <v>15</v>
      </c>
      <c r="H18" s="19" t="n">
        <v>3</v>
      </c>
      <c r="I18" s="0" t="n">
        <v>4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</row>
    <row r="19" customFormat="false" ht="16" hidden="false" customHeight="false" outlineLevel="0" collapsed="false">
      <c r="A19" s="0" t="s">
        <v>79</v>
      </c>
      <c r="B19" s="0" t="s">
        <v>80</v>
      </c>
      <c r="C19" s="0" t="s">
        <v>101</v>
      </c>
      <c r="E19" s="0" t="n">
        <v>144664</v>
      </c>
      <c r="F19" s="0" t="s">
        <v>117</v>
      </c>
      <c r="G19" s="18" t="s">
        <v>15</v>
      </c>
      <c r="H19" s="19" t="n">
        <v>4</v>
      </c>
      <c r="I19" s="0" t="n">
        <v>4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</row>
    <row r="20" customFormat="false" ht="16" hidden="false" customHeight="false" outlineLevel="0" collapsed="false">
      <c r="A20" s="13" t="s">
        <v>79</v>
      </c>
      <c r="B20" s="13" t="s">
        <v>80</v>
      </c>
      <c r="C20" s="13" t="s">
        <v>101</v>
      </c>
      <c r="D20" s="13"/>
      <c r="E20" s="13" t="n">
        <v>144779</v>
      </c>
      <c r="F20" s="13" t="s">
        <v>118</v>
      </c>
      <c r="G20" s="14" t="s">
        <v>15</v>
      </c>
      <c r="H20" s="20" t="n">
        <v>5</v>
      </c>
      <c r="I20" s="13" t="n">
        <v>4</v>
      </c>
      <c r="J20" s="13" t="n">
        <v>1</v>
      </c>
      <c r="K20" s="0" t="str">
        <f aca="false">IF(J20+H20=H21,IFERROR(IF(J19+H19=H20,"",IF(I19&lt;&gt;I20,IF(J21+H21=#REF!,"",IF(I21&lt;&gt;#REF!,"","Surrounding Error")),"Surrounding Error")),""),IF(I20&lt;&gt;I21,IFERROR(IF(J19+H19=H20,"",IF(I19&lt;&gt;I20,IF(J21+H21=#REF!,"",IF(I21&lt;&gt;#REF!,"","Surrounding Error")),"Surrounding Error")),""),"Error"))</f>
        <v/>
      </c>
    </row>
    <row r="21" customFormat="false" ht="16" hidden="false" customHeight="false" outlineLevel="0" collapsed="false">
      <c r="A21" s="0" t="s">
        <v>79</v>
      </c>
      <c r="B21" s="0" t="s">
        <v>80</v>
      </c>
      <c r="C21" s="0" t="s">
        <v>101</v>
      </c>
      <c r="E21" s="0" t="n">
        <v>144776</v>
      </c>
      <c r="F21" s="0" t="s">
        <v>119</v>
      </c>
      <c r="G21" s="18" t="s">
        <v>15</v>
      </c>
      <c r="H21" s="19" t="n">
        <v>1</v>
      </c>
      <c r="I21" s="19" t="n">
        <v>5</v>
      </c>
      <c r="J21" s="0" t="n">
        <v>1</v>
      </c>
      <c r="K21" s="0" t="e">
        <f aca="false">IF(J21+H21=#REF!,IFERROR(IF(J20+H20=H21,"",IF(I20&lt;&gt;I21,IF(#REF!+#REF!=H22,"",IF(#REF!&lt;&gt;I22,"","Surrounding Error")),"Surrounding Error")),""),IF(I21&lt;&gt;#REF!,IFERROR(IF(J20+H20=H21,"",IF(I20&lt;&gt;I21,IF(#REF!+#REF!=H22,"",IF(#REF!&lt;&gt;I22,"","Surrounding Error")),"Surrounding Error")),""),"Error"))</f>
        <v>#VALUE!</v>
      </c>
    </row>
    <row r="22" customFormat="false" ht="16" hidden="false" customHeight="false" outlineLevel="0" collapsed="false">
      <c r="A22" s="0" t="s">
        <v>79</v>
      </c>
      <c r="B22" s="0" t="s">
        <v>80</v>
      </c>
      <c r="C22" s="0" t="s">
        <v>101</v>
      </c>
      <c r="E22" s="0" t="n">
        <v>144216</v>
      </c>
      <c r="F22" s="0" t="s">
        <v>120</v>
      </c>
      <c r="G22" s="18" t="s">
        <v>15</v>
      </c>
      <c r="H22" s="19" t="n">
        <v>3</v>
      </c>
      <c r="I22" s="0" t="n">
        <v>5</v>
      </c>
      <c r="J22" s="0" t="n">
        <v>1</v>
      </c>
      <c r="K22" s="0" t="str">
        <f aca="false">IF(J22+H22=H23,IFERROR(IF(#REF!+#REF!=H22,"",IF(#REF!&lt;&gt;I22,IF(J23+H23=H24,"",IF(I23&lt;&gt;I24,"","Surrounding Error")),"Surrounding Error")),""),IF(I22&lt;&gt;I23,IFERROR(IF(#REF!+#REF!=H22,"",IF(#REF!&lt;&gt;I22,IF(J23+H23=H24,"",IF(I23&lt;&gt;I24,"","Surrounding Error")),"Surrounding Error")),""),"Error"))</f>
        <v/>
      </c>
    </row>
    <row r="23" customFormat="false" ht="16" hidden="false" customHeight="false" outlineLevel="0" collapsed="false">
      <c r="A23" s="0" t="s">
        <v>79</v>
      </c>
      <c r="B23" s="0" t="s">
        <v>80</v>
      </c>
      <c r="C23" s="0" t="s">
        <v>101</v>
      </c>
      <c r="E23" s="0" t="n">
        <v>144224</v>
      </c>
      <c r="F23" s="0" t="s">
        <v>121</v>
      </c>
      <c r="G23" s="18" t="s">
        <v>15</v>
      </c>
      <c r="H23" s="19" t="n">
        <v>4</v>
      </c>
      <c r="I23" s="0" t="n">
        <v>5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</row>
    <row r="24" customFormat="false" ht="16" hidden="false" customHeight="false" outlineLevel="0" collapsed="false">
      <c r="A24" s="13" t="s">
        <v>79</v>
      </c>
      <c r="B24" s="13" t="s">
        <v>80</v>
      </c>
      <c r="C24" s="13" t="s">
        <v>101</v>
      </c>
      <c r="D24" s="13"/>
      <c r="E24" s="13" t="n">
        <v>143254</v>
      </c>
      <c r="F24" s="13" t="s">
        <v>122</v>
      </c>
      <c r="G24" s="14" t="s">
        <v>15</v>
      </c>
      <c r="H24" s="20" t="n">
        <v>5</v>
      </c>
      <c r="I24" s="13" t="n">
        <v>5</v>
      </c>
      <c r="J24" s="13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</row>
    <row r="25" customFormat="false" ht="16" hidden="false" customHeight="false" outlineLevel="0" collapsed="false">
      <c r="A25" s="0" t="s">
        <v>79</v>
      </c>
      <c r="B25" s="0" t="s">
        <v>80</v>
      </c>
      <c r="C25" s="0" t="s">
        <v>123</v>
      </c>
      <c r="D25" s="19"/>
      <c r="E25" s="19" t="n">
        <v>143247</v>
      </c>
      <c r="F25" s="19" t="s">
        <v>102</v>
      </c>
      <c r="G25" s="18" t="s">
        <v>15</v>
      </c>
      <c r="H25" s="19" t="n">
        <v>1</v>
      </c>
      <c r="I25" s="19" t="n">
        <v>1</v>
      </c>
      <c r="J25" s="19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</row>
    <row r="26" customFormat="false" ht="16" hidden="false" customHeight="false" outlineLevel="0" collapsed="false">
      <c r="A26" s="0" t="s">
        <v>79</v>
      </c>
      <c r="B26" s="0" t="s">
        <v>80</v>
      </c>
      <c r="C26" s="0" t="s">
        <v>123</v>
      </c>
      <c r="D26" s="19"/>
      <c r="E26" s="19" t="n">
        <v>143245</v>
      </c>
      <c r="F26" s="19" t="s">
        <v>103</v>
      </c>
      <c r="G26" s="18" t="s">
        <v>15</v>
      </c>
      <c r="H26" s="19" t="n">
        <v>2</v>
      </c>
      <c r="I26" s="19" t="n">
        <v>1</v>
      </c>
      <c r="J26" s="19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</row>
    <row r="27" customFormat="false" ht="16" hidden="false" customHeight="false" outlineLevel="0" collapsed="false">
      <c r="A27" s="17" t="s">
        <v>79</v>
      </c>
      <c r="B27" s="17" t="s">
        <v>80</v>
      </c>
      <c r="C27" s="17" t="s">
        <v>123</v>
      </c>
      <c r="D27" s="17"/>
      <c r="E27" s="17" t="n">
        <v>143234</v>
      </c>
      <c r="F27" s="17" t="s">
        <v>104</v>
      </c>
      <c r="G27" s="18" t="s">
        <v>15</v>
      </c>
      <c r="H27" s="19" t="n">
        <v>3</v>
      </c>
      <c r="I27" s="19" t="n">
        <v>1</v>
      </c>
      <c r="J27" s="19" t="n">
        <v>3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</row>
    <row r="28" customFormat="false" ht="16" hidden="false" customHeight="false" outlineLevel="0" collapsed="false">
      <c r="A28" s="0" t="s">
        <v>79</v>
      </c>
      <c r="B28" s="0" t="s">
        <v>80</v>
      </c>
      <c r="C28" s="0" t="s">
        <v>123</v>
      </c>
      <c r="E28" s="0" t="n">
        <v>144286</v>
      </c>
      <c r="F28" s="0" t="s">
        <v>105</v>
      </c>
      <c r="G28" s="18" t="s">
        <v>15</v>
      </c>
      <c r="H28" s="19" t="n">
        <v>6</v>
      </c>
      <c r="I28" s="19" t="n">
        <v>1</v>
      </c>
      <c r="J28" s="19" t="n">
        <v>3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</row>
    <row r="29" customFormat="false" ht="16" hidden="false" customHeight="false" outlineLevel="0" collapsed="false">
      <c r="A29" s="13" t="s">
        <v>79</v>
      </c>
      <c r="B29" s="13" t="s">
        <v>80</v>
      </c>
      <c r="C29" s="13" t="s">
        <v>123</v>
      </c>
      <c r="D29" s="13"/>
      <c r="E29" s="13" t="n">
        <v>143255</v>
      </c>
      <c r="F29" s="13" t="s">
        <v>109</v>
      </c>
      <c r="G29" s="14" t="s">
        <v>15</v>
      </c>
      <c r="H29" s="20" t="n">
        <v>9</v>
      </c>
      <c r="I29" s="20" t="n">
        <v>1</v>
      </c>
      <c r="J29" s="2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</row>
    <row r="30" customFormat="false" ht="16" hidden="false" customHeight="false" outlineLevel="0" collapsed="false">
      <c r="A30" s="17" t="s">
        <v>79</v>
      </c>
      <c r="B30" s="17" t="s">
        <v>80</v>
      </c>
      <c r="C30" s="17" t="s">
        <v>123</v>
      </c>
      <c r="D30" s="19"/>
      <c r="E30" s="19" t="n">
        <v>144807</v>
      </c>
      <c r="F30" s="19" t="s">
        <v>124</v>
      </c>
      <c r="G30" s="18" t="s">
        <v>15</v>
      </c>
      <c r="H30" s="19" t="n">
        <v>1</v>
      </c>
      <c r="I30" s="19" t="n">
        <v>2</v>
      </c>
      <c r="J30" s="19" t="n">
        <v>3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</row>
    <row r="31" customFormat="false" ht="16" hidden="false" customHeight="false" outlineLevel="0" collapsed="false">
      <c r="A31" s="0" t="s">
        <v>79</v>
      </c>
      <c r="B31" s="0" t="s">
        <v>80</v>
      </c>
      <c r="C31" s="0" t="s">
        <v>123</v>
      </c>
      <c r="D31" s="19"/>
      <c r="E31" s="19" t="n">
        <v>143243</v>
      </c>
      <c r="F31" s="19" t="s">
        <v>111</v>
      </c>
      <c r="G31" s="18" t="s">
        <v>15</v>
      </c>
      <c r="H31" s="19" t="n">
        <v>4</v>
      </c>
      <c r="I31" s="19" t="n">
        <v>2</v>
      </c>
      <c r="J31" s="19" t="n">
        <v>3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</row>
    <row r="32" customFormat="false" ht="16" hidden="false" customHeight="false" outlineLevel="0" collapsed="false">
      <c r="A32" s="17" t="s">
        <v>79</v>
      </c>
      <c r="B32" s="17" t="s">
        <v>80</v>
      </c>
      <c r="C32" s="17" t="s">
        <v>123</v>
      </c>
      <c r="D32" s="19"/>
      <c r="E32" s="19" t="n">
        <v>144855</v>
      </c>
      <c r="F32" s="19" t="s">
        <v>125</v>
      </c>
      <c r="G32" s="18" t="s">
        <v>15</v>
      </c>
      <c r="H32" s="19" t="n">
        <v>7</v>
      </c>
      <c r="I32" s="19" t="n">
        <v>2</v>
      </c>
      <c r="J32" s="19" t="n">
        <v>2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</row>
    <row r="33" customFormat="false" ht="16" hidden="false" customHeight="false" outlineLevel="0" collapsed="false">
      <c r="A33" s="13" t="s">
        <v>79</v>
      </c>
      <c r="B33" s="13" t="s">
        <v>80</v>
      </c>
      <c r="C33" s="13" t="s">
        <v>123</v>
      </c>
      <c r="D33" s="20"/>
      <c r="E33" s="20" t="n">
        <v>143649</v>
      </c>
      <c r="F33" s="20" t="s">
        <v>108</v>
      </c>
      <c r="G33" s="14" t="s">
        <v>15</v>
      </c>
      <c r="H33" s="20" t="n">
        <v>9</v>
      </c>
      <c r="I33" s="20" t="n">
        <v>2</v>
      </c>
      <c r="J33" s="20" t="n">
        <v>2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</row>
    <row r="34" customFormat="false" ht="16" hidden="false" customHeight="false" outlineLevel="0" collapsed="false">
      <c r="A34" s="17" t="s">
        <v>79</v>
      </c>
      <c r="B34" s="17" t="s">
        <v>80</v>
      </c>
      <c r="C34" s="17" t="s">
        <v>123</v>
      </c>
      <c r="D34" s="19"/>
      <c r="E34" s="19" t="n">
        <v>143243</v>
      </c>
      <c r="F34" s="19" t="s">
        <v>111</v>
      </c>
      <c r="G34" s="18" t="s">
        <v>15</v>
      </c>
      <c r="H34" s="19" t="n">
        <v>1</v>
      </c>
      <c r="I34" s="19" t="n">
        <v>3</v>
      </c>
      <c r="J34" s="19" t="n">
        <v>2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</row>
    <row r="35" customFormat="false" ht="16" hidden="false" customHeight="false" outlineLevel="0" collapsed="false">
      <c r="A35" s="0" t="s">
        <v>79</v>
      </c>
      <c r="B35" s="0" t="s">
        <v>80</v>
      </c>
      <c r="C35" s="0" t="s">
        <v>123</v>
      </c>
      <c r="D35" s="19"/>
      <c r="E35" s="19" t="n">
        <v>143237</v>
      </c>
      <c r="F35" s="19" t="s">
        <v>110</v>
      </c>
      <c r="G35" s="18" t="s">
        <v>15</v>
      </c>
      <c r="H35" s="19" t="n">
        <v>3</v>
      </c>
      <c r="I35" s="19" t="n">
        <v>3</v>
      </c>
      <c r="J35" s="19" t="n">
        <v>3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</row>
    <row r="36" customFormat="false" ht="16" hidden="false" customHeight="false" outlineLevel="0" collapsed="false">
      <c r="A36" s="0" t="s">
        <v>79</v>
      </c>
      <c r="B36" s="0" t="s">
        <v>80</v>
      </c>
      <c r="C36" s="0" t="s">
        <v>123</v>
      </c>
      <c r="D36" s="19"/>
      <c r="E36" s="19" t="n">
        <v>143241</v>
      </c>
      <c r="F36" s="19" t="s">
        <v>106</v>
      </c>
      <c r="G36" s="18" t="s">
        <v>15</v>
      </c>
      <c r="H36" s="19" t="n">
        <v>6</v>
      </c>
      <c r="I36" s="19" t="n">
        <v>3</v>
      </c>
      <c r="J36" s="19" t="n">
        <v>3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</row>
    <row r="37" customFormat="false" ht="16" hidden="false" customHeight="false" outlineLevel="0" collapsed="false">
      <c r="A37" s="13" t="s">
        <v>79</v>
      </c>
      <c r="B37" s="13" t="s">
        <v>80</v>
      </c>
      <c r="C37" s="13" t="s">
        <v>123</v>
      </c>
      <c r="D37" s="20"/>
      <c r="E37" s="20" t="n">
        <v>144196</v>
      </c>
      <c r="F37" s="20" t="s">
        <v>126</v>
      </c>
      <c r="G37" s="14" t="s">
        <v>15</v>
      </c>
      <c r="H37" s="20" t="n">
        <v>9</v>
      </c>
      <c r="I37" s="20" t="n">
        <v>3</v>
      </c>
      <c r="J37" s="20" t="n">
        <v>2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</row>
    <row r="38" customFormat="false" ht="16" hidden="false" customHeight="false" outlineLevel="0" collapsed="false">
      <c r="A38" s="0" t="s">
        <v>79</v>
      </c>
      <c r="B38" s="0" t="s">
        <v>80</v>
      </c>
      <c r="C38" s="0" t="s">
        <v>123</v>
      </c>
      <c r="D38" s="19"/>
      <c r="E38" s="19" t="n">
        <v>143169</v>
      </c>
      <c r="F38" s="19" t="s">
        <v>127</v>
      </c>
      <c r="G38" s="18" t="s">
        <v>15</v>
      </c>
      <c r="H38" s="19" t="n">
        <v>1</v>
      </c>
      <c r="I38" s="19" t="n">
        <v>4</v>
      </c>
      <c r="J38" s="0" t="n">
        <v>1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</row>
    <row r="39" customFormat="false" ht="16" hidden="false" customHeight="false" outlineLevel="0" collapsed="false">
      <c r="A39" s="0" t="s">
        <v>79</v>
      </c>
      <c r="B39" s="0" t="s">
        <v>80</v>
      </c>
      <c r="C39" s="0" t="s">
        <v>123</v>
      </c>
      <c r="D39" s="19"/>
      <c r="E39" s="19" t="n">
        <v>143208</v>
      </c>
      <c r="F39" s="19" t="s">
        <v>115</v>
      </c>
      <c r="G39" s="18" t="s">
        <v>15</v>
      </c>
      <c r="H39" s="19" t="n">
        <v>2</v>
      </c>
      <c r="I39" s="0" t="n">
        <v>4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</row>
    <row r="40" customFormat="false" ht="16" hidden="false" customHeight="false" outlineLevel="0" collapsed="false">
      <c r="A40" s="0" t="s">
        <v>79</v>
      </c>
      <c r="B40" s="0" t="s">
        <v>80</v>
      </c>
      <c r="C40" s="0" t="s">
        <v>123</v>
      </c>
      <c r="D40" s="19"/>
      <c r="E40" s="19" t="n">
        <v>144778</v>
      </c>
      <c r="F40" s="19" t="s">
        <v>128</v>
      </c>
      <c r="G40" s="18" t="s">
        <v>15</v>
      </c>
      <c r="H40" s="19" t="n">
        <v>4</v>
      </c>
      <c r="I40" s="0" t="n">
        <v>4</v>
      </c>
      <c r="J40" s="0" t="n">
        <v>2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</row>
    <row r="41" customFormat="false" ht="16" hidden="false" customHeight="false" outlineLevel="0" collapsed="false">
      <c r="A41" s="0" t="s">
        <v>79</v>
      </c>
      <c r="B41" s="0" t="s">
        <v>80</v>
      </c>
      <c r="C41" s="0" t="s">
        <v>123</v>
      </c>
      <c r="D41" s="19"/>
      <c r="E41" s="19" t="n">
        <v>143170</v>
      </c>
      <c r="F41" s="19" t="s">
        <v>129</v>
      </c>
      <c r="G41" s="18" t="s">
        <v>15</v>
      </c>
      <c r="H41" s="19" t="n">
        <v>6</v>
      </c>
      <c r="I41" s="0" t="n">
        <v>4</v>
      </c>
      <c r="J41" s="0" t="n">
        <v>1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</row>
    <row r="42" customFormat="false" ht="16" hidden="false" customHeight="false" outlineLevel="0" collapsed="false">
      <c r="A42" s="17" t="s">
        <v>79</v>
      </c>
      <c r="B42" s="17" t="s">
        <v>80</v>
      </c>
      <c r="C42" s="17" t="s">
        <v>123</v>
      </c>
      <c r="D42" s="19"/>
      <c r="E42" s="19" t="n">
        <v>144664</v>
      </c>
      <c r="F42" s="19" t="s">
        <v>130</v>
      </c>
      <c r="G42" s="18" t="s">
        <v>15</v>
      </c>
      <c r="H42" s="19" t="n">
        <v>7</v>
      </c>
      <c r="I42" s="17" t="n">
        <v>4</v>
      </c>
      <c r="J42" s="17" t="n">
        <v>2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</row>
    <row r="43" customFormat="false" ht="16" hidden="false" customHeight="false" outlineLevel="0" collapsed="false">
      <c r="A43" s="13" t="s">
        <v>79</v>
      </c>
      <c r="B43" s="13" t="s">
        <v>80</v>
      </c>
      <c r="C43" s="13" t="s">
        <v>123</v>
      </c>
      <c r="D43" s="20"/>
      <c r="E43" s="20" t="n">
        <v>144779</v>
      </c>
      <c r="F43" s="20" t="s">
        <v>131</v>
      </c>
      <c r="G43" s="14" t="s">
        <v>15</v>
      </c>
      <c r="H43" s="20" t="n">
        <v>9</v>
      </c>
      <c r="I43" s="13" t="n">
        <v>4</v>
      </c>
      <c r="J43" s="13" t="n">
        <v>2</v>
      </c>
      <c r="K43" s="0" t="str">
        <f aca="false">IF(J43+H43=H44,IFERROR(IF(J42+H42=H43,"",IF(I42&lt;&gt;I43,IF(J44+H44=#REF!,"",IF(I44&lt;&gt;#REF!,"","Surrounding Error")),"Surrounding Error")),""),IF(I43&lt;&gt;I44,IFERROR(IF(J42+H42=H43,"",IF(I42&lt;&gt;I43,IF(J44+H44=#REF!,"",IF(I44&lt;&gt;#REF!,"","Surrounding Error")),"Surrounding Error")),""),"Error"))</f>
        <v/>
      </c>
    </row>
    <row r="44" customFormat="false" ht="16" hidden="false" customHeight="false" outlineLevel="0" collapsed="false">
      <c r="A44" s="0" t="s">
        <v>79</v>
      </c>
      <c r="B44" s="0" t="s">
        <v>80</v>
      </c>
      <c r="C44" s="0" t="s">
        <v>123</v>
      </c>
      <c r="D44" s="19"/>
      <c r="E44" s="19" t="n">
        <v>144776</v>
      </c>
      <c r="F44" s="19" t="s">
        <v>132</v>
      </c>
      <c r="G44" s="18" t="s">
        <v>15</v>
      </c>
      <c r="H44" s="19" t="n">
        <v>1</v>
      </c>
      <c r="I44" s="19" t="n">
        <v>5</v>
      </c>
      <c r="J44" s="19" t="n">
        <v>2</v>
      </c>
      <c r="K44" s="0" t="e">
        <f aca="false">IF(J44+H44=#REF!,IFERROR(IF(J43+H43=H44,"",IF(I43&lt;&gt;I44,IF(#REF!+#REF!=H45,"",IF(#REF!&lt;&gt;I45,"","Surrounding Error")),"Surrounding Error")),""),IF(I44&lt;&gt;#REF!,IFERROR(IF(J43+H43=H44,"",IF(I43&lt;&gt;I44,IF(#REF!+#REF!=H45,"",IF(#REF!&lt;&gt;I45,"","Surrounding Error")),"Surrounding Error")),""),"Error"))</f>
        <v>#VALUE!</v>
      </c>
    </row>
    <row r="45" customFormat="false" ht="16" hidden="false" customHeight="false" outlineLevel="0" collapsed="false">
      <c r="A45" s="0" t="s">
        <v>79</v>
      </c>
      <c r="B45" s="0" t="s">
        <v>80</v>
      </c>
      <c r="C45" s="0" t="s">
        <v>123</v>
      </c>
      <c r="D45" s="19"/>
      <c r="E45" s="19" t="n">
        <v>144216</v>
      </c>
      <c r="F45" s="19" t="s">
        <v>120</v>
      </c>
      <c r="G45" s="18" t="s">
        <v>15</v>
      </c>
      <c r="H45" s="19" t="n">
        <v>5</v>
      </c>
      <c r="I45" s="19" t="n">
        <v>5</v>
      </c>
      <c r="J45" s="19" t="n">
        <v>1</v>
      </c>
      <c r="K45" s="0" t="str">
        <f aca="false">IF(J45+H45=H46,IFERROR(IF(#REF!+#REF!=H45,"",IF(#REF!&lt;&gt;I45,IF(J46+H46=H47,"",IF(I46&lt;&gt;I47,"","Surrounding Error")),"Surrounding Error")),""),IF(I45&lt;&gt;I46,IFERROR(IF(#REF!+#REF!=H45,"",IF(#REF!&lt;&gt;I45,IF(J46+H46=H47,"",IF(I46&lt;&gt;I47,"","Surrounding Error")),"Surrounding Error")),""),"Error"))</f>
        <v/>
      </c>
    </row>
    <row r="46" customFormat="false" ht="16" hidden="false" customHeight="false" outlineLevel="0" collapsed="false">
      <c r="A46" s="0" t="s">
        <v>79</v>
      </c>
      <c r="B46" s="0" t="s">
        <v>80</v>
      </c>
      <c r="C46" s="0" t="s">
        <v>123</v>
      </c>
      <c r="D46" s="19"/>
      <c r="E46" s="19" t="n">
        <v>144224</v>
      </c>
      <c r="F46" s="19" t="s">
        <v>121</v>
      </c>
      <c r="G46" s="18" t="s">
        <v>15</v>
      </c>
      <c r="H46" s="19" t="n">
        <v>6</v>
      </c>
      <c r="I46" s="19" t="n">
        <v>5</v>
      </c>
      <c r="J46" s="19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</row>
    <row r="47" customFormat="false" ht="16" hidden="false" customHeight="false" outlineLevel="0" collapsed="false">
      <c r="A47" s="0" t="s">
        <v>79</v>
      </c>
      <c r="B47" s="0" t="s">
        <v>80</v>
      </c>
      <c r="C47" s="0" t="s">
        <v>123</v>
      </c>
      <c r="D47" s="19"/>
      <c r="E47" s="19" t="n">
        <v>144235</v>
      </c>
      <c r="F47" s="19" t="s">
        <v>133</v>
      </c>
      <c r="G47" s="18" t="s">
        <v>15</v>
      </c>
      <c r="H47" s="19" t="n">
        <v>7</v>
      </c>
      <c r="I47" s="19" t="n">
        <v>5</v>
      </c>
      <c r="J47" s="19" t="n">
        <v>1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</row>
    <row r="48" customFormat="false" ht="16" hidden="false" customHeight="false" outlineLevel="0" collapsed="false">
      <c r="A48" s="0" t="s">
        <v>79</v>
      </c>
      <c r="B48" s="0" t="s">
        <v>80</v>
      </c>
      <c r="C48" s="0" t="s">
        <v>123</v>
      </c>
      <c r="D48" s="19"/>
      <c r="E48" s="19" t="n">
        <v>144237</v>
      </c>
      <c r="F48" s="19" t="s">
        <v>134</v>
      </c>
      <c r="G48" s="18" t="s">
        <v>15</v>
      </c>
      <c r="H48" s="19" t="n">
        <v>8</v>
      </c>
      <c r="I48" s="19" t="n">
        <v>5</v>
      </c>
      <c r="J48" s="19" t="n">
        <v>1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</row>
    <row r="49" customFormat="false" ht="16" hidden="false" customHeight="false" outlineLevel="0" collapsed="false">
      <c r="A49" s="13" t="s">
        <v>79</v>
      </c>
      <c r="B49" s="13" t="s">
        <v>80</v>
      </c>
      <c r="C49" s="13" t="s">
        <v>123</v>
      </c>
      <c r="D49" s="20"/>
      <c r="E49" s="20" t="n">
        <v>143254</v>
      </c>
      <c r="F49" s="20" t="s">
        <v>122</v>
      </c>
      <c r="G49" s="14" t="s">
        <v>15</v>
      </c>
      <c r="H49" s="20" t="n">
        <v>9</v>
      </c>
      <c r="I49" s="20" t="n">
        <v>5</v>
      </c>
      <c r="J49" s="2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</row>
    <row r="50" customFormat="false" ht="16" hidden="false" customHeight="false" outlineLevel="0" collapsed="false">
      <c r="A50" s="17" t="s">
        <v>79</v>
      </c>
      <c r="B50" s="17" t="s">
        <v>80</v>
      </c>
      <c r="C50" s="17" t="s">
        <v>135</v>
      </c>
      <c r="D50" s="19"/>
      <c r="E50" s="19" t="n">
        <v>143247</v>
      </c>
      <c r="F50" s="19" t="s">
        <v>102</v>
      </c>
      <c r="G50" s="18" t="s">
        <v>15</v>
      </c>
      <c r="H50" s="19" t="n">
        <v>1</v>
      </c>
      <c r="I50" s="19" t="n">
        <v>1</v>
      </c>
      <c r="J50" s="19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</row>
    <row r="51" customFormat="false" ht="16" hidden="false" customHeight="false" outlineLevel="0" collapsed="false">
      <c r="A51" s="17" t="s">
        <v>79</v>
      </c>
      <c r="B51" s="17" t="s">
        <v>80</v>
      </c>
      <c r="C51" s="17" t="s">
        <v>135</v>
      </c>
      <c r="D51" s="19"/>
      <c r="E51" s="19" t="n">
        <v>143245</v>
      </c>
      <c r="F51" s="19" t="s">
        <v>103</v>
      </c>
      <c r="G51" s="18" t="s">
        <v>15</v>
      </c>
      <c r="H51" s="19" t="n">
        <v>3</v>
      </c>
      <c r="I51" s="17" t="n">
        <v>1</v>
      </c>
      <c r="J51" s="19" t="n">
        <v>3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</row>
    <row r="52" customFormat="false" ht="16" hidden="false" customHeight="false" outlineLevel="0" collapsed="false">
      <c r="A52" s="0" t="s">
        <v>79</v>
      </c>
      <c r="B52" s="0" t="s">
        <v>80</v>
      </c>
      <c r="C52" s="0" t="s">
        <v>135</v>
      </c>
      <c r="D52" s="19"/>
      <c r="E52" s="19" t="n">
        <v>143234</v>
      </c>
      <c r="F52" s="19" t="s">
        <v>104</v>
      </c>
      <c r="G52" s="18" t="s">
        <v>15</v>
      </c>
      <c r="H52" s="19" t="n">
        <v>6</v>
      </c>
      <c r="I52" s="0" t="n">
        <v>1</v>
      </c>
      <c r="J52" s="19" t="n">
        <v>5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</row>
    <row r="53" customFormat="false" ht="16" hidden="false" customHeight="false" outlineLevel="0" collapsed="false">
      <c r="A53" s="13" t="s">
        <v>79</v>
      </c>
      <c r="B53" s="13" t="s">
        <v>80</v>
      </c>
      <c r="C53" s="13" t="s">
        <v>135</v>
      </c>
      <c r="D53" s="20"/>
      <c r="E53" s="20" t="n">
        <v>144286</v>
      </c>
      <c r="F53" s="20" t="s">
        <v>105</v>
      </c>
      <c r="G53" s="14" t="s">
        <v>15</v>
      </c>
      <c r="H53" s="20" t="n">
        <v>11</v>
      </c>
      <c r="I53" s="13" t="n">
        <v>1</v>
      </c>
      <c r="J53" s="20" t="n">
        <v>5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</row>
    <row r="54" customFormat="false" ht="16" hidden="false" customHeight="false" outlineLevel="0" collapsed="false">
      <c r="A54" s="0" t="s">
        <v>79</v>
      </c>
      <c r="B54" s="0" t="s">
        <v>80</v>
      </c>
      <c r="C54" s="0" t="s">
        <v>135</v>
      </c>
      <c r="D54" s="19"/>
      <c r="E54" s="19" t="n">
        <v>144807</v>
      </c>
      <c r="F54" s="19" t="s">
        <v>124</v>
      </c>
      <c r="G54" s="18" t="s">
        <v>15</v>
      </c>
      <c r="H54" s="19" t="n">
        <v>1</v>
      </c>
      <c r="I54" s="19" t="n">
        <v>2</v>
      </c>
      <c r="J54" s="19" t="n">
        <v>5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</row>
    <row r="55" customFormat="false" ht="16" hidden="false" customHeight="false" outlineLevel="0" collapsed="false">
      <c r="A55" s="17" t="s">
        <v>79</v>
      </c>
      <c r="B55" s="17" t="s">
        <v>80</v>
      </c>
      <c r="C55" s="17" t="s">
        <v>135</v>
      </c>
      <c r="D55" s="19"/>
      <c r="E55" s="19" t="n">
        <v>143243</v>
      </c>
      <c r="F55" s="19" t="s">
        <v>111</v>
      </c>
      <c r="G55" s="18" t="s">
        <v>15</v>
      </c>
      <c r="H55" s="19" t="n">
        <v>6</v>
      </c>
      <c r="I55" s="17" t="n">
        <v>2</v>
      </c>
      <c r="J55" s="19" t="n">
        <v>4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</row>
    <row r="56" customFormat="false" ht="16" hidden="false" customHeight="false" outlineLevel="0" collapsed="false">
      <c r="A56" s="0" t="s">
        <v>79</v>
      </c>
      <c r="B56" s="0" t="s">
        <v>80</v>
      </c>
      <c r="C56" s="0" t="s">
        <v>135</v>
      </c>
      <c r="D56" s="19"/>
      <c r="E56" s="19" t="n">
        <v>144855</v>
      </c>
      <c r="F56" s="19" t="s">
        <v>125</v>
      </c>
      <c r="G56" s="18" t="s">
        <v>15</v>
      </c>
      <c r="H56" s="19" t="n">
        <v>10</v>
      </c>
      <c r="I56" s="0" t="n">
        <v>2</v>
      </c>
      <c r="J56" s="19" t="n">
        <v>3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</row>
    <row r="57" customFormat="false" ht="16" hidden="false" customHeight="false" outlineLevel="0" collapsed="false">
      <c r="A57" s="13" t="s">
        <v>79</v>
      </c>
      <c r="B57" s="13" t="s">
        <v>80</v>
      </c>
      <c r="C57" s="13" t="s">
        <v>135</v>
      </c>
      <c r="D57" s="20"/>
      <c r="E57" s="20" t="n">
        <v>143255</v>
      </c>
      <c r="F57" s="20" t="s">
        <v>109</v>
      </c>
      <c r="G57" s="14" t="s">
        <v>15</v>
      </c>
      <c r="H57" s="20" t="n">
        <v>13</v>
      </c>
      <c r="I57" s="13" t="n">
        <v>2</v>
      </c>
      <c r="J57" s="20" t="n">
        <v>3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</row>
    <row r="58" customFormat="false" ht="16" hidden="false" customHeight="false" outlineLevel="0" collapsed="false">
      <c r="A58" s="0" t="s">
        <v>79</v>
      </c>
      <c r="B58" s="0" t="s">
        <v>80</v>
      </c>
      <c r="C58" s="0" t="s">
        <v>135</v>
      </c>
      <c r="D58" s="19"/>
      <c r="E58" s="19" t="n">
        <v>143649</v>
      </c>
      <c r="F58" s="19" t="s">
        <v>108</v>
      </c>
      <c r="G58" s="18" t="s">
        <v>15</v>
      </c>
      <c r="H58" s="19" t="n">
        <v>1</v>
      </c>
      <c r="I58" s="19" t="n">
        <v>3</v>
      </c>
      <c r="J58" s="19" t="n">
        <v>3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</row>
    <row r="59" customFormat="false" ht="16" hidden="false" customHeight="false" outlineLevel="0" collapsed="false">
      <c r="A59" s="0" t="s">
        <v>79</v>
      </c>
      <c r="B59" s="0" t="s">
        <v>80</v>
      </c>
      <c r="C59" s="0" t="s">
        <v>135</v>
      </c>
      <c r="D59" s="19"/>
      <c r="E59" s="19" t="n">
        <v>143243</v>
      </c>
      <c r="F59" s="19" t="s">
        <v>111</v>
      </c>
      <c r="G59" s="18" t="s">
        <v>15</v>
      </c>
      <c r="H59" s="19" t="n">
        <v>4</v>
      </c>
      <c r="I59" s="0" t="n">
        <v>3</v>
      </c>
      <c r="J59" s="19" t="n">
        <v>2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</row>
    <row r="60" customFormat="false" ht="16" hidden="false" customHeight="false" outlineLevel="0" collapsed="false">
      <c r="A60" s="0" t="s">
        <v>79</v>
      </c>
      <c r="B60" s="0" t="s">
        <v>80</v>
      </c>
      <c r="C60" s="0" t="s">
        <v>135</v>
      </c>
      <c r="D60" s="19"/>
      <c r="E60" s="19" t="n">
        <v>143237</v>
      </c>
      <c r="F60" s="19" t="s">
        <v>110</v>
      </c>
      <c r="G60" s="18" t="s">
        <v>15</v>
      </c>
      <c r="H60" s="19" t="n">
        <v>6</v>
      </c>
      <c r="I60" s="0" t="n">
        <v>3</v>
      </c>
      <c r="J60" s="19" t="n">
        <v>4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</row>
    <row r="61" customFormat="false" ht="16" hidden="false" customHeight="false" outlineLevel="0" collapsed="false">
      <c r="A61" s="0" t="s">
        <v>79</v>
      </c>
      <c r="B61" s="0" t="s">
        <v>80</v>
      </c>
      <c r="C61" s="0" t="s">
        <v>135</v>
      </c>
      <c r="D61" s="19"/>
      <c r="E61" s="19" t="n">
        <v>143241</v>
      </c>
      <c r="F61" s="19" t="s">
        <v>106</v>
      </c>
      <c r="G61" s="18" t="s">
        <v>15</v>
      </c>
      <c r="H61" s="19" t="n">
        <v>10</v>
      </c>
      <c r="I61" s="0" t="n">
        <v>3</v>
      </c>
      <c r="J61" s="19" t="n">
        <v>4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</row>
    <row r="62" customFormat="false" ht="16" hidden="false" customHeight="false" outlineLevel="0" collapsed="false">
      <c r="A62" s="13" t="s">
        <v>79</v>
      </c>
      <c r="B62" s="13" t="s">
        <v>80</v>
      </c>
      <c r="C62" s="13" t="s">
        <v>135</v>
      </c>
      <c r="D62" s="20"/>
      <c r="E62" s="20" t="n">
        <v>144196</v>
      </c>
      <c r="F62" s="20" t="s">
        <v>126</v>
      </c>
      <c r="G62" s="14" t="s">
        <v>15</v>
      </c>
      <c r="H62" s="20" t="n">
        <v>14</v>
      </c>
      <c r="I62" s="13" t="n">
        <v>3</v>
      </c>
      <c r="J62" s="2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</row>
    <row r="63" customFormat="false" ht="16" hidden="false" customHeight="false" outlineLevel="0" collapsed="false">
      <c r="A63" s="17" t="s">
        <v>79</v>
      </c>
      <c r="B63" s="17" t="s">
        <v>80</v>
      </c>
      <c r="C63" s="17" t="s">
        <v>135</v>
      </c>
      <c r="D63" s="19"/>
      <c r="E63" s="19" t="n">
        <v>143169</v>
      </c>
      <c r="F63" s="19" t="s">
        <v>127</v>
      </c>
      <c r="G63" s="18" t="s">
        <v>15</v>
      </c>
      <c r="H63" s="19" t="n">
        <v>1</v>
      </c>
      <c r="I63" s="19" t="n">
        <v>4</v>
      </c>
      <c r="J63" s="19" t="n">
        <v>2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</row>
    <row r="64" customFormat="false" ht="16" hidden="false" customHeight="false" outlineLevel="0" collapsed="false">
      <c r="A64" s="17" t="s">
        <v>79</v>
      </c>
      <c r="B64" s="17" t="s">
        <v>80</v>
      </c>
      <c r="C64" s="17" t="s">
        <v>135</v>
      </c>
      <c r="D64" s="19"/>
      <c r="E64" s="19" t="n">
        <v>143208</v>
      </c>
      <c r="F64" s="19" t="s">
        <v>115</v>
      </c>
      <c r="G64" s="18" t="s">
        <v>15</v>
      </c>
      <c r="H64" s="19" t="n">
        <v>3</v>
      </c>
      <c r="I64" s="0" t="n">
        <v>4</v>
      </c>
      <c r="J64" s="19" t="n">
        <v>3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</row>
    <row r="65" customFormat="false" ht="16" hidden="false" customHeight="false" outlineLevel="0" collapsed="false">
      <c r="A65" s="0" t="s">
        <v>79</v>
      </c>
      <c r="B65" s="0" t="s">
        <v>80</v>
      </c>
      <c r="C65" s="0" t="s">
        <v>135</v>
      </c>
      <c r="D65" s="19"/>
      <c r="E65" s="19" t="n">
        <v>144778</v>
      </c>
      <c r="F65" s="19" t="s">
        <v>128</v>
      </c>
      <c r="G65" s="18" t="s">
        <v>15</v>
      </c>
      <c r="H65" s="19" t="n">
        <v>6</v>
      </c>
      <c r="I65" s="0" t="n">
        <v>4</v>
      </c>
      <c r="J65" s="19" t="n">
        <v>2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</row>
    <row r="66" customFormat="false" ht="16" hidden="false" customHeight="false" outlineLevel="0" collapsed="false">
      <c r="A66" s="0" t="s">
        <v>79</v>
      </c>
      <c r="B66" s="0" t="s">
        <v>80</v>
      </c>
      <c r="C66" s="0" t="s">
        <v>135</v>
      </c>
      <c r="D66" s="19"/>
      <c r="E66" s="19" t="n">
        <v>143170</v>
      </c>
      <c r="F66" s="19" t="s">
        <v>129</v>
      </c>
      <c r="G66" s="18" t="s">
        <v>15</v>
      </c>
      <c r="H66" s="19" t="n">
        <v>8</v>
      </c>
      <c r="I66" s="0" t="n">
        <v>4</v>
      </c>
      <c r="J66" s="19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</row>
    <row r="67" customFormat="false" ht="16" hidden="false" customHeight="false" outlineLevel="0" collapsed="false">
      <c r="A67" s="0" t="s">
        <v>79</v>
      </c>
      <c r="B67" s="0" t="s">
        <v>80</v>
      </c>
      <c r="C67" s="0" t="s">
        <v>135</v>
      </c>
      <c r="D67" s="19"/>
      <c r="E67" s="19" t="n">
        <v>144664</v>
      </c>
      <c r="F67" s="19" t="s">
        <v>130</v>
      </c>
      <c r="G67" s="18" t="s">
        <v>15</v>
      </c>
      <c r="H67" s="19" t="n">
        <v>10</v>
      </c>
      <c r="I67" s="0" t="n">
        <v>4</v>
      </c>
      <c r="J67" s="19" t="n">
        <v>2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</row>
    <row r="68" customFormat="false" ht="16" hidden="false" customHeight="false" outlineLevel="0" collapsed="false">
      <c r="A68" s="17" t="s">
        <v>79</v>
      </c>
      <c r="B68" s="17" t="s">
        <v>80</v>
      </c>
      <c r="C68" s="17" t="s">
        <v>135</v>
      </c>
      <c r="D68" s="19"/>
      <c r="E68" s="19" t="n">
        <v>144779</v>
      </c>
      <c r="F68" s="19" t="s">
        <v>131</v>
      </c>
      <c r="G68" s="18" t="s">
        <v>15</v>
      </c>
      <c r="H68" s="19" t="n">
        <v>12</v>
      </c>
      <c r="I68" s="0" t="n">
        <v>4</v>
      </c>
      <c r="J68" s="19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customFormat="false" ht="16" hidden="false" customHeight="false" outlineLevel="0" collapsed="false">
      <c r="A69" s="13" t="s">
        <v>79</v>
      </c>
      <c r="B69" s="13" t="s">
        <v>80</v>
      </c>
      <c r="C69" s="13" t="s">
        <v>135</v>
      </c>
      <c r="D69" s="20"/>
      <c r="E69" s="20" t="n">
        <v>144776</v>
      </c>
      <c r="F69" s="20" t="s">
        <v>132</v>
      </c>
      <c r="G69" s="14" t="s">
        <v>15</v>
      </c>
      <c r="H69" s="20" t="n">
        <v>14</v>
      </c>
      <c r="I69" s="13" t="n">
        <v>4</v>
      </c>
      <c r="J69" s="20" t="n">
        <v>2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</row>
    <row r="70" customFormat="false" ht="16" hidden="false" customHeight="false" outlineLevel="0" collapsed="false">
      <c r="A70" s="0" t="s">
        <v>79</v>
      </c>
      <c r="B70" s="0" t="s">
        <v>80</v>
      </c>
      <c r="C70" s="0" t="s">
        <v>135</v>
      </c>
      <c r="D70" s="19"/>
      <c r="E70" s="19" t="n">
        <v>144216</v>
      </c>
      <c r="F70" s="19" t="s">
        <v>120</v>
      </c>
      <c r="G70" s="18" t="s">
        <v>15</v>
      </c>
      <c r="H70" s="19" t="n">
        <v>5</v>
      </c>
      <c r="I70" s="0" t="n">
        <v>5</v>
      </c>
      <c r="J70" s="19" t="n">
        <v>2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</row>
    <row r="71" customFormat="false" ht="16" hidden="false" customHeight="false" outlineLevel="0" collapsed="false">
      <c r="A71" s="17" t="s">
        <v>79</v>
      </c>
      <c r="B71" s="17" t="s">
        <v>80</v>
      </c>
      <c r="C71" s="17" t="s">
        <v>135</v>
      </c>
      <c r="D71" s="19"/>
      <c r="E71" s="19" t="n">
        <v>144224</v>
      </c>
      <c r="F71" s="19" t="s">
        <v>121</v>
      </c>
      <c r="G71" s="18" t="s">
        <v>15</v>
      </c>
      <c r="H71" s="19" t="n">
        <v>7</v>
      </c>
      <c r="I71" s="0" t="n">
        <v>5</v>
      </c>
      <c r="J71" s="19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</row>
    <row r="72" customFormat="false" ht="16" hidden="false" customHeight="false" outlineLevel="0" collapsed="false">
      <c r="A72" s="17" t="s">
        <v>79</v>
      </c>
      <c r="B72" s="17" t="s">
        <v>80</v>
      </c>
      <c r="C72" s="17" t="s">
        <v>135</v>
      </c>
      <c r="D72" s="19"/>
      <c r="E72" s="19" t="n">
        <v>144235</v>
      </c>
      <c r="F72" s="19" t="s">
        <v>133</v>
      </c>
      <c r="G72" s="18" t="s">
        <v>15</v>
      </c>
      <c r="H72" s="19" t="n">
        <v>9</v>
      </c>
      <c r="I72" s="17" t="n">
        <v>5</v>
      </c>
      <c r="J72" s="19" t="n">
        <v>2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</row>
    <row r="73" customFormat="false" ht="16" hidden="false" customHeight="false" outlineLevel="0" collapsed="false">
      <c r="A73" s="0" t="s">
        <v>79</v>
      </c>
      <c r="B73" s="0" t="s">
        <v>80</v>
      </c>
      <c r="C73" s="0" t="s">
        <v>135</v>
      </c>
      <c r="D73" s="19"/>
      <c r="E73" s="19" t="n">
        <v>144237</v>
      </c>
      <c r="F73" s="19" t="s">
        <v>134</v>
      </c>
      <c r="G73" s="18" t="s">
        <v>15</v>
      </c>
      <c r="H73" s="19" t="n">
        <v>11</v>
      </c>
      <c r="I73" s="0" t="n">
        <v>5</v>
      </c>
      <c r="J73" s="19" t="n">
        <v>2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</row>
    <row r="74" customFormat="false" ht="16" hidden="false" customHeight="false" outlineLevel="0" collapsed="false">
      <c r="A74" s="13" t="s">
        <v>79</v>
      </c>
      <c r="B74" s="13" t="s">
        <v>80</v>
      </c>
      <c r="C74" s="13" t="s">
        <v>135</v>
      </c>
      <c r="D74" s="20"/>
      <c r="E74" s="20" t="n">
        <v>143254</v>
      </c>
      <c r="F74" s="20" t="s">
        <v>122</v>
      </c>
      <c r="G74" s="14" t="s">
        <v>15</v>
      </c>
      <c r="H74" s="20" t="n">
        <v>13</v>
      </c>
      <c r="I74" s="13" t="n">
        <v>5</v>
      </c>
      <c r="J74" s="20" t="n">
        <v>3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</row>
    <row r="75" customFormat="false" ht="16" hidden="false" customHeight="false" outlineLevel="0" collapsed="false">
      <c r="A75" s="17" t="s">
        <v>79</v>
      </c>
      <c r="B75" s="17" t="s">
        <v>80</v>
      </c>
      <c r="C75" s="17" t="s">
        <v>136</v>
      </c>
      <c r="D75" s="19"/>
      <c r="E75" s="19" t="n">
        <v>143247</v>
      </c>
      <c r="F75" s="19" t="s">
        <v>102</v>
      </c>
      <c r="G75" s="18" t="s">
        <v>15</v>
      </c>
      <c r="H75" s="19" t="n">
        <v>1</v>
      </c>
      <c r="I75" s="19" t="n">
        <v>1</v>
      </c>
      <c r="J75" s="19" t="n">
        <v>1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</row>
    <row r="76" customFormat="false" ht="16" hidden="false" customHeight="false" outlineLevel="0" collapsed="false">
      <c r="A76" s="0" t="s">
        <v>79</v>
      </c>
      <c r="B76" s="0" t="s">
        <v>80</v>
      </c>
      <c r="C76" s="0" t="s">
        <v>136</v>
      </c>
      <c r="D76" s="19"/>
      <c r="E76" s="19" t="n">
        <v>143245</v>
      </c>
      <c r="F76" s="19" t="s">
        <v>103</v>
      </c>
      <c r="G76" s="18" t="s">
        <v>15</v>
      </c>
      <c r="H76" s="19" t="n">
        <v>2</v>
      </c>
      <c r="I76" s="0" t="n">
        <v>1</v>
      </c>
      <c r="J76" s="19" t="n">
        <v>1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</row>
    <row r="77" customFormat="false" ht="16" hidden="false" customHeight="false" outlineLevel="0" collapsed="false">
      <c r="A77" s="0" t="s">
        <v>79</v>
      </c>
      <c r="B77" s="0" t="s">
        <v>80</v>
      </c>
      <c r="C77" s="0" t="s">
        <v>136</v>
      </c>
      <c r="D77" s="19"/>
      <c r="E77" s="19" t="n">
        <v>143234</v>
      </c>
      <c r="F77" s="19" t="s">
        <v>104</v>
      </c>
      <c r="G77" s="18" t="s">
        <v>15</v>
      </c>
      <c r="H77" s="19" t="n">
        <v>3</v>
      </c>
      <c r="I77" s="0" t="n">
        <v>1</v>
      </c>
      <c r="J77" s="19" t="n">
        <v>3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</row>
    <row r="78" customFormat="false" ht="16" hidden="false" customHeight="false" outlineLevel="0" collapsed="false">
      <c r="A78" s="0" t="s">
        <v>79</v>
      </c>
      <c r="B78" s="0" t="s">
        <v>80</v>
      </c>
      <c r="C78" s="0" t="s">
        <v>136</v>
      </c>
      <c r="E78" s="0" t="n">
        <v>144286</v>
      </c>
      <c r="F78" s="0" t="s">
        <v>105</v>
      </c>
      <c r="G78" s="18" t="s">
        <v>15</v>
      </c>
      <c r="H78" s="19" t="n">
        <v>6</v>
      </c>
      <c r="I78" s="0" t="n">
        <v>1</v>
      </c>
      <c r="J78" s="19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</row>
    <row r="79" customFormat="false" ht="16" hidden="false" customHeight="false" outlineLevel="0" collapsed="false">
      <c r="A79" s="17" t="s">
        <v>79</v>
      </c>
      <c r="B79" s="17" t="s">
        <v>80</v>
      </c>
      <c r="C79" s="17" t="s">
        <v>136</v>
      </c>
      <c r="D79" s="17"/>
      <c r="E79" s="17" t="n">
        <v>143255</v>
      </c>
      <c r="F79" s="17" t="s">
        <v>109</v>
      </c>
      <c r="G79" s="18" t="s">
        <v>15</v>
      </c>
      <c r="H79" s="19" t="n">
        <v>9</v>
      </c>
      <c r="I79" s="0" t="n">
        <v>1</v>
      </c>
      <c r="J79" s="19" t="n">
        <v>1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</row>
    <row r="80" customFormat="false" ht="16" hidden="false" customHeight="false" outlineLevel="0" collapsed="false">
      <c r="A80" s="0" t="s">
        <v>79</v>
      </c>
      <c r="B80" s="0" t="s">
        <v>80</v>
      </c>
      <c r="C80" s="0" t="s">
        <v>136</v>
      </c>
      <c r="E80" s="0" t="n">
        <v>143649</v>
      </c>
      <c r="F80" s="0" t="s">
        <v>108</v>
      </c>
      <c r="G80" s="18" t="s">
        <v>15</v>
      </c>
      <c r="H80" s="19" t="n">
        <v>10</v>
      </c>
      <c r="I80" s="0" t="n">
        <v>1</v>
      </c>
      <c r="J80" s="19" t="n">
        <v>1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</row>
    <row r="81" customFormat="false" ht="16" hidden="false" customHeight="false" outlineLevel="0" collapsed="false">
      <c r="A81" s="0" t="s">
        <v>79</v>
      </c>
      <c r="B81" s="0" t="s">
        <v>80</v>
      </c>
      <c r="C81" s="0" t="s">
        <v>136</v>
      </c>
      <c r="E81" s="0" t="n">
        <v>144196</v>
      </c>
      <c r="F81" s="0" t="s">
        <v>126</v>
      </c>
      <c r="G81" s="18" t="s">
        <v>15</v>
      </c>
      <c r="H81" s="19" t="n">
        <v>11</v>
      </c>
      <c r="I81" s="0" t="n">
        <v>1</v>
      </c>
      <c r="J81" s="19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</row>
    <row r="82" customFormat="false" ht="16" hidden="false" customHeight="false" outlineLevel="0" collapsed="false">
      <c r="A82" s="0" t="s">
        <v>79</v>
      </c>
      <c r="B82" s="0" t="s">
        <v>80</v>
      </c>
      <c r="C82" s="0" t="s">
        <v>136</v>
      </c>
      <c r="E82" s="0" t="n">
        <v>143241</v>
      </c>
      <c r="F82" s="0" t="s">
        <v>106</v>
      </c>
      <c r="G82" s="18" t="s">
        <v>15</v>
      </c>
      <c r="H82" s="19" t="n">
        <v>12</v>
      </c>
      <c r="I82" s="0" t="n">
        <v>1</v>
      </c>
      <c r="J82" s="19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136</v>
      </c>
      <c r="E83" s="0" t="n">
        <v>143237</v>
      </c>
      <c r="F83" s="0" t="s">
        <v>110</v>
      </c>
      <c r="G83" s="18" t="s">
        <v>15</v>
      </c>
      <c r="H83" s="19" t="n">
        <v>13</v>
      </c>
      <c r="I83" s="0" t="n">
        <v>1</v>
      </c>
      <c r="J83" s="19" t="n">
        <v>1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136</v>
      </c>
      <c r="E84" s="0" t="n">
        <v>143243</v>
      </c>
      <c r="F84" s="0" t="s">
        <v>111</v>
      </c>
      <c r="G84" s="18" t="s">
        <v>15</v>
      </c>
      <c r="H84" s="19" t="n">
        <v>14</v>
      </c>
      <c r="I84" s="0" t="n">
        <v>1</v>
      </c>
      <c r="J84" s="19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136</v>
      </c>
      <c r="E85" s="0" t="n">
        <v>143258</v>
      </c>
      <c r="F85" s="0" t="s">
        <v>137</v>
      </c>
      <c r="G85" s="18" t="s">
        <v>15</v>
      </c>
      <c r="H85" s="19" t="n">
        <v>15</v>
      </c>
      <c r="I85" s="0" t="n">
        <v>1</v>
      </c>
      <c r="J85" s="19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</row>
    <row r="86" customFormat="false" ht="16" hidden="false" customHeight="false" outlineLevel="0" collapsed="false">
      <c r="A86" s="13" t="s">
        <v>79</v>
      </c>
      <c r="B86" s="13" t="s">
        <v>80</v>
      </c>
      <c r="C86" s="13" t="s">
        <v>136</v>
      </c>
      <c r="D86" s="13"/>
      <c r="E86" s="13" t="n">
        <v>144855</v>
      </c>
      <c r="F86" s="13" t="s">
        <v>125</v>
      </c>
      <c r="G86" s="14" t="s">
        <v>15</v>
      </c>
      <c r="H86" s="20" t="n">
        <v>16</v>
      </c>
      <c r="I86" s="13" t="n">
        <v>1</v>
      </c>
      <c r="J86" s="2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136</v>
      </c>
      <c r="D87" s="19"/>
      <c r="E87" s="19" t="n">
        <v>143169</v>
      </c>
      <c r="F87" s="19" t="s">
        <v>127</v>
      </c>
      <c r="G87" s="18" t="s">
        <v>15</v>
      </c>
      <c r="H87" s="19" t="n">
        <v>1</v>
      </c>
      <c r="I87" s="19" t="n">
        <v>2</v>
      </c>
      <c r="J87" s="19" t="n">
        <v>1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136</v>
      </c>
      <c r="D88" s="19"/>
      <c r="E88" s="19" t="n">
        <v>143208</v>
      </c>
      <c r="F88" s="19" t="s">
        <v>115</v>
      </c>
      <c r="G88" s="18" t="s">
        <v>15</v>
      </c>
      <c r="H88" s="19" t="n">
        <v>2</v>
      </c>
      <c r="I88" s="0" t="n">
        <v>2</v>
      </c>
      <c r="J88" s="19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</row>
    <row r="89" customFormat="false" ht="16" hidden="false" customHeight="false" outlineLevel="0" collapsed="false">
      <c r="A89" s="17" t="s">
        <v>79</v>
      </c>
      <c r="B89" s="17" t="s">
        <v>80</v>
      </c>
      <c r="C89" s="17" t="s">
        <v>136</v>
      </c>
      <c r="D89" s="19"/>
      <c r="E89" s="19" t="n">
        <v>144778</v>
      </c>
      <c r="F89" s="19" t="s">
        <v>128</v>
      </c>
      <c r="G89" s="18" t="s">
        <v>15</v>
      </c>
      <c r="H89" s="19" t="n">
        <v>3</v>
      </c>
      <c r="I89" s="17" t="n">
        <v>2</v>
      </c>
      <c r="J89" s="19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136</v>
      </c>
      <c r="D90" s="19"/>
      <c r="E90" s="19" t="n">
        <v>143170</v>
      </c>
      <c r="F90" s="19" t="s">
        <v>129</v>
      </c>
      <c r="G90" s="18" t="s">
        <v>15</v>
      </c>
      <c r="H90" s="19" t="n">
        <v>4</v>
      </c>
      <c r="I90" s="0" t="n">
        <v>2</v>
      </c>
      <c r="J90" s="19" t="n">
        <v>1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136</v>
      </c>
      <c r="D91" s="19"/>
      <c r="E91" s="19" t="n">
        <v>144664</v>
      </c>
      <c r="F91" s="19" t="s">
        <v>130</v>
      </c>
      <c r="G91" s="18" t="s">
        <v>15</v>
      </c>
      <c r="H91" s="19" t="n">
        <v>5</v>
      </c>
      <c r="I91" s="0" t="n">
        <v>2</v>
      </c>
      <c r="J91" s="19" t="n">
        <v>1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136</v>
      </c>
      <c r="D92" s="19"/>
      <c r="E92" s="19" t="n">
        <v>144779</v>
      </c>
      <c r="F92" s="19" t="s">
        <v>131</v>
      </c>
      <c r="G92" s="18" t="s">
        <v>15</v>
      </c>
      <c r="H92" s="19" t="n">
        <v>6</v>
      </c>
      <c r="I92" s="0" t="n">
        <v>2</v>
      </c>
      <c r="J92" s="0" t="n">
        <v>1</v>
      </c>
      <c r="K92" s="0" t="str">
        <f aca="false">IF(J92+H92=H93,IFERROR(IF(J91+H91=H92,"",IF(I91&lt;&gt;I92,IF(J93+H93=#REF!,"",IF(I93&lt;&gt;#REF!,"","Surrounding Error")),"Surrounding Error")),""),IF(I92&lt;&gt;I93,IFERROR(IF(J91+H91=H92,"",IF(I91&lt;&gt;I92,IF(J93+H93=#REF!,"",IF(I93&lt;&gt;#REF!,"","Surrounding Error")),"Surrounding Error")),""),"Error"))</f>
        <v/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136</v>
      </c>
      <c r="D93" s="19"/>
      <c r="E93" s="19" t="n">
        <v>144776</v>
      </c>
      <c r="F93" s="19" t="s">
        <v>132</v>
      </c>
      <c r="G93" s="18" t="s">
        <v>15</v>
      </c>
      <c r="H93" s="19" t="n">
        <v>7</v>
      </c>
      <c r="I93" s="0" t="n">
        <v>2</v>
      </c>
      <c r="J93" s="0" t="n">
        <v>1</v>
      </c>
      <c r="K93" s="0" t="e">
        <f aca="false">IF(J93+H93=#REF!,IFERROR(IF(J92+H92=H93,"",IF(I92&lt;&gt;I93,IF(#REF!+#REF!=H94,"",IF(#REF!&lt;&gt;I94,"","Surrounding Error")),"Surrounding Error")),""),IF(I93&lt;&gt;#REF!,IFERROR(IF(J92+H92=H93,"",IF(I92&lt;&gt;I93,IF(#REF!+#REF!=H94,"",IF(#REF!&lt;&gt;I94,"","Surrounding Error")),"Surrounding Error")),""),"Error"))</f>
        <v>#VALUE!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136</v>
      </c>
      <c r="D94" s="19"/>
      <c r="E94" s="19" t="n">
        <v>144216</v>
      </c>
      <c r="F94" s="19" t="s">
        <v>120</v>
      </c>
      <c r="G94" s="18" t="s">
        <v>15</v>
      </c>
      <c r="H94" s="19" t="n">
        <v>9</v>
      </c>
      <c r="I94" s="0" t="n">
        <v>2</v>
      </c>
      <c r="J94" s="0" t="n">
        <v>1</v>
      </c>
      <c r="K94" s="0" t="str">
        <f aca="false">IF(J94+H94=H95,IFERROR(IF(#REF!+#REF!=H94,"",IF(#REF!&lt;&gt;I94,IF(J95+H95=H96,"",IF(I95&lt;&gt;I96,"","Surrounding Error")),"Surrounding Error")),""),IF(I94&lt;&gt;I95,IFERROR(IF(#REF!+#REF!=H94,"",IF(#REF!&lt;&gt;I94,IF(J95+H95=H96,"",IF(I95&lt;&gt;I96,"","Surrounding Error")),"Surrounding Error")),""),"Error"))</f>
        <v/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136</v>
      </c>
      <c r="D95" s="19"/>
      <c r="E95" s="19" t="n">
        <v>144224</v>
      </c>
      <c r="F95" s="19" t="s">
        <v>121</v>
      </c>
      <c r="G95" s="18" t="s">
        <v>15</v>
      </c>
      <c r="H95" s="19" t="n">
        <v>10</v>
      </c>
      <c r="I95" s="0" t="n">
        <v>2</v>
      </c>
      <c r="J95" s="0" t="n">
        <v>1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136</v>
      </c>
      <c r="D96" s="19"/>
      <c r="E96" s="19" t="n">
        <v>144235</v>
      </c>
      <c r="F96" s="19" t="s">
        <v>133</v>
      </c>
      <c r="G96" s="18" t="s">
        <v>15</v>
      </c>
      <c r="H96" s="19" t="n">
        <v>11</v>
      </c>
      <c r="I96" s="0" t="n">
        <v>2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136</v>
      </c>
      <c r="D97" s="19"/>
      <c r="E97" s="19" t="n">
        <v>144237</v>
      </c>
      <c r="F97" s="19" t="s">
        <v>134</v>
      </c>
      <c r="G97" s="18" t="s">
        <v>15</v>
      </c>
      <c r="H97" s="19" t="n">
        <v>12</v>
      </c>
      <c r="I97" s="0" t="n">
        <v>2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136</v>
      </c>
      <c r="D98" s="19"/>
      <c r="E98" s="19" t="n">
        <v>143254</v>
      </c>
      <c r="F98" s="19" t="s">
        <v>122</v>
      </c>
      <c r="G98" s="18" t="s">
        <v>15</v>
      </c>
      <c r="H98" s="19" t="n">
        <v>13</v>
      </c>
      <c r="I98" s="0" t="n">
        <v>2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</row>
    <row r="99" customFormat="false" ht="16" hidden="false" customHeight="false" outlineLevel="0" collapsed="false">
      <c r="A99" s="17" t="s">
        <v>79</v>
      </c>
      <c r="B99" s="17" t="s">
        <v>80</v>
      </c>
      <c r="C99" s="17" t="s">
        <v>136</v>
      </c>
      <c r="D99" s="19"/>
      <c r="E99" s="19" t="n">
        <v>143243</v>
      </c>
      <c r="F99" s="19" t="s">
        <v>111</v>
      </c>
      <c r="G99" s="18" t="s">
        <v>15</v>
      </c>
      <c r="H99" s="19" t="n">
        <v>14</v>
      </c>
      <c r="I99" s="0" t="n">
        <v>2</v>
      </c>
      <c r="J99" s="0" t="n">
        <v>1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136</v>
      </c>
      <c r="D100" s="19"/>
      <c r="E100" s="19" t="n">
        <v>144807</v>
      </c>
      <c r="F100" s="19" t="s">
        <v>124</v>
      </c>
      <c r="G100" s="18" t="s">
        <v>15</v>
      </c>
      <c r="H100" s="19" t="n">
        <v>15</v>
      </c>
      <c r="I100" s="0" t="n">
        <v>2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</row>
    <row r="101" customFormat="false" ht="16" hidden="false" customHeight="false" outlineLevel="0" collapsed="false">
      <c r="A101" s="13" t="s">
        <v>79</v>
      </c>
      <c r="B101" s="13" t="s">
        <v>80</v>
      </c>
      <c r="C101" s="13" t="s">
        <v>136</v>
      </c>
      <c r="D101" s="20"/>
      <c r="E101" s="20" t="n">
        <v>144807</v>
      </c>
      <c r="F101" s="20" t="s">
        <v>124</v>
      </c>
      <c r="G101" s="14" t="s">
        <v>15</v>
      </c>
      <c r="H101" s="20" t="n">
        <v>16</v>
      </c>
      <c r="I101" s="13" t="n">
        <v>2</v>
      </c>
      <c r="J101" s="13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136</v>
      </c>
      <c r="D102" s="19"/>
      <c r="E102" s="19" t="n">
        <v>143169</v>
      </c>
      <c r="F102" s="19" t="s">
        <v>127</v>
      </c>
      <c r="G102" s="18" t="s">
        <v>15</v>
      </c>
      <c r="H102" s="19" t="n">
        <v>1</v>
      </c>
      <c r="I102" s="19" t="n">
        <v>3</v>
      </c>
      <c r="J102" s="19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136</v>
      </c>
      <c r="D103" s="19"/>
      <c r="E103" s="19" t="n">
        <v>143208</v>
      </c>
      <c r="F103" s="19" t="s">
        <v>115</v>
      </c>
      <c r="G103" s="18" t="s">
        <v>15</v>
      </c>
      <c r="H103" s="19" t="n">
        <v>2</v>
      </c>
      <c r="I103" s="0" t="n">
        <v>3</v>
      </c>
      <c r="J103" s="0" t="n">
        <v>1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136</v>
      </c>
      <c r="D104" s="19"/>
      <c r="E104" s="19" t="n">
        <v>144778</v>
      </c>
      <c r="F104" s="19" t="s">
        <v>128</v>
      </c>
      <c r="G104" s="18" t="s">
        <v>15</v>
      </c>
      <c r="H104" s="19" t="n">
        <v>3</v>
      </c>
      <c r="I104" s="0" t="n">
        <v>3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136</v>
      </c>
      <c r="D105" s="19"/>
      <c r="E105" s="19" t="n">
        <v>143170</v>
      </c>
      <c r="F105" s="19" t="s">
        <v>129</v>
      </c>
      <c r="G105" s="18" t="s">
        <v>15</v>
      </c>
      <c r="H105" s="19" t="n">
        <v>4</v>
      </c>
      <c r="I105" s="0" t="n">
        <v>3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136</v>
      </c>
      <c r="D106" s="19"/>
      <c r="E106" s="19" t="n">
        <v>144664</v>
      </c>
      <c r="F106" s="19" t="s">
        <v>130</v>
      </c>
      <c r="G106" s="18" t="s">
        <v>15</v>
      </c>
      <c r="H106" s="19" t="n">
        <v>5</v>
      </c>
      <c r="I106" s="0" t="n">
        <v>3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136</v>
      </c>
      <c r="D107" s="19"/>
      <c r="E107" s="19" t="n">
        <v>144779</v>
      </c>
      <c r="F107" s="19" t="s">
        <v>131</v>
      </c>
      <c r="G107" s="18" t="s">
        <v>15</v>
      </c>
      <c r="H107" s="19" t="n">
        <v>6</v>
      </c>
      <c r="I107" s="0" t="n">
        <v>3</v>
      </c>
      <c r="J107" s="0" t="n">
        <v>1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136</v>
      </c>
      <c r="D108" s="19"/>
      <c r="E108" s="19" t="n">
        <v>144776</v>
      </c>
      <c r="F108" s="19" t="s">
        <v>132</v>
      </c>
      <c r="G108" s="18" t="s">
        <v>15</v>
      </c>
      <c r="H108" s="19" t="n">
        <v>7</v>
      </c>
      <c r="I108" s="0" t="n">
        <v>3</v>
      </c>
      <c r="J108" s="0" t="n">
        <v>1</v>
      </c>
      <c r="K108" s="0" t="e">
        <f aca="false">IF(J108+H108=#REF!,IFERROR(IF(J107+H107=H108,"",IF(I107&lt;&gt;I108,IF(#REF!+#REF!=H110,"",IF(#REF!&lt;&gt;I110,"","Surrounding Error")),"Surrounding Error")),""),IF(I108&lt;&gt;#REF!,IFERROR(IF(J107+H107=H108,"",IF(I107&lt;&gt;I108,IF(#REF!+#REF!=H110,"",IF(#REF!&lt;&gt;I110,"","Surrounding Error")),"Surrounding Error")),""),"Error"))</f>
        <v>#VALUE!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136</v>
      </c>
      <c r="D109" s="19"/>
      <c r="E109" s="19" t="n">
        <v>144216</v>
      </c>
      <c r="F109" s="19" t="s">
        <v>120</v>
      </c>
      <c r="G109" s="18" t="s">
        <v>15</v>
      </c>
      <c r="H109" s="19" t="n">
        <v>9</v>
      </c>
      <c r="I109" s="0" t="n">
        <v>3</v>
      </c>
      <c r="J109" s="0" t="n">
        <v>1</v>
      </c>
      <c r="K109" s="0" t="str">
        <f aca="false">IF(J109+H109=H110,IFERROR(IF(#REF!+#REF!=H109,"",IF(#REF!&lt;&gt;I109,IF(J110+H110=H112,"",IF(I110&lt;&gt;I112,"","Surrounding Error")),"Surrounding Error")),""),IF(I109&lt;&gt;I110,IFERROR(IF(#REF!+#REF!=H109,"",IF(#REF!&lt;&gt;I109,IF(J110+H110=H112,"",IF(I110&lt;&gt;I112,"","Surrounding Error")),"Surrounding Error")),""),"Error"))</f>
        <v/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136</v>
      </c>
      <c r="D110" s="19"/>
      <c r="E110" s="19" t="n">
        <v>144224</v>
      </c>
      <c r="F110" s="19" t="s">
        <v>121</v>
      </c>
      <c r="G110" s="18" t="s">
        <v>15</v>
      </c>
      <c r="H110" s="19" t="n">
        <v>10</v>
      </c>
      <c r="I110" s="0" t="n">
        <v>3</v>
      </c>
      <c r="J110" s="0" t="n">
        <v>1</v>
      </c>
      <c r="K110" s="0" t="str">
        <f aca="false">IF(J110+H110=H111,IFERROR(IF(J109+H109=H110,"",IF(I109&lt;&gt;I110,IF(J111+H111=H113,"",IF(I111&lt;&gt;I113,"","Surrounding Error")),"Surrounding Error")),""),IF(I110&lt;&gt;I111,IFERROR(IF(J109+H109=H110,"",IF(I109&lt;&gt;I110,IF(J111+H111=H113,"",IF(I111&lt;&gt;I113,"","Surrounding Error")),"Surrounding Error")),""),"Error"))</f>
        <v/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136</v>
      </c>
      <c r="D111" s="19"/>
      <c r="E111" s="19" t="n">
        <v>144235</v>
      </c>
      <c r="F111" s="19" t="s">
        <v>133</v>
      </c>
      <c r="G111" s="18" t="s">
        <v>15</v>
      </c>
      <c r="H111" s="19" t="n">
        <v>11</v>
      </c>
      <c r="I111" s="0" t="n">
        <v>3</v>
      </c>
      <c r="J111" s="0" t="n">
        <v>1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136</v>
      </c>
      <c r="D112" s="19"/>
      <c r="E112" s="19" t="n">
        <v>144237</v>
      </c>
      <c r="F112" s="19" t="s">
        <v>134</v>
      </c>
      <c r="G112" s="18" t="s">
        <v>15</v>
      </c>
      <c r="H112" s="19" t="n">
        <v>12</v>
      </c>
      <c r="I112" s="0" t="n">
        <v>3</v>
      </c>
      <c r="J112" s="0" t="n">
        <v>1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</row>
    <row r="113" customFormat="false" ht="16" hidden="false" customHeight="false" outlineLevel="0" collapsed="false">
      <c r="A113" s="13" t="s">
        <v>79</v>
      </c>
      <c r="B113" s="13" t="s">
        <v>80</v>
      </c>
      <c r="C113" s="13" t="s">
        <v>136</v>
      </c>
      <c r="D113" s="20"/>
      <c r="E113" s="20" t="n">
        <v>143254</v>
      </c>
      <c r="F113" s="20" t="s">
        <v>122</v>
      </c>
      <c r="G113" s="14" t="s">
        <v>15</v>
      </c>
      <c r="H113" s="20" t="n">
        <v>13</v>
      </c>
      <c r="I113" s="13" t="n">
        <v>3</v>
      </c>
      <c r="J113" s="13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138</v>
      </c>
      <c r="E114" s="0" t="n">
        <v>143247</v>
      </c>
      <c r="F114" s="0" t="s">
        <v>102</v>
      </c>
      <c r="G114" s="12" t="s">
        <v>15</v>
      </c>
      <c r="H114" s="0" t="n">
        <v>1</v>
      </c>
      <c r="I114" s="0" t="n">
        <v>1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138</v>
      </c>
      <c r="E115" s="0" t="n">
        <v>143245</v>
      </c>
      <c r="F115" s="0" t="s">
        <v>103</v>
      </c>
      <c r="G115" s="12" t="s">
        <v>15</v>
      </c>
      <c r="H115" s="0" t="n">
        <v>2</v>
      </c>
      <c r="I115" s="0" t="n">
        <v>1</v>
      </c>
      <c r="J115" s="0" t="n">
        <v>1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</row>
    <row r="116" customFormat="false" ht="16" hidden="false" customHeight="false" outlineLevel="0" collapsed="false">
      <c r="A116" s="17" t="s">
        <v>79</v>
      </c>
      <c r="B116" s="17" t="s">
        <v>80</v>
      </c>
      <c r="C116" s="17" t="s">
        <v>138</v>
      </c>
      <c r="D116" s="17"/>
      <c r="E116" s="17" t="n">
        <v>143234</v>
      </c>
      <c r="F116" s="17" t="s">
        <v>104</v>
      </c>
      <c r="G116" s="18" t="s">
        <v>15</v>
      </c>
      <c r="H116" s="17" t="n">
        <v>3</v>
      </c>
      <c r="I116" s="17" t="n">
        <v>1</v>
      </c>
      <c r="J116" s="17" t="n">
        <v>3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</row>
    <row r="117" customFormat="false" ht="16" hidden="false" customHeight="false" outlineLevel="0" collapsed="false">
      <c r="A117" s="17" t="s">
        <v>79</v>
      </c>
      <c r="B117" s="17" t="s">
        <v>80</v>
      </c>
      <c r="C117" s="17" t="s">
        <v>138</v>
      </c>
      <c r="D117" s="17"/>
      <c r="E117" s="17" t="n">
        <v>144286</v>
      </c>
      <c r="F117" s="17" t="s">
        <v>105</v>
      </c>
      <c r="G117" s="18" t="s">
        <v>15</v>
      </c>
      <c r="H117" s="17" t="n">
        <v>6</v>
      </c>
      <c r="I117" s="17" t="n">
        <v>1</v>
      </c>
      <c r="J117" s="17" t="n">
        <v>3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138</v>
      </c>
      <c r="E118" s="0" t="n">
        <v>143255</v>
      </c>
      <c r="F118" s="0" t="s">
        <v>109</v>
      </c>
      <c r="G118" s="12" t="s">
        <v>15</v>
      </c>
      <c r="H118" s="0" t="n">
        <v>9</v>
      </c>
      <c r="I118" s="0" t="n">
        <v>1</v>
      </c>
      <c r="J118" s="0" t="n">
        <v>1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138</v>
      </c>
      <c r="E119" s="0" t="n">
        <v>143649</v>
      </c>
      <c r="F119" s="0" t="s">
        <v>108</v>
      </c>
      <c r="G119" s="12" t="s">
        <v>15</v>
      </c>
      <c r="H119" s="0" t="n">
        <v>10</v>
      </c>
      <c r="I119" s="0" t="n">
        <v>1</v>
      </c>
      <c r="J119" s="0" t="n">
        <v>1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138</v>
      </c>
      <c r="E120" s="0" t="n">
        <v>144196</v>
      </c>
      <c r="F120" s="0" t="s">
        <v>126</v>
      </c>
      <c r="G120" s="12" t="s">
        <v>15</v>
      </c>
      <c r="H120" s="0" t="n">
        <v>11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</row>
    <row r="121" customFormat="false" ht="16" hidden="false" customHeight="false" outlineLevel="0" collapsed="false">
      <c r="A121" s="17" t="s">
        <v>79</v>
      </c>
      <c r="B121" s="17" t="s">
        <v>80</v>
      </c>
      <c r="C121" s="17" t="s">
        <v>138</v>
      </c>
      <c r="D121" s="17"/>
      <c r="E121" s="17" t="n">
        <v>143241</v>
      </c>
      <c r="F121" s="17" t="s">
        <v>106</v>
      </c>
      <c r="G121" s="18" t="s">
        <v>15</v>
      </c>
      <c r="H121" s="17" t="n">
        <v>12</v>
      </c>
      <c r="I121" s="17" t="n">
        <v>1</v>
      </c>
      <c r="J121" s="17" t="n">
        <v>1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</row>
    <row r="122" customFormat="false" ht="16" hidden="false" customHeight="false" outlineLevel="0" collapsed="false">
      <c r="A122" s="17" t="s">
        <v>79</v>
      </c>
      <c r="B122" s="17" t="s">
        <v>80</v>
      </c>
      <c r="C122" s="17" t="s">
        <v>138</v>
      </c>
      <c r="D122" s="17"/>
      <c r="E122" s="17" t="n">
        <v>143237</v>
      </c>
      <c r="F122" s="17" t="s">
        <v>110</v>
      </c>
      <c r="G122" s="12" t="s">
        <v>15</v>
      </c>
      <c r="H122" s="0" t="n">
        <v>13</v>
      </c>
      <c r="I122" s="0" t="n">
        <v>1</v>
      </c>
      <c r="J122" s="0" t="n">
        <v>1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138</v>
      </c>
      <c r="E123" s="0" t="n">
        <v>143243</v>
      </c>
      <c r="F123" s="0" t="s">
        <v>111</v>
      </c>
      <c r="G123" s="12" t="s">
        <v>15</v>
      </c>
      <c r="H123" s="0" t="n">
        <v>14</v>
      </c>
      <c r="I123" s="0" t="n">
        <v>1</v>
      </c>
      <c r="J123" s="0" t="n">
        <v>1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138</v>
      </c>
      <c r="E124" s="0" t="n">
        <v>143258</v>
      </c>
      <c r="F124" s="0" t="s">
        <v>137</v>
      </c>
      <c r="G124" s="12" t="s">
        <v>15</v>
      </c>
      <c r="H124" s="0" t="n">
        <v>15</v>
      </c>
      <c r="I124" s="0" t="n">
        <v>1</v>
      </c>
      <c r="J124" s="0" t="n">
        <v>1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</row>
    <row r="125" customFormat="false" ht="16" hidden="false" customHeight="false" outlineLevel="0" collapsed="false">
      <c r="A125" s="13" t="s">
        <v>79</v>
      </c>
      <c r="B125" s="13" t="s">
        <v>80</v>
      </c>
      <c r="C125" s="13" t="s">
        <v>138</v>
      </c>
      <c r="D125" s="13"/>
      <c r="E125" s="13" t="n">
        <v>144855</v>
      </c>
      <c r="F125" s="13" t="s">
        <v>125</v>
      </c>
      <c r="G125" s="14" t="s">
        <v>15</v>
      </c>
      <c r="H125" s="13" t="n">
        <v>16</v>
      </c>
      <c r="I125" s="13" t="n">
        <v>1</v>
      </c>
      <c r="J125" s="13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138</v>
      </c>
      <c r="E126" s="0" t="n">
        <v>143169</v>
      </c>
      <c r="F126" s="0" t="s">
        <v>127</v>
      </c>
      <c r="G126" s="12" t="s">
        <v>15</v>
      </c>
      <c r="H126" s="0" t="n">
        <v>1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138</v>
      </c>
      <c r="E127" s="0" t="n">
        <v>143208</v>
      </c>
      <c r="F127" s="0" t="s">
        <v>115</v>
      </c>
      <c r="G127" s="12" t="s">
        <v>15</v>
      </c>
      <c r="H127" s="0" t="n">
        <v>2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138</v>
      </c>
      <c r="E128" s="0" t="n">
        <v>144778</v>
      </c>
      <c r="F128" s="0" t="s">
        <v>128</v>
      </c>
      <c r="G128" s="12" t="s">
        <v>15</v>
      </c>
      <c r="H128" s="0" t="n">
        <v>3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</row>
    <row r="129" customFormat="false" ht="16" hidden="false" customHeight="false" outlineLevel="0" collapsed="false">
      <c r="A129" s="17" t="s">
        <v>79</v>
      </c>
      <c r="B129" s="17" t="s">
        <v>80</v>
      </c>
      <c r="C129" s="17" t="s">
        <v>138</v>
      </c>
      <c r="D129" s="17"/>
      <c r="E129" s="17" t="n">
        <v>143170</v>
      </c>
      <c r="F129" s="17" t="s">
        <v>129</v>
      </c>
      <c r="G129" s="12" t="s">
        <v>15</v>
      </c>
      <c r="H129" s="0" t="n">
        <v>4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138</v>
      </c>
      <c r="E130" s="0" t="n">
        <v>144664</v>
      </c>
      <c r="F130" s="0" t="s">
        <v>130</v>
      </c>
      <c r="G130" s="12" t="s">
        <v>15</v>
      </c>
      <c r="H130" s="0" t="n">
        <v>5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138</v>
      </c>
      <c r="E131" s="0" t="n">
        <v>144779</v>
      </c>
      <c r="F131" s="0" t="s">
        <v>131</v>
      </c>
      <c r="G131" s="12" t="s">
        <v>15</v>
      </c>
      <c r="H131" s="0" t="n">
        <v>6</v>
      </c>
      <c r="I131" s="0" t="n">
        <v>2</v>
      </c>
      <c r="J131" s="0" t="n">
        <v>1</v>
      </c>
      <c r="K131" s="0" t="str">
        <f aca="false">IF(J131+H131=H132,IFERROR(IF(J130+H130=H131,"",IF(I130&lt;&gt;I131,IF(J132+H132=#REF!,"",IF(I132&lt;&gt;#REF!,"","Surrounding Error")),"Surrounding Error")),""),IF(I131&lt;&gt;I132,IFERROR(IF(J130+H130=H131,"",IF(I130&lt;&gt;I131,IF(J132+H132=#REF!,"",IF(I132&lt;&gt;#REF!,"","Surrounding Error")),"Surrounding Error")),""),"Error"))</f>
        <v/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138</v>
      </c>
      <c r="E132" s="0" t="n">
        <v>144776</v>
      </c>
      <c r="F132" s="0" t="s">
        <v>132</v>
      </c>
      <c r="G132" s="12" t="s">
        <v>15</v>
      </c>
      <c r="H132" s="0" t="n">
        <v>7</v>
      </c>
      <c r="I132" s="0" t="n">
        <v>2</v>
      </c>
      <c r="J132" s="0" t="n">
        <v>1</v>
      </c>
      <c r="K132" s="0" t="e">
        <f aca="false">IF(J132+H132=#REF!,IFERROR(IF(J131+H131=H132,"",IF(I131&lt;&gt;I132,IF(#REF!+#REF!=H133,"",IF(#REF!&lt;&gt;I133,"","Surrounding Error")),"Surrounding Error")),""),IF(I132&lt;&gt;#REF!,IFERROR(IF(J131+H131=H132,"",IF(I131&lt;&gt;I132,IF(#REF!+#REF!=H133,"",IF(#REF!&lt;&gt;I133,"","Surrounding Error")),"Surrounding Error")),""),"Error"))</f>
        <v>#VALUE!</v>
      </c>
    </row>
    <row r="133" customFormat="false" ht="16" hidden="false" customHeight="false" outlineLevel="0" collapsed="false">
      <c r="A133" s="17" t="s">
        <v>79</v>
      </c>
      <c r="B133" s="17" t="s">
        <v>80</v>
      </c>
      <c r="C133" s="17" t="s">
        <v>138</v>
      </c>
      <c r="D133" s="17"/>
      <c r="E133" s="17" t="n">
        <v>144216</v>
      </c>
      <c r="F133" s="17" t="s">
        <v>120</v>
      </c>
      <c r="G133" s="18" t="s">
        <v>15</v>
      </c>
      <c r="H133" s="17" t="n">
        <v>9</v>
      </c>
      <c r="I133" s="17" t="n">
        <v>2</v>
      </c>
      <c r="J133" s="17" t="n">
        <v>1</v>
      </c>
      <c r="K133" s="0" t="str">
        <f aca="false">IF(J133+H133=H134,IFERROR(IF(#REF!+#REF!=H133,"",IF(#REF!&lt;&gt;I133,IF(J134+H134=H135,"",IF(I134&lt;&gt;I135,"","Surrounding Error")),"Surrounding Error")),""),IF(I133&lt;&gt;I134,IFERROR(IF(#REF!+#REF!=H133,"",IF(#REF!&lt;&gt;I133,IF(J134+H134=H135,"",IF(I134&lt;&gt;I135,"","Surrounding Error")),"Surrounding Error")),""),"Error"))</f>
        <v/>
      </c>
    </row>
    <row r="134" customFormat="false" ht="16" hidden="false" customHeight="false" outlineLevel="0" collapsed="false">
      <c r="A134" s="17" t="s">
        <v>79</v>
      </c>
      <c r="B134" s="17" t="s">
        <v>80</v>
      </c>
      <c r="C134" s="17" t="s">
        <v>138</v>
      </c>
      <c r="D134" s="17"/>
      <c r="E134" s="17" t="n">
        <v>144224</v>
      </c>
      <c r="F134" s="17" t="s">
        <v>121</v>
      </c>
      <c r="G134" s="12" t="s">
        <v>15</v>
      </c>
      <c r="H134" s="0" t="n">
        <v>10</v>
      </c>
      <c r="I134" s="0" t="n">
        <v>2</v>
      </c>
      <c r="J134" s="0" t="n">
        <v>1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138</v>
      </c>
      <c r="E135" s="0" t="n">
        <v>144235</v>
      </c>
      <c r="F135" s="0" t="s">
        <v>133</v>
      </c>
      <c r="G135" s="12" t="s">
        <v>15</v>
      </c>
      <c r="H135" s="0" t="n">
        <v>11</v>
      </c>
      <c r="I135" s="0" t="n">
        <v>2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138</v>
      </c>
      <c r="E136" s="0" t="n">
        <v>144237</v>
      </c>
      <c r="F136" s="0" t="s">
        <v>134</v>
      </c>
      <c r="G136" s="12" t="s">
        <v>15</v>
      </c>
      <c r="H136" s="0" t="n">
        <v>12</v>
      </c>
      <c r="I136" s="0" t="n">
        <v>2</v>
      </c>
      <c r="J136" s="0" t="n">
        <v>1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</row>
    <row r="137" customFormat="false" ht="16" hidden="false" customHeight="false" outlineLevel="0" collapsed="false">
      <c r="A137" s="13" t="s">
        <v>79</v>
      </c>
      <c r="B137" s="13" t="s">
        <v>80</v>
      </c>
      <c r="C137" s="13" t="s">
        <v>138</v>
      </c>
      <c r="D137" s="13"/>
      <c r="E137" s="13" t="n">
        <v>143254</v>
      </c>
      <c r="F137" s="13" t="s">
        <v>122</v>
      </c>
      <c r="G137" s="14" t="s">
        <v>15</v>
      </c>
      <c r="H137" s="13" t="n">
        <v>13</v>
      </c>
      <c r="I137" s="13" t="n">
        <v>2</v>
      </c>
      <c r="J137" s="13" t="n">
        <v>1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</row>
    <row r="138" customFormat="false" ht="16" hidden="false" customHeight="false" outlineLevel="0" collapsed="false">
      <c r="A138" s="19" t="s">
        <v>11</v>
      </c>
      <c r="B138" s="19" t="s">
        <v>12</v>
      </c>
      <c r="C138" s="19" t="s">
        <v>139</v>
      </c>
      <c r="D138" s="19"/>
      <c r="E138" s="19" t="n">
        <v>143241</v>
      </c>
      <c r="F138" s="19" t="s">
        <v>106</v>
      </c>
      <c r="G138" s="18" t="s">
        <v>15</v>
      </c>
      <c r="H138" s="19" t="n">
        <v>1</v>
      </c>
      <c r="I138" s="19" t="n">
        <v>1</v>
      </c>
      <c r="J138" s="19" t="n">
        <v>1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</row>
    <row r="139" customFormat="false" ht="16" hidden="false" customHeight="false" outlineLevel="0" collapsed="false">
      <c r="A139" s="17" t="s">
        <v>11</v>
      </c>
      <c r="B139" s="17" t="s">
        <v>12</v>
      </c>
      <c r="C139" s="17" t="s">
        <v>139</v>
      </c>
      <c r="D139" s="19"/>
      <c r="E139" s="19" t="n">
        <v>143237</v>
      </c>
      <c r="F139" s="19" t="s">
        <v>110</v>
      </c>
      <c r="G139" s="18" t="s">
        <v>15</v>
      </c>
      <c r="H139" s="19" t="n">
        <v>2</v>
      </c>
      <c r="I139" s="17" t="n">
        <v>1</v>
      </c>
      <c r="J139" s="17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139</v>
      </c>
      <c r="D140" s="19"/>
      <c r="E140" s="19" t="n">
        <v>143234</v>
      </c>
      <c r="F140" s="19" t="s">
        <v>104</v>
      </c>
      <c r="G140" s="18" t="s">
        <v>15</v>
      </c>
      <c r="H140" s="19" t="n">
        <v>3</v>
      </c>
      <c r="I140" s="0" t="n">
        <v>1</v>
      </c>
      <c r="J140" s="0" t="n">
        <v>1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139</v>
      </c>
      <c r="D141" s="19"/>
      <c r="E141" s="19" t="n">
        <v>144807</v>
      </c>
      <c r="F141" s="19" t="s">
        <v>124</v>
      </c>
      <c r="G141" s="18" t="s">
        <v>15</v>
      </c>
      <c r="H141" s="19" t="n">
        <v>4</v>
      </c>
      <c r="I141" s="0" t="n">
        <v>1</v>
      </c>
      <c r="J141" s="0" t="n">
        <v>1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</row>
    <row r="142" customFormat="false" ht="16" hidden="false" customHeight="false" outlineLevel="0" collapsed="false">
      <c r="A142" s="17" t="s">
        <v>11</v>
      </c>
      <c r="B142" s="17" t="s">
        <v>12</v>
      </c>
      <c r="C142" s="17" t="s">
        <v>139</v>
      </c>
      <c r="D142" s="19"/>
      <c r="E142" s="19" t="n">
        <v>143258</v>
      </c>
      <c r="F142" s="19" t="s">
        <v>137</v>
      </c>
      <c r="G142" s="18" t="s">
        <v>15</v>
      </c>
      <c r="H142" s="19" t="n">
        <v>5</v>
      </c>
      <c r="I142" s="17" t="n">
        <v>1</v>
      </c>
      <c r="J142" s="17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</row>
    <row r="143" customFormat="false" ht="16" hidden="false" customHeight="false" outlineLevel="0" collapsed="false">
      <c r="A143" s="13" t="s">
        <v>11</v>
      </c>
      <c r="B143" s="13" t="s">
        <v>12</v>
      </c>
      <c r="C143" s="13" t="s">
        <v>139</v>
      </c>
      <c r="D143" s="20"/>
      <c r="E143" s="20" t="n">
        <v>144196</v>
      </c>
      <c r="F143" s="20" t="s">
        <v>126</v>
      </c>
      <c r="G143" s="14" t="s">
        <v>15</v>
      </c>
      <c r="H143" s="20" t="n">
        <v>6</v>
      </c>
      <c r="I143" s="13" t="n">
        <v>1</v>
      </c>
      <c r="J143" s="13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139</v>
      </c>
      <c r="D144" s="19"/>
      <c r="E144" s="19" t="n">
        <v>144730</v>
      </c>
      <c r="F144" s="19" t="s">
        <v>140</v>
      </c>
      <c r="G144" s="12" t="s">
        <v>15</v>
      </c>
      <c r="H144" s="0" t="n">
        <v>1</v>
      </c>
      <c r="I144" s="19" t="n">
        <v>2</v>
      </c>
      <c r="J144" s="19" t="n">
        <v>1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</row>
    <row r="145" customFormat="false" ht="16" hidden="false" customHeight="false" outlineLevel="0" collapsed="false">
      <c r="A145" s="17" t="s">
        <v>11</v>
      </c>
      <c r="B145" s="17" t="s">
        <v>12</v>
      </c>
      <c r="C145" s="17" t="s">
        <v>139</v>
      </c>
      <c r="D145" s="19"/>
      <c r="E145" s="19" t="n">
        <v>143249</v>
      </c>
      <c r="F145" s="19" t="s">
        <v>141</v>
      </c>
      <c r="G145" s="18" t="s">
        <v>15</v>
      </c>
      <c r="H145" s="17" t="n">
        <v>2</v>
      </c>
      <c r="I145" s="19" t="n">
        <v>2</v>
      </c>
      <c r="J145" s="17" t="n">
        <v>1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139</v>
      </c>
      <c r="D146" s="19"/>
      <c r="E146" s="19" t="n">
        <v>144746</v>
      </c>
      <c r="F146" s="19" t="s">
        <v>142</v>
      </c>
      <c r="G146" s="12" t="s">
        <v>15</v>
      </c>
      <c r="H146" s="0" t="n">
        <v>3</v>
      </c>
      <c r="I146" s="19" t="n">
        <v>2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139</v>
      </c>
      <c r="D147" s="19"/>
      <c r="E147" s="19" t="n">
        <v>143169</v>
      </c>
      <c r="F147" s="19" t="s">
        <v>127</v>
      </c>
      <c r="G147" s="12" t="s">
        <v>15</v>
      </c>
      <c r="H147" s="0" t="n">
        <v>4</v>
      </c>
      <c r="I147" s="19" t="n">
        <v>2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139</v>
      </c>
      <c r="D148" s="19"/>
      <c r="E148" s="19" t="n">
        <v>143170</v>
      </c>
      <c r="F148" s="19" t="s">
        <v>129</v>
      </c>
      <c r="G148" s="12" t="s">
        <v>15</v>
      </c>
      <c r="H148" s="0" t="n">
        <v>5</v>
      </c>
      <c r="I148" s="19" t="n">
        <v>2</v>
      </c>
      <c r="J148" s="0" t="n">
        <v>1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</row>
    <row r="149" customFormat="false" ht="16" hidden="false" customHeight="false" outlineLevel="0" collapsed="false">
      <c r="A149" s="13" t="s">
        <v>11</v>
      </c>
      <c r="B149" s="13" t="s">
        <v>12</v>
      </c>
      <c r="C149" s="13" t="s">
        <v>139</v>
      </c>
      <c r="D149" s="20"/>
      <c r="E149" s="20" t="n">
        <v>144784</v>
      </c>
      <c r="F149" s="20" t="s">
        <v>143</v>
      </c>
      <c r="G149" s="14" t="s">
        <v>15</v>
      </c>
      <c r="H149" s="13" t="n">
        <v>6</v>
      </c>
      <c r="I149" s="20" t="n">
        <v>2</v>
      </c>
      <c r="J149" s="13" t="n">
        <v>1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139</v>
      </c>
      <c r="D150" s="19"/>
      <c r="E150" s="19" t="n">
        <v>144237</v>
      </c>
      <c r="F150" s="19" t="s">
        <v>134</v>
      </c>
      <c r="G150" s="12" t="s">
        <v>15</v>
      </c>
      <c r="H150" s="0" t="n">
        <v>1</v>
      </c>
      <c r="I150" s="19" t="n">
        <v>3</v>
      </c>
      <c r="J150" s="0" t="n">
        <v>1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139</v>
      </c>
      <c r="D151" s="19"/>
      <c r="E151" s="19" t="n">
        <v>144235</v>
      </c>
      <c r="F151" s="19" t="s">
        <v>133</v>
      </c>
      <c r="G151" s="12" t="s">
        <v>15</v>
      </c>
      <c r="H151" s="0" t="n">
        <v>2</v>
      </c>
      <c r="I151" s="0" t="n">
        <v>3</v>
      </c>
      <c r="J151" s="0" t="n">
        <v>1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</row>
    <row r="152" customFormat="false" ht="16" hidden="false" customHeight="false" outlineLevel="0" collapsed="false">
      <c r="A152" s="17" t="s">
        <v>11</v>
      </c>
      <c r="B152" s="17" t="s">
        <v>12</v>
      </c>
      <c r="C152" s="17" t="s">
        <v>139</v>
      </c>
      <c r="D152" s="19"/>
      <c r="E152" s="19" t="n">
        <v>144216</v>
      </c>
      <c r="F152" s="19" t="s">
        <v>120</v>
      </c>
      <c r="G152" s="18" t="s">
        <v>15</v>
      </c>
      <c r="H152" s="17" t="n">
        <v>3</v>
      </c>
      <c r="I152" s="17" t="n">
        <v>3</v>
      </c>
      <c r="J152" s="17" t="n">
        <v>1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139</v>
      </c>
      <c r="D153" s="19"/>
      <c r="E153" s="19" t="n">
        <v>144224</v>
      </c>
      <c r="F153" s="19" t="s">
        <v>121</v>
      </c>
      <c r="G153" s="12" t="s">
        <v>15</v>
      </c>
      <c r="H153" s="0" t="n">
        <v>4</v>
      </c>
      <c r="I153" s="0" t="n">
        <v>3</v>
      </c>
      <c r="J153" s="0" t="n">
        <v>1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139</v>
      </c>
      <c r="D154" s="19"/>
      <c r="E154" s="19" t="n">
        <v>143254</v>
      </c>
      <c r="F154" s="19" t="s">
        <v>122</v>
      </c>
      <c r="G154" s="12" t="s">
        <v>15</v>
      </c>
      <c r="H154" s="0" t="n">
        <v>5</v>
      </c>
      <c r="I154" s="0" t="n">
        <v>3</v>
      </c>
      <c r="J154" s="0" t="n">
        <v>1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</row>
    <row r="155" customFormat="false" ht="16" hidden="false" customHeight="false" outlineLevel="0" collapsed="false">
      <c r="A155" s="13" t="s">
        <v>11</v>
      </c>
      <c r="B155" s="13" t="s">
        <v>12</v>
      </c>
      <c r="C155" s="13" t="s">
        <v>139</v>
      </c>
      <c r="D155" s="20"/>
      <c r="E155" s="20" t="n">
        <v>143245</v>
      </c>
      <c r="F155" s="20" t="s">
        <v>103</v>
      </c>
      <c r="G155" s="14" t="s">
        <v>15</v>
      </c>
      <c r="H155" s="13" t="n">
        <v>6</v>
      </c>
      <c r="I155" s="13" t="n">
        <v>3</v>
      </c>
      <c r="J155" s="13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</row>
    <row r="156" customFormat="false" ht="16" hidden="false" customHeight="false" outlineLevel="0" collapsed="false">
      <c r="A156" s="15" t="s">
        <v>11</v>
      </c>
      <c r="B156" s="15" t="s">
        <v>12</v>
      </c>
      <c r="C156" s="15" t="s">
        <v>101</v>
      </c>
      <c r="D156" s="21"/>
      <c r="E156" s="21" t="n">
        <v>143649</v>
      </c>
      <c r="F156" s="21" t="s">
        <v>108</v>
      </c>
      <c r="G156" s="16" t="s">
        <v>15</v>
      </c>
      <c r="H156" s="21" t="n">
        <v>1</v>
      </c>
      <c r="I156" s="21" t="n">
        <v>1</v>
      </c>
      <c r="J156" s="21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</row>
    <row r="157" customFormat="false" ht="16" hidden="false" customHeight="false" outlineLevel="0" collapsed="false">
      <c r="A157" s="17" t="s">
        <v>11</v>
      </c>
      <c r="B157" s="17" t="s">
        <v>12</v>
      </c>
      <c r="C157" s="17" t="s">
        <v>101</v>
      </c>
      <c r="D157" s="19"/>
      <c r="E157" s="19" t="n">
        <v>143258</v>
      </c>
      <c r="F157" s="19" t="s">
        <v>137</v>
      </c>
      <c r="G157" s="18" t="s">
        <v>15</v>
      </c>
      <c r="H157" s="19" t="n">
        <v>2</v>
      </c>
      <c r="I157" s="17" t="n">
        <v>1</v>
      </c>
      <c r="J157" s="17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</row>
    <row r="158" customFormat="false" ht="16" hidden="false" customHeight="false" outlineLevel="0" collapsed="false">
      <c r="A158" s="17" t="s">
        <v>11</v>
      </c>
      <c r="B158" s="17" t="s">
        <v>12</v>
      </c>
      <c r="C158" s="17" t="s">
        <v>101</v>
      </c>
      <c r="D158" s="19"/>
      <c r="E158" s="19" t="n">
        <v>144196</v>
      </c>
      <c r="F158" s="19" t="s">
        <v>126</v>
      </c>
      <c r="G158" s="18" t="s">
        <v>15</v>
      </c>
      <c r="H158" s="19" t="n">
        <v>3</v>
      </c>
      <c r="I158" s="17" t="n">
        <v>1</v>
      </c>
      <c r="J158" s="17" t="n">
        <v>1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</row>
    <row r="159" customFormat="false" ht="16" hidden="false" customHeight="false" outlineLevel="0" collapsed="false">
      <c r="A159" s="17" t="s">
        <v>11</v>
      </c>
      <c r="B159" s="17" t="s">
        <v>12</v>
      </c>
      <c r="C159" s="17" t="s">
        <v>101</v>
      </c>
      <c r="D159" s="19"/>
      <c r="E159" s="19" t="n">
        <v>143255</v>
      </c>
      <c r="F159" s="19" t="s">
        <v>109</v>
      </c>
      <c r="G159" s="18" t="s">
        <v>15</v>
      </c>
      <c r="H159" s="19" t="n">
        <v>4</v>
      </c>
      <c r="I159" s="17" t="n">
        <v>1</v>
      </c>
      <c r="J159" s="17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</row>
    <row r="160" customFormat="false" ht="16" hidden="false" customHeight="false" outlineLevel="0" collapsed="false">
      <c r="A160" s="13" t="s">
        <v>11</v>
      </c>
      <c r="B160" s="13" t="s">
        <v>12</v>
      </c>
      <c r="C160" s="13" t="s">
        <v>101</v>
      </c>
      <c r="D160" s="20"/>
      <c r="E160" s="20" t="n">
        <v>144807</v>
      </c>
      <c r="F160" s="20" t="s">
        <v>124</v>
      </c>
      <c r="G160" s="14" t="s">
        <v>15</v>
      </c>
      <c r="H160" s="13" t="n">
        <v>5</v>
      </c>
      <c r="I160" s="13" t="n">
        <v>1</v>
      </c>
      <c r="J160" s="13" t="n">
        <v>1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101</v>
      </c>
      <c r="D161" s="19"/>
      <c r="E161" s="19" t="n">
        <v>143245</v>
      </c>
      <c r="F161" s="19" t="s">
        <v>103</v>
      </c>
      <c r="G161" s="12" t="s">
        <v>15</v>
      </c>
      <c r="H161" s="0" t="n">
        <v>1</v>
      </c>
      <c r="I161" s="0" t="n">
        <v>2</v>
      </c>
      <c r="J161" s="0" t="n">
        <v>1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101</v>
      </c>
      <c r="D162" s="19"/>
      <c r="E162" s="19" t="n">
        <v>143241</v>
      </c>
      <c r="F162" s="19" t="s">
        <v>106</v>
      </c>
      <c r="G162" s="12" t="s">
        <v>15</v>
      </c>
      <c r="H162" s="0" t="n">
        <v>2</v>
      </c>
      <c r="I162" s="0" t="n">
        <v>2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101</v>
      </c>
      <c r="D163" s="19"/>
      <c r="E163" s="19" t="n">
        <v>143237</v>
      </c>
      <c r="F163" s="19" t="s">
        <v>110</v>
      </c>
      <c r="G163" s="12" t="s">
        <v>15</v>
      </c>
      <c r="H163" s="0" t="n">
        <v>3</v>
      </c>
      <c r="I163" s="0" t="n">
        <v>2</v>
      </c>
      <c r="J163" s="0" t="n">
        <v>1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101</v>
      </c>
      <c r="D164" s="19"/>
      <c r="E164" s="19" t="n">
        <v>143234</v>
      </c>
      <c r="F164" s="19" t="s">
        <v>104</v>
      </c>
      <c r="G164" s="12" t="s">
        <v>15</v>
      </c>
      <c r="H164" s="0" t="n">
        <v>4</v>
      </c>
      <c r="I164" s="0" t="n">
        <v>2</v>
      </c>
      <c r="J164" s="0" t="n">
        <v>1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</row>
    <row r="165" customFormat="false" ht="16" hidden="false" customHeight="false" outlineLevel="0" collapsed="false">
      <c r="A165" s="13" t="s">
        <v>11</v>
      </c>
      <c r="B165" s="13" t="s">
        <v>12</v>
      </c>
      <c r="C165" s="13" t="s">
        <v>101</v>
      </c>
      <c r="D165" s="20"/>
      <c r="E165" s="20" t="n">
        <v>144286</v>
      </c>
      <c r="F165" s="20" t="s">
        <v>105</v>
      </c>
      <c r="G165" s="14" t="s">
        <v>15</v>
      </c>
      <c r="H165" s="13" t="n">
        <v>5</v>
      </c>
      <c r="I165" s="13" t="n">
        <v>2</v>
      </c>
      <c r="J165" s="13" t="n">
        <v>1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101</v>
      </c>
      <c r="D166" s="19"/>
      <c r="E166" s="19" t="n">
        <v>143262</v>
      </c>
      <c r="F166" s="19" t="s">
        <v>144</v>
      </c>
      <c r="G166" s="12" t="s">
        <v>15</v>
      </c>
      <c r="H166" s="0" t="n">
        <v>1</v>
      </c>
      <c r="I166" s="19" t="n">
        <v>3</v>
      </c>
      <c r="J166" s="0" t="n">
        <v>1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101</v>
      </c>
      <c r="D167" s="19"/>
      <c r="E167" s="19" t="n">
        <v>143243</v>
      </c>
      <c r="F167" s="19" t="s">
        <v>111</v>
      </c>
      <c r="G167" s="12" t="s">
        <v>15</v>
      </c>
      <c r="H167" s="0" t="n">
        <v>2</v>
      </c>
      <c r="I167" s="0" t="n">
        <v>3</v>
      </c>
      <c r="J167" s="0" t="n">
        <v>1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101</v>
      </c>
      <c r="D168" s="19"/>
      <c r="E168" s="19" t="n">
        <v>144784</v>
      </c>
      <c r="F168" s="19" t="s">
        <v>143</v>
      </c>
      <c r="G168" s="12" t="s">
        <v>15</v>
      </c>
      <c r="H168" s="0" t="n">
        <v>3</v>
      </c>
      <c r="I168" s="0" t="n">
        <v>3</v>
      </c>
      <c r="J168" s="0" t="n">
        <v>1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</row>
    <row r="169" customFormat="false" ht="16" hidden="false" customHeight="false" outlineLevel="0" collapsed="false">
      <c r="A169" s="17" t="s">
        <v>11</v>
      </c>
      <c r="B169" s="17" t="s">
        <v>12</v>
      </c>
      <c r="C169" s="17" t="s">
        <v>101</v>
      </c>
      <c r="D169" s="19"/>
      <c r="E169" s="19" t="n">
        <v>144779</v>
      </c>
      <c r="F169" s="19" t="s">
        <v>131</v>
      </c>
      <c r="G169" s="18" t="s">
        <v>15</v>
      </c>
      <c r="H169" s="17" t="n">
        <v>4</v>
      </c>
      <c r="I169" s="17" t="n">
        <v>3</v>
      </c>
      <c r="J169" s="17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</row>
    <row r="170" customFormat="false" ht="16" hidden="false" customHeight="false" outlineLevel="0" collapsed="false">
      <c r="A170" s="13" t="s">
        <v>11</v>
      </c>
      <c r="B170" s="13" t="s">
        <v>12</v>
      </c>
      <c r="C170" s="13" t="s">
        <v>101</v>
      </c>
      <c r="D170" s="20"/>
      <c r="E170" s="20" t="n">
        <v>144776</v>
      </c>
      <c r="F170" s="20" t="s">
        <v>132</v>
      </c>
      <c r="G170" s="14" t="s">
        <v>15</v>
      </c>
      <c r="H170" s="13" t="n">
        <v>5</v>
      </c>
      <c r="I170" s="13" t="n">
        <v>3</v>
      </c>
      <c r="J170" s="13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101</v>
      </c>
      <c r="D171" s="19"/>
      <c r="E171" s="19" t="n">
        <v>144730</v>
      </c>
      <c r="F171" s="19" t="s">
        <v>140</v>
      </c>
      <c r="G171" s="12" t="s">
        <v>15</v>
      </c>
      <c r="H171" s="0" t="n">
        <v>1</v>
      </c>
      <c r="I171" s="19" t="n">
        <v>4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101</v>
      </c>
      <c r="D172" s="19"/>
      <c r="E172" s="19" t="n">
        <v>143249</v>
      </c>
      <c r="F172" s="19" t="s">
        <v>141</v>
      </c>
      <c r="G172" s="12" t="s">
        <v>15</v>
      </c>
      <c r="H172" s="0" t="n">
        <v>2</v>
      </c>
      <c r="I172" s="0" t="n">
        <v>4</v>
      </c>
      <c r="J172" s="0" t="n">
        <v>1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</row>
    <row r="173" customFormat="false" ht="16" hidden="false" customHeight="false" outlineLevel="0" collapsed="false">
      <c r="A173" s="17" t="s">
        <v>11</v>
      </c>
      <c r="B173" s="17" t="s">
        <v>12</v>
      </c>
      <c r="C173" s="17" t="s">
        <v>101</v>
      </c>
      <c r="D173" s="19"/>
      <c r="E173" s="19" t="n">
        <v>144746</v>
      </c>
      <c r="F173" s="19" t="s">
        <v>142</v>
      </c>
      <c r="G173" s="18" t="s">
        <v>15</v>
      </c>
      <c r="H173" s="17" t="n">
        <v>3</v>
      </c>
      <c r="I173" s="17" t="n">
        <v>4</v>
      </c>
      <c r="J173" s="17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101</v>
      </c>
      <c r="D174" s="19"/>
      <c r="E174" s="19" t="n">
        <v>143169</v>
      </c>
      <c r="F174" s="19" t="s">
        <v>127</v>
      </c>
      <c r="G174" s="12" t="s">
        <v>15</v>
      </c>
      <c r="H174" s="0" t="n">
        <v>4</v>
      </c>
      <c r="I174" s="0" t="n">
        <v>4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</row>
    <row r="175" customFormat="false" ht="16" hidden="false" customHeight="false" outlineLevel="0" collapsed="false">
      <c r="A175" s="13" t="s">
        <v>11</v>
      </c>
      <c r="B175" s="13" t="s">
        <v>12</v>
      </c>
      <c r="C175" s="13" t="s">
        <v>101</v>
      </c>
      <c r="D175" s="20"/>
      <c r="E175" s="20" t="n">
        <v>143170</v>
      </c>
      <c r="F175" s="20" t="s">
        <v>129</v>
      </c>
      <c r="G175" s="14" t="s">
        <v>15</v>
      </c>
      <c r="H175" s="13" t="n">
        <v>5</v>
      </c>
      <c r="I175" s="13" t="n">
        <v>4</v>
      </c>
      <c r="J175" s="13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</row>
    <row r="176" customFormat="false" ht="16" hidden="false" customHeight="false" outlineLevel="0" collapsed="false">
      <c r="A176" s="17" t="s">
        <v>11</v>
      </c>
      <c r="B176" s="17" t="s">
        <v>12</v>
      </c>
      <c r="C176" s="17" t="s">
        <v>101</v>
      </c>
      <c r="D176" s="19"/>
      <c r="E176" s="19" t="n">
        <v>144778</v>
      </c>
      <c r="F176" s="19" t="s">
        <v>128</v>
      </c>
      <c r="G176" s="18" t="s">
        <v>15</v>
      </c>
      <c r="H176" s="17" t="n">
        <v>1</v>
      </c>
      <c r="I176" s="19" t="n">
        <v>5</v>
      </c>
      <c r="J176" s="17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</row>
    <row r="177" customFormat="false" ht="16" hidden="false" customHeight="false" outlineLevel="0" collapsed="false">
      <c r="A177" s="17" t="s">
        <v>11</v>
      </c>
      <c r="B177" s="17" t="s">
        <v>12</v>
      </c>
      <c r="C177" s="17" t="s">
        <v>101</v>
      </c>
      <c r="D177" s="19"/>
      <c r="E177" s="19" t="n">
        <v>144237</v>
      </c>
      <c r="F177" s="19" t="s">
        <v>134</v>
      </c>
      <c r="G177" s="18" t="s">
        <v>15</v>
      </c>
      <c r="H177" s="17" t="n">
        <v>2</v>
      </c>
      <c r="I177" s="17" t="n">
        <v>5</v>
      </c>
      <c r="J177" s="17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101</v>
      </c>
      <c r="D178" s="19"/>
      <c r="E178" s="19" t="n">
        <v>144235</v>
      </c>
      <c r="F178" s="19" t="s">
        <v>133</v>
      </c>
      <c r="G178" s="12" t="s">
        <v>15</v>
      </c>
      <c r="H178" s="0" t="n">
        <v>3</v>
      </c>
      <c r="I178" s="0" t="n">
        <v>5</v>
      </c>
      <c r="J178" s="0" t="n">
        <v>1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101</v>
      </c>
      <c r="D179" s="19"/>
      <c r="E179" s="19" t="n">
        <v>144224</v>
      </c>
      <c r="F179" s="19" t="s">
        <v>121</v>
      </c>
      <c r="G179" s="12" t="s">
        <v>15</v>
      </c>
      <c r="H179" s="0" t="n">
        <v>4</v>
      </c>
      <c r="I179" s="0" t="n">
        <v>5</v>
      </c>
      <c r="J179" s="0" t="n">
        <v>1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</row>
    <row r="180" customFormat="false" ht="16" hidden="false" customHeight="false" outlineLevel="0" collapsed="false">
      <c r="A180" s="13" t="s">
        <v>11</v>
      </c>
      <c r="B180" s="13" t="s">
        <v>12</v>
      </c>
      <c r="C180" s="13" t="s">
        <v>101</v>
      </c>
      <c r="D180" s="20"/>
      <c r="E180" s="20" t="n">
        <v>143254</v>
      </c>
      <c r="F180" s="20" t="s">
        <v>122</v>
      </c>
      <c r="G180" s="14" t="s">
        <v>15</v>
      </c>
      <c r="H180" s="13" t="n">
        <v>5</v>
      </c>
      <c r="I180" s="13" t="n">
        <v>5</v>
      </c>
      <c r="J180" s="13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</row>
    <row r="181" customFormat="false" ht="16" hidden="false" customHeight="false" outlineLevel="0" collapsed="false">
      <c r="A181" s="22" t="s">
        <v>92</v>
      </c>
      <c r="B181" s="22" t="s">
        <v>93</v>
      </c>
      <c r="C181" s="22" t="s">
        <v>101</v>
      </c>
      <c r="D181" s="22"/>
      <c r="E181" s="22" t="n">
        <v>143208</v>
      </c>
      <c r="F181" s="22" t="s">
        <v>115</v>
      </c>
      <c r="G181" s="12" t="s">
        <v>15</v>
      </c>
      <c r="H181" s="22" t="n">
        <v>1</v>
      </c>
      <c r="I181" s="22" t="n">
        <v>1</v>
      </c>
      <c r="J181" s="22" t="n">
        <v>1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</row>
    <row r="182" customFormat="false" ht="16" hidden="false" customHeight="false" outlineLevel="0" collapsed="false">
      <c r="A182" s="22" t="s">
        <v>92</v>
      </c>
      <c r="B182" s="22" t="s">
        <v>93</v>
      </c>
      <c r="C182" s="22" t="s">
        <v>101</v>
      </c>
      <c r="D182" s="22"/>
      <c r="E182" s="22" t="n">
        <v>143146</v>
      </c>
      <c r="F182" s="22" t="s">
        <v>145</v>
      </c>
      <c r="G182" s="12" t="s">
        <v>15</v>
      </c>
      <c r="H182" s="22" t="n">
        <v>2</v>
      </c>
      <c r="I182" s="22" t="n">
        <v>1</v>
      </c>
      <c r="J182" s="22" t="n">
        <v>1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</row>
    <row r="183" customFormat="false" ht="16" hidden="false" customHeight="false" outlineLevel="0" collapsed="false">
      <c r="A183" s="17" t="s">
        <v>92</v>
      </c>
      <c r="B183" s="17" t="s">
        <v>93</v>
      </c>
      <c r="C183" s="17" t="s">
        <v>101</v>
      </c>
      <c r="D183" s="17"/>
      <c r="E183" s="17" t="n">
        <v>143212</v>
      </c>
      <c r="F183" s="17" t="s">
        <v>146</v>
      </c>
      <c r="G183" s="12" t="s">
        <v>15</v>
      </c>
      <c r="H183" s="22" t="n">
        <v>3</v>
      </c>
      <c r="I183" s="22" t="n">
        <v>1</v>
      </c>
      <c r="J183" s="22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</row>
    <row r="184" customFormat="false" ht="16" hidden="false" customHeight="false" outlineLevel="0" collapsed="false">
      <c r="A184" s="22" t="s">
        <v>92</v>
      </c>
      <c r="B184" s="22" t="s">
        <v>93</v>
      </c>
      <c r="C184" s="22" t="s">
        <v>101</v>
      </c>
      <c r="D184" s="22"/>
      <c r="E184" s="22" t="n">
        <v>143169</v>
      </c>
      <c r="F184" s="22" t="s">
        <v>127</v>
      </c>
      <c r="G184" s="12" t="s">
        <v>15</v>
      </c>
      <c r="H184" s="22" t="n">
        <v>4</v>
      </c>
      <c r="I184" s="22" t="n">
        <v>1</v>
      </c>
      <c r="J184" s="22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</row>
    <row r="185" customFormat="false" ht="16" hidden="false" customHeight="false" outlineLevel="0" collapsed="false">
      <c r="A185" s="22" t="s">
        <v>92</v>
      </c>
      <c r="B185" s="22" t="s">
        <v>93</v>
      </c>
      <c r="C185" s="22" t="s">
        <v>101</v>
      </c>
      <c r="D185" s="22"/>
      <c r="E185" s="22" t="n">
        <v>144776</v>
      </c>
      <c r="F185" s="22" t="s">
        <v>147</v>
      </c>
      <c r="G185" s="12" t="s">
        <v>15</v>
      </c>
      <c r="H185" s="22" t="n">
        <v>5</v>
      </c>
      <c r="I185" s="22" t="n">
        <v>1</v>
      </c>
      <c r="J185" s="22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</row>
    <row r="186" customFormat="false" ht="16" hidden="false" customHeight="false" outlineLevel="0" collapsed="false">
      <c r="A186" s="22" t="s">
        <v>92</v>
      </c>
      <c r="B186" s="22" t="s">
        <v>93</v>
      </c>
      <c r="C186" s="22" t="s">
        <v>101</v>
      </c>
      <c r="D186" s="22"/>
      <c r="E186" s="22" t="n">
        <v>144777</v>
      </c>
      <c r="F186" s="22" t="s">
        <v>148</v>
      </c>
      <c r="G186" s="12" t="s">
        <v>15</v>
      </c>
      <c r="H186" s="22" t="n">
        <v>6</v>
      </c>
      <c r="I186" s="22" t="n">
        <v>1</v>
      </c>
      <c r="J186" s="22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</row>
    <row r="187" customFormat="false" ht="16" hidden="false" customHeight="false" outlineLevel="0" collapsed="false">
      <c r="A187" s="22" t="s">
        <v>92</v>
      </c>
      <c r="B187" s="22" t="s">
        <v>93</v>
      </c>
      <c r="C187" s="22" t="s">
        <v>101</v>
      </c>
      <c r="D187" s="22"/>
      <c r="E187" s="22" t="n">
        <v>144779</v>
      </c>
      <c r="F187" s="22" t="s">
        <v>149</v>
      </c>
      <c r="G187" s="12" t="s">
        <v>15</v>
      </c>
      <c r="H187" s="22" t="n">
        <v>7</v>
      </c>
      <c r="I187" s="22" t="n">
        <v>1</v>
      </c>
      <c r="J187" s="22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</row>
    <row r="188" customFormat="false" ht="16" hidden="false" customHeight="false" outlineLevel="0" collapsed="false">
      <c r="A188" s="13" t="s">
        <v>92</v>
      </c>
      <c r="B188" s="13" t="s">
        <v>93</v>
      </c>
      <c r="C188" s="13" t="s">
        <v>101</v>
      </c>
      <c r="D188" s="13"/>
      <c r="E188" s="13" t="n">
        <v>144778</v>
      </c>
      <c r="F188" s="13" t="s">
        <v>150</v>
      </c>
      <c r="G188" s="14" t="s">
        <v>15</v>
      </c>
      <c r="H188" s="13" t="n">
        <v>8</v>
      </c>
      <c r="I188" s="13" t="n">
        <v>1</v>
      </c>
      <c r="J188" s="13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</row>
    <row r="189" customFormat="false" ht="16" hidden="false" customHeight="false" outlineLevel="0" collapsed="false">
      <c r="A189" s="22" t="s">
        <v>92</v>
      </c>
      <c r="B189" s="22" t="s">
        <v>93</v>
      </c>
      <c r="C189" s="22" t="s">
        <v>101</v>
      </c>
      <c r="D189" s="22"/>
      <c r="E189" s="22" t="n">
        <v>143258</v>
      </c>
      <c r="F189" s="22" t="s">
        <v>137</v>
      </c>
      <c r="G189" s="12" t="s">
        <v>15</v>
      </c>
      <c r="H189" s="22" t="n">
        <v>1</v>
      </c>
      <c r="I189" s="22" t="n">
        <v>2</v>
      </c>
      <c r="J189" s="22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</row>
    <row r="190" customFormat="false" ht="16" hidden="false" customHeight="false" outlineLevel="0" collapsed="false">
      <c r="A190" s="17" t="s">
        <v>92</v>
      </c>
      <c r="B190" s="17" t="s">
        <v>93</v>
      </c>
      <c r="C190" s="17" t="s">
        <v>101</v>
      </c>
      <c r="D190" s="17"/>
      <c r="E190" s="17" t="n">
        <v>143241</v>
      </c>
      <c r="F190" s="17" t="s">
        <v>106</v>
      </c>
      <c r="G190" s="18" t="s">
        <v>15</v>
      </c>
      <c r="H190" s="17" t="n">
        <v>2</v>
      </c>
      <c r="I190" s="17" t="n">
        <v>2</v>
      </c>
      <c r="J190" s="17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</row>
    <row r="191" customFormat="false" ht="16" hidden="false" customHeight="false" outlineLevel="0" collapsed="false">
      <c r="A191" s="22" t="s">
        <v>92</v>
      </c>
      <c r="B191" s="22" t="s">
        <v>93</v>
      </c>
      <c r="C191" s="22" t="s">
        <v>101</v>
      </c>
      <c r="D191" s="22"/>
      <c r="E191" s="22" t="n">
        <v>142906</v>
      </c>
      <c r="F191" s="22" t="s">
        <v>151</v>
      </c>
      <c r="G191" s="12" t="s">
        <v>15</v>
      </c>
      <c r="H191" s="22" t="n">
        <v>3</v>
      </c>
      <c r="I191" s="22" t="n">
        <v>2</v>
      </c>
      <c r="J191" s="22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</row>
    <row r="192" customFormat="false" ht="16" hidden="false" customHeight="false" outlineLevel="0" collapsed="false">
      <c r="A192" s="22" t="s">
        <v>92</v>
      </c>
      <c r="B192" s="22" t="s">
        <v>93</v>
      </c>
      <c r="C192" s="22" t="s">
        <v>101</v>
      </c>
      <c r="D192" s="22"/>
      <c r="E192" s="22" t="n">
        <v>142906</v>
      </c>
      <c r="F192" s="22" t="s">
        <v>151</v>
      </c>
      <c r="G192" s="12" t="s">
        <v>15</v>
      </c>
      <c r="H192" s="22" t="n">
        <v>4</v>
      </c>
      <c r="I192" s="22" t="n">
        <v>2</v>
      </c>
      <c r="J192" s="22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</row>
    <row r="193" customFormat="false" ht="16" hidden="false" customHeight="false" outlineLevel="0" collapsed="false">
      <c r="A193" s="22" t="s">
        <v>92</v>
      </c>
      <c r="B193" s="22" t="s">
        <v>93</v>
      </c>
      <c r="C193" s="22" t="s">
        <v>101</v>
      </c>
      <c r="D193" s="22"/>
      <c r="E193" s="22" t="n">
        <v>143237</v>
      </c>
      <c r="F193" s="22" t="s">
        <v>110</v>
      </c>
      <c r="G193" s="12" t="s">
        <v>15</v>
      </c>
      <c r="H193" s="22" t="n">
        <v>5</v>
      </c>
      <c r="I193" s="22" t="n">
        <v>2</v>
      </c>
      <c r="J193" s="22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</row>
    <row r="194" customFormat="false" ht="16" hidden="false" customHeight="false" outlineLevel="0" collapsed="false">
      <c r="A194" s="22" t="s">
        <v>92</v>
      </c>
      <c r="B194" s="22" t="s">
        <v>93</v>
      </c>
      <c r="C194" s="22" t="s">
        <v>101</v>
      </c>
      <c r="D194" s="22"/>
      <c r="E194" s="22" t="n">
        <v>143243</v>
      </c>
      <c r="F194" s="22" t="s">
        <v>111</v>
      </c>
      <c r="G194" s="12" t="s">
        <v>15</v>
      </c>
      <c r="H194" s="22" t="n">
        <v>6</v>
      </c>
      <c r="I194" s="22" t="n">
        <v>2</v>
      </c>
      <c r="J194" s="22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</row>
    <row r="195" customFormat="false" ht="16" hidden="false" customHeight="false" outlineLevel="0" collapsed="false">
      <c r="A195" s="22" t="s">
        <v>92</v>
      </c>
      <c r="B195" s="22" t="s">
        <v>93</v>
      </c>
      <c r="C195" s="22" t="s">
        <v>101</v>
      </c>
      <c r="D195" s="22"/>
      <c r="E195" s="22" t="n">
        <v>143234</v>
      </c>
      <c r="F195" s="22" t="s">
        <v>104</v>
      </c>
      <c r="G195" s="12" t="s">
        <v>15</v>
      </c>
      <c r="H195" s="22" t="n">
        <v>7</v>
      </c>
      <c r="I195" s="22" t="n">
        <v>2</v>
      </c>
      <c r="J195" s="22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</row>
    <row r="196" customFormat="false" ht="17" hidden="false" customHeight="false" outlineLevel="0" collapsed="false">
      <c r="A196" s="13" t="s">
        <v>92</v>
      </c>
      <c r="B196" s="13" t="s">
        <v>93</v>
      </c>
      <c r="C196" s="13" t="s">
        <v>101</v>
      </c>
      <c r="D196" s="23"/>
      <c r="E196" s="23" t="n">
        <v>142906</v>
      </c>
      <c r="F196" s="23" t="s">
        <v>151</v>
      </c>
      <c r="G196" s="14" t="s">
        <v>15</v>
      </c>
      <c r="H196" s="13" t="n">
        <v>8</v>
      </c>
      <c r="I196" s="13" t="n">
        <v>2</v>
      </c>
      <c r="J196" s="13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customFormat="false" ht="16" hidden="false" customHeight="false" outlineLevel="0" collapsed="false">
      <c r="A197" s="13" t="s">
        <v>92</v>
      </c>
      <c r="B197" s="13" t="s">
        <v>93</v>
      </c>
      <c r="C197" s="13" t="s">
        <v>101</v>
      </c>
      <c r="D197" s="13"/>
      <c r="E197" s="13" t="n">
        <v>143254</v>
      </c>
      <c r="F197" s="13" t="s">
        <v>122</v>
      </c>
      <c r="G197" s="14" t="s">
        <v>15</v>
      </c>
      <c r="H197" s="13" t="n">
        <v>1</v>
      </c>
      <c r="I197" s="13" t="n">
        <v>3</v>
      </c>
      <c r="J197" s="13" t="n">
        <v>2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</row>
    <row r="198" customFormat="false" ht="16" hidden="false" customHeight="false" outlineLevel="0" collapsed="false">
      <c r="A198" s="22" t="s">
        <v>92</v>
      </c>
      <c r="B198" s="22" t="s">
        <v>93</v>
      </c>
      <c r="C198" s="22" t="s">
        <v>136</v>
      </c>
      <c r="D198" s="22"/>
      <c r="E198" s="22" t="n">
        <v>143146</v>
      </c>
      <c r="F198" s="22" t="s">
        <v>145</v>
      </c>
      <c r="G198" s="12" t="s">
        <v>15</v>
      </c>
      <c r="H198" s="22" t="n">
        <v>1</v>
      </c>
      <c r="I198" s="22" t="n">
        <v>1</v>
      </c>
      <c r="J198" s="22" t="n">
        <v>3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</row>
    <row r="199" customFormat="false" ht="16" hidden="false" customHeight="false" outlineLevel="0" collapsed="false">
      <c r="A199" s="22" t="s">
        <v>92</v>
      </c>
      <c r="B199" s="22" t="s">
        <v>93</v>
      </c>
      <c r="C199" s="22" t="s">
        <v>136</v>
      </c>
      <c r="D199" s="22"/>
      <c r="E199" s="22" t="n">
        <v>143208</v>
      </c>
      <c r="F199" s="22" t="s">
        <v>115</v>
      </c>
      <c r="G199" s="12" t="s">
        <v>15</v>
      </c>
      <c r="H199" s="22" t="n">
        <v>4</v>
      </c>
      <c r="I199" s="22" t="n">
        <v>1</v>
      </c>
      <c r="J199" s="22" t="n">
        <v>3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</row>
    <row r="200" customFormat="false" ht="16" hidden="false" customHeight="false" outlineLevel="0" collapsed="false">
      <c r="A200" s="22" t="s">
        <v>92</v>
      </c>
      <c r="B200" s="22" t="s">
        <v>93</v>
      </c>
      <c r="C200" s="22" t="s">
        <v>136</v>
      </c>
      <c r="D200" s="22"/>
      <c r="E200" s="22" t="n">
        <v>143212</v>
      </c>
      <c r="F200" s="22" t="s">
        <v>146</v>
      </c>
      <c r="G200" s="12" t="s">
        <v>15</v>
      </c>
      <c r="H200" s="22" t="n">
        <v>7</v>
      </c>
      <c r="I200" s="22" t="n">
        <v>1</v>
      </c>
      <c r="J200" s="22" t="n">
        <v>2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</row>
    <row r="201" customFormat="false" ht="16" hidden="false" customHeight="false" outlineLevel="0" collapsed="false">
      <c r="A201" s="22" t="s">
        <v>92</v>
      </c>
      <c r="B201" s="22" t="s">
        <v>93</v>
      </c>
      <c r="C201" s="22" t="s">
        <v>136</v>
      </c>
      <c r="D201" s="22"/>
      <c r="E201" s="22" t="n">
        <v>143169</v>
      </c>
      <c r="F201" s="22" t="s">
        <v>127</v>
      </c>
      <c r="G201" s="12" t="s">
        <v>15</v>
      </c>
      <c r="H201" s="22" t="n">
        <v>9</v>
      </c>
      <c r="I201" s="22" t="n">
        <v>1</v>
      </c>
      <c r="J201" s="22" t="n">
        <v>2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</row>
    <row r="202" customFormat="false" ht="16" hidden="false" customHeight="false" outlineLevel="0" collapsed="false">
      <c r="A202" s="17" t="s">
        <v>92</v>
      </c>
      <c r="B202" s="17" t="s">
        <v>93</v>
      </c>
      <c r="C202" s="17" t="s">
        <v>136</v>
      </c>
      <c r="D202" s="17"/>
      <c r="E202" s="17" t="n">
        <v>144776</v>
      </c>
      <c r="F202" s="17" t="s">
        <v>147</v>
      </c>
      <c r="G202" s="12" t="s">
        <v>15</v>
      </c>
      <c r="H202" s="22" t="n">
        <v>11</v>
      </c>
      <c r="I202" s="22" t="n">
        <v>1</v>
      </c>
      <c r="J202" s="22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</row>
    <row r="203" customFormat="false" ht="16" hidden="false" customHeight="false" outlineLevel="0" collapsed="false">
      <c r="A203" s="22" t="s">
        <v>92</v>
      </c>
      <c r="B203" s="22" t="s">
        <v>93</v>
      </c>
      <c r="C203" s="22" t="s">
        <v>136</v>
      </c>
      <c r="D203" s="22"/>
      <c r="E203" s="22" t="n">
        <v>144779</v>
      </c>
      <c r="F203" s="22" t="s">
        <v>149</v>
      </c>
      <c r="G203" s="12" t="s">
        <v>15</v>
      </c>
      <c r="H203" s="22" t="n">
        <v>13</v>
      </c>
      <c r="I203" s="22" t="n">
        <v>1</v>
      </c>
      <c r="J203" s="22" t="n">
        <v>2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</row>
    <row r="204" customFormat="false" ht="16" hidden="false" customHeight="false" outlineLevel="0" collapsed="false">
      <c r="A204" s="13" t="s">
        <v>92</v>
      </c>
      <c r="B204" s="13" t="s">
        <v>93</v>
      </c>
      <c r="C204" s="13" t="s">
        <v>136</v>
      </c>
      <c r="D204" s="13"/>
      <c r="E204" s="13" t="n">
        <v>144777</v>
      </c>
      <c r="F204" s="13" t="s">
        <v>148</v>
      </c>
      <c r="G204" s="14" t="s">
        <v>15</v>
      </c>
      <c r="H204" s="13" t="n">
        <v>15</v>
      </c>
      <c r="I204" s="13" t="n">
        <v>1</v>
      </c>
      <c r="J204" s="13" t="n">
        <v>2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</row>
    <row r="205" customFormat="false" ht="16" hidden="false" customHeight="false" outlineLevel="0" collapsed="false">
      <c r="A205" s="22" t="s">
        <v>92</v>
      </c>
      <c r="B205" s="22" t="s">
        <v>93</v>
      </c>
      <c r="C205" s="22" t="s">
        <v>136</v>
      </c>
      <c r="D205" s="22"/>
      <c r="E205" s="22" t="n">
        <v>143258</v>
      </c>
      <c r="F205" s="22" t="s">
        <v>137</v>
      </c>
      <c r="G205" s="12" t="s">
        <v>15</v>
      </c>
      <c r="H205" s="22" t="n">
        <v>1</v>
      </c>
      <c r="I205" s="22" t="n">
        <v>2</v>
      </c>
      <c r="J205" s="22" t="n">
        <v>2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</row>
    <row r="206" customFormat="false" ht="16" hidden="false" customHeight="false" outlineLevel="0" collapsed="false">
      <c r="A206" s="22" t="s">
        <v>92</v>
      </c>
      <c r="B206" s="22" t="s">
        <v>93</v>
      </c>
      <c r="C206" s="22" t="s">
        <v>136</v>
      </c>
      <c r="D206" s="22"/>
      <c r="E206" s="22" t="n">
        <v>143241</v>
      </c>
      <c r="F206" s="22" t="s">
        <v>106</v>
      </c>
      <c r="G206" s="12" t="s">
        <v>15</v>
      </c>
      <c r="H206" s="22" t="n">
        <v>3</v>
      </c>
      <c r="I206" s="22" t="n">
        <v>2</v>
      </c>
      <c r="J206" s="22" t="n">
        <v>2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</row>
    <row r="207" customFormat="false" ht="16" hidden="false" customHeight="false" outlineLevel="0" collapsed="false">
      <c r="A207" s="22" t="s">
        <v>92</v>
      </c>
      <c r="B207" s="22" t="s">
        <v>93</v>
      </c>
      <c r="C207" s="22" t="s">
        <v>136</v>
      </c>
      <c r="D207" s="22"/>
      <c r="E207" s="22" t="n">
        <v>142906</v>
      </c>
      <c r="F207" s="22" t="s">
        <v>151</v>
      </c>
      <c r="G207" s="12" t="s">
        <v>15</v>
      </c>
      <c r="H207" s="22" t="n">
        <v>5</v>
      </c>
      <c r="I207" s="22" t="n">
        <v>2</v>
      </c>
      <c r="J207" s="22" t="n">
        <v>2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</row>
    <row r="208" customFormat="false" ht="16" hidden="false" customHeight="false" outlineLevel="0" collapsed="false">
      <c r="A208" s="22" t="s">
        <v>92</v>
      </c>
      <c r="B208" s="22" t="s">
        <v>93</v>
      </c>
      <c r="C208" s="22" t="s">
        <v>136</v>
      </c>
      <c r="D208" s="22"/>
      <c r="E208" s="22" t="n">
        <v>143237</v>
      </c>
      <c r="F208" s="22" t="s">
        <v>110</v>
      </c>
      <c r="G208" s="12" t="s">
        <v>15</v>
      </c>
      <c r="H208" s="22" t="n">
        <v>7</v>
      </c>
      <c r="I208" s="22" t="n">
        <v>2</v>
      </c>
      <c r="J208" s="22" t="n">
        <v>2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</row>
    <row r="209" customFormat="false" ht="16" hidden="false" customHeight="false" outlineLevel="0" collapsed="false">
      <c r="A209" s="22" t="s">
        <v>92</v>
      </c>
      <c r="B209" s="22" t="s">
        <v>93</v>
      </c>
      <c r="C209" s="22" t="s">
        <v>136</v>
      </c>
      <c r="D209" s="22"/>
      <c r="E209" s="22" t="n">
        <v>143243</v>
      </c>
      <c r="F209" s="22" t="s">
        <v>111</v>
      </c>
      <c r="G209" s="12" t="s">
        <v>15</v>
      </c>
      <c r="H209" s="22" t="n">
        <v>9</v>
      </c>
      <c r="I209" s="22" t="n">
        <v>2</v>
      </c>
      <c r="J209" s="22" t="n">
        <v>2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</row>
    <row r="210" customFormat="false" ht="16" hidden="false" customHeight="false" outlineLevel="0" collapsed="false">
      <c r="A210" s="22" t="s">
        <v>92</v>
      </c>
      <c r="B210" s="22" t="s">
        <v>93</v>
      </c>
      <c r="C210" s="22" t="s">
        <v>136</v>
      </c>
      <c r="D210" s="22"/>
      <c r="E210" s="22" t="n">
        <v>143234</v>
      </c>
      <c r="F210" s="22" t="s">
        <v>104</v>
      </c>
      <c r="G210" s="12" t="s">
        <v>15</v>
      </c>
      <c r="H210" s="22" t="n">
        <v>11</v>
      </c>
      <c r="I210" s="22" t="n">
        <v>2</v>
      </c>
      <c r="J210" s="22" t="n">
        <v>2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</row>
    <row r="211" customFormat="false" ht="16" hidden="false" customHeight="false" outlineLevel="0" collapsed="false">
      <c r="A211" s="22" t="s">
        <v>92</v>
      </c>
      <c r="B211" s="22" t="s">
        <v>93</v>
      </c>
      <c r="C211" s="22" t="s">
        <v>136</v>
      </c>
      <c r="D211" s="24"/>
      <c r="E211" s="24" t="n">
        <v>144807</v>
      </c>
      <c r="F211" s="24" t="s">
        <v>124</v>
      </c>
      <c r="G211" s="12" t="s">
        <v>15</v>
      </c>
      <c r="H211" s="22" t="n">
        <v>13</v>
      </c>
      <c r="I211" s="22" t="n">
        <v>2</v>
      </c>
      <c r="J211" s="22" t="n">
        <v>2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</row>
    <row r="212" customFormat="false" ht="16" hidden="false" customHeight="false" outlineLevel="0" collapsed="false">
      <c r="A212" s="13" t="s">
        <v>92</v>
      </c>
      <c r="B212" s="13" t="s">
        <v>93</v>
      </c>
      <c r="C212" s="13" t="s">
        <v>136</v>
      </c>
      <c r="D212" s="25"/>
      <c r="E212" s="25" t="n">
        <v>144196</v>
      </c>
      <c r="F212" s="25" t="s">
        <v>126</v>
      </c>
      <c r="G212" s="14" t="s">
        <v>15</v>
      </c>
      <c r="H212" s="13" t="n">
        <v>15</v>
      </c>
      <c r="I212" s="13" t="n">
        <v>2</v>
      </c>
      <c r="J212" s="13" t="n">
        <v>2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</row>
    <row r="213" customFormat="false" ht="16" hidden="false" customHeight="false" outlineLevel="0" collapsed="false">
      <c r="A213" s="22" t="s">
        <v>92</v>
      </c>
      <c r="B213" s="22" t="s">
        <v>93</v>
      </c>
      <c r="C213" s="22" t="s">
        <v>136</v>
      </c>
      <c r="D213" s="22"/>
      <c r="E213" s="22" t="n">
        <v>143254</v>
      </c>
      <c r="F213" s="22" t="s">
        <v>122</v>
      </c>
      <c r="G213" s="12" t="s">
        <v>15</v>
      </c>
      <c r="H213" s="22" t="n">
        <v>1</v>
      </c>
      <c r="I213" s="22" t="n">
        <v>3</v>
      </c>
      <c r="J213" s="22" t="n">
        <v>3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</row>
    <row r="214" customFormat="false" ht="16" hidden="false" customHeight="false" outlineLevel="0" collapsed="false">
      <c r="A214" s="22" t="s">
        <v>92</v>
      </c>
      <c r="B214" s="22" t="s">
        <v>93</v>
      </c>
      <c r="C214" s="22" t="s">
        <v>138</v>
      </c>
      <c r="D214" s="22"/>
      <c r="E214" s="22" t="n">
        <v>143146</v>
      </c>
      <c r="F214" s="22" t="s">
        <v>145</v>
      </c>
      <c r="G214" s="12" t="s">
        <v>15</v>
      </c>
      <c r="H214" s="22" t="n">
        <v>1</v>
      </c>
      <c r="I214" s="22" t="n">
        <v>1</v>
      </c>
      <c r="J214" s="22" t="n">
        <v>2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</row>
    <row r="215" customFormat="false" ht="16" hidden="false" customHeight="false" outlineLevel="0" collapsed="false">
      <c r="A215" s="22" t="s">
        <v>92</v>
      </c>
      <c r="B215" s="22" t="s">
        <v>93</v>
      </c>
      <c r="C215" s="22" t="s">
        <v>138</v>
      </c>
      <c r="D215" s="22"/>
      <c r="E215" s="22" t="n">
        <v>143208</v>
      </c>
      <c r="F215" s="22" t="s">
        <v>115</v>
      </c>
      <c r="G215" s="12" t="s">
        <v>15</v>
      </c>
      <c r="H215" s="22" t="n">
        <v>3</v>
      </c>
      <c r="I215" s="22" t="n">
        <v>1</v>
      </c>
      <c r="J215" s="22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</row>
    <row r="216" customFormat="false" ht="16" hidden="false" customHeight="false" outlineLevel="0" collapsed="false">
      <c r="A216" s="22" t="s">
        <v>92</v>
      </c>
      <c r="B216" s="22" t="s">
        <v>93</v>
      </c>
      <c r="C216" s="22" t="s">
        <v>138</v>
      </c>
      <c r="D216" s="22"/>
      <c r="E216" s="22" t="n">
        <v>143212</v>
      </c>
      <c r="F216" s="22" t="s">
        <v>146</v>
      </c>
      <c r="G216" s="12" t="s">
        <v>15</v>
      </c>
      <c r="H216" s="22" t="n">
        <v>5</v>
      </c>
      <c r="I216" s="22" t="n">
        <v>1</v>
      </c>
      <c r="J216" s="22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</row>
    <row r="217" customFormat="false" ht="16" hidden="false" customHeight="false" outlineLevel="0" collapsed="false">
      <c r="A217" s="17" t="s">
        <v>92</v>
      </c>
      <c r="B217" s="17" t="s">
        <v>93</v>
      </c>
      <c r="C217" s="17" t="s">
        <v>138</v>
      </c>
      <c r="D217" s="17"/>
      <c r="E217" s="17" t="n">
        <v>143169</v>
      </c>
      <c r="F217" s="17" t="s">
        <v>127</v>
      </c>
      <c r="G217" s="18" t="s">
        <v>15</v>
      </c>
      <c r="H217" s="17" t="n">
        <v>6</v>
      </c>
      <c r="I217" s="17" t="n">
        <v>1</v>
      </c>
      <c r="J217" s="17" t="n">
        <v>2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</row>
    <row r="218" customFormat="false" ht="16" hidden="false" customHeight="false" outlineLevel="0" collapsed="false">
      <c r="A218" s="22" t="s">
        <v>92</v>
      </c>
      <c r="B218" s="22" t="s">
        <v>93</v>
      </c>
      <c r="C218" s="22" t="s">
        <v>138</v>
      </c>
      <c r="D218" s="22"/>
      <c r="E218" s="22" t="n">
        <v>144776</v>
      </c>
      <c r="F218" s="22" t="s">
        <v>147</v>
      </c>
      <c r="G218" s="12" t="s">
        <v>15</v>
      </c>
      <c r="H218" s="22" t="n">
        <v>8</v>
      </c>
      <c r="I218" s="22" t="n">
        <v>1</v>
      </c>
      <c r="J218" s="22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</row>
    <row r="219" customFormat="false" ht="16" hidden="false" customHeight="false" outlineLevel="0" collapsed="false">
      <c r="A219" s="17" t="s">
        <v>92</v>
      </c>
      <c r="B219" s="17" t="s">
        <v>93</v>
      </c>
      <c r="C219" s="17" t="s">
        <v>138</v>
      </c>
      <c r="D219" s="17"/>
      <c r="E219" s="17" t="n">
        <v>144777</v>
      </c>
      <c r="F219" s="17" t="s">
        <v>148</v>
      </c>
      <c r="G219" s="12" t="s">
        <v>15</v>
      </c>
      <c r="H219" s="22" t="n">
        <v>9</v>
      </c>
      <c r="I219" s="22" t="n">
        <v>1</v>
      </c>
      <c r="J219" s="22" t="n">
        <v>1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</row>
    <row r="220" customFormat="false" ht="16" hidden="false" customHeight="false" outlineLevel="0" collapsed="false">
      <c r="A220" s="22" t="s">
        <v>92</v>
      </c>
      <c r="B220" s="22" t="s">
        <v>93</v>
      </c>
      <c r="C220" s="22" t="s">
        <v>138</v>
      </c>
      <c r="D220" s="22"/>
      <c r="E220" s="22" t="n">
        <v>144779</v>
      </c>
      <c r="F220" s="22" t="s">
        <v>149</v>
      </c>
      <c r="G220" s="12" t="s">
        <v>15</v>
      </c>
      <c r="H220" s="22" t="n">
        <v>10</v>
      </c>
      <c r="I220" s="22" t="n">
        <v>1</v>
      </c>
      <c r="J220" s="22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</row>
    <row r="221" customFormat="false" ht="16" hidden="false" customHeight="false" outlineLevel="0" collapsed="false">
      <c r="A221" s="17" t="s">
        <v>92</v>
      </c>
      <c r="B221" s="17" t="s">
        <v>93</v>
      </c>
      <c r="C221" s="17" t="s">
        <v>138</v>
      </c>
      <c r="D221" s="17"/>
      <c r="E221" s="17" t="n">
        <v>143258</v>
      </c>
      <c r="F221" s="17" t="s">
        <v>137</v>
      </c>
      <c r="G221" s="18" t="s">
        <v>15</v>
      </c>
      <c r="H221" s="17" t="n">
        <v>11</v>
      </c>
      <c r="I221" s="17" t="n">
        <v>1</v>
      </c>
      <c r="J221" s="17" t="n">
        <v>1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</row>
    <row r="222" customFormat="false" ht="16" hidden="false" customHeight="false" outlineLevel="0" collapsed="false">
      <c r="A222" s="22" t="s">
        <v>92</v>
      </c>
      <c r="B222" s="22" t="s">
        <v>93</v>
      </c>
      <c r="C222" s="22" t="s">
        <v>138</v>
      </c>
      <c r="D222" s="22"/>
      <c r="E222" s="22" t="n">
        <v>143241</v>
      </c>
      <c r="F222" s="22" t="s">
        <v>106</v>
      </c>
      <c r="G222" s="12" t="s">
        <v>15</v>
      </c>
      <c r="H222" s="22" t="n">
        <v>12</v>
      </c>
      <c r="I222" s="22" t="n">
        <v>1</v>
      </c>
      <c r="J222" s="22" t="n">
        <v>1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</row>
    <row r="223" customFormat="false" ht="16" hidden="false" customHeight="false" outlineLevel="0" collapsed="false">
      <c r="A223" s="22" t="s">
        <v>92</v>
      </c>
      <c r="B223" s="22" t="s">
        <v>93</v>
      </c>
      <c r="C223" s="22" t="s">
        <v>138</v>
      </c>
      <c r="D223" s="22"/>
      <c r="E223" s="22" t="n">
        <v>142906</v>
      </c>
      <c r="F223" s="22" t="s">
        <v>151</v>
      </c>
      <c r="G223" s="12" t="s">
        <v>15</v>
      </c>
      <c r="H223" s="22" t="n">
        <v>13</v>
      </c>
      <c r="I223" s="22" t="n">
        <v>1</v>
      </c>
      <c r="J223" s="22" t="n">
        <v>1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</row>
    <row r="224" customFormat="false" ht="16" hidden="false" customHeight="false" outlineLevel="0" collapsed="false">
      <c r="A224" s="17" t="s">
        <v>92</v>
      </c>
      <c r="B224" s="17" t="s">
        <v>93</v>
      </c>
      <c r="C224" s="17" t="s">
        <v>138</v>
      </c>
      <c r="D224" s="17"/>
      <c r="E224" s="17" t="n">
        <v>143237</v>
      </c>
      <c r="F224" s="17" t="s">
        <v>110</v>
      </c>
      <c r="G224" s="12" t="s">
        <v>15</v>
      </c>
      <c r="H224" s="22" t="n">
        <v>14</v>
      </c>
      <c r="I224" s="22" t="n">
        <v>1</v>
      </c>
      <c r="J224" s="22" t="n">
        <v>1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</row>
    <row r="225" customFormat="false" ht="16" hidden="false" customHeight="false" outlineLevel="0" collapsed="false">
      <c r="A225" s="22" t="s">
        <v>92</v>
      </c>
      <c r="B225" s="22" t="s">
        <v>93</v>
      </c>
      <c r="C225" s="22" t="s">
        <v>138</v>
      </c>
      <c r="D225" s="22"/>
      <c r="E225" s="22" t="n">
        <v>143243</v>
      </c>
      <c r="F225" s="22" t="s">
        <v>111</v>
      </c>
      <c r="G225" s="12" t="s">
        <v>15</v>
      </c>
      <c r="H225" s="22" t="n">
        <v>15</v>
      </c>
      <c r="I225" s="22" t="n">
        <v>1</v>
      </c>
      <c r="J225" s="22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</row>
    <row r="226" customFormat="false" ht="16" hidden="false" customHeight="false" outlineLevel="0" collapsed="false">
      <c r="A226" s="13" t="s">
        <v>92</v>
      </c>
      <c r="B226" s="13" t="s">
        <v>93</v>
      </c>
      <c r="C226" s="13" t="s">
        <v>138</v>
      </c>
      <c r="D226" s="13"/>
      <c r="E226" s="13" t="n">
        <v>143243</v>
      </c>
      <c r="F226" s="13" t="s">
        <v>111</v>
      </c>
      <c r="G226" s="14" t="s">
        <v>15</v>
      </c>
      <c r="H226" s="13" t="n">
        <v>16</v>
      </c>
      <c r="I226" s="13" t="n">
        <v>1</v>
      </c>
      <c r="J226" s="13" t="n">
        <v>2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</row>
    <row r="227" customFormat="false" ht="16" hidden="false" customHeight="false" outlineLevel="0" collapsed="false">
      <c r="A227" s="22" t="s">
        <v>92</v>
      </c>
      <c r="B227" s="22" t="s">
        <v>93</v>
      </c>
      <c r="C227" s="22" t="s">
        <v>138</v>
      </c>
      <c r="D227" s="24"/>
      <c r="E227" s="24" t="n">
        <v>144807</v>
      </c>
      <c r="F227" s="24" t="s">
        <v>124</v>
      </c>
      <c r="G227" s="12" t="s">
        <v>15</v>
      </c>
      <c r="H227" s="22" t="n">
        <v>1</v>
      </c>
      <c r="I227" s="22" t="n">
        <v>2</v>
      </c>
      <c r="J227" s="22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</row>
    <row r="228" customFormat="false" ht="16" hidden="false" customHeight="false" outlineLevel="0" collapsed="false">
      <c r="A228" s="22" t="s">
        <v>92</v>
      </c>
      <c r="B228" s="22" t="s">
        <v>93</v>
      </c>
      <c r="C228" s="22" t="s">
        <v>138</v>
      </c>
      <c r="D228" s="24"/>
      <c r="E228" s="24" t="n">
        <v>144196</v>
      </c>
      <c r="F228" s="24" t="s">
        <v>126</v>
      </c>
      <c r="G228" s="12" t="s">
        <v>15</v>
      </c>
      <c r="H228" s="22" t="n">
        <v>2</v>
      </c>
      <c r="I228" s="22" t="n">
        <v>2</v>
      </c>
      <c r="J228" s="22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</row>
    <row r="229" customFormat="false" ht="16" hidden="false" customHeight="false" outlineLevel="0" collapsed="false">
      <c r="A229" s="22" t="s">
        <v>92</v>
      </c>
      <c r="B229" s="22" t="s">
        <v>93</v>
      </c>
      <c r="C229" s="22" t="s">
        <v>138</v>
      </c>
      <c r="D229" s="22"/>
      <c r="E229" s="22" t="n">
        <v>143254</v>
      </c>
      <c r="F229" s="22" t="s">
        <v>122</v>
      </c>
      <c r="G229" s="12" t="s">
        <v>15</v>
      </c>
      <c r="H229" s="22" t="n">
        <v>3</v>
      </c>
      <c r="I229" s="22" t="n">
        <v>2</v>
      </c>
      <c r="J229" s="22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</row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L22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4" activeCellId="3" sqref="C3:C74 C138:C197 J2 G24"/>
    </sheetView>
  </sheetViews>
  <sheetFormatPr defaultRowHeight="16"/>
  <cols>
    <col collapsed="false" hidden="false" max="1" min="1" style="0" width="17.737037037037"/>
    <col collapsed="false" hidden="false" max="2" min="2" style="0" width="17.5407407407407"/>
    <col collapsed="false" hidden="false" max="3" min="3" style="0" width="42.5296296296296"/>
    <col collapsed="false" hidden="false" max="4" min="4" style="0" width="21.4592592592593"/>
    <col collapsed="false" hidden="false" max="6" min="5" style="0" width="16.2666666666667"/>
    <col collapsed="false" hidden="false" max="7" min="7" style="0" width="19.9925925925926"/>
    <col collapsed="false" hidden="false" max="1025" min="8" style="0" width="12.6407407407407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false" outlineLevel="0" collapsed="false">
      <c r="A2" s="2" t="s">
        <v>152</v>
      </c>
      <c r="B2" s="2" t="s">
        <v>153</v>
      </c>
      <c r="C2" s="2" t="s">
        <v>154</v>
      </c>
      <c r="D2" s="2" t="s">
        <v>155</v>
      </c>
      <c r="E2" s="2" t="s">
        <v>6</v>
      </c>
      <c r="F2" s="2" t="s">
        <v>156</v>
      </c>
      <c r="G2" s="2" t="s">
        <v>157</v>
      </c>
      <c r="H2" s="26" t="s">
        <v>158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159</v>
      </c>
      <c r="D3" s="0" t="n">
        <v>12829</v>
      </c>
      <c r="E3" s="0" t="s">
        <v>15</v>
      </c>
      <c r="F3" s="0" t="n">
        <v>2</v>
      </c>
      <c r="G3" s="0" t="n">
        <v>1</v>
      </c>
      <c r="H3" s="27" t="n">
        <v>1</v>
      </c>
      <c r="J3" s="5" t="s">
        <v>160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159</v>
      </c>
      <c r="D4" s="0" t="n">
        <v>12829</v>
      </c>
      <c r="E4" s="0" t="s">
        <v>15</v>
      </c>
      <c r="F4" s="0" t="n">
        <v>2</v>
      </c>
      <c r="G4" s="0" t="n">
        <v>1</v>
      </c>
      <c r="H4" s="0" t="n">
        <v>3</v>
      </c>
      <c r="J4" s="5" t="s">
        <v>160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159</v>
      </c>
      <c r="D5" s="0" t="n">
        <v>614</v>
      </c>
      <c r="E5" s="0" t="s">
        <v>15</v>
      </c>
      <c r="F5" s="0" t="n">
        <v>2</v>
      </c>
      <c r="G5" s="0" t="n">
        <v>1</v>
      </c>
      <c r="H5" s="0" t="n">
        <v>1</v>
      </c>
      <c r="J5" s="5" t="s">
        <v>161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159</v>
      </c>
      <c r="D6" s="0" t="n">
        <v>13008</v>
      </c>
      <c r="E6" s="0" t="s">
        <v>15</v>
      </c>
      <c r="F6" s="0" t="n">
        <v>2</v>
      </c>
      <c r="G6" s="0" t="n">
        <v>1</v>
      </c>
      <c r="H6" s="0" t="n">
        <v>1</v>
      </c>
      <c r="J6" s="5" t="s">
        <v>162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159</v>
      </c>
      <c r="D7" s="0" t="n">
        <v>12830</v>
      </c>
      <c r="E7" s="0" t="s">
        <v>15</v>
      </c>
      <c r="F7" s="0" t="n">
        <v>2</v>
      </c>
      <c r="G7" s="0" t="n">
        <v>1</v>
      </c>
      <c r="H7" s="0" t="n">
        <v>1</v>
      </c>
      <c r="J7" s="5" t="s">
        <v>163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159</v>
      </c>
      <c r="D8" s="0" t="n">
        <v>12830</v>
      </c>
      <c r="E8" s="0" t="s">
        <v>15</v>
      </c>
      <c r="F8" s="0" t="n">
        <v>2</v>
      </c>
      <c r="G8" s="0" t="n">
        <v>1</v>
      </c>
      <c r="H8" s="0" t="n">
        <v>2</v>
      </c>
      <c r="J8" s="5" t="s">
        <v>163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159</v>
      </c>
      <c r="D9" s="0" t="n">
        <v>12830</v>
      </c>
      <c r="E9" s="0" t="s">
        <v>15</v>
      </c>
      <c r="F9" s="0" t="n">
        <v>2</v>
      </c>
      <c r="G9" s="0" t="n">
        <v>1</v>
      </c>
      <c r="H9" s="0" t="n">
        <v>3</v>
      </c>
      <c r="J9" s="5" t="s">
        <v>163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159</v>
      </c>
      <c r="D10" s="0" t="n">
        <v>12831</v>
      </c>
      <c r="E10" s="0" t="s">
        <v>15</v>
      </c>
      <c r="F10" s="0" t="n">
        <v>2</v>
      </c>
      <c r="G10" s="0" t="n">
        <v>1</v>
      </c>
      <c r="H10" s="0" t="n">
        <v>2</v>
      </c>
      <c r="J10" s="5" t="s">
        <v>164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159</v>
      </c>
      <c r="D11" s="0" t="n">
        <v>12831</v>
      </c>
      <c r="E11" s="0" t="s">
        <v>15</v>
      </c>
      <c r="F11" s="0" t="n">
        <v>2</v>
      </c>
      <c r="G11" s="0" t="n">
        <v>1</v>
      </c>
      <c r="H11" s="0" t="n">
        <v>3</v>
      </c>
      <c r="J11" s="5" t="s">
        <v>164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159</v>
      </c>
      <c r="D12" s="0" t="n">
        <v>120011</v>
      </c>
      <c r="E12" s="0" t="s">
        <v>15</v>
      </c>
      <c r="F12" s="0" t="n">
        <v>2</v>
      </c>
      <c r="G12" s="0" t="n">
        <v>1</v>
      </c>
      <c r="H12" s="0" t="n">
        <v>2</v>
      </c>
      <c r="J12" s="5" t="s">
        <v>165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159</v>
      </c>
      <c r="D13" s="0" t="n">
        <v>120011</v>
      </c>
      <c r="E13" s="0" t="s">
        <v>15</v>
      </c>
      <c r="F13" s="0" t="n">
        <v>2</v>
      </c>
      <c r="G13" s="0" t="n">
        <v>1</v>
      </c>
      <c r="H13" s="0" t="n">
        <v>3</v>
      </c>
      <c r="J13" s="5" t="s">
        <v>165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159</v>
      </c>
      <c r="D14" s="0" t="n">
        <v>12859</v>
      </c>
      <c r="E14" s="0" t="s">
        <v>15</v>
      </c>
      <c r="F14" s="0" t="n">
        <v>2</v>
      </c>
      <c r="G14" s="0" t="n">
        <v>1</v>
      </c>
      <c r="H14" s="0" t="n">
        <v>4</v>
      </c>
      <c r="J14" s="5" t="s">
        <v>166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159</v>
      </c>
      <c r="D15" s="0" t="n">
        <v>12851</v>
      </c>
      <c r="E15" s="0" t="s">
        <v>15</v>
      </c>
      <c r="F15" s="0" t="n">
        <v>2</v>
      </c>
      <c r="G15" s="0" t="n">
        <v>1</v>
      </c>
      <c r="H15" s="0" t="n">
        <v>4</v>
      </c>
      <c r="J15" s="5" t="s">
        <v>167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159</v>
      </c>
      <c r="D16" s="0" t="n">
        <v>8504597</v>
      </c>
      <c r="E16" s="0" t="s">
        <v>15</v>
      </c>
      <c r="F16" s="0" t="n">
        <v>1</v>
      </c>
      <c r="G16" s="0" t="n">
        <v>1</v>
      </c>
      <c r="H16" s="0" t="n">
        <v>2</v>
      </c>
      <c r="J16" s="5" t="s">
        <v>168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159</v>
      </c>
      <c r="D17" s="0" t="n">
        <v>8504597</v>
      </c>
      <c r="E17" s="0" t="s">
        <v>15</v>
      </c>
      <c r="F17" s="0" t="n">
        <v>1</v>
      </c>
      <c r="G17" s="0" t="n">
        <v>1</v>
      </c>
      <c r="H17" s="0" t="n">
        <v>3</v>
      </c>
      <c r="J17" s="5" t="s">
        <v>168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159</v>
      </c>
      <c r="D18" s="0" t="n">
        <v>13993</v>
      </c>
      <c r="E18" s="0" t="s">
        <v>15</v>
      </c>
      <c r="F18" s="0" t="n">
        <v>1</v>
      </c>
      <c r="G18" s="0" t="n">
        <v>1</v>
      </c>
      <c r="H18" s="0" t="n">
        <v>1</v>
      </c>
      <c r="J18" s="5" t="s">
        <v>169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159</v>
      </c>
      <c r="D19" s="0" t="n">
        <v>9760</v>
      </c>
      <c r="E19" s="0" t="s">
        <v>15</v>
      </c>
      <c r="F19" s="0" t="n">
        <v>1</v>
      </c>
      <c r="G19" s="0" t="n">
        <v>1</v>
      </c>
      <c r="H19" s="0" t="n">
        <v>1</v>
      </c>
      <c r="J19" s="5" t="s">
        <v>170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159</v>
      </c>
      <c r="D20" s="0" t="n">
        <v>11336</v>
      </c>
      <c r="E20" s="0" t="s">
        <v>15</v>
      </c>
      <c r="F20" s="0" t="n">
        <v>1</v>
      </c>
      <c r="G20" s="0" t="n">
        <v>1</v>
      </c>
      <c r="H20" s="0" t="n">
        <v>1</v>
      </c>
      <c r="J20" s="5" t="s">
        <v>171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159</v>
      </c>
      <c r="D21" s="0" t="n">
        <v>17365</v>
      </c>
      <c r="E21" s="0" t="s">
        <v>15</v>
      </c>
      <c r="F21" s="0" t="n">
        <v>1</v>
      </c>
      <c r="G21" s="0" t="n">
        <v>1</v>
      </c>
      <c r="H21" s="0" t="n">
        <v>1</v>
      </c>
      <c r="J21" s="5" t="s">
        <v>172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159</v>
      </c>
      <c r="D22" s="0" t="n">
        <v>11339</v>
      </c>
      <c r="E22" s="0" t="s">
        <v>15</v>
      </c>
      <c r="F22" s="0" t="n">
        <v>1</v>
      </c>
      <c r="G22" s="0" t="n">
        <v>1</v>
      </c>
      <c r="H22" s="0" t="n">
        <v>1</v>
      </c>
      <c r="J22" s="5" t="s">
        <v>173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174</v>
      </c>
      <c r="D23" s="0" t="n">
        <v>12829</v>
      </c>
      <c r="E23" s="0" t="s">
        <v>15</v>
      </c>
      <c r="F23" s="0" t="n">
        <v>2</v>
      </c>
      <c r="G23" s="0" t="n">
        <v>2</v>
      </c>
      <c r="H23" s="0" t="n">
        <v>2</v>
      </c>
      <c r="J23" s="5" t="s">
        <v>160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174</v>
      </c>
      <c r="D24" s="0" t="n">
        <v>12829</v>
      </c>
      <c r="E24" s="0" t="s">
        <v>15</v>
      </c>
      <c r="F24" s="0" t="n">
        <v>2</v>
      </c>
      <c r="G24" s="0" t="n">
        <v>2</v>
      </c>
      <c r="H24" s="0" t="n">
        <v>3</v>
      </c>
      <c r="J24" s="5" t="s">
        <v>160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174</v>
      </c>
      <c r="D25" s="0" t="n">
        <v>614</v>
      </c>
      <c r="E25" s="0" t="s">
        <v>15</v>
      </c>
      <c r="F25" s="0" t="n">
        <v>2</v>
      </c>
      <c r="G25" s="0" t="n">
        <v>1</v>
      </c>
      <c r="H25" s="0" t="n">
        <v>1</v>
      </c>
      <c r="J25" s="5" t="s">
        <v>161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174</v>
      </c>
      <c r="D26" s="0" t="n">
        <v>13008</v>
      </c>
      <c r="E26" s="0" t="s">
        <v>15</v>
      </c>
      <c r="F26" s="0" t="n">
        <v>2</v>
      </c>
      <c r="G26" s="0" t="n">
        <v>1</v>
      </c>
      <c r="H26" s="0" t="n">
        <v>1</v>
      </c>
      <c r="J26" s="5" t="s">
        <v>162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174</v>
      </c>
      <c r="D27" s="0" t="n">
        <v>12830</v>
      </c>
      <c r="E27" s="0" t="s">
        <v>15</v>
      </c>
      <c r="F27" s="0" t="n">
        <v>2</v>
      </c>
      <c r="G27" s="0" t="n">
        <v>1</v>
      </c>
      <c r="H27" s="0" t="n">
        <v>1</v>
      </c>
      <c r="J27" s="5" t="s">
        <v>163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174</v>
      </c>
      <c r="D28" s="0" t="n">
        <v>12831</v>
      </c>
      <c r="E28" s="0" t="s">
        <v>15</v>
      </c>
      <c r="F28" s="0" t="n">
        <v>2</v>
      </c>
      <c r="G28" s="0" t="n">
        <v>1</v>
      </c>
      <c r="H28" s="0" t="n">
        <v>2</v>
      </c>
      <c r="J28" s="5" t="s">
        <v>164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174</v>
      </c>
      <c r="D29" s="0" t="n">
        <v>12831</v>
      </c>
      <c r="E29" s="0" t="s">
        <v>15</v>
      </c>
      <c r="F29" s="0" t="n">
        <v>2</v>
      </c>
      <c r="G29" s="0" t="n">
        <v>1</v>
      </c>
      <c r="H29" s="0" t="n">
        <v>3</v>
      </c>
      <c r="J29" s="5" t="s">
        <v>164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174</v>
      </c>
      <c r="D30" s="0" t="n">
        <v>120011</v>
      </c>
      <c r="E30" s="0" t="s">
        <v>15</v>
      </c>
      <c r="F30" s="0" t="n">
        <v>2</v>
      </c>
      <c r="G30" s="0" t="n">
        <v>1</v>
      </c>
      <c r="H30" s="0" t="n">
        <v>2</v>
      </c>
      <c r="J30" s="5" t="s">
        <v>165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174</v>
      </c>
      <c r="D31" s="0" t="n">
        <v>120011</v>
      </c>
      <c r="E31" s="0" t="s">
        <v>15</v>
      </c>
      <c r="F31" s="0" t="n">
        <v>2</v>
      </c>
      <c r="G31" s="0" t="n">
        <v>1</v>
      </c>
      <c r="H31" s="0" t="n">
        <v>3</v>
      </c>
      <c r="J31" s="5" t="s">
        <v>165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174</v>
      </c>
      <c r="D32" s="0" t="n">
        <v>12859</v>
      </c>
      <c r="E32" s="0" t="s">
        <v>15</v>
      </c>
      <c r="F32" s="0" t="n">
        <v>2</v>
      </c>
      <c r="G32" s="0" t="n">
        <v>1</v>
      </c>
      <c r="H32" s="0" t="n">
        <v>4</v>
      </c>
      <c r="J32" s="5" t="s">
        <v>166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174</v>
      </c>
      <c r="D33" s="0" t="n">
        <v>12851</v>
      </c>
      <c r="E33" s="0" t="s">
        <v>15</v>
      </c>
      <c r="F33" s="0" t="n">
        <v>2</v>
      </c>
      <c r="G33" s="0" t="n">
        <v>1</v>
      </c>
      <c r="H33" s="0" t="n">
        <v>4</v>
      </c>
      <c r="J33" s="5" t="s">
        <v>167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174</v>
      </c>
      <c r="D34" s="0" t="n">
        <v>8504597</v>
      </c>
      <c r="E34" s="0" t="s">
        <v>15</v>
      </c>
      <c r="F34" s="0" t="n">
        <v>1</v>
      </c>
      <c r="G34" s="0" t="n">
        <v>2</v>
      </c>
      <c r="H34" s="0" t="n">
        <v>2</v>
      </c>
      <c r="J34" s="5" t="s">
        <v>168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174</v>
      </c>
      <c r="D35" s="0" t="n">
        <v>8504597</v>
      </c>
      <c r="E35" s="0" t="s">
        <v>15</v>
      </c>
      <c r="F35" s="0" t="n">
        <v>1</v>
      </c>
      <c r="G35" s="0" t="n">
        <v>2</v>
      </c>
      <c r="H35" s="0" t="n">
        <v>3</v>
      </c>
      <c r="J35" s="5" t="s">
        <v>168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174</v>
      </c>
      <c r="D36" s="0" t="n">
        <v>13993</v>
      </c>
      <c r="E36" s="0" t="s">
        <v>15</v>
      </c>
      <c r="F36" s="0" t="n">
        <v>1</v>
      </c>
      <c r="G36" s="0" t="n">
        <v>2</v>
      </c>
      <c r="H36" s="0" t="n">
        <v>1</v>
      </c>
      <c r="J36" s="5" t="s">
        <v>169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174</v>
      </c>
      <c r="D37" s="0" t="n">
        <v>9760</v>
      </c>
      <c r="E37" s="0" t="s">
        <v>15</v>
      </c>
      <c r="F37" s="0" t="n">
        <v>1</v>
      </c>
      <c r="G37" s="0" t="n">
        <v>2</v>
      </c>
      <c r="H37" s="0" t="n">
        <v>1</v>
      </c>
      <c r="J37" s="5" t="s">
        <v>170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174</v>
      </c>
      <c r="D38" s="0" t="n">
        <v>9760</v>
      </c>
      <c r="E38" s="0" t="s">
        <v>15</v>
      </c>
      <c r="F38" s="0" t="n">
        <v>1</v>
      </c>
      <c r="G38" s="0" t="n">
        <v>2</v>
      </c>
      <c r="H38" s="0" t="n">
        <v>2</v>
      </c>
      <c r="J38" s="5" t="s">
        <v>170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174</v>
      </c>
      <c r="D39" s="0" t="n">
        <v>11336</v>
      </c>
      <c r="E39" s="0" t="s">
        <v>15</v>
      </c>
      <c r="F39" s="0" t="n">
        <v>1</v>
      </c>
      <c r="G39" s="0" t="n">
        <v>2</v>
      </c>
      <c r="H39" s="0" t="n">
        <v>1</v>
      </c>
      <c r="J39" s="5" t="s">
        <v>171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174</v>
      </c>
      <c r="D40" s="0" t="n">
        <v>17365</v>
      </c>
      <c r="E40" s="0" t="s">
        <v>15</v>
      </c>
      <c r="F40" s="0" t="n">
        <v>1</v>
      </c>
      <c r="G40" s="0" t="n">
        <v>2</v>
      </c>
      <c r="H40" s="0" t="n">
        <v>1</v>
      </c>
      <c r="J40" s="5" t="s">
        <v>172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174</v>
      </c>
      <c r="D41" s="0" t="n">
        <v>11339</v>
      </c>
      <c r="E41" s="0" t="s">
        <v>15</v>
      </c>
      <c r="F41" s="0" t="n">
        <v>1</v>
      </c>
      <c r="G41" s="0" t="n">
        <v>2</v>
      </c>
      <c r="H41" s="0" t="n">
        <v>1</v>
      </c>
      <c r="J41" s="5" t="s">
        <v>173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175</v>
      </c>
      <c r="D42" s="0" t="n">
        <v>12829</v>
      </c>
      <c r="E42" s="0" t="s">
        <v>15</v>
      </c>
      <c r="F42" s="0" t="n">
        <v>2</v>
      </c>
      <c r="G42" s="0" t="n">
        <v>3</v>
      </c>
      <c r="H42" s="0" t="n">
        <v>2</v>
      </c>
      <c r="J42" s="5" t="s">
        <v>160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175</v>
      </c>
      <c r="D43" s="0" t="n">
        <v>12829</v>
      </c>
      <c r="E43" s="0" t="s">
        <v>15</v>
      </c>
      <c r="F43" s="0" t="n">
        <v>2</v>
      </c>
      <c r="G43" s="0" t="n">
        <v>3</v>
      </c>
      <c r="H43" s="0" t="n">
        <v>3</v>
      </c>
      <c r="J43" s="5" t="s">
        <v>160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175</v>
      </c>
      <c r="D44" s="0" t="n">
        <v>614</v>
      </c>
      <c r="E44" s="0" t="s">
        <v>15</v>
      </c>
      <c r="F44" s="0" t="n">
        <v>2</v>
      </c>
      <c r="G44" s="0" t="n">
        <v>1</v>
      </c>
      <c r="H44" s="0" t="n">
        <v>1</v>
      </c>
      <c r="J44" s="5" t="s">
        <v>161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175</v>
      </c>
      <c r="D45" s="0" t="n">
        <v>614</v>
      </c>
      <c r="E45" s="0" t="s">
        <v>15</v>
      </c>
      <c r="F45" s="0" t="n">
        <v>2</v>
      </c>
      <c r="G45" s="0" t="n">
        <v>2</v>
      </c>
      <c r="H45" s="0" t="n">
        <v>1</v>
      </c>
      <c r="J45" s="5" t="s">
        <v>161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175</v>
      </c>
      <c r="D46" s="0" t="n">
        <v>13008</v>
      </c>
      <c r="E46" s="0" t="s">
        <v>15</v>
      </c>
      <c r="F46" s="0" t="n">
        <v>2</v>
      </c>
      <c r="G46" s="0" t="n">
        <v>1</v>
      </c>
      <c r="H46" s="0" t="n">
        <v>1</v>
      </c>
      <c r="J46" s="5" t="s">
        <v>162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175</v>
      </c>
      <c r="D47" s="0" t="n">
        <v>13008</v>
      </c>
      <c r="E47" s="0" t="s">
        <v>15</v>
      </c>
      <c r="F47" s="0" t="n">
        <v>2</v>
      </c>
      <c r="G47" s="0" t="n">
        <v>2</v>
      </c>
      <c r="H47" s="0" t="n">
        <v>1</v>
      </c>
      <c r="J47" s="5" t="s">
        <v>162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175</v>
      </c>
      <c r="D48" s="0" t="n">
        <v>12830</v>
      </c>
      <c r="E48" s="0" t="s">
        <v>15</v>
      </c>
      <c r="F48" s="0" t="n">
        <v>2</v>
      </c>
      <c r="G48" s="0" t="n">
        <v>1</v>
      </c>
      <c r="H48" s="0" t="n">
        <v>1</v>
      </c>
      <c r="J48" s="5" t="s">
        <v>163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175</v>
      </c>
      <c r="D49" s="0" t="n">
        <v>12830</v>
      </c>
      <c r="E49" s="0" t="s">
        <v>15</v>
      </c>
      <c r="F49" s="0" t="n">
        <v>2</v>
      </c>
      <c r="G49" s="0" t="n">
        <v>2</v>
      </c>
      <c r="H49" s="0" t="n">
        <v>1</v>
      </c>
      <c r="J49" s="5" t="s">
        <v>163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175</v>
      </c>
      <c r="D50" s="0" t="n">
        <v>12831</v>
      </c>
      <c r="E50" s="0" t="s">
        <v>15</v>
      </c>
      <c r="F50" s="0" t="n">
        <v>2</v>
      </c>
      <c r="G50" s="0" t="n">
        <v>2</v>
      </c>
      <c r="H50" s="0" t="n">
        <v>2</v>
      </c>
      <c r="J50" s="5" t="s">
        <v>164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175</v>
      </c>
      <c r="D51" s="0" t="n">
        <v>12831</v>
      </c>
      <c r="E51" s="0" t="s">
        <v>15</v>
      </c>
      <c r="F51" s="0" t="n">
        <v>2</v>
      </c>
      <c r="G51" s="0" t="n">
        <v>2</v>
      </c>
      <c r="H51" s="0" t="n">
        <v>3</v>
      </c>
      <c r="J51" s="5" t="s">
        <v>164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175</v>
      </c>
      <c r="D52" s="0" t="n">
        <v>120011</v>
      </c>
      <c r="E52" s="0" t="s">
        <v>15</v>
      </c>
      <c r="F52" s="0" t="n">
        <v>2</v>
      </c>
      <c r="G52" s="0" t="n">
        <v>2</v>
      </c>
      <c r="H52" s="0" t="n">
        <v>2</v>
      </c>
      <c r="J52" s="5" t="s">
        <v>165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175</v>
      </c>
      <c r="D53" s="0" t="n">
        <v>120011</v>
      </c>
      <c r="E53" s="0" t="s">
        <v>15</v>
      </c>
      <c r="F53" s="0" t="n">
        <v>2</v>
      </c>
      <c r="G53" s="0" t="n">
        <v>2</v>
      </c>
      <c r="H53" s="0" t="n">
        <v>3</v>
      </c>
      <c r="J53" s="5" t="s">
        <v>165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175</v>
      </c>
      <c r="D54" s="0" t="n">
        <v>12859</v>
      </c>
      <c r="E54" s="0" t="s">
        <v>15</v>
      </c>
      <c r="F54" s="0" t="n">
        <v>2</v>
      </c>
      <c r="G54" s="0" t="n">
        <v>1</v>
      </c>
      <c r="H54" s="0" t="n">
        <v>4</v>
      </c>
      <c r="J54" s="5" t="s">
        <v>166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175</v>
      </c>
      <c r="D55" s="0" t="n">
        <v>12851</v>
      </c>
      <c r="E55" s="0" t="s">
        <v>15</v>
      </c>
      <c r="F55" s="0" t="n">
        <v>2</v>
      </c>
      <c r="G55" s="0" t="n">
        <v>2</v>
      </c>
      <c r="H55" s="0" t="n">
        <v>4</v>
      </c>
      <c r="J55" s="5" t="s">
        <v>167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175</v>
      </c>
      <c r="D56" s="0" t="n">
        <v>8504597</v>
      </c>
      <c r="E56" s="0" t="s">
        <v>15</v>
      </c>
      <c r="F56" s="0" t="n">
        <v>1</v>
      </c>
      <c r="G56" s="0" t="n">
        <v>3</v>
      </c>
      <c r="H56" s="0" t="n">
        <v>2</v>
      </c>
      <c r="J56" s="5" t="s">
        <v>168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175</v>
      </c>
      <c r="D57" s="0" t="n">
        <v>8504597</v>
      </c>
      <c r="E57" s="0" t="s">
        <v>15</v>
      </c>
      <c r="F57" s="0" t="n">
        <v>1</v>
      </c>
      <c r="G57" s="0" t="n">
        <v>3</v>
      </c>
      <c r="H57" s="0" t="n">
        <v>3</v>
      </c>
      <c r="J57" s="5" t="s">
        <v>168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175</v>
      </c>
      <c r="D58" s="0" t="n">
        <v>13993</v>
      </c>
      <c r="E58" s="0" t="s">
        <v>15</v>
      </c>
      <c r="F58" s="0" t="n">
        <v>1</v>
      </c>
      <c r="G58" s="0" t="n">
        <v>3</v>
      </c>
      <c r="H58" s="0" t="n">
        <v>1</v>
      </c>
      <c r="J58" s="5" t="s">
        <v>169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175</v>
      </c>
      <c r="D59" s="0" t="n">
        <v>9760</v>
      </c>
      <c r="E59" s="0" t="s">
        <v>15</v>
      </c>
      <c r="F59" s="0" t="n">
        <v>1</v>
      </c>
      <c r="G59" s="0" t="n">
        <v>3</v>
      </c>
      <c r="H59" s="0" t="n">
        <v>1</v>
      </c>
      <c r="J59" s="5" t="s">
        <v>170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175</v>
      </c>
      <c r="D60" s="0" t="n">
        <v>9760</v>
      </c>
      <c r="E60" s="0" t="s">
        <v>15</v>
      </c>
      <c r="F60" s="0" t="n">
        <v>1</v>
      </c>
      <c r="G60" s="0" t="n">
        <v>3</v>
      </c>
      <c r="H60" s="0" t="n">
        <v>2</v>
      </c>
      <c r="J60" s="5" t="s">
        <v>170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175</v>
      </c>
      <c r="D61" s="0" t="n">
        <v>11336</v>
      </c>
      <c r="E61" s="0" t="s">
        <v>15</v>
      </c>
      <c r="F61" s="0" t="n">
        <v>1</v>
      </c>
      <c r="G61" s="0" t="n">
        <v>3</v>
      </c>
      <c r="H61" s="0" t="n">
        <v>1</v>
      </c>
      <c r="J61" s="5" t="s">
        <v>171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175</v>
      </c>
      <c r="D62" s="0" t="n">
        <v>17365</v>
      </c>
      <c r="E62" s="0" t="s">
        <v>15</v>
      </c>
      <c r="F62" s="0" t="n">
        <v>1</v>
      </c>
      <c r="G62" s="0" t="n">
        <v>3</v>
      </c>
      <c r="H62" s="0" t="n">
        <v>1</v>
      </c>
      <c r="J62" s="5" t="s">
        <v>172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175</v>
      </c>
      <c r="D63" s="0" t="n">
        <v>11339</v>
      </c>
      <c r="E63" s="0" t="s">
        <v>15</v>
      </c>
      <c r="F63" s="0" t="n">
        <v>1</v>
      </c>
      <c r="G63" s="0" t="n">
        <v>3</v>
      </c>
      <c r="H63" s="0" t="n">
        <v>1</v>
      </c>
      <c r="J63" s="5" t="s">
        <v>173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176</v>
      </c>
      <c r="D64" s="0" t="n">
        <v>13082</v>
      </c>
      <c r="E64" s="0" t="s">
        <v>15</v>
      </c>
      <c r="F64" s="0" t="n">
        <v>2</v>
      </c>
      <c r="G64" s="0" t="n">
        <v>1</v>
      </c>
      <c r="H64" s="0" t="n">
        <v>1</v>
      </c>
      <c r="J64" s="5" t="s">
        <v>177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176</v>
      </c>
      <c r="D65" s="0" t="n">
        <v>13082</v>
      </c>
      <c r="E65" s="0" t="s">
        <v>15</v>
      </c>
      <c r="F65" s="0" t="n">
        <v>2</v>
      </c>
      <c r="G65" s="0" t="n">
        <v>1</v>
      </c>
      <c r="H65" s="0" t="n">
        <v>2</v>
      </c>
      <c r="J65" s="5" t="s">
        <v>177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176</v>
      </c>
      <c r="D66" s="0" t="n">
        <v>12944</v>
      </c>
      <c r="E66" s="0" t="s">
        <v>15</v>
      </c>
      <c r="F66" s="0" t="n">
        <v>2</v>
      </c>
      <c r="G66" s="0" t="n">
        <v>1</v>
      </c>
      <c r="H66" s="0" t="n">
        <v>2</v>
      </c>
      <c r="J66" s="5" t="s">
        <v>178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176</v>
      </c>
      <c r="D67" s="0" t="n">
        <v>12972</v>
      </c>
      <c r="E67" s="0" t="s">
        <v>15</v>
      </c>
      <c r="F67" s="0" t="n">
        <v>2</v>
      </c>
      <c r="G67" s="0" t="n">
        <v>1</v>
      </c>
      <c r="H67" s="0" t="n">
        <v>3</v>
      </c>
      <c r="J67" s="5" t="s">
        <v>179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176</v>
      </c>
      <c r="D68" s="0" t="n">
        <v>12972</v>
      </c>
      <c r="E68" s="0" t="s">
        <v>15</v>
      </c>
      <c r="F68" s="0" t="n">
        <v>2</v>
      </c>
      <c r="G68" s="0" t="n">
        <v>1</v>
      </c>
      <c r="H68" s="0" t="n">
        <v>4</v>
      </c>
      <c r="J68" s="5" t="s">
        <v>179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176</v>
      </c>
      <c r="D69" s="0" t="n">
        <v>12943</v>
      </c>
      <c r="E69" s="0" t="s">
        <v>15</v>
      </c>
      <c r="F69" s="0" t="n">
        <v>2</v>
      </c>
      <c r="G69" s="0" t="n">
        <v>1</v>
      </c>
      <c r="H69" s="0" t="n">
        <v>4</v>
      </c>
      <c r="J69" s="5" t="s">
        <v>180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176</v>
      </c>
      <c r="D70" s="0" t="n">
        <v>11042</v>
      </c>
      <c r="E70" s="0" t="s">
        <v>15</v>
      </c>
      <c r="F70" s="0" t="n">
        <v>2</v>
      </c>
      <c r="G70" s="0" t="n">
        <v>1</v>
      </c>
      <c r="H70" s="0" t="n">
        <v>1</v>
      </c>
      <c r="J70" s="5" t="s">
        <v>181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176</v>
      </c>
      <c r="D71" s="0" t="n">
        <v>11042</v>
      </c>
      <c r="E71" s="0" t="s">
        <v>15</v>
      </c>
      <c r="F71" s="0" t="n">
        <v>2</v>
      </c>
      <c r="G71" s="0" t="n">
        <v>1</v>
      </c>
      <c r="H71" s="0" t="n">
        <v>2</v>
      </c>
      <c r="J71" s="5" t="s">
        <v>181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176</v>
      </c>
      <c r="D72" s="0" t="n">
        <v>11053</v>
      </c>
      <c r="E72" s="0" t="s">
        <v>15</v>
      </c>
      <c r="F72" s="0" t="n">
        <v>2</v>
      </c>
      <c r="G72" s="0" t="n">
        <v>1</v>
      </c>
      <c r="H72" s="0" t="n">
        <v>3</v>
      </c>
      <c r="J72" s="5" t="s">
        <v>182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176</v>
      </c>
      <c r="D73" s="0" t="n">
        <v>11043</v>
      </c>
      <c r="E73" s="0" t="s">
        <v>15</v>
      </c>
      <c r="F73" s="0" t="n">
        <v>2</v>
      </c>
      <c r="G73" s="0" t="n">
        <v>1</v>
      </c>
      <c r="H73" s="0" t="n">
        <v>3</v>
      </c>
      <c r="J73" s="5" t="s">
        <v>183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176</v>
      </c>
      <c r="D74" s="0" t="n">
        <v>8504508</v>
      </c>
      <c r="E74" s="0" t="s">
        <v>15</v>
      </c>
      <c r="F74" s="0" t="n">
        <v>2</v>
      </c>
      <c r="G74" s="0" t="n">
        <v>1</v>
      </c>
      <c r="H74" s="0" t="n">
        <v>4</v>
      </c>
      <c r="J74" s="5" t="s">
        <v>184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185</v>
      </c>
      <c r="D75" s="0" t="n">
        <v>13082</v>
      </c>
      <c r="E75" s="0" t="s">
        <v>15</v>
      </c>
      <c r="F75" s="0" t="n">
        <v>2</v>
      </c>
      <c r="G75" s="0" t="n">
        <v>1</v>
      </c>
      <c r="H75" s="0" t="n">
        <v>1</v>
      </c>
      <c r="J75" s="5" t="s">
        <v>177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185</v>
      </c>
      <c r="D76" s="0" t="n">
        <v>13082</v>
      </c>
      <c r="E76" s="0" t="s">
        <v>15</v>
      </c>
      <c r="F76" s="0" t="n">
        <v>2</v>
      </c>
      <c r="G76" s="0" t="n">
        <v>1</v>
      </c>
      <c r="H76" s="0" t="n">
        <v>2</v>
      </c>
      <c r="J76" s="5" t="s">
        <v>177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185</v>
      </c>
      <c r="D77" s="0" t="n">
        <v>12944</v>
      </c>
      <c r="E77" s="0" t="s">
        <v>15</v>
      </c>
      <c r="F77" s="0" t="n">
        <v>2</v>
      </c>
      <c r="G77" s="0" t="n">
        <v>1</v>
      </c>
      <c r="H77" s="0" t="n">
        <v>2</v>
      </c>
      <c r="J77" s="5" t="s">
        <v>178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185</v>
      </c>
      <c r="D78" s="0" t="n">
        <v>12972</v>
      </c>
      <c r="E78" s="0" t="s">
        <v>15</v>
      </c>
      <c r="F78" s="0" t="n">
        <v>2</v>
      </c>
      <c r="G78" s="0" t="n">
        <v>1</v>
      </c>
      <c r="H78" s="0" t="n">
        <v>3</v>
      </c>
      <c r="J78" s="5" t="s">
        <v>179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185</v>
      </c>
      <c r="D79" s="0" t="n">
        <v>12972</v>
      </c>
      <c r="E79" s="0" t="s">
        <v>15</v>
      </c>
      <c r="F79" s="0" t="n">
        <v>2</v>
      </c>
      <c r="G79" s="0" t="n">
        <v>1</v>
      </c>
      <c r="H79" s="0" t="n">
        <v>4</v>
      </c>
      <c r="J79" s="5" t="s">
        <v>179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185</v>
      </c>
      <c r="D80" s="0" t="n">
        <v>12943</v>
      </c>
      <c r="E80" s="0" t="s">
        <v>15</v>
      </c>
      <c r="F80" s="0" t="n">
        <v>2</v>
      </c>
      <c r="G80" s="0" t="n">
        <v>1</v>
      </c>
      <c r="H80" s="0" t="n">
        <v>4</v>
      </c>
      <c r="J80" s="5" t="s">
        <v>180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185</v>
      </c>
      <c r="D81" s="0" t="n">
        <v>11042</v>
      </c>
      <c r="E81" s="0" t="s">
        <v>15</v>
      </c>
      <c r="F81" s="0" t="n">
        <v>2</v>
      </c>
      <c r="G81" s="0" t="n">
        <v>2</v>
      </c>
      <c r="H81" s="0" t="n">
        <v>1</v>
      </c>
      <c r="J81" s="5" t="s">
        <v>181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185</v>
      </c>
      <c r="D82" s="0" t="n">
        <v>11042</v>
      </c>
      <c r="E82" s="0" t="s">
        <v>15</v>
      </c>
      <c r="F82" s="0" t="n">
        <v>2</v>
      </c>
      <c r="G82" s="0" t="n">
        <v>2</v>
      </c>
      <c r="H82" s="0" t="n">
        <v>2</v>
      </c>
      <c r="J82" s="5" t="s">
        <v>181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185</v>
      </c>
      <c r="D83" s="0" t="n">
        <v>11053</v>
      </c>
      <c r="E83" s="0" t="s">
        <v>15</v>
      </c>
      <c r="F83" s="0" t="n">
        <v>2</v>
      </c>
      <c r="G83" s="0" t="n">
        <v>2</v>
      </c>
      <c r="H83" s="0" t="n">
        <v>3</v>
      </c>
      <c r="J83" s="5" t="s">
        <v>182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185</v>
      </c>
      <c r="D84" s="0" t="n">
        <v>11043</v>
      </c>
      <c r="E84" s="0" t="s">
        <v>15</v>
      </c>
      <c r="F84" s="0" t="n">
        <v>2</v>
      </c>
      <c r="G84" s="0" t="n">
        <v>2</v>
      </c>
      <c r="H84" s="0" t="n">
        <v>3</v>
      </c>
      <c r="J84" s="5" t="s">
        <v>183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185</v>
      </c>
      <c r="D85" s="0" t="n">
        <v>8504508</v>
      </c>
      <c r="E85" s="0" t="s">
        <v>15</v>
      </c>
      <c r="F85" s="0" t="n">
        <v>2</v>
      </c>
      <c r="G85" s="0" t="n">
        <v>2</v>
      </c>
      <c r="H85" s="0" t="n">
        <v>4</v>
      </c>
      <c r="J85" s="5" t="s">
        <v>184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186</v>
      </c>
      <c r="D86" s="0" t="n">
        <v>13082</v>
      </c>
      <c r="E86" s="0" t="s">
        <v>15</v>
      </c>
      <c r="F86" s="0" t="n">
        <v>2</v>
      </c>
      <c r="G86" s="0" t="n">
        <v>1</v>
      </c>
      <c r="H86" s="0" t="n">
        <v>1</v>
      </c>
      <c r="J86" s="5" t="s">
        <v>177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186</v>
      </c>
      <c r="D87" s="0" t="n">
        <v>13082</v>
      </c>
      <c r="E87" s="0" t="s">
        <v>15</v>
      </c>
      <c r="F87" s="0" t="n">
        <v>2</v>
      </c>
      <c r="G87" s="0" t="n">
        <v>1</v>
      </c>
      <c r="H87" s="0" t="n">
        <v>2</v>
      </c>
      <c r="J87" s="5" t="s">
        <v>177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186</v>
      </c>
      <c r="D88" s="0" t="n">
        <v>12944</v>
      </c>
      <c r="E88" s="0" t="s">
        <v>15</v>
      </c>
      <c r="F88" s="0" t="n">
        <v>2</v>
      </c>
      <c r="G88" s="0" t="n">
        <v>1</v>
      </c>
      <c r="H88" s="0" t="n">
        <v>2</v>
      </c>
      <c r="J88" s="5" t="s">
        <v>178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186</v>
      </c>
      <c r="D89" s="0" t="n">
        <v>12972</v>
      </c>
      <c r="E89" s="0" t="s">
        <v>15</v>
      </c>
      <c r="F89" s="0" t="n">
        <v>2</v>
      </c>
      <c r="G89" s="0" t="n">
        <v>1</v>
      </c>
      <c r="H89" s="0" t="n">
        <v>3</v>
      </c>
      <c r="J89" s="5" t="s">
        <v>179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186</v>
      </c>
      <c r="D90" s="0" t="n">
        <v>12972</v>
      </c>
      <c r="E90" s="0" t="s">
        <v>15</v>
      </c>
      <c r="F90" s="0" t="n">
        <v>2</v>
      </c>
      <c r="G90" s="0" t="n">
        <v>1</v>
      </c>
      <c r="H90" s="0" t="n">
        <v>4</v>
      </c>
      <c r="J90" s="5" t="s">
        <v>179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186</v>
      </c>
      <c r="D91" s="0" t="n">
        <v>12943</v>
      </c>
      <c r="E91" s="0" t="s">
        <v>15</v>
      </c>
      <c r="F91" s="0" t="n">
        <v>2</v>
      </c>
      <c r="G91" s="0" t="n">
        <v>1</v>
      </c>
      <c r="H91" s="0" t="n">
        <v>4</v>
      </c>
      <c r="J91" s="5" t="s">
        <v>180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186</v>
      </c>
      <c r="D92" s="0" t="n">
        <v>11042</v>
      </c>
      <c r="E92" s="0" t="s">
        <v>15</v>
      </c>
      <c r="F92" s="0" t="n">
        <v>2</v>
      </c>
      <c r="G92" s="0" t="n">
        <v>3</v>
      </c>
      <c r="H92" s="0" t="n">
        <v>1</v>
      </c>
      <c r="J92" s="5" t="s">
        <v>181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186</v>
      </c>
      <c r="D93" s="0" t="n">
        <v>11042</v>
      </c>
      <c r="E93" s="0" t="s">
        <v>15</v>
      </c>
      <c r="F93" s="0" t="n">
        <v>2</v>
      </c>
      <c r="G93" s="0" t="n">
        <v>3</v>
      </c>
      <c r="H93" s="0" t="n">
        <v>2</v>
      </c>
      <c r="J93" s="5" t="s">
        <v>181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186</v>
      </c>
      <c r="D94" s="0" t="n">
        <v>11053</v>
      </c>
      <c r="E94" s="0" t="s">
        <v>15</v>
      </c>
      <c r="F94" s="0" t="n">
        <v>2</v>
      </c>
      <c r="G94" s="0" t="n">
        <v>3</v>
      </c>
      <c r="H94" s="0" t="n">
        <v>3</v>
      </c>
      <c r="J94" s="5" t="s">
        <v>182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186</v>
      </c>
      <c r="D95" s="0" t="n">
        <v>11043</v>
      </c>
      <c r="E95" s="0" t="s">
        <v>15</v>
      </c>
      <c r="F95" s="0" t="n">
        <v>2</v>
      </c>
      <c r="G95" s="0" t="n">
        <v>3</v>
      </c>
      <c r="H95" s="0" t="n">
        <v>3</v>
      </c>
      <c r="J95" s="5" t="s">
        <v>183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186</v>
      </c>
      <c r="D96" s="0" t="n">
        <v>8504508</v>
      </c>
      <c r="E96" s="0" t="s">
        <v>15</v>
      </c>
      <c r="F96" s="0" t="n">
        <v>2</v>
      </c>
      <c r="G96" s="0" t="n">
        <v>3</v>
      </c>
      <c r="H96" s="0" t="n">
        <v>4</v>
      </c>
      <c r="J96" s="5" t="s">
        <v>184</v>
      </c>
    </row>
    <row r="97" customFormat="false" ht="16" hidden="false" customHeight="false" outlineLevel="0" collapsed="false">
      <c r="A97" s="0" t="s">
        <v>92</v>
      </c>
      <c r="B97" s="0" t="s">
        <v>93</v>
      </c>
      <c r="C97" s="0" t="s">
        <v>187</v>
      </c>
      <c r="D97" s="0" t="n">
        <v>110050</v>
      </c>
      <c r="E97" s="0" t="s">
        <v>15</v>
      </c>
      <c r="F97" s="0" t="n">
        <v>2</v>
      </c>
      <c r="G97" s="0" t="n">
        <v>1</v>
      </c>
      <c r="H97" s="0" t="n">
        <v>4</v>
      </c>
      <c r="J97" s="5" t="s">
        <v>188</v>
      </c>
    </row>
    <row r="98" customFormat="false" ht="16" hidden="false" customHeight="false" outlineLevel="0" collapsed="false">
      <c r="A98" s="0" t="s">
        <v>92</v>
      </c>
      <c r="B98" s="0" t="s">
        <v>93</v>
      </c>
      <c r="C98" s="0" t="s">
        <v>187</v>
      </c>
      <c r="D98" s="0" t="n">
        <v>110050</v>
      </c>
      <c r="E98" s="0" t="s">
        <v>15</v>
      </c>
      <c r="F98" s="0" t="n">
        <v>2</v>
      </c>
      <c r="G98" s="0" t="n">
        <v>1</v>
      </c>
      <c r="H98" s="0" t="n">
        <v>5</v>
      </c>
      <c r="J98" s="5" t="s">
        <v>188</v>
      </c>
    </row>
    <row r="99" customFormat="false" ht="16" hidden="false" customHeight="false" outlineLevel="0" collapsed="false">
      <c r="A99" s="0" t="s">
        <v>92</v>
      </c>
      <c r="B99" s="0" t="s">
        <v>93</v>
      </c>
      <c r="C99" s="0" t="s">
        <v>187</v>
      </c>
      <c r="D99" s="0" t="n">
        <v>12859</v>
      </c>
      <c r="E99" s="0" t="s">
        <v>15</v>
      </c>
      <c r="F99" s="0" t="n">
        <v>2</v>
      </c>
      <c r="G99" s="0" t="n">
        <v>1</v>
      </c>
      <c r="H99" s="0" t="n">
        <v>5</v>
      </c>
      <c r="J99" s="5" t="s">
        <v>166</v>
      </c>
    </row>
    <row r="100" customFormat="false" ht="16" hidden="false" customHeight="false" outlineLevel="0" collapsed="false">
      <c r="A100" s="0" t="s">
        <v>92</v>
      </c>
      <c r="B100" s="0" t="s">
        <v>93</v>
      </c>
      <c r="C100" s="0" t="s">
        <v>187</v>
      </c>
      <c r="D100" s="0" t="n">
        <v>12858</v>
      </c>
      <c r="E100" s="0" t="s">
        <v>15</v>
      </c>
      <c r="F100" s="0" t="n">
        <v>2</v>
      </c>
      <c r="G100" s="0" t="n">
        <v>1</v>
      </c>
      <c r="H100" s="0" t="n">
        <v>4</v>
      </c>
      <c r="J100" s="5" t="s">
        <v>189</v>
      </c>
    </row>
    <row r="101" customFormat="false" ht="16" hidden="false" customHeight="false" outlineLevel="0" collapsed="false">
      <c r="A101" s="0" t="s">
        <v>92</v>
      </c>
      <c r="B101" s="0" t="s">
        <v>93</v>
      </c>
      <c r="C101" s="0" t="s">
        <v>187</v>
      </c>
      <c r="D101" s="0" t="n">
        <v>12858</v>
      </c>
      <c r="E101" s="0" t="s">
        <v>15</v>
      </c>
      <c r="F101" s="0" t="n">
        <v>2</v>
      </c>
      <c r="G101" s="0" t="n">
        <v>1</v>
      </c>
      <c r="H101" s="0" t="n">
        <v>5</v>
      </c>
      <c r="J101" s="5" t="s">
        <v>189</v>
      </c>
    </row>
    <row r="102" customFormat="false" ht="16" hidden="false" customHeight="false" outlineLevel="0" collapsed="false">
      <c r="A102" s="0" t="s">
        <v>92</v>
      </c>
      <c r="B102" s="0" t="s">
        <v>93</v>
      </c>
      <c r="C102" s="0" t="s">
        <v>187</v>
      </c>
      <c r="D102" s="0" t="n">
        <v>13002</v>
      </c>
      <c r="E102" s="0" t="s">
        <v>15</v>
      </c>
      <c r="F102" s="0" t="n">
        <v>2</v>
      </c>
      <c r="G102" s="0" t="n">
        <v>1</v>
      </c>
      <c r="H102" s="0" t="n">
        <v>5</v>
      </c>
      <c r="J102" s="5" t="s">
        <v>190</v>
      </c>
    </row>
    <row r="103" customFormat="false" ht="16" hidden="false" customHeight="false" outlineLevel="0" collapsed="false">
      <c r="A103" s="0" t="s">
        <v>92</v>
      </c>
      <c r="B103" s="0" t="s">
        <v>93</v>
      </c>
      <c r="C103" s="0" t="s">
        <v>187</v>
      </c>
      <c r="D103" s="0" t="n">
        <v>12831</v>
      </c>
      <c r="E103" s="0" t="s">
        <v>15</v>
      </c>
      <c r="F103" s="0" t="n">
        <v>2</v>
      </c>
      <c r="G103" s="0" t="n">
        <v>1</v>
      </c>
      <c r="H103" s="0" t="n">
        <v>1</v>
      </c>
      <c r="J103" s="5" t="s">
        <v>164</v>
      </c>
    </row>
    <row r="104" customFormat="false" ht="16" hidden="false" customHeight="false" outlineLevel="0" collapsed="false">
      <c r="A104" s="0" t="s">
        <v>92</v>
      </c>
      <c r="B104" s="0" t="s">
        <v>93</v>
      </c>
      <c r="C104" s="0" t="s">
        <v>187</v>
      </c>
      <c r="D104" s="0" t="n">
        <v>12831</v>
      </c>
      <c r="E104" s="0" t="s">
        <v>15</v>
      </c>
      <c r="F104" s="0" t="n">
        <v>2</v>
      </c>
      <c r="G104" s="0" t="n">
        <v>1</v>
      </c>
      <c r="H104" s="0" t="n">
        <v>2</v>
      </c>
      <c r="J104" s="5" t="s">
        <v>164</v>
      </c>
    </row>
    <row r="105" customFormat="false" ht="16" hidden="false" customHeight="false" outlineLevel="0" collapsed="false">
      <c r="A105" s="0" t="s">
        <v>92</v>
      </c>
      <c r="B105" s="0" t="s">
        <v>93</v>
      </c>
      <c r="C105" s="0" t="s">
        <v>187</v>
      </c>
      <c r="D105" s="0" t="n">
        <v>12831</v>
      </c>
      <c r="E105" s="0" t="s">
        <v>15</v>
      </c>
      <c r="F105" s="0" t="n">
        <v>2</v>
      </c>
      <c r="G105" s="0" t="n">
        <v>1</v>
      </c>
      <c r="H105" s="0" t="n">
        <v>3</v>
      </c>
      <c r="J105" s="5" t="s">
        <v>164</v>
      </c>
    </row>
    <row r="106" customFormat="false" ht="16" hidden="false" customHeight="false" outlineLevel="0" collapsed="false">
      <c r="A106" s="0" t="s">
        <v>92</v>
      </c>
      <c r="B106" s="0" t="s">
        <v>93</v>
      </c>
      <c r="C106" s="0" t="s">
        <v>187</v>
      </c>
      <c r="D106" s="0" t="n">
        <v>12825</v>
      </c>
      <c r="E106" s="0" t="s">
        <v>15</v>
      </c>
      <c r="F106" s="0" t="n">
        <v>2</v>
      </c>
      <c r="G106" s="0" t="n">
        <v>1</v>
      </c>
      <c r="H106" s="0" t="n">
        <v>1</v>
      </c>
      <c r="J106" s="5" t="s">
        <v>191</v>
      </c>
    </row>
    <row r="107" customFormat="false" ht="16" hidden="false" customHeight="false" outlineLevel="0" collapsed="false">
      <c r="A107" s="0" t="s">
        <v>92</v>
      </c>
      <c r="B107" s="0" t="s">
        <v>93</v>
      </c>
      <c r="C107" s="0" t="s">
        <v>187</v>
      </c>
      <c r="D107" s="0" t="n">
        <v>120011</v>
      </c>
      <c r="E107" s="0" t="s">
        <v>15</v>
      </c>
      <c r="F107" s="0" t="n">
        <v>1</v>
      </c>
      <c r="G107" s="0" t="n">
        <v>1</v>
      </c>
      <c r="H107" s="0" t="n">
        <v>1</v>
      </c>
      <c r="J107" s="5" t="s">
        <v>165</v>
      </c>
    </row>
    <row r="108" customFormat="false" ht="16" hidden="false" customHeight="false" outlineLevel="0" collapsed="false">
      <c r="A108" s="0" t="s">
        <v>92</v>
      </c>
      <c r="B108" s="0" t="s">
        <v>93</v>
      </c>
      <c r="C108" s="0" t="s">
        <v>187</v>
      </c>
      <c r="D108" s="0" t="n">
        <v>120011</v>
      </c>
      <c r="E108" s="0" t="s">
        <v>15</v>
      </c>
      <c r="F108" s="0" t="n">
        <v>1</v>
      </c>
      <c r="G108" s="0" t="n">
        <v>1</v>
      </c>
      <c r="H108" s="0" t="n">
        <v>2</v>
      </c>
      <c r="J108" s="5" t="s">
        <v>165</v>
      </c>
    </row>
    <row r="109" customFormat="false" ht="16" hidden="false" customHeight="false" outlineLevel="0" collapsed="false">
      <c r="A109" s="0" t="s">
        <v>92</v>
      </c>
      <c r="B109" s="0" t="s">
        <v>93</v>
      </c>
      <c r="C109" s="0" t="s">
        <v>187</v>
      </c>
      <c r="D109" s="0" t="n">
        <v>120011</v>
      </c>
      <c r="E109" s="0" t="s">
        <v>15</v>
      </c>
      <c r="F109" s="0" t="n">
        <v>1</v>
      </c>
      <c r="G109" s="0" t="n">
        <v>1</v>
      </c>
      <c r="H109" s="0" t="n">
        <v>3</v>
      </c>
      <c r="J109" s="5" t="s">
        <v>165</v>
      </c>
    </row>
    <row r="110" customFormat="false" ht="16" hidden="false" customHeight="false" outlineLevel="0" collapsed="false">
      <c r="A110" s="0" t="s">
        <v>92</v>
      </c>
      <c r="B110" s="0" t="s">
        <v>93</v>
      </c>
      <c r="C110" s="0" t="s">
        <v>187</v>
      </c>
      <c r="D110" s="0" t="n">
        <v>161004</v>
      </c>
      <c r="E110" s="0" t="s">
        <v>15</v>
      </c>
      <c r="F110" s="0" t="n">
        <v>1</v>
      </c>
      <c r="G110" s="0" t="n">
        <v>1</v>
      </c>
      <c r="H110" s="0" t="n">
        <v>4</v>
      </c>
      <c r="J110" s="5" t="s">
        <v>192</v>
      </c>
    </row>
    <row r="111" customFormat="false" ht="16" hidden="false" customHeight="false" outlineLevel="0" collapsed="false">
      <c r="A111" s="0" t="s">
        <v>92</v>
      </c>
      <c r="B111" s="0" t="s">
        <v>93</v>
      </c>
      <c r="C111" s="0" t="s">
        <v>187</v>
      </c>
      <c r="D111" s="0" t="n">
        <v>161004</v>
      </c>
      <c r="E111" s="0" t="s">
        <v>15</v>
      </c>
      <c r="F111" s="0" t="n">
        <v>1</v>
      </c>
      <c r="G111" s="0" t="n">
        <v>1</v>
      </c>
      <c r="H111" s="0" t="n">
        <v>5</v>
      </c>
      <c r="J111" s="5" t="s">
        <v>192</v>
      </c>
    </row>
    <row r="112" customFormat="false" ht="16" hidden="false" customHeight="false" outlineLevel="0" collapsed="false">
      <c r="A112" s="0" t="s">
        <v>92</v>
      </c>
      <c r="B112" s="0" t="s">
        <v>93</v>
      </c>
      <c r="C112" s="0" t="s">
        <v>187</v>
      </c>
      <c r="D112" s="0" t="n">
        <v>12873</v>
      </c>
      <c r="E112" s="0" t="s">
        <v>15</v>
      </c>
      <c r="F112" s="0" t="n">
        <v>3</v>
      </c>
      <c r="G112" s="0" t="n">
        <v>1</v>
      </c>
      <c r="H112" s="0" t="n">
        <v>1</v>
      </c>
      <c r="J112" s="5" t="s">
        <v>193</v>
      </c>
    </row>
    <row r="113" customFormat="false" ht="16" hidden="false" customHeight="false" outlineLevel="0" collapsed="false">
      <c r="A113" s="0" t="s">
        <v>92</v>
      </c>
      <c r="B113" s="0" t="s">
        <v>93</v>
      </c>
      <c r="C113" s="0" t="s">
        <v>187</v>
      </c>
      <c r="D113" s="0" t="n">
        <v>12873</v>
      </c>
      <c r="E113" s="0" t="s">
        <v>15</v>
      </c>
      <c r="F113" s="0" t="n">
        <v>3</v>
      </c>
      <c r="G113" s="0" t="n">
        <v>1</v>
      </c>
      <c r="H113" s="0" t="n">
        <v>2</v>
      </c>
      <c r="J113" s="5" t="s">
        <v>193</v>
      </c>
    </row>
    <row r="114" customFormat="false" ht="16" hidden="false" customHeight="false" outlineLevel="0" collapsed="false">
      <c r="A114" s="0" t="s">
        <v>92</v>
      </c>
      <c r="B114" s="0" t="s">
        <v>93</v>
      </c>
      <c r="C114" s="0" t="s">
        <v>187</v>
      </c>
      <c r="D114" s="0" t="n">
        <v>12873</v>
      </c>
      <c r="E114" s="0" t="s">
        <v>15</v>
      </c>
      <c r="F114" s="0" t="n">
        <v>3</v>
      </c>
      <c r="G114" s="0" t="n">
        <v>1</v>
      </c>
      <c r="H114" s="0" t="n">
        <v>3</v>
      </c>
      <c r="J114" s="5" t="s">
        <v>193</v>
      </c>
    </row>
    <row r="115" customFormat="false" ht="16" hidden="false" customHeight="false" outlineLevel="0" collapsed="false">
      <c r="A115" s="0" t="s">
        <v>92</v>
      </c>
      <c r="B115" s="0" t="s">
        <v>93</v>
      </c>
      <c r="C115" s="0" t="s">
        <v>187</v>
      </c>
      <c r="D115" s="0" t="n">
        <v>18671</v>
      </c>
      <c r="E115" s="0" t="s">
        <v>15</v>
      </c>
      <c r="F115" s="0" t="n">
        <v>2</v>
      </c>
      <c r="G115" s="0" t="n">
        <v>2</v>
      </c>
      <c r="H115" s="0" t="n">
        <v>2</v>
      </c>
      <c r="J115" s="5" t="s">
        <v>194</v>
      </c>
    </row>
    <row r="116" customFormat="false" ht="16" hidden="false" customHeight="false" outlineLevel="0" collapsed="false">
      <c r="A116" s="0" t="s">
        <v>92</v>
      </c>
      <c r="B116" s="0" t="s">
        <v>93</v>
      </c>
      <c r="C116" s="0" t="s">
        <v>187</v>
      </c>
      <c r="D116" s="0" t="n">
        <v>18671</v>
      </c>
      <c r="E116" s="0" t="s">
        <v>15</v>
      </c>
      <c r="F116" s="0" t="n">
        <v>2</v>
      </c>
      <c r="G116" s="0" t="n">
        <v>2</v>
      </c>
      <c r="H116" s="0" t="n">
        <v>3</v>
      </c>
      <c r="J116" s="5" t="s">
        <v>194</v>
      </c>
    </row>
    <row r="117" customFormat="false" ht="16" hidden="false" customHeight="false" outlineLevel="0" collapsed="false">
      <c r="A117" s="0" t="s">
        <v>92</v>
      </c>
      <c r="B117" s="0" t="s">
        <v>93</v>
      </c>
      <c r="C117" s="0" t="s">
        <v>187</v>
      </c>
      <c r="D117" s="0" t="n">
        <v>12906</v>
      </c>
      <c r="E117" s="0" t="s">
        <v>15</v>
      </c>
      <c r="F117" s="0" t="n">
        <v>1</v>
      </c>
      <c r="G117" s="0" t="n">
        <v>2</v>
      </c>
      <c r="H117" s="0" t="n">
        <v>1</v>
      </c>
      <c r="J117" s="5" t="s">
        <v>195</v>
      </c>
    </row>
    <row r="118" customFormat="false" ht="16" hidden="false" customHeight="false" outlineLevel="0" collapsed="false">
      <c r="A118" s="0" t="s">
        <v>92</v>
      </c>
      <c r="B118" s="0" t="s">
        <v>93</v>
      </c>
      <c r="C118" s="0" t="s">
        <v>187</v>
      </c>
      <c r="D118" s="0" t="n">
        <v>11339</v>
      </c>
      <c r="E118" s="0" t="s">
        <v>15</v>
      </c>
      <c r="F118" s="0" t="n">
        <v>1</v>
      </c>
      <c r="G118" s="0" t="n">
        <v>2</v>
      </c>
      <c r="H118" s="0" t="n">
        <v>1</v>
      </c>
      <c r="J118" s="5" t="s">
        <v>173</v>
      </c>
    </row>
    <row r="119" customFormat="false" ht="16" hidden="false" customHeight="false" outlineLevel="0" collapsed="false">
      <c r="A119" s="0" t="s">
        <v>92</v>
      </c>
      <c r="B119" s="0" t="s">
        <v>93</v>
      </c>
      <c r="C119" s="0" t="s">
        <v>187</v>
      </c>
      <c r="D119" s="0" t="n">
        <v>13993</v>
      </c>
      <c r="E119" s="0" t="s">
        <v>15</v>
      </c>
      <c r="F119" s="0" t="n">
        <v>1</v>
      </c>
      <c r="G119" s="0" t="n">
        <v>2</v>
      </c>
      <c r="H119" s="0" t="n">
        <v>1</v>
      </c>
      <c r="J119" s="5" t="s">
        <v>169</v>
      </c>
    </row>
    <row r="120" customFormat="false" ht="16" hidden="false" customHeight="false" outlineLevel="0" collapsed="false">
      <c r="A120" s="0" t="s">
        <v>92</v>
      </c>
      <c r="B120" s="0" t="s">
        <v>93</v>
      </c>
      <c r="C120" s="0" t="s">
        <v>196</v>
      </c>
      <c r="D120" s="0" t="n">
        <v>12942</v>
      </c>
      <c r="E120" s="0" t="s">
        <v>15</v>
      </c>
      <c r="F120" s="0" t="n">
        <v>2</v>
      </c>
      <c r="G120" s="0" t="n">
        <v>1</v>
      </c>
      <c r="H120" s="0" t="n">
        <v>5</v>
      </c>
      <c r="J120" s="5" t="s">
        <v>197</v>
      </c>
    </row>
    <row r="121" customFormat="false" ht="16" hidden="false" customHeight="false" outlineLevel="0" collapsed="false">
      <c r="A121" s="0" t="s">
        <v>92</v>
      </c>
      <c r="B121" s="0" t="s">
        <v>93</v>
      </c>
      <c r="C121" s="0" t="s">
        <v>196</v>
      </c>
      <c r="D121" s="0" t="n">
        <v>12943</v>
      </c>
      <c r="E121" s="0" t="s">
        <v>15</v>
      </c>
      <c r="F121" s="0" t="n">
        <v>2</v>
      </c>
      <c r="G121" s="0" t="n">
        <v>1</v>
      </c>
      <c r="H121" s="0" t="n">
        <v>5</v>
      </c>
      <c r="J121" s="5" t="s">
        <v>180</v>
      </c>
    </row>
    <row r="122" customFormat="false" ht="16" hidden="false" customHeight="false" outlineLevel="0" collapsed="false">
      <c r="A122" s="0" t="s">
        <v>92</v>
      </c>
      <c r="B122" s="0" t="s">
        <v>93</v>
      </c>
      <c r="C122" s="0" t="s">
        <v>196</v>
      </c>
      <c r="D122" s="0" t="n">
        <v>12972</v>
      </c>
      <c r="E122" s="0" t="s">
        <v>15</v>
      </c>
      <c r="F122" s="0" t="n">
        <v>2</v>
      </c>
      <c r="G122" s="0" t="n">
        <v>1</v>
      </c>
      <c r="H122" s="0" t="n">
        <v>3</v>
      </c>
      <c r="J122" s="5" t="s">
        <v>179</v>
      </c>
    </row>
    <row r="123" customFormat="false" ht="16" hidden="false" customHeight="false" outlineLevel="0" collapsed="false">
      <c r="A123" s="0" t="s">
        <v>92</v>
      </c>
      <c r="B123" s="0" t="s">
        <v>93</v>
      </c>
      <c r="C123" s="0" t="s">
        <v>196</v>
      </c>
      <c r="D123" s="0" t="n">
        <v>12972</v>
      </c>
      <c r="E123" s="0" t="s">
        <v>15</v>
      </c>
      <c r="F123" s="0" t="n">
        <v>2</v>
      </c>
      <c r="G123" s="0" t="n">
        <v>1</v>
      </c>
      <c r="H123" s="0" t="n">
        <v>4</v>
      </c>
      <c r="J123" s="5" t="s">
        <v>179</v>
      </c>
    </row>
    <row r="124" customFormat="false" ht="16" hidden="false" customHeight="false" outlineLevel="0" collapsed="false">
      <c r="A124" s="0" t="s">
        <v>92</v>
      </c>
      <c r="B124" s="0" t="s">
        <v>93</v>
      </c>
      <c r="C124" s="0" t="s">
        <v>196</v>
      </c>
      <c r="D124" s="0" t="n">
        <v>12972</v>
      </c>
      <c r="E124" s="0" t="s">
        <v>15</v>
      </c>
      <c r="F124" s="0" t="n">
        <v>2</v>
      </c>
      <c r="G124" s="0" t="n">
        <v>1</v>
      </c>
      <c r="H124" s="0" t="n">
        <v>5</v>
      </c>
      <c r="J124" s="5" t="s">
        <v>179</v>
      </c>
    </row>
    <row r="125" customFormat="false" ht="16" hidden="false" customHeight="false" outlineLevel="0" collapsed="false">
      <c r="A125" s="0" t="s">
        <v>92</v>
      </c>
      <c r="B125" s="0" t="s">
        <v>93</v>
      </c>
      <c r="C125" s="0" t="s">
        <v>196</v>
      </c>
      <c r="D125" s="0" t="n">
        <v>13082</v>
      </c>
      <c r="E125" s="0" t="s">
        <v>15</v>
      </c>
      <c r="F125" s="0" t="n">
        <v>2</v>
      </c>
      <c r="G125" s="0" t="n">
        <v>1</v>
      </c>
      <c r="H125" s="0" t="n">
        <v>1</v>
      </c>
      <c r="J125" s="5" t="s">
        <v>177</v>
      </c>
    </row>
    <row r="126" customFormat="false" ht="16" hidden="false" customHeight="false" outlineLevel="0" collapsed="false">
      <c r="A126" s="0" t="s">
        <v>92</v>
      </c>
      <c r="B126" s="0" t="s">
        <v>93</v>
      </c>
      <c r="C126" s="0" t="s">
        <v>196</v>
      </c>
      <c r="D126" s="0" t="n">
        <v>13082</v>
      </c>
      <c r="E126" s="0" t="s">
        <v>15</v>
      </c>
      <c r="F126" s="0" t="n">
        <v>2</v>
      </c>
      <c r="G126" s="0" t="n">
        <v>1</v>
      </c>
      <c r="H126" s="0" t="n">
        <v>2</v>
      </c>
      <c r="J126" s="5" t="s">
        <v>177</v>
      </c>
    </row>
    <row r="127" customFormat="false" ht="16" hidden="false" customHeight="false" outlineLevel="0" collapsed="false">
      <c r="A127" s="0" t="s">
        <v>92</v>
      </c>
      <c r="B127" s="0" t="s">
        <v>93</v>
      </c>
      <c r="C127" s="0" t="s">
        <v>196</v>
      </c>
      <c r="D127" s="0" t="n">
        <v>13082</v>
      </c>
      <c r="E127" s="0" t="s">
        <v>15</v>
      </c>
      <c r="F127" s="0" t="n">
        <v>2</v>
      </c>
      <c r="G127" s="0" t="n">
        <v>1</v>
      </c>
      <c r="H127" s="0" t="n">
        <v>3</v>
      </c>
      <c r="J127" s="5" t="s">
        <v>177</v>
      </c>
    </row>
    <row r="128" customFormat="false" ht="16" hidden="false" customHeight="false" outlineLevel="0" collapsed="false">
      <c r="A128" s="0" t="s">
        <v>92</v>
      </c>
      <c r="B128" s="0" t="s">
        <v>93</v>
      </c>
      <c r="C128" s="0" t="s">
        <v>196</v>
      </c>
      <c r="D128" s="0" t="n">
        <v>12944</v>
      </c>
      <c r="E128" s="0" t="s">
        <v>15</v>
      </c>
      <c r="F128" s="0" t="n">
        <v>2</v>
      </c>
      <c r="G128" s="0" t="n">
        <v>1</v>
      </c>
      <c r="H128" s="0" t="n">
        <v>1</v>
      </c>
      <c r="J128" s="5" t="s">
        <v>178</v>
      </c>
    </row>
    <row r="129" customFormat="false" ht="16" hidden="false" customHeight="false" outlineLevel="0" collapsed="false">
      <c r="A129" s="0" t="s">
        <v>92</v>
      </c>
      <c r="B129" s="0" t="s">
        <v>93</v>
      </c>
      <c r="C129" s="0" t="s">
        <v>196</v>
      </c>
      <c r="D129" s="0" t="n">
        <v>12944</v>
      </c>
      <c r="E129" s="0" t="s">
        <v>15</v>
      </c>
      <c r="F129" s="0" t="n">
        <v>2</v>
      </c>
      <c r="G129" s="0" t="n">
        <v>1</v>
      </c>
      <c r="H129" s="0" t="n">
        <v>2</v>
      </c>
      <c r="J129" s="5" t="s">
        <v>178</v>
      </c>
    </row>
    <row r="130" customFormat="false" ht="16" hidden="false" customHeight="false" outlineLevel="0" collapsed="false">
      <c r="A130" s="0" t="s">
        <v>92</v>
      </c>
      <c r="B130" s="0" t="s">
        <v>93</v>
      </c>
      <c r="C130" s="0" t="s">
        <v>196</v>
      </c>
      <c r="D130" s="0" t="n">
        <v>12944</v>
      </c>
      <c r="E130" s="0" t="s">
        <v>15</v>
      </c>
      <c r="F130" s="0" t="n">
        <v>2</v>
      </c>
      <c r="G130" s="0" t="n">
        <v>1</v>
      </c>
      <c r="H130" s="0" t="n">
        <v>3</v>
      </c>
      <c r="J130" s="5" t="s">
        <v>178</v>
      </c>
    </row>
    <row r="131" customFormat="false" ht="16" hidden="false" customHeight="false" outlineLevel="0" collapsed="false">
      <c r="A131" s="0" t="s">
        <v>92</v>
      </c>
      <c r="B131" s="0" t="s">
        <v>93</v>
      </c>
      <c r="C131" s="0" t="s">
        <v>196</v>
      </c>
      <c r="D131" s="0" t="n">
        <v>12963</v>
      </c>
      <c r="E131" s="0" t="s">
        <v>15</v>
      </c>
      <c r="F131" s="0" t="n">
        <v>2</v>
      </c>
      <c r="G131" s="0" t="n">
        <v>1</v>
      </c>
      <c r="H131" s="0" t="n">
        <v>2</v>
      </c>
      <c r="J131" s="5" t="s">
        <v>198</v>
      </c>
    </row>
    <row r="132" customFormat="false" ht="16" hidden="false" customHeight="false" outlineLevel="0" collapsed="false">
      <c r="A132" s="0" t="s">
        <v>92</v>
      </c>
      <c r="B132" s="0" t="s">
        <v>93</v>
      </c>
      <c r="C132" s="0" t="s">
        <v>196</v>
      </c>
      <c r="D132" s="0" t="n">
        <v>12963</v>
      </c>
      <c r="E132" s="0" t="s">
        <v>15</v>
      </c>
      <c r="F132" s="0" t="n">
        <v>2</v>
      </c>
      <c r="G132" s="0" t="n">
        <v>1</v>
      </c>
      <c r="H132" s="0" t="n">
        <v>3</v>
      </c>
      <c r="J132" s="5" t="s">
        <v>198</v>
      </c>
    </row>
    <row r="133" customFormat="false" ht="16" hidden="false" customHeight="false" outlineLevel="0" collapsed="false">
      <c r="A133" s="0" t="s">
        <v>92</v>
      </c>
      <c r="B133" s="0" t="s">
        <v>93</v>
      </c>
      <c r="C133" s="0" t="s">
        <v>196</v>
      </c>
      <c r="D133" s="0" t="n">
        <v>12962</v>
      </c>
      <c r="E133" s="0" t="s">
        <v>15</v>
      </c>
      <c r="F133" s="0" t="n">
        <v>2</v>
      </c>
      <c r="G133" s="0" t="n">
        <v>1</v>
      </c>
      <c r="H133" s="0" t="n">
        <v>5</v>
      </c>
      <c r="J133" s="5" t="s">
        <v>199</v>
      </c>
    </row>
    <row r="134" customFormat="false" ht="16" hidden="false" customHeight="false" outlineLevel="0" collapsed="false">
      <c r="A134" s="0" t="s">
        <v>92</v>
      </c>
      <c r="B134" s="0" t="s">
        <v>93</v>
      </c>
      <c r="C134" s="0" t="s">
        <v>196</v>
      </c>
      <c r="D134" s="0" t="n">
        <v>11042</v>
      </c>
      <c r="E134" s="0" t="s">
        <v>15</v>
      </c>
      <c r="F134" s="0" t="n">
        <v>2</v>
      </c>
      <c r="G134" s="0" t="n">
        <v>1</v>
      </c>
      <c r="H134" s="0" t="n">
        <v>2</v>
      </c>
      <c r="J134" s="5" t="s">
        <v>181</v>
      </c>
    </row>
    <row r="135" customFormat="false" ht="16" hidden="false" customHeight="false" outlineLevel="0" collapsed="false">
      <c r="A135" s="0" t="s">
        <v>92</v>
      </c>
      <c r="B135" s="0" t="s">
        <v>93</v>
      </c>
      <c r="C135" s="0" t="s">
        <v>196</v>
      </c>
      <c r="D135" s="0" t="n">
        <v>11042</v>
      </c>
      <c r="E135" s="0" t="s">
        <v>15</v>
      </c>
      <c r="F135" s="0" t="n">
        <v>2</v>
      </c>
      <c r="G135" s="0" t="n">
        <v>1</v>
      </c>
      <c r="H135" s="0" t="n">
        <v>3</v>
      </c>
      <c r="J135" s="5" t="s">
        <v>181</v>
      </c>
    </row>
    <row r="136" customFormat="false" ht="16" hidden="false" customHeight="false" outlineLevel="0" collapsed="false">
      <c r="A136" s="0" t="s">
        <v>92</v>
      </c>
      <c r="B136" s="0" t="s">
        <v>93</v>
      </c>
      <c r="C136" s="0" t="s">
        <v>176</v>
      </c>
      <c r="D136" s="0" t="n">
        <v>12942</v>
      </c>
      <c r="E136" s="0" t="s">
        <v>15</v>
      </c>
      <c r="F136" s="0" t="n">
        <v>2</v>
      </c>
      <c r="G136" s="0" t="n">
        <v>1</v>
      </c>
      <c r="H136" s="0" t="n">
        <v>4</v>
      </c>
      <c r="J136" s="5" t="s">
        <v>197</v>
      </c>
    </row>
    <row r="137" customFormat="false" ht="16" hidden="false" customHeight="false" outlineLevel="0" collapsed="false">
      <c r="A137" s="0" t="s">
        <v>92</v>
      </c>
      <c r="B137" s="0" t="s">
        <v>93</v>
      </c>
      <c r="C137" s="0" t="s">
        <v>176</v>
      </c>
      <c r="D137" s="0" t="n">
        <v>12943</v>
      </c>
      <c r="E137" s="0" t="s">
        <v>15</v>
      </c>
      <c r="F137" s="0" t="n">
        <v>2</v>
      </c>
      <c r="G137" s="0" t="n">
        <v>1</v>
      </c>
      <c r="H137" s="0" t="n">
        <v>4</v>
      </c>
      <c r="J137" s="5" t="s">
        <v>180</v>
      </c>
    </row>
    <row r="138" customFormat="false" ht="16" hidden="false" customHeight="false" outlineLevel="0" collapsed="false">
      <c r="A138" s="0" t="s">
        <v>92</v>
      </c>
      <c r="B138" s="0" t="s">
        <v>93</v>
      </c>
      <c r="C138" s="0" t="s">
        <v>176</v>
      </c>
      <c r="D138" s="0" t="n">
        <v>12972</v>
      </c>
      <c r="E138" s="0" t="s">
        <v>15</v>
      </c>
      <c r="F138" s="0" t="n">
        <v>2</v>
      </c>
      <c r="G138" s="0" t="n">
        <v>1</v>
      </c>
      <c r="H138" s="0" t="n">
        <v>3</v>
      </c>
      <c r="J138" s="5" t="s">
        <v>179</v>
      </c>
    </row>
    <row r="139" customFormat="false" ht="16" hidden="false" customHeight="false" outlineLevel="0" collapsed="false">
      <c r="A139" s="0" t="s">
        <v>92</v>
      </c>
      <c r="B139" s="0" t="s">
        <v>93</v>
      </c>
      <c r="C139" s="0" t="s">
        <v>176</v>
      </c>
      <c r="D139" s="0" t="n">
        <v>12972</v>
      </c>
      <c r="E139" s="0" t="s">
        <v>15</v>
      </c>
      <c r="F139" s="0" t="n">
        <v>2</v>
      </c>
      <c r="G139" s="0" t="n">
        <v>1</v>
      </c>
      <c r="H139" s="0" t="n">
        <v>4</v>
      </c>
      <c r="J139" s="5" t="s">
        <v>179</v>
      </c>
    </row>
    <row r="140" customFormat="false" ht="16" hidden="false" customHeight="false" outlineLevel="0" collapsed="false">
      <c r="A140" s="0" t="s">
        <v>92</v>
      </c>
      <c r="B140" s="0" t="s">
        <v>93</v>
      </c>
      <c r="C140" s="0" t="s">
        <v>176</v>
      </c>
      <c r="D140" s="0" t="n">
        <v>13082</v>
      </c>
      <c r="E140" s="0" t="s">
        <v>15</v>
      </c>
      <c r="F140" s="0" t="n">
        <v>2</v>
      </c>
      <c r="G140" s="0" t="n">
        <v>1</v>
      </c>
      <c r="H140" s="0" t="n">
        <v>1</v>
      </c>
      <c r="J140" s="5" t="s">
        <v>177</v>
      </c>
    </row>
    <row r="141" customFormat="false" ht="16" hidden="false" customHeight="false" outlineLevel="0" collapsed="false">
      <c r="A141" s="0" t="s">
        <v>92</v>
      </c>
      <c r="B141" s="0" t="s">
        <v>93</v>
      </c>
      <c r="C141" s="0" t="s">
        <v>176</v>
      </c>
      <c r="D141" s="0" t="n">
        <v>13082</v>
      </c>
      <c r="E141" s="0" t="s">
        <v>15</v>
      </c>
      <c r="F141" s="0" t="n">
        <v>2</v>
      </c>
      <c r="G141" s="0" t="n">
        <v>1</v>
      </c>
      <c r="H141" s="0" t="n">
        <v>2</v>
      </c>
      <c r="J141" s="5" t="s">
        <v>177</v>
      </c>
    </row>
    <row r="142" customFormat="false" ht="16" hidden="false" customHeight="false" outlineLevel="0" collapsed="false">
      <c r="A142" s="0" t="s">
        <v>92</v>
      </c>
      <c r="B142" s="0" t="s">
        <v>93</v>
      </c>
      <c r="C142" s="0" t="s">
        <v>176</v>
      </c>
      <c r="D142" s="0" t="n">
        <v>12944</v>
      </c>
      <c r="E142" s="0" t="s">
        <v>15</v>
      </c>
      <c r="F142" s="0" t="n">
        <v>2</v>
      </c>
      <c r="G142" s="0" t="n">
        <v>1</v>
      </c>
      <c r="H142" s="0" t="n">
        <v>1</v>
      </c>
      <c r="J142" s="5" t="s">
        <v>178</v>
      </c>
    </row>
    <row r="143" customFormat="false" ht="16" hidden="false" customHeight="false" outlineLevel="0" collapsed="false">
      <c r="A143" s="0" t="s">
        <v>92</v>
      </c>
      <c r="B143" s="0" t="s">
        <v>93</v>
      </c>
      <c r="C143" s="0" t="s">
        <v>176</v>
      </c>
      <c r="D143" s="0" t="n">
        <v>12944</v>
      </c>
      <c r="E143" s="0" t="s">
        <v>15</v>
      </c>
      <c r="F143" s="0" t="n">
        <v>2</v>
      </c>
      <c r="G143" s="0" t="n">
        <v>1</v>
      </c>
      <c r="H143" s="0" t="n">
        <v>2</v>
      </c>
      <c r="J143" s="5" t="s">
        <v>178</v>
      </c>
    </row>
    <row r="144" customFormat="false" ht="16" hidden="false" customHeight="false" outlineLevel="0" collapsed="false">
      <c r="A144" s="0" t="s">
        <v>92</v>
      </c>
      <c r="B144" s="0" t="s">
        <v>93</v>
      </c>
      <c r="C144" s="0" t="s">
        <v>176</v>
      </c>
      <c r="D144" s="0" t="n">
        <v>12963</v>
      </c>
      <c r="E144" s="0" t="s">
        <v>15</v>
      </c>
      <c r="F144" s="0" t="n">
        <v>2</v>
      </c>
      <c r="G144" s="0" t="n">
        <v>1</v>
      </c>
      <c r="H144" s="0" t="n">
        <v>2</v>
      </c>
      <c r="J144" s="5" t="s">
        <v>198</v>
      </c>
    </row>
    <row r="145" customFormat="false" ht="16" hidden="false" customHeight="false" outlineLevel="0" collapsed="false">
      <c r="A145" s="0" t="s">
        <v>92</v>
      </c>
      <c r="B145" s="0" t="s">
        <v>93</v>
      </c>
      <c r="C145" s="0" t="s">
        <v>176</v>
      </c>
      <c r="D145" s="0" t="n">
        <v>12962</v>
      </c>
      <c r="E145" s="0" t="s">
        <v>15</v>
      </c>
      <c r="F145" s="0" t="n">
        <v>2</v>
      </c>
      <c r="G145" s="0" t="n">
        <v>1</v>
      </c>
      <c r="H145" s="0" t="n">
        <v>4</v>
      </c>
      <c r="J145" s="5" t="s">
        <v>199</v>
      </c>
    </row>
    <row r="146" customFormat="false" ht="16" hidden="false" customHeight="false" outlineLevel="0" collapsed="false">
      <c r="A146" s="0" t="s">
        <v>92</v>
      </c>
      <c r="B146" s="0" t="s">
        <v>93</v>
      </c>
      <c r="C146" s="0" t="s">
        <v>176</v>
      </c>
      <c r="D146" s="0" t="n">
        <v>11042</v>
      </c>
      <c r="E146" s="0" t="s">
        <v>15</v>
      </c>
      <c r="F146" s="0" t="n">
        <v>2</v>
      </c>
      <c r="G146" s="0" t="n">
        <v>1</v>
      </c>
      <c r="H146" s="0" t="n">
        <v>2</v>
      </c>
      <c r="J146" s="5" t="s">
        <v>181</v>
      </c>
    </row>
    <row r="147" customFormat="false" ht="16" hidden="false" customHeight="false" outlineLevel="0" collapsed="false">
      <c r="A147" s="0" t="s">
        <v>79</v>
      </c>
      <c r="B147" s="0" t="s">
        <v>80</v>
      </c>
      <c r="C147" s="28" t="s">
        <v>200</v>
      </c>
      <c r="D147" s="28" t="n">
        <v>12831</v>
      </c>
      <c r="E147" s="28" t="s">
        <v>15</v>
      </c>
      <c r="F147" s="24" t="n">
        <v>1</v>
      </c>
      <c r="G147" s="28" t="n">
        <v>1</v>
      </c>
      <c r="H147" s="28" t="n">
        <v>2</v>
      </c>
      <c r="J147" s="5" t="s">
        <v>164</v>
      </c>
    </row>
    <row r="148" customFormat="false" ht="16" hidden="false" customHeight="false" outlineLevel="0" collapsed="false">
      <c r="A148" s="0" t="s">
        <v>79</v>
      </c>
      <c r="B148" s="0" t="s">
        <v>80</v>
      </c>
      <c r="C148" s="28" t="s">
        <v>200</v>
      </c>
      <c r="D148" s="28" t="n">
        <v>12858</v>
      </c>
      <c r="E148" s="28" t="s">
        <v>15</v>
      </c>
      <c r="F148" s="24" t="n">
        <v>1</v>
      </c>
      <c r="G148" s="28" t="n">
        <v>1</v>
      </c>
      <c r="H148" s="28" t="n">
        <v>3</v>
      </c>
      <c r="J148" s="5" t="s">
        <v>189</v>
      </c>
    </row>
    <row r="149" customFormat="false" ht="16" hidden="false" customHeight="false" outlineLevel="0" collapsed="false">
      <c r="A149" s="0" t="s">
        <v>79</v>
      </c>
      <c r="B149" s="0" t="s">
        <v>80</v>
      </c>
      <c r="C149" s="28" t="s">
        <v>200</v>
      </c>
      <c r="D149" s="28" t="n">
        <v>13002</v>
      </c>
      <c r="E149" s="28" t="s">
        <v>15</v>
      </c>
      <c r="F149" s="24" t="n">
        <v>1</v>
      </c>
      <c r="G149" s="28" t="n">
        <v>1</v>
      </c>
      <c r="H149" s="28" t="n">
        <v>3</v>
      </c>
      <c r="J149" s="5" t="s">
        <v>190</v>
      </c>
    </row>
    <row r="150" customFormat="false" ht="16" hidden="false" customHeight="false" outlineLevel="0" collapsed="false">
      <c r="A150" s="0" t="s">
        <v>79</v>
      </c>
      <c r="B150" s="0" t="s">
        <v>80</v>
      </c>
      <c r="C150" s="28" t="s">
        <v>200</v>
      </c>
      <c r="D150" s="28" t="n">
        <v>12860</v>
      </c>
      <c r="E150" s="28" t="s">
        <v>15</v>
      </c>
      <c r="F150" s="24" t="n">
        <v>1</v>
      </c>
      <c r="G150" s="28" t="n">
        <v>1</v>
      </c>
      <c r="H150" s="28" t="n">
        <v>1</v>
      </c>
      <c r="J150" s="5" t="s">
        <v>201</v>
      </c>
    </row>
    <row r="151" customFormat="false" ht="16" hidden="false" customHeight="false" outlineLevel="0" collapsed="false">
      <c r="A151" s="0" t="s">
        <v>79</v>
      </c>
      <c r="B151" s="0" t="s">
        <v>80</v>
      </c>
      <c r="C151" s="28" t="s">
        <v>200</v>
      </c>
      <c r="D151" s="28" t="n">
        <v>12849</v>
      </c>
      <c r="E151" s="28" t="s">
        <v>15</v>
      </c>
      <c r="F151" s="24" t="n">
        <v>1</v>
      </c>
      <c r="G151" s="28" t="n">
        <v>1</v>
      </c>
      <c r="H151" s="28" t="n">
        <v>3</v>
      </c>
      <c r="J151" s="5" t="s">
        <v>202</v>
      </c>
    </row>
    <row r="152" customFormat="false" ht="16" hidden="false" customHeight="false" outlineLevel="0" collapsed="false">
      <c r="A152" s="0" t="s">
        <v>79</v>
      </c>
      <c r="B152" s="0" t="s">
        <v>80</v>
      </c>
      <c r="C152" s="28" t="s">
        <v>200</v>
      </c>
      <c r="D152" s="28" t="n">
        <v>12859</v>
      </c>
      <c r="E152" s="28" t="s">
        <v>15</v>
      </c>
      <c r="F152" s="24" t="n">
        <v>1</v>
      </c>
      <c r="G152" s="28" t="n">
        <v>1</v>
      </c>
      <c r="H152" s="28" t="n">
        <v>3</v>
      </c>
      <c r="J152" s="5" t="s">
        <v>166</v>
      </c>
    </row>
    <row r="153" customFormat="false" ht="16" hidden="false" customHeight="false" outlineLevel="0" collapsed="false">
      <c r="A153" s="0" t="s">
        <v>79</v>
      </c>
      <c r="B153" s="0" t="s">
        <v>80</v>
      </c>
      <c r="C153" s="28" t="s">
        <v>200</v>
      </c>
      <c r="D153" s="28" t="n">
        <v>120011</v>
      </c>
      <c r="E153" s="28" t="s">
        <v>15</v>
      </c>
      <c r="F153" s="24" t="n">
        <v>1</v>
      </c>
      <c r="G153" s="28" t="n">
        <v>1</v>
      </c>
      <c r="H153" s="28" t="n">
        <v>2</v>
      </c>
      <c r="J153" s="5" t="s">
        <v>165</v>
      </c>
    </row>
    <row r="154" customFormat="false" ht="16" hidden="false" customHeight="false" outlineLevel="0" collapsed="false">
      <c r="A154" s="0" t="s">
        <v>79</v>
      </c>
      <c r="B154" s="0" t="s">
        <v>80</v>
      </c>
      <c r="C154" s="28" t="s">
        <v>200</v>
      </c>
      <c r="D154" s="28" t="n">
        <v>12959</v>
      </c>
      <c r="E154" s="28" t="s">
        <v>15</v>
      </c>
      <c r="F154" s="24" t="n">
        <v>1</v>
      </c>
      <c r="G154" s="28" t="n">
        <v>1</v>
      </c>
      <c r="H154" s="28" t="n">
        <v>2</v>
      </c>
      <c r="J154" s="5" t="s">
        <v>203</v>
      </c>
    </row>
    <row r="155" customFormat="false" ht="16" hidden="false" customHeight="false" outlineLevel="0" collapsed="false">
      <c r="A155" s="0" t="s">
        <v>79</v>
      </c>
      <c r="B155" s="0" t="s">
        <v>80</v>
      </c>
      <c r="C155" s="28" t="s">
        <v>200</v>
      </c>
      <c r="D155" s="28" t="n">
        <v>12829</v>
      </c>
      <c r="E155" s="28" t="s">
        <v>15</v>
      </c>
      <c r="F155" s="24" t="n">
        <v>1</v>
      </c>
      <c r="G155" s="28" t="n">
        <v>1</v>
      </c>
      <c r="H155" s="28" t="n">
        <v>2</v>
      </c>
      <c r="J155" s="5" t="s">
        <v>160</v>
      </c>
    </row>
    <row r="156" customFormat="false" ht="16" hidden="false" customHeight="false" outlineLevel="0" collapsed="false">
      <c r="A156" s="0" t="s">
        <v>79</v>
      </c>
      <c r="B156" s="0" t="s">
        <v>80</v>
      </c>
      <c r="C156" s="28" t="s">
        <v>200</v>
      </c>
      <c r="D156" s="28" t="n">
        <v>8505470</v>
      </c>
      <c r="E156" s="28" t="s">
        <v>15</v>
      </c>
      <c r="F156" s="24" t="n">
        <v>1</v>
      </c>
      <c r="G156" s="28" t="n">
        <v>1</v>
      </c>
      <c r="H156" s="28" t="n">
        <v>2</v>
      </c>
      <c r="J156" s="5" t="s">
        <v>204</v>
      </c>
    </row>
    <row r="157" customFormat="false" ht="16" hidden="false" customHeight="false" outlineLevel="0" collapsed="false">
      <c r="A157" s="0" t="s">
        <v>79</v>
      </c>
      <c r="B157" s="0" t="s">
        <v>80</v>
      </c>
      <c r="C157" s="28" t="s">
        <v>200</v>
      </c>
      <c r="D157" s="28" t="n">
        <v>12873</v>
      </c>
      <c r="E157" s="28" t="s">
        <v>15</v>
      </c>
      <c r="F157" s="24" t="n">
        <v>1</v>
      </c>
      <c r="G157" s="28" t="n">
        <v>1</v>
      </c>
      <c r="H157" s="28" t="n">
        <v>2</v>
      </c>
      <c r="J157" s="5" t="s">
        <v>193</v>
      </c>
    </row>
    <row r="158" customFormat="false" ht="16" hidden="false" customHeight="false" outlineLevel="0" collapsed="false">
      <c r="A158" s="0" t="s">
        <v>79</v>
      </c>
      <c r="B158" s="0" t="s">
        <v>80</v>
      </c>
      <c r="C158" s="28" t="s">
        <v>159</v>
      </c>
      <c r="D158" s="28" t="n">
        <v>12831</v>
      </c>
      <c r="E158" s="28" t="s">
        <v>15</v>
      </c>
      <c r="F158" s="24" t="n">
        <v>1</v>
      </c>
      <c r="G158" s="28" t="n">
        <v>1</v>
      </c>
      <c r="H158" s="28" t="n">
        <v>2</v>
      </c>
      <c r="J158" s="5" t="s">
        <v>164</v>
      </c>
    </row>
    <row r="159" customFormat="false" ht="16" hidden="false" customHeight="false" outlineLevel="0" collapsed="false">
      <c r="A159" s="0" t="s">
        <v>79</v>
      </c>
      <c r="B159" s="0" t="s">
        <v>80</v>
      </c>
      <c r="C159" s="28" t="s">
        <v>159</v>
      </c>
      <c r="D159" s="28" t="n">
        <v>12858</v>
      </c>
      <c r="E159" s="28" t="s">
        <v>15</v>
      </c>
      <c r="F159" s="24" t="n">
        <v>1</v>
      </c>
      <c r="G159" s="28" t="n">
        <v>1</v>
      </c>
      <c r="H159" s="28" t="n">
        <v>3</v>
      </c>
      <c r="J159" s="5" t="s">
        <v>189</v>
      </c>
    </row>
    <row r="160" customFormat="false" ht="16" hidden="false" customHeight="false" outlineLevel="0" collapsed="false">
      <c r="A160" s="0" t="s">
        <v>79</v>
      </c>
      <c r="B160" s="0" t="s">
        <v>80</v>
      </c>
      <c r="C160" s="28" t="s">
        <v>159</v>
      </c>
      <c r="D160" s="28" t="n">
        <v>13002</v>
      </c>
      <c r="E160" s="28" t="s">
        <v>15</v>
      </c>
      <c r="F160" s="24" t="n">
        <v>1</v>
      </c>
      <c r="G160" s="28" t="n">
        <v>1</v>
      </c>
      <c r="H160" s="28" t="n">
        <v>4</v>
      </c>
      <c r="J160" s="5" t="s">
        <v>190</v>
      </c>
    </row>
    <row r="161" customFormat="false" ht="16" hidden="false" customHeight="false" outlineLevel="0" collapsed="false">
      <c r="A161" s="0" t="s">
        <v>79</v>
      </c>
      <c r="B161" s="0" t="s">
        <v>80</v>
      </c>
      <c r="C161" s="28" t="s">
        <v>159</v>
      </c>
      <c r="D161" s="28" t="n">
        <v>12860</v>
      </c>
      <c r="E161" s="28" t="s">
        <v>15</v>
      </c>
      <c r="F161" s="24" t="n">
        <v>1</v>
      </c>
      <c r="G161" s="28" t="n">
        <v>1</v>
      </c>
      <c r="H161" s="28" t="n">
        <v>1</v>
      </c>
      <c r="J161" s="5" t="s">
        <v>201</v>
      </c>
    </row>
    <row r="162" customFormat="false" ht="16" hidden="false" customHeight="false" outlineLevel="0" collapsed="false">
      <c r="A162" s="0" t="s">
        <v>79</v>
      </c>
      <c r="B162" s="0" t="s">
        <v>80</v>
      </c>
      <c r="C162" s="28" t="s">
        <v>159</v>
      </c>
      <c r="D162" s="28" t="n">
        <v>12849</v>
      </c>
      <c r="E162" s="28" t="s">
        <v>15</v>
      </c>
      <c r="F162" s="24" t="n">
        <v>1</v>
      </c>
      <c r="G162" s="28" t="n">
        <v>1</v>
      </c>
      <c r="H162" s="28" t="n">
        <v>3</v>
      </c>
      <c r="J162" s="5" t="s">
        <v>202</v>
      </c>
    </row>
    <row r="163" customFormat="false" ht="16" hidden="false" customHeight="false" outlineLevel="0" collapsed="false">
      <c r="A163" s="0" t="s">
        <v>79</v>
      </c>
      <c r="B163" s="0" t="s">
        <v>80</v>
      </c>
      <c r="C163" s="28" t="s">
        <v>159</v>
      </c>
      <c r="D163" s="28" t="n">
        <v>12859</v>
      </c>
      <c r="E163" s="28" t="s">
        <v>15</v>
      </c>
      <c r="F163" s="24" t="n">
        <v>1</v>
      </c>
      <c r="G163" s="28" t="n">
        <v>1</v>
      </c>
      <c r="H163" s="28" t="n">
        <v>4</v>
      </c>
      <c r="J163" s="5" t="s">
        <v>166</v>
      </c>
    </row>
    <row r="164" customFormat="false" ht="16" hidden="false" customHeight="false" outlineLevel="0" collapsed="false">
      <c r="A164" s="0" t="s">
        <v>79</v>
      </c>
      <c r="B164" s="0" t="s">
        <v>80</v>
      </c>
      <c r="C164" s="28" t="s">
        <v>159</v>
      </c>
      <c r="D164" s="28" t="n">
        <v>120011</v>
      </c>
      <c r="E164" s="28" t="s">
        <v>15</v>
      </c>
      <c r="F164" s="24" t="n">
        <v>1</v>
      </c>
      <c r="G164" s="28" t="n">
        <v>1</v>
      </c>
      <c r="H164" s="28" t="n">
        <v>2</v>
      </c>
      <c r="J164" s="5" t="s">
        <v>165</v>
      </c>
    </row>
    <row r="165" customFormat="false" ht="16" hidden="false" customHeight="false" outlineLevel="0" collapsed="false">
      <c r="A165" s="0" t="s">
        <v>79</v>
      </c>
      <c r="B165" s="0" t="s">
        <v>80</v>
      </c>
      <c r="C165" s="28" t="s">
        <v>159</v>
      </c>
      <c r="D165" s="28" t="n">
        <v>12959</v>
      </c>
      <c r="E165" s="28" t="s">
        <v>15</v>
      </c>
      <c r="F165" s="24" t="n">
        <v>1</v>
      </c>
      <c r="G165" s="28" t="n">
        <v>1</v>
      </c>
      <c r="H165" s="28" t="n">
        <v>2</v>
      </c>
      <c r="J165" s="5" t="s">
        <v>203</v>
      </c>
    </row>
    <row r="166" customFormat="false" ht="16" hidden="false" customHeight="false" outlineLevel="0" collapsed="false">
      <c r="A166" s="0" t="s">
        <v>79</v>
      </c>
      <c r="B166" s="0" t="s">
        <v>80</v>
      </c>
      <c r="C166" s="28" t="s">
        <v>159</v>
      </c>
      <c r="D166" s="28" t="n">
        <v>12829</v>
      </c>
      <c r="E166" s="28" t="s">
        <v>15</v>
      </c>
      <c r="F166" s="24" t="n">
        <v>1</v>
      </c>
      <c r="G166" s="28" t="n">
        <v>1</v>
      </c>
      <c r="H166" s="28" t="n">
        <v>2</v>
      </c>
      <c r="J166" s="5" t="s">
        <v>160</v>
      </c>
    </row>
    <row r="167" customFormat="false" ht="16" hidden="false" customHeight="false" outlineLevel="0" collapsed="false">
      <c r="A167" s="0" t="s">
        <v>79</v>
      </c>
      <c r="B167" s="0" t="s">
        <v>80</v>
      </c>
      <c r="C167" s="28" t="s">
        <v>159</v>
      </c>
      <c r="D167" s="28" t="n">
        <v>8505470</v>
      </c>
      <c r="E167" s="28" t="s">
        <v>15</v>
      </c>
      <c r="F167" s="24" t="n">
        <v>1</v>
      </c>
      <c r="G167" s="28" t="n">
        <v>1</v>
      </c>
      <c r="H167" s="28" t="n">
        <v>2</v>
      </c>
      <c r="J167" s="5" t="s">
        <v>204</v>
      </c>
    </row>
    <row r="168" customFormat="false" ht="16" hidden="false" customHeight="false" outlineLevel="0" collapsed="false">
      <c r="A168" s="0" t="s">
        <v>79</v>
      </c>
      <c r="B168" s="0" t="s">
        <v>80</v>
      </c>
      <c r="C168" s="28" t="s">
        <v>159</v>
      </c>
      <c r="D168" s="28" t="n">
        <v>12873</v>
      </c>
      <c r="E168" s="28" t="s">
        <v>15</v>
      </c>
      <c r="F168" s="24" t="n">
        <v>1</v>
      </c>
      <c r="G168" s="28" t="n">
        <v>1</v>
      </c>
      <c r="H168" s="28" t="n">
        <v>2</v>
      </c>
      <c r="J168" s="5" t="s">
        <v>193</v>
      </c>
    </row>
    <row r="169" customFormat="false" ht="16" hidden="false" customHeight="false" outlineLevel="0" collapsed="false">
      <c r="A169" s="0" t="s">
        <v>79</v>
      </c>
      <c r="B169" s="0" t="s">
        <v>80</v>
      </c>
      <c r="C169" s="28" t="s">
        <v>205</v>
      </c>
      <c r="D169" s="28" t="n">
        <v>12831</v>
      </c>
      <c r="E169" s="28" t="s">
        <v>15</v>
      </c>
      <c r="F169" s="24" t="n">
        <v>1</v>
      </c>
      <c r="G169" s="28" t="n">
        <v>1</v>
      </c>
      <c r="H169" s="28" t="n">
        <v>3</v>
      </c>
      <c r="J169" s="5" t="s">
        <v>164</v>
      </c>
    </row>
    <row r="170" customFormat="false" ht="16" hidden="false" customHeight="false" outlineLevel="0" collapsed="false">
      <c r="A170" s="0" t="s">
        <v>79</v>
      </c>
      <c r="B170" s="0" t="s">
        <v>80</v>
      </c>
      <c r="C170" s="28" t="s">
        <v>205</v>
      </c>
      <c r="D170" s="28" t="n">
        <v>12858</v>
      </c>
      <c r="E170" s="28" t="s">
        <v>15</v>
      </c>
      <c r="F170" s="24" t="n">
        <v>1</v>
      </c>
      <c r="G170" s="28" t="n">
        <v>1</v>
      </c>
      <c r="H170" s="28" t="n">
        <v>4</v>
      </c>
      <c r="J170" s="5" t="s">
        <v>189</v>
      </c>
    </row>
    <row r="171" customFormat="false" ht="16" hidden="false" customHeight="false" outlineLevel="0" collapsed="false">
      <c r="A171" s="0" t="s">
        <v>79</v>
      </c>
      <c r="B171" s="0" t="s">
        <v>80</v>
      </c>
      <c r="C171" s="28" t="s">
        <v>205</v>
      </c>
      <c r="D171" s="28" t="n">
        <v>13002</v>
      </c>
      <c r="E171" s="28" t="s">
        <v>15</v>
      </c>
      <c r="F171" s="24" t="n">
        <v>1</v>
      </c>
      <c r="G171" s="28" t="n">
        <v>1</v>
      </c>
      <c r="H171" s="28" t="n">
        <v>5</v>
      </c>
      <c r="J171" s="5" t="s">
        <v>190</v>
      </c>
    </row>
    <row r="172" customFormat="false" ht="16" hidden="false" customHeight="false" outlineLevel="0" collapsed="false">
      <c r="A172" s="0" t="s">
        <v>79</v>
      </c>
      <c r="B172" s="0" t="s">
        <v>80</v>
      </c>
      <c r="C172" s="28" t="s">
        <v>205</v>
      </c>
      <c r="D172" s="28" t="n">
        <v>12860</v>
      </c>
      <c r="E172" s="28" t="s">
        <v>15</v>
      </c>
      <c r="F172" s="24" t="n">
        <v>1</v>
      </c>
      <c r="G172" s="28" t="n">
        <v>1</v>
      </c>
      <c r="H172" s="28" t="n">
        <v>1</v>
      </c>
      <c r="J172" s="5" t="s">
        <v>201</v>
      </c>
    </row>
    <row r="173" customFormat="false" ht="16" hidden="false" customHeight="false" outlineLevel="0" collapsed="false">
      <c r="A173" s="0" t="s">
        <v>79</v>
      </c>
      <c r="B173" s="0" t="s">
        <v>80</v>
      </c>
      <c r="C173" s="28" t="s">
        <v>205</v>
      </c>
      <c r="D173" s="28" t="n">
        <v>12860</v>
      </c>
      <c r="E173" s="28" t="s">
        <v>15</v>
      </c>
      <c r="F173" s="24" t="n">
        <v>1</v>
      </c>
      <c r="G173" s="28" t="n">
        <v>1</v>
      </c>
      <c r="H173" s="28" t="n">
        <v>2</v>
      </c>
      <c r="J173" s="5" t="s">
        <v>201</v>
      </c>
    </row>
    <row r="174" customFormat="false" ht="16" hidden="false" customHeight="false" outlineLevel="0" collapsed="false">
      <c r="A174" s="0" t="s">
        <v>79</v>
      </c>
      <c r="B174" s="0" t="s">
        <v>80</v>
      </c>
      <c r="C174" s="28" t="s">
        <v>205</v>
      </c>
      <c r="D174" s="28" t="n">
        <v>12849</v>
      </c>
      <c r="E174" s="28" t="s">
        <v>15</v>
      </c>
      <c r="F174" s="24" t="n">
        <v>1</v>
      </c>
      <c r="G174" s="28" t="n">
        <v>1</v>
      </c>
      <c r="H174" s="28" t="n">
        <v>4</v>
      </c>
      <c r="J174" s="5" t="s">
        <v>202</v>
      </c>
    </row>
    <row r="175" customFormat="false" ht="16" hidden="false" customHeight="false" outlineLevel="0" collapsed="false">
      <c r="A175" s="0" t="s">
        <v>79</v>
      </c>
      <c r="B175" s="0" t="s">
        <v>80</v>
      </c>
      <c r="C175" s="28" t="s">
        <v>205</v>
      </c>
      <c r="D175" s="28" t="n">
        <v>12859</v>
      </c>
      <c r="E175" s="28" t="s">
        <v>15</v>
      </c>
      <c r="F175" s="24" t="n">
        <v>1</v>
      </c>
      <c r="G175" s="28" t="n">
        <v>1</v>
      </c>
      <c r="H175" s="28" t="n">
        <v>5</v>
      </c>
      <c r="J175" s="5" t="s">
        <v>166</v>
      </c>
    </row>
    <row r="176" customFormat="false" ht="16" hidden="false" customHeight="false" outlineLevel="0" collapsed="false">
      <c r="A176" s="0" t="s">
        <v>79</v>
      </c>
      <c r="B176" s="0" t="s">
        <v>80</v>
      </c>
      <c r="C176" s="28" t="s">
        <v>205</v>
      </c>
      <c r="D176" s="28" t="n">
        <v>120011</v>
      </c>
      <c r="E176" s="28" t="s">
        <v>15</v>
      </c>
      <c r="F176" s="24" t="n">
        <v>1</v>
      </c>
      <c r="G176" s="28" t="n">
        <v>1</v>
      </c>
      <c r="H176" s="28" t="n">
        <v>3</v>
      </c>
      <c r="J176" s="5" t="s">
        <v>165</v>
      </c>
    </row>
    <row r="177" customFormat="false" ht="16" hidden="false" customHeight="false" outlineLevel="0" collapsed="false">
      <c r="A177" s="0" t="s">
        <v>79</v>
      </c>
      <c r="B177" s="0" t="s">
        <v>80</v>
      </c>
      <c r="C177" s="28" t="s">
        <v>205</v>
      </c>
      <c r="D177" s="28" t="n">
        <v>12959</v>
      </c>
      <c r="E177" s="28" t="s">
        <v>15</v>
      </c>
      <c r="F177" s="24" t="n">
        <v>1</v>
      </c>
      <c r="G177" s="28" t="n">
        <v>1</v>
      </c>
      <c r="H177" s="28" t="n">
        <v>3</v>
      </c>
      <c r="J177" s="5" t="s">
        <v>203</v>
      </c>
    </row>
    <row r="178" customFormat="false" ht="16" hidden="false" customHeight="false" outlineLevel="0" collapsed="false">
      <c r="A178" s="0" t="s">
        <v>79</v>
      </c>
      <c r="B178" s="0" t="s">
        <v>80</v>
      </c>
      <c r="C178" s="28" t="s">
        <v>205</v>
      </c>
      <c r="D178" s="28" t="n">
        <v>12829</v>
      </c>
      <c r="E178" s="28" t="s">
        <v>15</v>
      </c>
      <c r="F178" s="24" t="n">
        <v>1</v>
      </c>
      <c r="G178" s="28" t="n">
        <v>1</v>
      </c>
      <c r="H178" s="28" t="n">
        <v>3</v>
      </c>
      <c r="J178" s="5" t="s">
        <v>160</v>
      </c>
    </row>
    <row r="179" customFormat="false" ht="16" hidden="false" customHeight="false" outlineLevel="0" collapsed="false">
      <c r="A179" s="0" t="s">
        <v>79</v>
      </c>
      <c r="B179" s="0" t="s">
        <v>80</v>
      </c>
      <c r="C179" s="28" t="s">
        <v>205</v>
      </c>
      <c r="D179" s="28" t="n">
        <v>8505470</v>
      </c>
      <c r="E179" s="28" t="s">
        <v>15</v>
      </c>
      <c r="F179" s="24" t="n">
        <v>1</v>
      </c>
      <c r="G179" s="28" t="n">
        <v>1</v>
      </c>
      <c r="H179" s="28" t="n">
        <v>3</v>
      </c>
      <c r="J179" s="5" t="s">
        <v>204</v>
      </c>
    </row>
    <row r="180" customFormat="false" ht="16" hidden="false" customHeight="false" outlineLevel="0" collapsed="false">
      <c r="A180" s="0" t="s">
        <v>79</v>
      </c>
      <c r="B180" s="0" t="s">
        <v>80</v>
      </c>
      <c r="C180" s="28" t="s">
        <v>205</v>
      </c>
      <c r="D180" s="28" t="n">
        <v>12873</v>
      </c>
      <c r="E180" s="28" t="s">
        <v>15</v>
      </c>
      <c r="F180" s="24" t="n">
        <v>1</v>
      </c>
      <c r="G180" s="28" t="n">
        <v>1</v>
      </c>
      <c r="H180" s="28" t="n">
        <v>3</v>
      </c>
      <c r="J180" s="5" t="s">
        <v>193</v>
      </c>
    </row>
    <row r="181" customFormat="false" ht="16" hidden="false" customHeight="false" outlineLevel="0" collapsed="false">
      <c r="A181" s="0" t="s">
        <v>79</v>
      </c>
      <c r="B181" s="0" t="s">
        <v>80</v>
      </c>
      <c r="C181" s="28" t="s">
        <v>187</v>
      </c>
      <c r="D181" s="28" t="n">
        <v>12831</v>
      </c>
      <c r="E181" s="28" t="s">
        <v>15</v>
      </c>
      <c r="F181" s="24" t="n">
        <v>1</v>
      </c>
      <c r="G181" s="28" t="n">
        <v>1</v>
      </c>
      <c r="H181" s="28" t="n">
        <v>2</v>
      </c>
      <c r="J181" s="5" t="s">
        <v>164</v>
      </c>
    </row>
    <row r="182" customFormat="false" ht="16" hidden="false" customHeight="false" outlineLevel="0" collapsed="false">
      <c r="A182" s="0" t="s">
        <v>79</v>
      </c>
      <c r="B182" s="0" t="s">
        <v>80</v>
      </c>
      <c r="C182" s="28" t="s">
        <v>187</v>
      </c>
      <c r="D182" s="28" t="n">
        <v>12831</v>
      </c>
      <c r="E182" s="28" t="s">
        <v>15</v>
      </c>
      <c r="F182" s="24" t="n">
        <v>1</v>
      </c>
      <c r="G182" s="28" t="n">
        <v>1</v>
      </c>
      <c r="H182" s="28" t="n">
        <v>3</v>
      </c>
      <c r="J182" s="5" t="s">
        <v>164</v>
      </c>
    </row>
    <row r="183" customFormat="false" ht="16" hidden="false" customHeight="false" outlineLevel="0" collapsed="false">
      <c r="A183" s="0" t="s">
        <v>79</v>
      </c>
      <c r="B183" s="0" t="s">
        <v>80</v>
      </c>
      <c r="C183" s="28" t="s">
        <v>187</v>
      </c>
      <c r="D183" s="28" t="n">
        <v>12858</v>
      </c>
      <c r="E183" s="28" t="s">
        <v>15</v>
      </c>
      <c r="F183" s="24" t="n">
        <v>1</v>
      </c>
      <c r="G183" s="28" t="n">
        <v>1</v>
      </c>
      <c r="H183" s="28" t="n">
        <v>4</v>
      </c>
      <c r="J183" s="5" t="s">
        <v>189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28" t="s">
        <v>187</v>
      </c>
      <c r="D184" s="28" t="n">
        <v>13002</v>
      </c>
      <c r="E184" s="28" t="s">
        <v>15</v>
      </c>
      <c r="F184" s="24" t="n">
        <v>1</v>
      </c>
      <c r="G184" s="28" t="n">
        <v>1</v>
      </c>
      <c r="H184" s="28" t="n">
        <v>5</v>
      </c>
      <c r="J184" s="5" t="s">
        <v>190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28" t="s">
        <v>187</v>
      </c>
      <c r="D185" s="28" t="n">
        <v>12860</v>
      </c>
      <c r="E185" s="28" t="s">
        <v>15</v>
      </c>
      <c r="F185" s="24" t="n">
        <v>1</v>
      </c>
      <c r="G185" s="28" t="n">
        <v>1</v>
      </c>
      <c r="H185" s="28" t="n">
        <v>1</v>
      </c>
      <c r="J185" s="5" t="s">
        <v>201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28" t="s">
        <v>187</v>
      </c>
      <c r="D186" s="28" t="n">
        <v>12849</v>
      </c>
      <c r="E186" s="28" t="s">
        <v>15</v>
      </c>
      <c r="F186" s="24" t="n">
        <v>1</v>
      </c>
      <c r="G186" s="28" t="n">
        <v>1</v>
      </c>
      <c r="H186" s="28" t="n">
        <v>4</v>
      </c>
      <c r="J186" s="5" t="s">
        <v>202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28" t="s">
        <v>187</v>
      </c>
      <c r="D187" s="28" t="n">
        <v>12859</v>
      </c>
      <c r="E187" s="28" t="s">
        <v>15</v>
      </c>
      <c r="F187" s="24" t="n">
        <v>1</v>
      </c>
      <c r="G187" s="28" t="n">
        <v>1</v>
      </c>
      <c r="H187" s="28" t="n">
        <v>5</v>
      </c>
      <c r="J187" s="5" t="s">
        <v>166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28" t="s">
        <v>187</v>
      </c>
      <c r="D188" s="28" t="n">
        <v>120011</v>
      </c>
      <c r="E188" s="28" t="s">
        <v>15</v>
      </c>
      <c r="F188" s="24" t="n">
        <v>1</v>
      </c>
      <c r="G188" s="28" t="n">
        <v>1</v>
      </c>
      <c r="H188" s="28" t="n">
        <v>2</v>
      </c>
      <c r="J188" s="5" t="s">
        <v>165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28" t="s">
        <v>187</v>
      </c>
      <c r="D189" s="28" t="n">
        <v>120011</v>
      </c>
      <c r="E189" s="28" t="s">
        <v>15</v>
      </c>
      <c r="F189" s="24" t="n">
        <v>1</v>
      </c>
      <c r="G189" s="28" t="n">
        <v>1</v>
      </c>
      <c r="H189" s="28" t="n">
        <v>3</v>
      </c>
      <c r="J189" s="5" t="s">
        <v>165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28" t="s">
        <v>187</v>
      </c>
      <c r="D190" s="28" t="n">
        <v>12959</v>
      </c>
      <c r="E190" s="28" t="s">
        <v>15</v>
      </c>
      <c r="F190" s="24" t="n">
        <v>1</v>
      </c>
      <c r="G190" s="28" t="n">
        <v>2</v>
      </c>
      <c r="H190" s="28" t="n">
        <v>2</v>
      </c>
      <c r="J190" s="5" t="s">
        <v>203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28" t="s">
        <v>187</v>
      </c>
      <c r="D191" s="28" t="n">
        <v>12959</v>
      </c>
      <c r="E191" s="28" t="s">
        <v>15</v>
      </c>
      <c r="F191" s="24" t="n">
        <v>1</v>
      </c>
      <c r="G191" s="28" t="n">
        <v>2</v>
      </c>
      <c r="H191" s="28" t="n">
        <v>3</v>
      </c>
      <c r="J191" s="5" t="s">
        <v>203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28" t="s">
        <v>187</v>
      </c>
      <c r="D192" s="28" t="n">
        <v>12829</v>
      </c>
      <c r="E192" s="28" t="s">
        <v>15</v>
      </c>
      <c r="F192" s="24" t="n">
        <v>1</v>
      </c>
      <c r="G192" s="28" t="n">
        <v>2</v>
      </c>
      <c r="H192" s="28" t="n">
        <v>2</v>
      </c>
      <c r="J192" s="5" t="s">
        <v>160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28" t="s">
        <v>187</v>
      </c>
      <c r="D193" s="28" t="n">
        <v>12829</v>
      </c>
      <c r="E193" s="28" t="s">
        <v>15</v>
      </c>
      <c r="F193" s="24" t="n">
        <v>1</v>
      </c>
      <c r="G193" s="28" t="n">
        <v>2</v>
      </c>
      <c r="H193" s="28" t="n">
        <v>3</v>
      </c>
      <c r="J193" s="5" t="s">
        <v>160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28" t="s">
        <v>187</v>
      </c>
      <c r="D194" s="28" t="n">
        <v>8505470</v>
      </c>
      <c r="E194" s="28" t="s">
        <v>15</v>
      </c>
      <c r="F194" s="24" t="n">
        <v>1</v>
      </c>
      <c r="G194" s="28" t="n">
        <v>2</v>
      </c>
      <c r="H194" s="28" t="n">
        <v>2</v>
      </c>
      <c r="J194" s="5" t="s">
        <v>204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28" t="s">
        <v>187</v>
      </c>
      <c r="D195" s="28" t="n">
        <v>8505470</v>
      </c>
      <c r="E195" s="28" t="s">
        <v>15</v>
      </c>
      <c r="F195" s="24" t="n">
        <v>1</v>
      </c>
      <c r="G195" s="28" t="n">
        <v>2</v>
      </c>
      <c r="H195" s="28" t="n">
        <v>3</v>
      </c>
      <c r="J195" s="5" t="s">
        <v>204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28" t="s">
        <v>187</v>
      </c>
      <c r="D196" s="28" t="n">
        <v>12873</v>
      </c>
      <c r="E196" s="28" t="s">
        <v>15</v>
      </c>
      <c r="F196" s="24" t="n">
        <v>1</v>
      </c>
      <c r="G196" s="28" t="n">
        <v>2</v>
      </c>
      <c r="H196" s="28" t="n">
        <v>2</v>
      </c>
      <c r="J196" s="5" t="s">
        <v>193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28" t="s">
        <v>187</v>
      </c>
      <c r="D197" s="28" t="n">
        <v>12873</v>
      </c>
      <c r="E197" s="28" t="s">
        <v>15</v>
      </c>
      <c r="F197" s="24" t="n">
        <v>1</v>
      </c>
      <c r="G197" s="28" t="n">
        <v>2</v>
      </c>
      <c r="H197" s="28" t="n">
        <v>3</v>
      </c>
      <c r="J197" s="5" t="s">
        <v>193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28" t="s">
        <v>206</v>
      </c>
      <c r="D198" s="28" t="n">
        <v>12831</v>
      </c>
      <c r="E198" s="28" t="s">
        <v>15</v>
      </c>
      <c r="F198" s="24" t="n">
        <v>1</v>
      </c>
      <c r="G198" s="28" t="n">
        <v>2</v>
      </c>
      <c r="H198" s="28" t="n">
        <v>2</v>
      </c>
      <c r="J198" s="5" t="s">
        <v>164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28" t="s">
        <v>206</v>
      </c>
      <c r="D199" s="28" t="n">
        <v>12831</v>
      </c>
      <c r="E199" s="28" t="s">
        <v>15</v>
      </c>
      <c r="F199" s="24" t="n">
        <v>1</v>
      </c>
      <c r="G199" s="28" t="n">
        <v>2</v>
      </c>
      <c r="H199" s="28" t="n">
        <v>3</v>
      </c>
      <c r="J199" s="5" t="s">
        <v>164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28" t="s">
        <v>206</v>
      </c>
      <c r="D200" s="28" t="n">
        <v>12858</v>
      </c>
      <c r="E200" s="28" t="s">
        <v>15</v>
      </c>
      <c r="F200" s="24" t="n">
        <v>1</v>
      </c>
      <c r="G200" s="28" t="n">
        <v>2</v>
      </c>
      <c r="H200" s="28" t="n">
        <v>4</v>
      </c>
      <c r="J200" s="5" t="s">
        <v>189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28" t="s">
        <v>206</v>
      </c>
      <c r="D201" s="28" t="n">
        <v>13002</v>
      </c>
      <c r="E201" s="28" t="s">
        <v>15</v>
      </c>
      <c r="F201" s="24" t="n">
        <v>1</v>
      </c>
      <c r="G201" s="28" t="n">
        <v>2</v>
      </c>
      <c r="H201" s="28" t="n">
        <v>5</v>
      </c>
      <c r="J201" s="5" t="s">
        <v>190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28" t="s">
        <v>206</v>
      </c>
      <c r="D202" s="28" t="n">
        <v>12860</v>
      </c>
      <c r="E202" s="28" t="s">
        <v>15</v>
      </c>
      <c r="F202" s="24" t="n">
        <v>1</v>
      </c>
      <c r="G202" s="28" t="n">
        <v>1</v>
      </c>
      <c r="H202" s="28" t="n">
        <v>1</v>
      </c>
      <c r="J202" s="5" t="s">
        <v>201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28" t="s">
        <v>206</v>
      </c>
      <c r="D203" s="28" t="n">
        <v>12860</v>
      </c>
      <c r="E203" s="28" t="s">
        <v>15</v>
      </c>
      <c r="F203" s="24" t="n">
        <v>1</v>
      </c>
      <c r="G203" s="28" t="n">
        <v>1</v>
      </c>
      <c r="H203" s="28" t="n">
        <v>2</v>
      </c>
      <c r="J203" s="5" t="s">
        <v>201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28" t="s">
        <v>206</v>
      </c>
      <c r="D204" s="28" t="n">
        <v>12860</v>
      </c>
      <c r="E204" s="28" t="s">
        <v>15</v>
      </c>
      <c r="F204" s="24" t="n">
        <v>1</v>
      </c>
      <c r="G204" s="28" t="n">
        <v>1</v>
      </c>
      <c r="H204" s="28" t="n">
        <v>3</v>
      </c>
      <c r="J204" s="5" t="s">
        <v>201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28" t="s">
        <v>206</v>
      </c>
      <c r="D205" s="28" t="n">
        <v>12849</v>
      </c>
      <c r="E205" s="28" t="s">
        <v>15</v>
      </c>
      <c r="F205" s="24" t="n">
        <v>1</v>
      </c>
      <c r="G205" s="28" t="n">
        <v>2</v>
      </c>
      <c r="H205" s="28" t="n">
        <v>4</v>
      </c>
      <c r="J205" s="5" t="s">
        <v>202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28" t="s">
        <v>206</v>
      </c>
      <c r="D206" s="28" t="n">
        <v>12859</v>
      </c>
      <c r="E206" s="28" t="s">
        <v>15</v>
      </c>
      <c r="F206" s="24" t="n">
        <v>1</v>
      </c>
      <c r="G206" s="28" t="n">
        <v>2</v>
      </c>
      <c r="H206" s="28" t="n">
        <v>5</v>
      </c>
      <c r="J206" s="5" t="s">
        <v>166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28" t="s">
        <v>206</v>
      </c>
      <c r="D207" s="28" t="n">
        <v>120011</v>
      </c>
      <c r="E207" s="28" t="s">
        <v>15</v>
      </c>
      <c r="F207" s="24" t="n">
        <v>1</v>
      </c>
      <c r="G207" s="28" t="n">
        <v>2</v>
      </c>
      <c r="H207" s="28" t="n">
        <v>2</v>
      </c>
      <c r="J207" s="5" t="s">
        <v>165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28" t="s">
        <v>206</v>
      </c>
      <c r="D208" s="28" t="n">
        <v>120011</v>
      </c>
      <c r="E208" s="28" t="s">
        <v>15</v>
      </c>
      <c r="F208" s="24" t="n">
        <v>1</v>
      </c>
      <c r="G208" s="28" t="n">
        <v>2</v>
      </c>
      <c r="H208" s="28" t="n">
        <v>3</v>
      </c>
      <c r="J208" s="5" t="s">
        <v>165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28" t="s">
        <v>206</v>
      </c>
      <c r="D209" s="28" t="n">
        <v>12959</v>
      </c>
      <c r="E209" s="28" t="s">
        <v>15</v>
      </c>
      <c r="F209" s="24" t="n">
        <v>1</v>
      </c>
      <c r="G209" s="28" t="n">
        <v>3</v>
      </c>
      <c r="H209" s="28" t="n">
        <v>2</v>
      </c>
      <c r="J209" s="5" t="s">
        <v>203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28" t="s">
        <v>206</v>
      </c>
      <c r="D210" s="28" t="n">
        <v>12959</v>
      </c>
      <c r="E210" s="28" t="s">
        <v>15</v>
      </c>
      <c r="F210" s="24" t="n">
        <v>1</v>
      </c>
      <c r="G210" s="28" t="n">
        <v>3</v>
      </c>
      <c r="H210" s="28" t="n">
        <v>3</v>
      </c>
      <c r="J210" s="5" t="s">
        <v>203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28" t="s">
        <v>206</v>
      </c>
      <c r="D211" s="28" t="n">
        <v>12829</v>
      </c>
      <c r="E211" s="28" t="s">
        <v>15</v>
      </c>
      <c r="F211" s="24" t="n">
        <v>1</v>
      </c>
      <c r="G211" s="28" t="n">
        <v>3</v>
      </c>
      <c r="H211" s="28" t="n">
        <v>2</v>
      </c>
      <c r="J211" s="5" t="s">
        <v>160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28" t="s">
        <v>206</v>
      </c>
      <c r="D212" s="28" t="n">
        <v>12829</v>
      </c>
      <c r="E212" s="28" t="s">
        <v>15</v>
      </c>
      <c r="F212" s="24" t="n">
        <v>1</v>
      </c>
      <c r="G212" s="28" t="n">
        <v>3</v>
      </c>
      <c r="H212" s="28" t="n">
        <v>3</v>
      </c>
      <c r="J212" s="5" t="s">
        <v>160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28" t="s">
        <v>206</v>
      </c>
      <c r="D213" s="28" t="n">
        <v>8505470</v>
      </c>
      <c r="E213" s="28" t="s">
        <v>15</v>
      </c>
      <c r="F213" s="24" t="n">
        <v>1</v>
      </c>
      <c r="G213" s="28" t="n">
        <v>3</v>
      </c>
      <c r="H213" s="28" t="n">
        <v>2</v>
      </c>
      <c r="J213" s="5" t="s">
        <v>204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28" t="s">
        <v>206</v>
      </c>
      <c r="D214" s="28" t="n">
        <v>8505470</v>
      </c>
      <c r="E214" s="28" t="s">
        <v>15</v>
      </c>
      <c r="F214" s="24" t="n">
        <v>1</v>
      </c>
      <c r="G214" s="28" t="n">
        <v>3</v>
      </c>
      <c r="H214" s="28" t="n">
        <v>3</v>
      </c>
      <c r="J214" s="5" t="s">
        <v>204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28" t="s">
        <v>206</v>
      </c>
      <c r="D215" s="28" t="n">
        <v>12873</v>
      </c>
      <c r="E215" s="28" t="s">
        <v>15</v>
      </c>
      <c r="F215" s="24" t="n">
        <v>1</v>
      </c>
      <c r="G215" s="28" t="n">
        <v>3</v>
      </c>
      <c r="H215" s="28" t="n">
        <v>2</v>
      </c>
      <c r="J215" s="5" t="s">
        <v>193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28" t="s">
        <v>206</v>
      </c>
      <c r="D216" s="28" t="n">
        <v>12873</v>
      </c>
      <c r="E216" s="28" t="s">
        <v>15</v>
      </c>
      <c r="F216" s="24" t="n">
        <v>1</v>
      </c>
      <c r="G216" s="28" t="n">
        <v>3</v>
      </c>
      <c r="H216" s="28" t="n">
        <v>3</v>
      </c>
      <c r="J216" s="5" t="s">
        <v>193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28" t="s">
        <v>176</v>
      </c>
      <c r="D217" s="28" t="n">
        <v>12835</v>
      </c>
      <c r="E217" s="29" t="s">
        <v>15</v>
      </c>
      <c r="F217" s="24" t="n">
        <v>1</v>
      </c>
      <c r="G217" s="28" t="n">
        <v>1</v>
      </c>
      <c r="H217" s="28" t="n">
        <v>2</v>
      </c>
      <c r="J217" s="5" t="s">
        <v>207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28" t="s">
        <v>176</v>
      </c>
      <c r="D218" s="28" t="n">
        <v>11053</v>
      </c>
      <c r="E218" s="29" t="s">
        <v>15</v>
      </c>
      <c r="F218" s="24" t="n">
        <v>1</v>
      </c>
      <c r="G218" s="28" t="n">
        <v>1</v>
      </c>
      <c r="H218" s="28" t="n">
        <v>3</v>
      </c>
      <c r="J218" s="5" t="s">
        <v>182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28" t="s">
        <v>176</v>
      </c>
      <c r="D219" s="28" t="n">
        <v>11043</v>
      </c>
      <c r="E219" s="29" t="s">
        <v>15</v>
      </c>
      <c r="F219" s="24" t="n">
        <v>1</v>
      </c>
      <c r="G219" s="28" t="n">
        <v>1</v>
      </c>
      <c r="H219" s="28" t="n">
        <v>3</v>
      </c>
      <c r="J219" s="5" t="s">
        <v>183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28" t="s">
        <v>176</v>
      </c>
      <c r="D220" s="28" t="n">
        <v>12972</v>
      </c>
      <c r="E220" s="29" t="s">
        <v>15</v>
      </c>
      <c r="F220" s="24" t="n">
        <v>1</v>
      </c>
      <c r="G220" s="28" t="n">
        <v>1</v>
      </c>
      <c r="H220" s="28" t="n">
        <v>4</v>
      </c>
      <c r="J220" s="5" t="s">
        <v>179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28" t="s">
        <v>176</v>
      </c>
      <c r="D221" s="28" t="n">
        <v>12971</v>
      </c>
      <c r="E221" s="29" t="s">
        <v>15</v>
      </c>
      <c r="F221" s="24" t="n">
        <v>1</v>
      </c>
      <c r="G221" s="28" t="n">
        <v>1</v>
      </c>
      <c r="H221" s="28" t="n">
        <v>4</v>
      </c>
      <c r="J221" s="5" t="s">
        <v>208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28" t="s">
        <v>176</v>
      </c>
      <c r="D222" s="28" t="n">
        <v>12975</v>
      </c>
      <c r="E222" s="29" t="s">
        <v>15</v>
      </c>
      <c r="F222" s="24" t="n">
        <v>1</v>
      </c>
      <c r="G222" s="28" t="n">
        <v>1</v>
      </c>
      <c r="H222" s="28" t="n">
        <v>3</v>
      </c>
      <c r="J222" s="5" t="s">
        <v>209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28" t="s">
        <v>176</v>
      </c>
      <c r="D223" s="28" t="n">
        <v>12975</v>
      </c>
      <c r="E223" s="29" t="s">
        <v>15</v>
      </c>
      <c r="F223" s="24" t="n">
        <v>1</v>
      </c>
      <c r="G223" s="28" t="n">
        <v>1</v>
      </c>
      <c r="H223" s="28" t="n">
        <v>4</v>
      </c>
      <c r="J223" s="5" t="s">
        <v>209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28" t="s">
        <v>176</v>
      </c>
      <c r="D224" s="28" t="n">
        <v>12944</v>
      </c>
      <c r="E224" s="29" t="s">
        <v>15</v>
      </c>
      <c r="F224" s="24" t="n">
        <v>1</v>
      </c>
      <c r="G224" s="28" t="n">
        <v>1</v>
      </c>
      <c r="H224" s="28" t="n">
        <v>1</v>
      </c>
      <c r="J224" s="5" t="s">
        <v>178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28" t="s">
        <v>176</v>
      </c>
      <c r="D225" s="28" t="n">
        <v>12944</v>
      </c>
      <c r="E225" s="29" t="s">
        <v>15</v>
      </c>
      <c r="F225" s="24" t="n">
        <v>1</v>
      </c>
      <c r="G225" s="28" t="n">
        <v>1</v>
      </c>
      <c r="H225" s="28" t="n">
        <v>2</v>
      </c>
      <c r="J225" s="5" t="s">
        <v>178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28" t="s">
        <v>176</v>
      </c>
      <c r="D226" s="28" t="n">
        <v>12943</v>
      </c>
      <c r="E226" s="29" t="s">
        <v>15</v>
      </c>
      <c r="F226" s="24" t="n">
        <v>1</v>
      </c>
      <c r="G226" s="28" t="n">
        <v>1</v>
      </c>
      <c r="H226" s="28" t="n">
        <v>4</v>
      </c>
      <c r="J226" s="5" t="s">
        <v>180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28" t="s">
        <v>176</v>
      </c>
      <c r="D227" s="28" t="n">
        <v>12935</v>
      </c>
      <c r="E227" s="29" t="s">
        <v>15</v>
      </c>
      <c r="F227" s="24" t="n">
        <v>1</v>
      </c>
      <c r="G227" s="28" t="n">
        <v>1</v>
      </c>
      <c r="H227" s="28" t="n">
        <v>2</v>
      </c>
      <c r="J227" s="5" t="s">
        <v>210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28" t="s">
        <v>176</v>
      </c>
      <c r="D228" s="28" t="n">
        <v>9569</v>
      </c>
      <c r="E228" s="29" t="s">
        <v>15</v>
      </c>
      <c r="F228" s="24" t="n">
        <v>1</v>
      </c>
      <c r="G228" s="28" t="n">
        <v>1</v>
      </c>
      <c r="H228" s="28" t="n">
        <v>2</v>
      </c>
      <c r="J228" s="5" t="s">
        <v>211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28" t="s">
        <v>176</v>
      </c>
      <c r="D229" s="28" t="n">
        <v>9777</v>
      </c>
      <c r="E229" s="29" t="s">
        <v>15</v>
      </c>
      <c r="F229" s="24" t="n">
        <v>1</v>
      </c>
      <c r="G229" s="28" t="n">
        <v>1</v>
      </c>
      <c r="H229" s="28" t="n">
        <v>3</v>
      </c>
      <c r="J229" s="5" t="s">
        <v>212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28" t="s">
        <v>176</v>
      </c>
      <c r="D230" s="28" t="n">
        <v>9777</v>
      </c>
      <c r="E230" s="29" t="s">
        <v>15</v>
      </c>
      <c r="F230" s="24" t="n">
        <v>1</v>
      </c>
      <c r="G230" s="28" t="n">
        <v>1</v>
      </c>
      <c r="H230" s="28" t="n">
        <v>4</v>
      </c>
      <c r="J230" s="5" t="s">
        <v>212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28" t="s">
        <v>176</v>
      </c>
      <c r="D231" s="28" t="n">
        <v>12835</v>
      </c>
      <c r="E231" s="29" t="s">
        <v>15</v>
      </c>
      <c r="F231" s="24" t="n">
        <v>1</v>
      </c>
      <c r="G231" s="28" t="n">
        <v>1</v>
      </c>
      <c r="H231" s="28" t="n">
        <v>3</v>
      </c>
      <c r="J231" s="5" t="s">
        <v>207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28" t="s">
        <v>185</v>
      </c>
      <c r="D232" s="28" t="n">
        <v>12835</v>
      </c>
      <c r="E232" s="29" t="s">
        <v>15</v>
      </c>
      <c r="F232" s="24" t="n">
        <v>1</v>
      </c>
      <c r="G232" s="28" t="n">
        <v>1</v>
      </c>
      <c r="H232" s="28" t="n">
        <v>1</v>
      </c>
      <c r="J232" s="5" t="s">
        <v>207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28" t="s">
        <v>185</v>
      </c>
      <c r="D233" s="28" t="n">
        <v>12835</v>
      </c>
      <c r="E233" s="29" t="s">
        <v>15</v>
      </c>
      <c r="F233" s="24" t="n">
        <v>1</v>
      </c>
      <c r="G233" s="28" t="n">
        <v>1</v>
      </c>
      <c r="H233" s="28" t="n">
        <v>2</v>
      </c>
      <c r="J233" s="5" t="s">
        <v>207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28" t="s">
        <v>185</v>
      </c>
      <c r="D234" s="28" t="n">
        <v>12835</v>
      </c>
      <c r="E234" s="29" t="s">
        <v>15</v>
      </c>
      <c r="F234" s="24" t="n">
        <v>1</v>
      </c>
      <c r="G234" s="28" t="n">
        <v>2</v>
      </c>
      <c r="H234" s="28" t="n">
        <v>1</v>
      </c>
      <c r="J234" s="5" t="s">
        <v>207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28" t="s">
        <v>185</v>
      </c>
      <c r="D235" s="28" t="n">
        <v>12835</v>
      </c>
      <c r="E235" s="29" t="s">
        <v>15</v>
      </c>
      <c r="F235" s="24" t="n">
        <v>1</v>
      </c>
      <c r="G235" s="28" t="n">
        <v>2</v>
      </c>
      <c r="H235" s="28" t="n">
        <v>2</v>
      </c>
      <c r="J235" s="5" t="s">
        <v>207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28" t="s">
        <v>185</v>
      </c>
      <c r="D236" s="28" t="n">
        <v>11053</v>
      </c>
      <c r="E236" s="29" t="s">
        <v>15</v>
      </c>
      <c r="F236" s="24" t="n">
        <v>1</v>
      </c>
      <c r="G236" s="28" t="n">
        <v>2</v>
      </c>
      <c r="H236" s="28" t="n">
        <v>3</v>
      </c>
      <c r="J236" s="5" t="s">
        <v>182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28" t="s">
        <v>185</v>
      </c>
      <c r="D237" s="28" t="n">
        <v>11043</v>
      </c>
      <c r="E237" s="29" t="s">
        <v>15</v>
      </c>
      <c r="F237" s="24" t="n">
        <v>1</v>
      </c>
      <c r="G237" s="28" t="n">
        <v>2</v>
      </c>
      <c r="H237" s="28" t="n">
        <v>3</v>
      </c>
      <c r="J237" s="5" t="s">
        <v>183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28" t="s">
        <v>185</v>
      </c>
      <c r="D238" s="28" t="n">
        <v>12972</v>
      </c>
      <c r="E238" s="29" t="s">
        <v>15</v>
      </c>
      <c r="F238" s="24" t="n">
        <v>1</v>
      </c>
      <c r="G238" s="28" t="n">
        <v>1</v>
      </c>
      <c r="H238" s="28" t="n">
        <v>3</v>
      </c>
      <c r="J238" s="5" t="s">
        <v>179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28" t="s">
        <v>185</v>
      </c>
      <c r="D239" s="28" t="n">
        <v>12971</v>
      </c>
      <c r="E239" s="29" t="s">
        <v>15</v>
      </c>
      <c r="F239" s="24" t="n">
        <v>1</v>
      </c>
      <c r="G239" s="28" t="n">
        <v>1</v>
      </c>
      <c r="H239" s="28" t="n">
        <v>4</v>
      </c>
      <c r="J239" s="5" t="s">
        <v>208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28" t="s">
        <v>185</v>
      </c>
      <c r="D240" s="28" t="n">
        <v>12975</v>
      </c>
      <c r="E240" s="29" t="s">
        <v>15</v>
      </c>
      <c r="F240" s="24" t="n">
        <v>1</v>
      </c>
      <c r="G240" s="28" t="n">
        <v>1</v>
      </c>
      <c r="H240" s="28" t="n">
        <v>3</v>
      </c>
      <c r="J240" s="5" t="s">
        <v>209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28" t="s">
        <v>185</v>
      </c>
      <c r="D241" s="28" t="n">
        <v>12975</v>
      </c>
      <c r="E241" s="29" t="s">
        <v>15</v>
      </c>
      <c r="F241" s="24" t="n">
        <v>1</v>
      </c>
      <c r="G241" s="28" t="n">
        <v>2</v>
      </c>
      <c r="H241" s="28" t="n">
        <v>3</v>
      </c>
      <c r="J241" s="5" t="s">
        <v>209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28" t="s">
        <v>185</v>
      </c>
      <c r="D242" s="28" t="n">
        <v>12944</v>
      </c>
      <c r="E242" s="29" t="s">
        <v>15</v>
      </c>
      <c r="F242" s="24" t="n">
        <v>1</v>
      </c>
      <c r="G242" s="28" t="n">
        <v>1</v>
      </c>
      <c r="H242" s="28" t="n">
        <v>1</v>
      </c>
      <c r="J242" s="5" t="s">
        <v>178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28" t="s">
        <v>185</v>
      </c>
      <c r="D243" s="28" t="n">
        <v>12944</v>
      </c>
      <c r="E243" s="29" t="s">
        <v>15</v>
      </c>
      <c r="F243" s="24" t="n">
        <v>1</v>
      </c>
      <c r="G243" s="28" t="n">
        <v>1</v>
      </c>
      <c r="H243" s="28" t="n">
        <v>2</v>
      </c>
      <c r="J243" s="5" t="s">
        <v>178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28" t="s">
        <v>185</v>
      </c>
      <c r="D244" s="28" t="n">
        <v>12943</v>
      </c>
      <c r="E244" s="29" t="s">
        <v>15</v>
      </c>
      <c r="F244" s="24" t="n">
        <v>1</v>
      </c>
      <c r="G244" s="28" t="n">
        <v>1</v>
      </c>
      <c r="H244" s="28" t="n">
        <v>4</v>
      </c>
      <c r="J244" s="5" t="s">
        <v>180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28" t="s">
        <v>185</v>
      </c>
      <c r="D245" s="28" t="n">
        <v>12935</v>
      </c>
      <c r="E245" s="29" t="s">
        <v>15</v>
      </c>
      <c r="F245" s="24" t="n">
        <v>1</v>
      </c>
      <c r="G245" s="28" t="n">
        <v>1</v>
      </c>
      <c r="H245" s="28" t="n">
        <v>1</v>
      </c>
      <c r="J245" s="5" t="s">
        <v>210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28" t="s">
        <v>185</v>
      </c>
      <c r="D246" s="28" t="n">
        <v>12935</v>
      </c>
      <c r="E246" s="29" t="s">
        <v>15</v>
      </c>
      <c r="F246" s="24" t="n">
        <v>1</v>
      </c>
      <c r="G246" s="28" t="n">
        <v>1</v>
      </c>
      <c r="H246" s="28" t="n">
        <v>2</v>
      </c>
      <c r="J246" s="5" t="s">
        <v>210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28" t="s">
        <v>185</v>
      </c>
      <c r="D247" s="28" t="n">
        <v>12935</v>
      </c>
      <c r="E247" s="29" t="s">
        <v>15</v>
      </c>
      <c r="F247" s="24" t="n">
        <v>1</v>
      </c>
      <c r="G247" s="28" t="n">
        <v>2</v>
      </c>
      <c r="H247" s="28" t="n">
        <v>1</v>
      </c>
      <c r="J247" s="5" t="s">
        <v>210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28" t="s">
        <v>185</v>
      </c>
      <c r="D248" s="28" t="n">
        <v>12935</v>
      </c>
      <c r="E248" s="29" t="s">
        <v>15</v>
      </c>
      <c r="F248" s="24" t="n">
        <v>1</v>
      </c>
      <c r="G248" s="28" t="n">
        <v>2</v>
      </c>
      <c r="H248" s="28" t="n">
        <v>2</v>
      </c>
      <c r="J248" s="5" t="s">
        <v>210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28" t="s">
        <v>185</v>
      </c>
      <c r="D249" s="28" t="n">
        <v>9569</v>
      </c>
      <c r="E249" s="29" t="s">
        <v>15</v>
      </c>
      <c r="F249" s="24" t="n">
        <v>1</v>
      </c>
      <c r="G249" s="28" t="n">
        <v>1</v>
      </c>
      <c r="H249" s="28" t="n">
        <v>1</v>
      </c>
      <c r="J249" s="5" t="s">
        <v>211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28" t="s">
        <v>185</v>
      </c>
      <c r="D250" s="28" t="n">
        <v>9569</v>
      </c>
      <c r="E250" s="29" t="s">
        <v>15</v>
      </c>
      <c r="F250" s="24" t="n">
        <v>1</v>
      </c>
      <c r="G250" s="28" t="n">
        <v>1</v>
      </c>
      <c r="H250" s="28" t="n">
        <v>2</v>
      </c>
      <c r="J250" s="5" t="s">
        <v>211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28" t="s">
        <v>185</v>
      </c>
      <c r="D251" s="28" t="n">
        <v>9569</v>
      </c>
      <c r="E251" s="29" t="s">
        <v>15</v>
      </c>
      <c r="F251" s="24" t="n">
        <v>1</v>
      </c>
      <c r="G251" s="28" t="n">
        <v>2</v>
      </c>
      <c r="H251" s="28" t="n">
        <v>1</v>
      </c>
      <c r="J251" s="5" t="s">
        <v>211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28" t="s">
        <v>185</v>
      </c>
      <c r="D252" s="28" t="n">
        <v>9569</v>
      </c>
      <c r="E252" s="29" t="s">
        <v>15</v>
      </c>
      <c r="F252" s="24" t="n">
        <v>1</v>
      </c>
      <c r="G252" s="28" t="n">
        <v>2</v>
      </c>
      <c r="H252" s="28" t="n">
        <v>2</v>
      </c>
      <c r="J252" s="5" t="s">
        <v>211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28" t="s">
        <v>185</v>
      </c>
      <c r="D253" s="28" t="n">
        <v>9777</v>
      </c>
      <c r="E253" s="29" t="s">
        <v>15</v>
      </c>
      <c r="F253" s="24" t="n">
        <v>1</v>
      </c>
      <c r="G253" s="28" t="n">
        <v>1</v>
      </c>
      <c r="H253" s="28" t="n">
        <v>3</v>
      </c>
      <c r="J253" s="5" t="s">
        <v>212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28" t="s">
        <v>185</v>
      </c>
      <c r="D254" s="28" t="n">
        <v>9777</v>
      </c>
      <c r="E254" s="29" t="s">
        <v>15</v>
      </c>
      <c r="F254" s="24" t="n">
        <v>1</v>
      </c>
      <c r="G254" s="28" t="n">
        <v>2</v>
      </c>
      <c r="H254" s="28" t="n">
        <v>3</v>
      </c>
      <c r="J254" s="5" t="s">
        <v>212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28" t="s">
        <v>185</v>
      </c>
      <c r="D255" s="28" t="n">
        <v>12835</v>
      </c>
      <c r="E255" s="29" t="s">
        <v>15</v>
      </c>
      <c r="F255" s="24" t="n">
        <v>1</v>
      </c>
      <c r="G255" s="28" t="n">
        <v>1</v>
      </c>
      <c r="H255" s="28" t="n">
        <v>1</v>
      </c>
      <c r="J255" s="5" t="s">
        <v>207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28" t="s">
        <v>185</v>
      </c>
      <c r="D256" s="28" t="n">
        <v>12835</v>
      </c>
      <c r="E256" s="29" t="s">
        <v>15</v>
      </c>
      <c r="F256" s="24" t="n">
        <v>1</v>
      </c>
      <c r="G256" s="28" t="n">
        <v>1</v>
      </c>
      <c r="H256" s="28" t="n">
        <v>2</v>
      </c>
      <c r="J256" s="5" t="s">
        <v>207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28" t="s">
        <v>185</v>
      </c>
      <c r="D257" s="28" t="n">
        <v>12835</v>
      </c>
      <c r="E257" s="29" t="s">
        <v>15</v>
      </c>
      <c r="F257" s="24" t="n">
        <v>1</v>
      </c>
      <c r="G257" s="28" t="n">
        <v>2</v>
      </c>
      <c r="H257" s="28" t="n">
        <v>1</v>
      </c>
      <c r="J257" s="5" t="s">
        <v>207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28" t="s">
        <v>185</v>
      </c>
      <c r="D258" s="28" t="n">
        <v>12835</v>
      </c>
      <c r="E258" s="29" t="s">
        <v>15</v>
      </c>
      <c r="F258" s="24" t="n">
        <v>1</v>
      </c>
      <c r="G258" s="28" t="n">
        <v>2</v>
      </c>
      <c r="H258" s="28" t="n">
        <v>2</v>
      </c>
      <c r="J258" s="5" t="s">
        <v>207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28" t="s">
        <v>186</v>
      </c>
      <c r="D259" s="28" t="n">
        <v>12835</v>
      </c>
      <c r="E259" s="29" t="s">
        <v>15</v>
      </c>
      <c r="F259" s="24" t="n">
        <v>1</v>
      </c>
      <c r="G259" s="28" t="n">
        <v>2</v>
      </c>
      <c r="H259" s="28" t="n">
        <v>1</v>
      </c>
      <c r="J259" s="5" t="s">
        <v>207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28" t="s">
        <v>186</v>
      </c>
      <c r="D260" s="28" t="n">
        <v>12835</v>
      </c>
      <c r="E260" s="29" t="s">
        <v>15</v>
      </c>
      <c r="F260" s="24" t="n">
        <v>1</v>
      </c>
      <c r="G260" s="28" t="n">
        <v>2</v>
      </c>
      <c r="H260" s="28" t="n">
        <v>2</v>
      </c>
      <c r="J260" s="5" t="s">
        <v>207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28" t="s">
        <v>186</v>
      </c>
      <c r="D261" s="28" t="n">
        <v>12835</v>
      </c>
      <c r="E261" s="29" t="s">
        <v>15</v>
      </c>
      <c r="F261" s="24" t="n">
        <v>1</v>
      </c>
      <c r="G261" s="28" t="n">
        <v>3</v>
      </c>
      <c r="H261" s="28" t="n">
        <v>1</v>
      </c>
      <c r="J261" s="5" t="s">
        <v>207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28" t="s">
        <v>186</v>
      </c>
      <c r="D262" s="28" t="n">
        <v>12835</v>
      </c>
      <c r="E262" s="29" t="s">
        <v>15</v>
      </c>
      <c r="F262" s="24" t="n">
        <v>1</v>
      </c>
      <c r="G262" s="28" t="n">
        <v>3</v>
      </c>
      <c r="H262" s="28" t="n">
        <v>2</v>
      </c>
      <c r="J262" s="5" t="s">
        <v>207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28" t="s">
        <v>186</v>
      </c>
      <c r="D263" s="28" t="n">
        <v>11053</v>
      </c>
      <c r="E263" s="29" t="s">
        <v>15</v>
      </c>
      <c r="F263" s="24" t="n">
        <v>1</v>
      </c>
      <c r="G263" s="28" t="n">
        <v>3</v>
      </c>
      <c r="H263" s="28" t="n">
        <v>3</v>
      </c>
      <c r="J263" s="5" t="s">
        <v>182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28" t="s">
        <v>186</v>
      </c>
      <c r="D264" s="28" t="n">
        <v>11043</v>
      </c>
      <c r="E264" s="29" t="s">
        <v>15</v>
      </c>
      <c r="F264" s="24" t="n">
        <v>1</v>
      </c>
      <c r="G264" s="28" t="n">
        <v>3</v>
      </c>
      <c r="H264" s="28" t="n">
        <v>3</v>
      </c>
      <c r="J264" s="5" t="s">
        <v>183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28" t="s">
        <v>186</v>
      </c>
      <c r="D265" s="28" t="n">
        <v>12972</v>
      </c>
      <c r="E265" s="29" t="s">
        <v>15</v>
      </c>
      <c r="F265" s="24" t="n">
        <v>1</v>
      </c>
      <c r="G265" s="28" t="n">
        <v>1</v>
      </c>
      <c r="H265" s="28" t="n">
        <v>3</v>
      </c>
      <c r="J265" s="5" t="s">
        <v>179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28" t="s">
        <v>186</v>
      </c>
      <c r="D266" s="28" t="n">
        <v>12972</v>
      </c>
      <c r="E266" s="29" t="s">
        <v>15</v>
      </c>
      <c r="F266" s="24" t="n">
        <v>1</v>
      </c>
      <c r="G266" s="28" t="n">
        <v>2</v>
      </c>
      <c r="H266" s="28" t="n">
        <v>3</v>
      </c>
      <c r="J266" s="5" t="s">
        <v>179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28" t="s">
        <v>186</v>
      </c>
      <c r="D267" s="28" t="n">
        <v>12971</v>
      </c>
      <c r="E267" s="29" t="s">
        <v>15</v>
      </c>
      <c r="F267" s="24" t="n">
        <v>1</v>
      </c>
      <c r="G267" s="28" t="n">
        <v>1</v>
      </c>
      <c r="H267" s="28" t="n">
        <v>4</v>
      </c>
      <c r="J267" s="5" t="s">
        <v>208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28" t="s">
        <v>186</v>
      </c>
      <c r="D268" s="28" t="n">
        <v>12971</v>
      </c>
      <c r="E268" s="29" t="s">
        <v>15</v>
      </c>
      <c r="F268" s="24" t="n">
        <v>1</v>
      </c>
      <c r="G268" s="28" t="n">
        <v>2</v>
      </c>
      <c r="H268" s="28" t="n">
        <v>4</v>
      </c>
      <c r="J268" s="5" t="s">
        <v>208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28" t="s">
        <v>186</v>
      </c>
      <c r="D269" s="28" t="n">
        <v>12975</v>
      </c>
      <c r="E269" s="29" t="s">
        <v>15</v>
      </c>
      <c r="F269" s="24" t="n">
        <v>1</v>
      </c>
      <c r="G269" s="28" t="n">
        <v>2</v>
      </c>
      <c r="H269" s="28" t="n">
        <v>3</v>
      </c>
      <c r="J269" s="5" t="s">
        <v>209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28" t="s">
        <v>186</v>
      </c>
      <c r="D270" s="28" t="n">
        <v>12975</v>
      </c>
      <c r="E270" s="29" t="s">
        <v>15</v>
      </c>
      <c r="F270" s="24" t="n">
        <v>1</v>
      </c>
      <c r="G270" s="28" t="n">
        <v>3</v>
      </c>
      <c r="H270" s="28" t="n">
        <v>3</v>
      </c>
      <c r="J270" s="5" t="s">
        <v>209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28" t="s">
        <v>186</v>
      </c>
      <c r="D271" s="28" t="n">
        <v>12944</v>
      </c>
      <c r="E271" s="29" t="s">
        <v>15</v>
      </c>
      <c r="F271" s="24" t="n">
        <v>1</v>
      </c>
      <c r="G271" s="28" t="n">
        <v>1</v>
      </c>
      <c r="H271" s="28" t="n">
        <v>1</v>
      </c>
      <c r="J271" s="5" t="s">
        <v>178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28" t="s">
        <v>186</v>
      </c>
      <c r="D272" s="28" t="n">
        <v>12944</v>
      </c>
      <c r="E272" s="29" t="s">
        <v>15</v>
      </c>
      <c r="F272" s="24" t="n">
        <v>1</v>
      </c>
      <c r="G272" s="28" t="n">
        <v>1</v>
      </c>
      <c r="H272" s="28" t="n">
        <v>2</v>
      </c>
      <c r="J272" s="5" t="s">
        <v>178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28" t="s">
        <v>186</v>
      </c>
      <c r="D273" s="28" t="n">
        <v>12944</v>
      </c>
      <c r="E273" s="29" t="s">
        <v>15</v>
      </c>
      <c r="F273" s="24" t="n">
        <v>1</v>
      </c>
      <c r="G273" s="28" t="n">
        <v>2</v>
      </c>
      <c r="H273" s="28" t="n">
        <v>1</v>
      </c>
      <c r="J273" s="5" t="s">
        <v>178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28" t="s">
        <v>186</v>
      </c>
      <c r="D274" s="28" t="n">
        <v>12944</v>
      </c>
      <c r="E274" s="29" t="s">
        <v>15</v>
      </c>
      <c r="F274" s="24" t="n">
        <v>1</v>
      </c>
      <c r="G274" s="28" t="n">
        <v>2</v>
      </c>
      <c r="H274" s="28" t="n">
        <v>2</v>
      </c>
      <c r="J274" s="5" t="s">
        <v>178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28" t="s">
        <v>186</v>
      </c>
      <c r="D275" s="28" t="n">
        <v>12943</v>
      </c>
      <c r="E275" s="29" t="s">
        <v>15</v>
      </c>
      <c r="F275" s="24" t="n">
        <v>1</v>
      </c>
      <c r="G275" s="28" t="n">
        <v>1</v>
      </c>
      <c r="H275" s="28" t="n">
        <v>4</v>
      </c>
      <c r="J275" s="5" t="s">
        <v>180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28" t="s">
        <v>186</v>
      </c>
      <c r="D276" s="28" t="n">
        <v>12943</v>
      </c>
      <c r="E276" s="29" t="s">
        <v>15</v>
      </c>
      <c r="F276" s="24" t="n">
        <v>1</v>
      </c>
      <c r="G276" s="28" t="n">
        <v>2</v>
      </c>
      <c r="H276" s="28" t="n">
        <v>4</v>
      </c>
      <c r="J276" s="5" t="s">
        <v>180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28" t="s">
        <v>186</v>
      </c>
      <c r="D277" s="28" t="n">
        <v>12935</v>
      </c>
      <c r="E277" s="29" t="s">
        <v>15</v>
      </c>
      <c r="F277" s="24" t="n">
        <v>1</v>
      </c>
      <c r="G277" s="28" t="n">
        <v>2</v>
      </c>
      <c r="H277" s="28" t="n">
        <v>1</v>
      </c>
      <c r="J277" s="5" t="s">
        <v>210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28" t="s">
        <v>186</v>
      </c>
      <c r="D278" s="28" t="n">
        <v>12935</v>
      </c>
      <c r="E278" s="29" t="s">
        <v>15</v>
      </c>
      <c r="F278" s="24" t="n">
        <v>1</v>
      </c>
      <c r="G278" s="28" t="n">
        <v>2</v>
      </c>
      <c r="H278" s="28" t="n">
        <v>2</v>
      </c>
      <c r="J278" s="5" t="s">
        <v>210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28" t="s">
        <v>186</v>
      </c>
      <c r="D279" s="28" t="n">
        <v>12935</v>
      </c>
      <c r="E279" s="29" t="s">
        <v>15</v>
      </c>
      <c r="F279" s="24" t="n">
        <v>1</v>
      </c>
      <c r="G279" s="28" t="n">
        <v>3</v>
      </c>
      <c r="H279" s="28" t="n">
        <v>1</v>
      </c>
      <c r="J279" s="5" t="s">
        <v>210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28" t="s">
        <v>186</v>
      </c>
      <c r="D280" s="28" t="n">
        <v>12935</v>
      </c>
      <c r="E280" s="29" t="s">
        <v>15</v>
      </c>
      <c r="F280" s="24" t="n">
        <v>1</v>
      </c>
      <c r="G280" s="28" t="n">
        <v>3</v>
      </c>
      <c r="H280" s="28" t="n">
        <v>2</v>
      </c>
      <c r="J280" s="5" t="s">
        <v>210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28" t="s">
        <v>186</v>
      </c>
      <c r="D281" s="28" t="n">
        <v>9569</v>
      </c>
      <c r="E281" s="29" t="s">
        <v>15</v>
      </c>
      <c r="F281" s="24" t="n">
        <v>1</v>
      </c>
      <c r="G281" s="28" t="n">
        <v>2</v>
      </c>
      <c r="H281" s="28" t="n">
        <v>1</v>
      </c>
      <c r="J281" s="5" t="s">
        <v>211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28" t="s">
        <v>186</v>
      </c>
      <c r="D282" s="28" t="n">
        <v>9569</v>
      </c>
      <c r="E282" s="29" t="s">
        <v>15</v>
      </c>
      <c r="F282" s="24" t="n">
        <v>1</v>
      </c>
      <c r="G282" s="28" t="n">
        <v>2</v>
      </c>
      <c r="H282" s="28" t="n">
        <v>2</v>
      </c>
      <c r="J282" s="5" t="s">
        <v>211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28" t="s">
        <v>186</v>
      </c>
      <c r="D283" s="28" t="n">
        <v>9569</v>
      </c>
      <c r="E283" s="29" t="s">
        <v>15</v>
      </c>
      <c r="F283" s="24" t="n">
        <v>1</v>
      </c>
      <c r="G283" s="28" t="n">
        <v>3</v>
      </c>
      <c r="H283" s="28" t="n">
        <v>1</v>
      </c>
      <c r="J283" s="5" t="s">
        <v>211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28" t="s">
        <v>186</v>
      </c>
      <c r="D284" s="28" t="n">
        <v>9569</v>
      </c>
      <c r="E284" s="29" t="s">
        <v>15</v>
      </c>
      <c r="F284" s="24" t="n">
        <v>1</v>
      </c>
      <c r="G284" s="28" t="n">
        <v>3</v>
      </c>
      <c r="H284" s="28" t="n">
        <v>2</v>
      </c>
      <c r="J284" s="5" t="s">
        <v>211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28" t="s">
        <v>186</v>
      </c>
      <c r="D285" s="28" t="n">
        <v>9777</v>
      </c>
      <c r="E285" s="29" t="s">
        <v>15</v>
      </c>
      <c r="F285" s="24" t="n">
        <v>1</v>
      </c>
      <c r="G285" s="28" t="n">
        <v>2</v>
      </c>
      <c r="H285" s="28" t="n">
        <v>3</v>
      </c>
      <c r="J285" s="5" t="s">
        <v>212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28" t="s">
        <v>186</v>
      </c>
      <c r="D286" s="28" t="n">
        <v>9777</v>
      </c>
      <c r="E286" s="29" t="s">
        <v>15</v>
      </c>
      <c r="F286" s="24" t="n">
        <v>1</v>
      </c>
      <c r="G286" s="28" t="n">
        <v>3</v>
      </c>
      <c r="H286" s="28" t="n">
        <v>3</v>
      </c>
      <c r="J286" s="5" t="s">
        <v>212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28" t="s">
        <v>186</v>
      </c>
      <c r="D287" s="28" t="n">
        <v>12835</v>
      </c>
      <c r="E287" s="29" t="s">
        <v>15</v>
      </c>
      <c r="F287" s="24" t="n">
        <v>1</v>
      </c>
      <c r="G287" s="28" t="n">
        <v>2</v>
      </c>
      <c r="H287" s="28" t="n">
        <v>1</v>
      </c>
      <c r="J287" s="5" t="s">
        <v>207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28" t="s">
        <v>186</v>
      </c>
      <c r="D288" s="28" t="n">
        <v>12835</v>
      </c>
      <c r="E288" s="29" t="s">
        <v>15</v>
      </c>
      <c r="F288" s="24" t="n">
        <v>1</v>
      </c>
      <c r="G288" s="28" t="n">
        <v>2</v>
      </c>
      <c r="H288" s="28" t="n">
        <v>2</v>
      </c>
      <c r="J288" s="5" t="s">
        <v>207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28" t="s">
        <v>186</v>
      </c>
      <c r="D289" s="28" t="n">
        <v>12835</v>
      </c>
      <c r="E289" s="29" t="s">
        <v>15</v>
      </c>
      <c r="F289" s="24" t="n">
        <v>1</v>
      </c>
      <c r="G289" s="28" t="n">
        <v>3</v>
      </c>
      <c r="H289" s="28" t="n">
        <v>1</v>
      </c>
      <c r="J289" s="5" t="s">
        <v>207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28" t="s">
        <v>186</v>
      </c>
      <c r="D290" s="28" t="n">
        <v>12835</v>
      </c>
      <c r="E290" s="29" t="s">
        <v>15</v>
      </c>
      <c r="F290" s="24" t="n">
        <v>1</v>
      </c>
      <c r="G290" s="28" t="n">
        <v>3</v>
      </c>
      <c r="H290" s="28" t="n">
        <v>2</v>
      </c>
      <c r="J290" s="5" t="s">
        <v>207</v>
      </c>
    </row>
  </sheetData>
  <autoFilter ref="A2:L2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3" sqref="C3:C74 C138:C197 J2 A3"/>
    </sheetView>
  </sheetViews>
  <sheetFormatPr defaultRowHeight="16"/>
  <cols>
    <col collapsed="false" hidden="false" max="1" min="1" style="0" width="17.737037037037"/>
    <col collapsed="false" hidden="false" max="2" min="2" style="0" width="17.5407407407407"/>
    <col collapsed="false" hidden="false" max="3" min="3" style="0" width="42.3333333333333"/>
    <col collapsed="false" hidden="false" max="4" min="4" style="0" width="21.4592592592593"/>
    <col collapsed="false" hidden="false" max="6" min="5" style="0" width="21.262962962963"/>
    <col collapsed="false" hidden="false" max="7" min="7" style="0" width="16.2666666666667"/>
    <col collapsed="false" hidden="false" max="8" min="8" style="0" width="41.2555555555556"/>
    <col collapsed="false" hidden="false" max="9" min="9" style="0" width="26.7518518518519"/>
    <col collapsed="false" hidden="false" max="1025" min="10" style="0" width="12.6407407407407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A2" s="2" t="s">
        <v>213</v>
      </c>
      <c r="B2" s="2" t="s">
        <v>214</v>
      </c>
      <c r="C2" s="2" t="s">
        <v>154</v>
      </c>
      <c r="D2" s="2" t="s">
        <v>155</v>
      </c>
      <c r="E2" s="2" t="s">
        <v>6</v>
      </c>
      <c r="F2" s="2" t="s">
        <v>156</v>
      </c>
      <c r="G2" s="2"/>
      <c r="H2" s="2"/>
      <c r="I2" s="2"/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215</v>
      </c>
      <c r="D3" s="0" t="n">
        <v>9476</v>
      </c>
      <c r="E3" s="0" t="s">
        <v>15</v>
      </c>
      <c r="F3" s="12" t="n">
        <v>1</v>
      </c>
      <c r="H3" s="5" t="s">
        <v>216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215</v>
      </c>
      <c r="D4" s="0" t="n">
        <v>9478</v>
      </c>
      <c r="E4" s="0" t="s">
        <v>15</v>
      </c>
      <c r="F4" s="12" t="n">
        <v>1</v>
      </c>
      <c r="H4" s="5" t="s">
        <v>217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215</v>
      </c>
      <c r="D5" s="0" t="n">
        <v>11471</v>
      </c>
      <c r="E5" s="0" t="s">
        <v>15</v>
      </c>
      <c r="F5" s="12" t="n">
        <v>2</v>
      </c>
      <c r="H5" s="5" t="s">
        <v>218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215</v>
      </c>
      <c r="D6" s="0" t="n">
        <v>11364</v>
      </c>
      <c r="E6" s="0" t="s">
        <v>15</v>
      </c>
      <c r="F6" s="12" t="n">
        <v>3</v>
      </c>
      <c r="H6" s="5" t="s">
        <v>219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215</v>
      </c>
      <c r="D7" s="0" t="n">
        <v>800000006</v>
      </c>
      <c r="E7" s="0" t="s">
        <v>15</v>
      </c>
      <c r="F7" s="12" t="n">
        <v>3</v>
      </c>
      <c r="H7" s="5" t="s">
        <v>220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215</v>
      </c>
      <c r="D8" s="0" t="n">
        <v>18065</v>
      </c>
      <c r="E8" s="0" t="s">
        <v>15</v>
      </c>
      <c r="F8" s="12" t="n">
        <v>4</v>
      </c>
      <c r="H8" s="5" t="s">
        <v>221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215</v>
      </c>
      <c r="D9" s="0" t="n">
        <v>17143</v>
      </c>
      <c r="E9" s="0" t="s">
        <v>15</v>
      </c>
      <c r="F9" s="12" t="n">
        <v>2</v>
      </c>
      <c r="H9" s="5" t="s">
        <v>222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215</v>
      </c>
      <c r="D10" s="0" t="n">
        <v>17549</v>
      </c>
      <c r="E10" s="0" t="s">
        <v>15</v>
      </c>
      <c r="F10" s="12" t="n">
        <v>6</v>
      </c>
      <c r="H10" s="5" t="s">
        <v>223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215</v>
      </c>
      <c r="D11" s="0" t="n">
        <v>11472</v>
      </c>
      <c r="E11" s="0" t="s">
        <v>15</v>
      </c>
      <c r="F11" s="12" t="n">
        <v>6</v>
      </c>
      <c r="H11" s="5" t="s">
        <v>224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215</v>
      </c>
      <c r="D12" s="0" t="n">
        <v>9472</v>
      </c>
      <c r="E12" s="0" t="s">
        <v>15</v>
      </c>
      <c r="F12" s="12" t="n">
        <v>2</v>
      </c>
      <c r="H12" s="5" t="s">
        <v>225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215</v>
      </c>
      <c r="D13" s="0" t="n">
        <v>97501</v>
      </c>
      <c r="E13" s="0" t="s">
        <v>15</v>
      </c>
      <c r="F13" s="12" t="n">
        <v>2</v>
      </c>
      <c r="H13" s="5" t="s">
        <v>226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215</v>
      </c>
      <c r="D14" s="0" t="n">
        <v>9042</v>
      </c>
      <c r="E14" s="0" t="s">
        <v>15</v>
      </c>
      <c r="F14" s="12" t="n">
        <v>1</v>
      </c>
      <c r="H14" s="5" t="s">
        <v>227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228</v>
      </c>
      <c r="D15" s="0" t="n">
        <v>9476</v>
      </c>
      <c r="E15" s="0" t="s">
        <v>15</v>
      </c>
      <c r="F15" s="12" t="n">
        <v>2</v>
      </c>
      <c r="H15" s="5" t="s">
        <v>216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228</v>
      </c>
      <c r="D16" s="0" t="n">
        <v>9478</v>
      </c>
      <c r="E16" s="0" t="s">
        <v>15</v>
      </c>
      <c r="F16" s="12" t="n">
        <v>1</v>
      </c>
      <c r="H16" s="5" t="s">
        <v>217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228</v>
      </c>
      <c r="D17" s="0" t="n">
        <v>11471</v>
      </c>
      <c r="E17" s="0" t="s">
        <v>15</v>
      </c>
      <c r="F17" s="12" t="n">
        <v>1</v>
      </c>
      <c r="H17" s="5" t="s">
        <v>218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228</v>
      </c>
      <c r="D18" s="0" t="n">
        <v>11364</v>
      </c>
      <c r="E18" s="0" t="s">
        <v>15</v>
      </c>
      <c r="F18" s="12" t="n">
        <v>3</v>
      </c>
      <c r="H18" s="5" t="s">
        <v>219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228</v>
      </c>
      <c r="D19" s="0" t="n">
        <v>800000006</v>
      </c>
      <c r="E19" s="0" t="s">
        <v>15</v>
      </c>
      <c r="F19" s="12" t="n">
        <v>2</v>
      </c>
      <c r="H19" s="5" t="s">
        <v>220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228</v>
      </c>
      <c r="D20" s="0" t="n">
        <v>9319</v>
      </c>
      <c r="E20" s="0" t="s">
        <v>15</v>
      </c>
      <c r="F20" s="12" t="n">
        <v>1</v>
      </c>
      <c r="H20" s="5" t="s">
        <v>229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228</v>
      </c>
      <c r="D21" s="0" t="n">
        <v>18065</v>
      </c>
      <c r="E21" s="0" t="s">
        <v>15</v>
      </c>
      <c r="F21" s="12" t="n">
        <v>3</v>
      </c>
      <c r="H21" s="5" t="s">
        <v>221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228</v>
      </c>
      <c r="D22" s="0" t="n">
        <v>9472</v>
      </c>
      <c r="E22" s="0" t="s">
        <v>15</v>
      </c>
      <c r="F22" s="12" t="n">
        <v>2</v>
      </c>
      <c r="H22" s="5" t="s">
        <v>225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228</v>
      </c>
      <c r="D23" s="0" t="n">
        <v>17549</v>
      </c>
      <c r="E23" s="0" t="s">
        <v>15</v>
      </c>
      <c r="F23" s="12" t="n">
        <v>5</v>
      </c>
      <c r="H23" s="5" t="s">
        <v>223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228</v>
      </c>
      <c r="D24" s="0" t="n">
        <v>11472</v>
      </c>
      <c r="E24" s="0" t="s">
        <v>15</v>
      </c>
      <c r="F24" s="12" t="n">
        <v>6</v>
      </c>
      <c r="H24" s="5" t="s">
        <v>224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228</v>
      </c>
      <c r="D25" s="0" t="n">
        <v>17143</v>
      </c>
      <c r="E25" s="0" t="s">
        <v>15</v>
      </c>
      <c r="F25" s="12" t="n">
        <v>1</v>
      </c>
      <c r="H25" s="5" t="s">
        <v>222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228</v>
      </c>
      <c r="D26" s="0" t="n">
        <v>97501</v>
      </c>
      <c r="E26" s="0" t="s">
        <v>15</v>
      </c>
      <c r="F26" s="12" t="n">
        <v>2</v>
      </c>
      <c r="H26" s="5" t="s">
        <v>226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228</v>
      </c>
      <c r="D27" s="0" t="n">
        <v>9042</v>
      </c>
      <c r="E27" s="0" t="s">
        <v>15</v>
      </c>
      <c r="F27" s="12" t="n">
        <v>1</v>
      </c>
      <c r="H27" s="5" t="s">
        <v>227</v>
      </c>
    </row>
    <row r="28" customFormat="false" ht="16" hidden="false" customHeight="false" outlineLevel="0" collapsed="false">
      <c r="A28" s="0" t="s">
        <v>230</v>
      </c>
      <c r="B28" s="0" t="s">
        <v>12</v>
      </c>
      <c r="C28" s="0" t="s">
        <v>231</v>
      </c>
      <c r="D28" s="0" t="n">
        <v>11412</v>
      </c>
      <c r="E28" s="0" t="s">
        <v>15</v>
      </c>
      <c r="F28" s="30" t="n">
        <v>1</v>
      </c>
      <c r="H28" s="5" t="s">
        <v>232</v>
      </c>
    </row>
    <row r="29" customFormat="false" ht="16" hidden="false" customHeight="false" outlineLevel="0" collapsed="false">
      <c r="A29" s="0" t="s">
        <v>230</v>
      </c>
      <c r="B29" s="0" t="s">
        <v>12</v>
      </c>
      <c r="C29" s="0" t="s">
        <v>231</v>
      </c>
      <c r="D29" s="0" t="n">
        <v>11574</v>
      </c>
      <c r="E29" s="0" t="s">
        <v>15</v>
      </c>
      <c r="F29" s="30" t="n">
        <v>1</v>
      </c>
      <c r="H29" s="5" t="s">
        <v>233</v>
      </c>
    </row>
    <row r="30" customFormat="false" ht="16" hidden="false" customHeight="false" outlineLevel="0" collapsed="false">
      <c r="A30" s="0" t="s">
        <v>230</v>
      </c>
      <c r="B30" s="0" t="s">
        <v>12</v>
      </c>
      <c r="C30" s="0" t="s">
        <v>231</v>
      </c>
      <c r="D30" s="0" t="n">
        <v>13552</v>
      </c>
      <c r="E30" s="0" t="s">
        <v>15</v>
      </c>
      <c r="F30" s="30" t="n">
        <v>1</v>
      </c>
      <c r="H30" s="5" t="s">
        <v>234</v>
      </c>
    </row>
    <row r="31" customFormat="false" ht="16" hidden="false" customHeight="false" outlineLevel="0" collapsed="false">
      <c r="A31" s="0" t="s">
        <v>230</v>
      </c>
      <c r="B31" s="0" t="s">
        <v>12</v>
      </c>
      <c r="C31" s="0" t="s">
        <v>231</v>
      </c>
      <c r="D31" s="0" t="n">
        <v>19967</v>
      </c>
      <c r="E31" s="0" t="s">
        <v>15</v>
      </c>
      <c r="F31" s="30" t="n">
        <v>1</v>
      </c>
      <c r="H31" s="5" t="s">
        <v>235</v>
      </c>
    </row>
    <row r="32" customFormat="false" ht="16" hidden="false" customHeight="false" outlineLevel="0" collapsed="false">
      <c r="A32" s="0" t="s">
        <v>230</v>
      </c>
      <c r="B32" s="0" t="s">
        <v>12</v>
      </c>
      <c r="C32" s="0" t="s">
        <v>231</v>
      </c>
      <c r="D32" s="0" t="n">
        <v>11571</v>
      </c>
      <c r="E32" s="0" t="s">
        <v>15</v>
      </c>
      <c r="F32" s="30" t="n">
        <v>1</v>
      </c>
      <c r="H32" s="5" t="s">
        <v>236</v>
      </c>
    </row>
    <row r="33" customFormat="false" ht="16" hidden="false" customHeight="false" outlineLevel="0" collapsed="false">
      <c r="A33" s="0" t="s">
        <v>230</v>
      </c>
      <c r="B33" s="0" t="s">
        <v>12</v>
      </c>
      <c r="C33" s="0" t="s">
        <v>231</v>
      </c>
      <c r="D33" s="0" t="n">
        <v>11595</v>
      </c>
      <c r="E33" s="0" t="s">
        <v>15</v>
      </c>
      <c r="F33" s="30" t="n">
        <v>1</v>
      </c>
      <c r="H33" s="5" t="s">
        <v>237</v>
      </c>
    </row>
    <row r="34" customFormat="false" ht="16" hidden="false" customHeight="false" outlineLevel="0" collapsed="false">
      <c r="A34" s="0" t="s">
        <v>230</v>
      </c>
      <c r="B34" s="0" t="s">
        <v>12</v>
      </c>
      <c r="C34" s="0" t="s">
        <v>238</v>
      </c>
      <c r="D34" s="0" t="n">
        <v>11412</v>
      </c>
      <c r="E34" s="0" t="s">
        <v>15</v>
      </c>
      <c r="F34" s="30" t="n">
        <v>1</v>
      </c>
      <c r="H34" s="5" t="s">
        <v>232</v>
      </c>
    </row>
    <row r="35" customFormat="false" ht="16" hidden="false" customHeight="false" outlineLevel="0" collapsed="false">
      <c r="A35" s="0" t="s">
        <v>230</v>
      </c>
      <c r="B35" s="0" t="s">
        <v>12</v>
      </c>
      <c r="C35" s="0" t="s">
        <v>238</v>
      </c>
      <c r="D35" s="0" t="n">
        <v>11574</v>
      </c>
      <c r="E35" s="0" t="s">
        <v>15</v>
      </c>
      <c r="F35" s="30" t="n">
        <v>1</v>
      </c>
      <c r="H35" s="5" t="s">
        <v>233</v>
      </c>
    </row>
    <row r="36" customFormat="false" ht="16" hidden="false" customHeight="false" outlineLevel="0" collapsed="false">
      <c r="A36" s="0" t="s">
        <v>230</v>
      </c>
      <c r="B36" s="0" t="s">
        <v>12</v>
      </c>
      <c r="C36" s="0" t="s">
        <v>238</v>
      </c>
      <c r="D36" s="0" t="n">
        <v>13552</v>
      </c>
      <c r="E36" s="0" t="s">
        <v>15</v>
      </c>
      <c r="F36" s="30" t="n">
        <v>1</v>
      </c>
      <c r="H36" s="5" t="s">
        <v>234</v>
      </c>
    </row>
    <row r="37" customFormat="false" ht="16" hidden="false" customHeight="false" outlineLevel="0" collapsed="false">
      <c r="A37" s="0" t="s">
        <v>230</v>
      </c>
      <c r="B37" s="0" t="s">
        <v>12</v>
      </c>
      <c r="C37" s="0" t="s">
        <v>238</v>
      </c>
      <c r="D37" s="0" t="n">
        <v>19967</v>
      </c>
      <c r="E37" s="0" t="s">
        <v>15</v>
      </c>
      <c r="F37" s="30" t="n">
        <v>1</v>
      </c>
      <c r="H37" s="5" t="s">
        <v>235</v>
      </c>
    </row>
    <row r="38" customFormat="false" ht="16" hidden="false" customHeight="false" outlineLevel="0" collapsed="false">
      <c r="A38" s="0" t="s">
        <v>230</v>
      </c>
      <c r="B38" s="0" t="s">
        <v>12</v>
      </c>
      <c r="C38" s="0" t="s">
        <v>238</v>
      </c>
      <c r="D38" s="0" t="n">
        <v>11571</v>
      </c>
      <c r="E38" s="0" t="s">
        <v>15</v>
      </c>
      <c r="F38" s="30" t="n">
        <v>1</v>
      </c>
      <c r="H38" s="5" t="s">
        <v>236</v>
      </c>
    </row>
    <row r="39" customFormat="false" ht="16" hidden="false" customHeight="false" outlineLevel="0" collapsed="false">
      <c r="A39" s="0" t="s">
        <v>230</v>
      </c>
      <c r="B39" s="0" t="s">
        <v>12</v>
      </c>
      <c r="C39" s="0" t="s">
        <v>238</v>
      </c>
      <c r="D39" s="0" t="n">
        <v>11595</v>
      </c>
      <c r="E39" s="0" t="s">
        <v>15</v>
      </c>
      <c r="F39" s="30" t="n">
        <v>1</v>
      </c>
      <c r="H39" s="5" t="s">
        <v>237</v>
      </c>
    </row>
    <row r="40" customFormat="false" ht="16" hidden="false" customHeight="false" outlineLevel="0" collapsed="false">
      <c r="A40" s="0" t="s">
        <v>92</v>
      </c>
      <c r="B40" s="0" t="s">
        <v>93</v>
      </c>
      <c r="C40" s="0" t="s">
        <v>215</v>
      </c>
      <c r="D40" s="0" t="n">
        <v>11472</v>
      </c>
      <c r="E40" s="0" t="s">
        <v>15</v>
      </c>
      <c r="F40" s="12" t="n">
        <v>2</v>
      </c>
      <c r="H40" s="5" t="s">
        <v>224</v>
      </c>
    </row>
    <row r="41" customFormat="false" ht="16" hidden="false" customHeight="false" outlineLevel="0" collapsed="false">
      <c r="A41" s="0" t="s">
        <v>92</v>
      </c>
      <c r="B41" s="0" t="s">
        <v>93</v>
      </c>
      <c r="C41" s="0" t="s">
        <v>215</v>
      </c>
      <c r="D41" s="0" t="n">
        <v>17549</v>
      </c>
      <c r="E41" s="0" t="s">
        <v>15</v>
      </c>
      <c r="F41" s="12" t="n">
        <v>2</v>
      </c>
      <c r="H41" s="5" t="s">
        <v>223</v>
      </c>
    </row>
    <row r="42" customFormat="false" ht="16" hidden="false" customHeight="false" outlineLevel="0" collapsed="false">
      <c r="A42" s="0" t="s">
        <v>92</v>
      </c>
      <c r="B42" s="0" t="s">
        <v>93</v>
      </c>
      <c r="C42" s="0" t="s">
        <v>215</v>
      </c>
      <c r="D42" s="0" t="n">
        <v>11615</v>
      </c>
      <c r="E42" s="0" t="s">
        <v>15</v>
      </c>
      <c r="F42" s="12" t="n">
        <v>2</v>
      </c>
      <c r="H42" s="5" t="s">
        <v>239</v>
      </c>
    </row>
    <row r="43" customFormat="false" ht="16" hidden="false" customHeight="false" outlineLevel="0" collapsed="false">
      <c r="A43" s="0" t="s">
        <v>92</v>
      </c>
      <c r="B43" s="0" t="s">
        <v>93</v>
      </c>
      <c r="C43" s="0" t="s">
        <v>215</v>
      </c>
      <c r="D43" s="0" t="n">
        <v>18065</v>
      </c>
      <c r="E43" s="0" t="s">
        <v>15</v>
      </c>
      <c r="F43" s="12" t="n">
        <v>2</v>
      </c>
      <c r="H43" s="5" t="s">
        <v>221</v>
      </c>
    </row>
    <row r="44" customFormat="false" ht="16" hidden="false" customHeight="false" outlineLevel="0" collapsed="false">
      <c r="A44" s="0" t="s">
        <v>92</v>
      </c>
      <c r="B44" s="0" t="s">
        <v>93</v>
      </c>
      <c r="C44" s="0" t="s">
        <v>215</v>
      </c>
      <c r="D44" s="0" t="n">
        <v>97501</v>
      </c>
      <c r="E44" s="0" t="s">
        <v>15</v>
      </c>
      <c r="F44" s="12" t="n">
        <v>2</v>
      </c>
      <c r="H44" s="5" t="s">
        <v>226</v>
      </c>
    </row>
    <row r="45" customFormat="false" ht="16" hidden="false" customHeight="false" outlineLevel="0" collapsed="false">
      <c r="A45" s="0" t="s">
        <v>92</v>
      </c>
      <c r="B45" s="0" t="s">
        <v>93</v>
      </c>
      <c r="C45" s="0" t="s">
        <v>215</v>
      </c>
      <c r="D45" s="0" t="n">
        <v>11364</v>
      </c>
      <c r="E45" s="0" t="s">
        <v>15</v>
      </c>
      <c r="F45" s="12" t="n">
        <v>2</v>
      </c>
      <c r="H45" s="5" t="s">
        <v>219</v>
      </c>
    </row>
    <row r="46" customFormat="false" ht="16" hidden="false" customHeight="false" outlineLevel="0" collapsed="false">
      <c r="A46" s="0" t="s">
        <v>92</v>
      </c>
      <c r="B46" s="0" t="s">
        <v>93</v>
      </c>
      <c r="C46" s="0" t="s">
        <v>215</v>
      </c>
      <c r="D46" s="0" t="n">
        <v>17193</v>
      </c>
      <c r="E46" s="0" t="s">
        <v>15</v>
      </c>
      <c r="F46" s="12" t="n">
        <v>2</v>
      </c>
      <c r="H46" s="5" t="s">
        <v>240</v>
      </c>
    </row>
    <row r="47" customFormat="false" ht="16" hidden="false" customHeight="false" outlineLevel="0" collapsed="false">
      <c r="A47" s="0" t="s">
        <v>92</v>
      </c>
      <c r="B47" s="0" t="s">
        <v>93</v>
      </c>
      <c r="C47" s="0" t="s">
        <v>228</v>
      </c>
      <c r="D47" s="0" t="n">
        <v>11472</v>
      </c>
      <c r="E47" s="0" t="s">
        <v>15</v>
      </c>
      <c r="F47" s="12" t="n">
        <v>2</v>
      </c>
      <c r="H47" s="5" t="s">
        <v>224</v>
      </c>
    </row>
    <row r="48" customFormat="false" ht="16" hidden="false" customHeight="false" outlineLevel="0" collapsed="false">
      <c r="A48" s="0" t="s">
        <v>92</v>
      </c>
      <c r="B48" s="0" t="s">
        <v>93</v>
      </c>
      <c r="C48" s="0" t="s">
        <v>228</v>
      </c>
      <c r="D48" s="0" t="n">
        <v>17549</v>
      </c>
      <c r="E48" s="0" t="s">
        <v>15</v>
      </c>
      <c r="F48" s="12" t="n">
        <v>2</v>
      </c>
      <c r="H48" s="5" t="s">
        <v>223</v>
      </c>
    </row>
    <row r="49" customFormat="false" ht="16" hidden="false" customHeight="false" outlineLevel="0" collapsed="false">
      <c r="A49" s="0" t="s">
        <v>92</v>
      </c>
      <c r="B49" s="0" t="s">
        <v>93</v>
      </c>
      <c r="C49" s="0" t="s">
        <v>228</v>
      </c>
      <c r="D49" s="0" t="n">
        <v>11615</v>
      </c>
      <c r="E49" s="0" t="s">
        <v>15</v>
      </c>
      <c r="F49" s="12" t="n">
        <v>2</v>
      </c>
      <c r="H49" s="5" t="s">
        <v>239</v>
      </c>
    </row>
    <row r="50" customFormat="false" ht="16" hidden="false" customHeight="false" outlineLevel="0" collapsed="false">
      <c r="A50" s="0" t="s">
        <v>92</v>
      </c>
      <c r="B50" s="0" t="s">
        <v>93</v>
      </c>
      <c r="C50" s="0" t="s">
        <v>228</v>
      </c>
      <c r="D50" s="0" t="n">
        <v>18065</v>
      </c>
      <c r="E50" s="0" t="s">
        <v>15</v>
      </c>
      <c r="F50" s="12" t="n">
        <v>2</v>
      </c>
      <c r="H50" s="5" t="s">
        <v>221</v>
      </c>
    </row>
    <row r="51" customFormat="false" ht="16" hidden="false" customHeight="false" outlineLevel="0" collapsed="false">
      <c r="A51" s="0" t="s">
        <v>92</v>
      </c>
      <c r="B51" s="0" t="s">
        <v>93</v>
      </c>
      <c r="C51" s="0" t="s">
        <v>228</v>
      </c>
      <c r="D51" s="0" t="n">
        <v>97501</v>
      </c>
      <c r="E51" s="0" t="s">
        <v>15</v>
      </c>
      <c r="F51" s="12" t="n">
        <v>2</v>
      </c>
      <c r="H51" s="5" t="s">
        <v>226</v>
      </c>
    </row>
    <row r="52" customFormat="false" ht="16" hidden="false" customHeight="false" outlineLevel="0" collapsed="false">
      <c r="A52" s="0" t="s">
        <v>92</v>
      </c>
      <c r="B52" s="0" t="s">
        <v>93</v>
      </c>
      <c r="C52" s="0" t="s">
        <v>228</v>
      </c>
      <c r="D52" s="0" t="n">
        <v>11364</v>
      </c>
      <c r="E52" s="0" t="s">
        <v>15</v>
      </c>
      <c r="F52" s="12" t="n">
        <v>2</v>
      </c>
      <c r="H52" s="5" t="s">
        <v>219</v>
      </c>
    </row>
    <row r="53" customFormat="false" ht="16" hidden="false" customHeight="false" outlineLevel="0" collapsed="false">
      <c r="A53" s="0" t="s">
        <v>92</v>
      </c>
      <c r="B53" s="0" t="s">
        <v>93</v>
      </c>
      <c r="C53" s="0" t="s">
        <v>228</v>
      </c>
      <c r="D53" s="0" t="n">
        <v>17193</v>
      </c>
      <c r="E53" s="0" t="s">
        <v>15</v>
      </c>
      <c r="F53" s="12" t="n">
        <v>2</v>
      </c>
      <c r="H53" s="5" t="s">
        <v>240</v>
      </c>
    </row>
    <row r="54" customFormat="false" ht="16" hidden="false" customHeight="false" outlineLevel="0" collapsed="false">
      <c r="A54" s="0" t="s">
        <v>92</v>
      </c>
      <c r="B54" s="0" t="s">
        <v>93</v>
      </c>
      <c r="C54" s="0" t="s">
        <v>241</v>
      </c>
      <c r="D54" s="0" t="n">
        <v>11472</v>
      </c>
      <c r="E54" s="0" t="s">
        <v>15</v>
      </c>
      <c r="F54" s="12" t="n">
        <v>2</v>
      </c>
      <c r="H54" s="5" t="s">
        <v>224</v>
      </c>
    </row>
    <row r="55" customFormat="false" ht="16" hidden="false" customHeight="false" outlineLevel="0" collapsed="false">
      <c r="A55" s="0" t="s">
        <v>92</v>
      </c>
      <c r="B55" s="0" t="s">
        <v>93</v>
      </c>
      <c r="C55" s="0" t="s">
        <v>241</v>
      </c>
      <c r="D55" s="0" t="n">
        <v>17549</v>
      </c>
      <c r="E55" s="0" t="s">
        <v>15</v>
      </c>
      <c r="F55" s="12" t="n">
        <v>2</v>
      </c>
      <c r="H55" s="5" t="s">
        <v>223</v>
      </c>
    </row>
    <row r="56" customFormat="false" ht="16" hidden="false" customHeight="false" outlineLevel="0" collapsed="false">
      <c r="A56" s="0" t="s">
        <v>92</v>
      </c>
      <c r="B56" s="0" t="s">
        <v>93</v>
      </c>
      <c r="C56" s="0" t="s">
        <v>241</v>
      </c>
      <c r="D56" s="0" t="n">
        <v>11615</v>
      </c>
      <c r="E56" s="0" t="s">
        <v>15</v>
      </c>
      <c r="F56" s="12" t="n">
        <v>2</v>
      </c>
      <c r="H56" s="5" t="s">
        <v>239</v>
      </c>
    </row>
    <row r="57" customFormat="false" ht="16" hidden="false" customHeight="false" outlineLevel="0" collapsed="false">
      <c r="A57" s="0" t="s">
        <v>92</v>
      </c>
      <c r="B57" s="0" t="s">
        <v>93</v>
      </c>
      <c r="C57" s="0" t="s">
        <v>241</v>
      </c>
      <c r="D57" s="0" t="n">
        <v>18065</v>
      </c>
      <c r="E57" s="0" t="s">
        <v>15</v>
      </c>
      <c r="F57" s="12" t="n">
        <v>2</v>
      </c>
      <c r="H57" s="5" t="s">
        <v>221</v>
      </c>
    </row>
    <row r="58" customFormat="false" ht="16" hidden="false" customHeight="false" outlineLevel="0" collapsed="false">
      <c r="A58" s="0" t="s">
        <v>92</v>
      </c>
      <c r="B58" s="0" t="s">
        <v>93</v>
      </c>
      <c r="C58" s="0" t="s">
        <v>241</v>
      </c>
      <c r="D58" s="0" t="n">
        <v>97501</v>
      </c>
      <c r="E58" s="0" t="s">
        <v>15</v>
      </c>
      <c r="F58" s="12" t="n">
        <v>2</v>
      </c>
      <c r="H58" s="5" t="s">
        <v>226</v>
      </c>
    </row>
    <row r="59" customFormat="false" ht="16" hidden="false" customHeight="false" outlineLevel="0" collapsed="false">
      <c r="A59" s="0" t="s">
        <v>92</v>
      </c>
      <c r="B59" s="0" t="s">
        <v>93</v>
      </c>
      <c r="C59" s="0" t="s">
        <v>241</v>
      </c>
      <c r="D59" s="0" t="n">
        <v>11364</v>
      </c>
      <c r="E59" s="0" t="s">
        <v>15</v>
      </c>
      <c r="F59" s="12" t="n">
        <v>2</v>
      </c>
      <c r="H59" s="5" t="s">
        <v>219</v>
      </c>
    </row>
    <row r="60" customFormat="false" ht="16" hidden="false" customHeight="false" outlineLevel="0" collapsed="false">
      <c r="A60" s="0" t="s">
        <v>92</v>
      </c>
      <c r="B60" s="0" t="s">
        <v>93</v>
      </c>
      <c r="C60" s="0" t="s">
        <v>241</v>
      </c>
      <c r="D60" s="0" t="n">
        <v>17193</v>
      </c>
      <c r="E60" s="0" t="s">
        <v>15</v>
      </c>
      <c r="F60" s="12" t="n">
        <v>2</v>
      </c>
      <c r="H60" s="5" t="s">
        <v>240</v>
      </c>
    </row>
    <row r="61" customFormat="false" ht="16" hidden="false" customHeight="false" outlineLevel="0" collapsed="false">
      <c r="A61" s="0" t="s">
        <v>92</v>
      </c>
      <c r="B61" s="0" t="s">
        <v>93</v>
      </c>
      <c r="C61" s="0" t="s">
        <v>242</v>
      </c>
      <c r="D61" s="0" t="n">
        <v>11472</v>
      </c>
      <c r="E61" s="0" t="s">
        <v>15</v>
      </c>
      <c r="F61" s="12" t="n">
        <v>2</v>
      </c>
      <c r="H61" s="5" t="s">
        <v>224</v>
      </c>
    </row>
    <row r="62" customFormat="false" ht="16" hidden="false" customHeight="false" outlineLevel="0" collapsed="false">
      <c r="A62" s="0" t="s">
        <v>92</v>
      </c>
      <c r="B62" s="0" t="s">
        <v>93</v>
      </c>
      <c r="C62" s="0" t="s">
        <v>242</v>
      </c>
      <c r="D62" s="0" t="n">
        <v>17549</v>
      </c>
      <c r="E62" s="0" t="s">
        <v>15</v>
      </c>
      <c r="F62" s="12" t="n">
        <v>2</v>
      </c>
      <c r="H62" s="5" t="s">
        <v>223</v>
      </c>
    </row>
    <row r="63" customFormat="false" ht="16" hidden="false" customHeight="false" outlineLevel="0" collapsed="false">
      <c r="A63" s="0" t="s">
        <v>92</v>
      </c>
      <c r="B63" s="0" t="s">
        <v>93</v>
      </c>
      <c r="C63" s="0" t="s">
        <v>242</v>
      </c>
      <c r="D63" s="0" t="n">
        <v>11615</v>
      </c>
      <c r="E63" s="0" t="s">
        <v>15</v>
      </c>
      <c r="F63" s="12" t="n">
        <v>2</v>
      </c>
      <c r="H63" s="5" t="s">
        <v>239</v>
      </c>
    </row>
    <row r="64" customFormat="false" ht="16" hidden="false" customHeight="false" outlineLevel="0" collapsed="false">
      <c r="A64" s="0" t="s">
        <v>92</v>
      </c>
      <c r="B64" s="0" t="s">
        <v>93</v>
      </c>
      <c r="C64" s="0" t="s">
        <v>242</v>
      </c>
      <c r="D64" s="0" t="n">
        <v>18065</v>
      </c>
      <c r="E64" s="0" t="s">
        <v>15</v>
      </c>
      <c r="F64" s="12" t="n">
        <v>2</v>
      </c>
      <c r="H64" s="5" t="s">
        <v>221</v>
      </c>
    </row>
    <row r="65" customFormat="false" ht="16" hidden="false" customHeight="false" outlineLevel="0" collapsed="false">
      <c r="A65" s="0" t="s">
        <v>92</v>
      </c>
      <c r="B65" s="0" t="s">
        <v>93</v>
      </c>
      <c r="C65" s="0" t="s">
        <v>242</v>
      </c>
      <c r="D65" s="0" t="n">
        <v>97501</v>
      </c>
      <c r="E65" s="0" t="s">
        <v>15</v>
      </c>
      <c r="F65" s="12" t="n">
        <v>2</v>
      </c>
      <c r="H65" s="5" t="s">
        <v>226</v>
      </c>
    </row>
    <row r="66" customFormat="false" ht="16" hidden="false" customHeight="false" outlineLevel="0" collapsed="false">
      <c r="A66" s="0" t="s">
        <v>92</v>
      </c>
      <c r="B66" s="0" t="s">
        <v>93</v>
      </c>
      <c r="C66" s="0" t="s">
        <v>242</v>
      </c>
      <c r="D66" s="0" t="n">
        <v>11364</v>
      </c>
      <c r="E66" s="0" t="s">
        <v>15</v>
      </c>
      <c r="F66" s="12" t="n">
        <v>2</v>
      </c>
      <c r="H66" s="5" t="s">
        <v>219</v>
      </c>
    </row>
    <row r="67" customFormat="false" ht="16" hidden="false" customHeight="false" outlineLevel="0" collapsed="false">
      <c r="A67" s="0" t="s">
        <v>92</v>
      </c>
      <c r="B67" s="0" t="s">
        <v>93</v>
      </c>
      <c r="C67" s="0" t="s">
        <v>242</v>
      </c>
      <c r="D67" s="0" t="n">
        <v>17193</v>
      </c>
      <c r="E67" s="0" t="s">
        <v>15</v>
      </c>
      <c r="F67" s="12" t="n">
        <v>2</v>
      </c>
      <c r="H67" s="5" t="s">
        <v>240</v>
      </c>
    </row>
    <row r="68" customFormat="false" ht="16" hidden="false" customHeight="false" outlineLevel="0" collapsed="false">
      <c r="A68" s="0" t="s">
        <v>92</v>
      </c>
      <c r="B68" s="0" t="s">
        <v>93</v>
      </c>
      <c r="C68" s="0" t="s">
        <v>243</v>
      </c>
      <c r="D68" s="0" t="n">
        <v>11472</v>
      </c>
      <c r="E68" s="0" t="s">
        <v>15</v>
      </c>
      <c r="F68" s="12" t="n">
        <v>2</v>
      </c>
      <c r="H68" s="5" t="s">
        <v>224</v>
      </c>
    </row>
    <row r="69" customFormat="false" ht="16" hidden="false" customHeight="false" outlineLevel="0" collapsed="false">
      <c r="A69" s="0" t="s">
        <v>92</v>
      </c>
      <c r="B69" s="0" t="s">
        <v>93</v>
      </c>
      <c r="C69" s="0" t="s">
        <v>243</v>
      </c>
      <c r="D69" s="0" t="n">
        <v>17549</v>
      </c>
      <c r="E69" s="0" t="s">
        <v>15</v>
      </c>
      <c r="F69" s="12" t="n">
        <v>2</v>
      </c>
      <c r="H69" s="5" t="s">
        <v>223</v>
      </c>
    </row>
    <row r="70" customFormat="false" ht="16" hidden="false" customHeight="false" outlineLevel="0" collapsed="false">
      <c r="A70" s="0" t="s">
        <v>92</v>
      </c>
      <c r="B70" s="0" t="s">
        <v>93</v>
      </c>
      <c r="C70" s="0" t="s">
        <v>243</v>
      </c>
      <c r="D70" s="0" t="n">
        <v>11615</v>
      </c>
      <c r="E70" s="0" t="s">
        <v>15</v>
      </c>
      <c r="F70" s="12" t="n">
        <v>2</v>
      </c>
      <c r="H70" s="5" t="s">
        <v>239</v>
      </c>
    </row>
    <row r="71" customFormat="false" ht="16" hidden="false" customHeight="false" outlineLevel="0" collapsed="false">
      <c r="A71" s="0" t="s">
        <v>92</v>
      </c>
      <c r="B71" s="0" t="s">
        <v>93</v>
      </c>
      <c r="C71" s="0" t="s">
        <v>243</v>
      </c>
      <c r="D71" s="0" t="n">
        <v>18065</v>
      </c>
      <c r="E71" s="0" t="s">
        <v>15</v>
      </c>
      <c r="F71" s="12" t="n">
        <v>2</v>
      </c>
      <c r="H71" s="5" t="s">
        <v>221</v>
      </c>
    </row>
    <row r="72" customFormat="false" ht="16" hidden="false" customHeight="false" outlineLevel="0" collapsed="false">
      <c r="A72" s="0" t="s">
        <v>92</v>
      </c>
      <c r="B72" s="0" t="s">
        <v>93</v>
      </c>
      <c r="C72" s="0" t="s">
        <v>243</v>
      </c>
      <c r="D72" s="0" t="n">
        <v>97501</v>
      </c>
      <c r="E72" s="0" t="s">
        <v>15</v>
      </c>
      <c r="F72" s="12" t="n">
        <v>2</v>
      </c>
      <c r="H72" s="5" t="s">
        <v>226</v>
      </c>
    </row>
    <row r="73" customFormat="false" ht="16" hidden="false" customHeight="false" outlineLevel="0" collapsed="false">
      <c r="A73" s="0" t="s">
        <v>92</v>
      </c>
      <c r="B73" s="0" t="s">
        <v>93</v>
      </c>
      <c r="C73" s="0" t="s">
        <v>243</v>
      </c>
      <c r="D73" s="0" t="n">
        <v>11364</v>
      </c>
      <c r="E73" s="0" t="s">
        <v>15</v>
      </c>
      <c r="F73" s="12" t="n">
        <v>2</v>
      </c>
      <c r="H73" s="5" t="s">
        <v>219</v>
      </c>
    </row>
    <row r="74" customFormat="false" ht="16" hidden="false" customHeight="false" outlineLevel="0" collapsed="false">
      <c r="A74" s="0" t="s">
        <v>92</v>
      </c>
      <c r="B74" s="0" t="s">
        <v>93</v>
      </c>
      <c r="C74" s="0" t="s">
        <v>243</v>
      </c>
      <c r="D74" s="0" t="n">
        <v>17193</v>
      </c>
      <c r="E74" s="0" t="s">
        <v>15</v>
      </c>
      <c r="F74" s="12" t="n">
        <v>2</v>
      </c>
      <c r="H74" s="5" t="s">
        <v>240</v>
      </c>
    </row>
    <row r="75" customFormat="false" ht="16" hidden="false" customHeight="false" outlineLevel="0" collapsed="false">
      <c r="A75" s="0" t="s">
        <v>92</v>
      </c>
      <c r="B75" s="0" t="s">
        <v>93</v>
      </c>
      <c r="C75" s="0" t="s">
        <v>231</v>
      </c>
      <c r="D75" s="0" t="n">
        <v>11595</v>
      </c>
      <c r="E75" s="0" t="s">
        <v>15</v>
      </c>
      <c r="F75" s="12" t="n">
        <v>2</v>
      </c>
      <c r="H75" s="5" t="s">
        <v>237</v>
      </c>
    </row>
    <row r="76" customFormat="false" ht="16" hidden="false" customHeight="false" outlineLevel="0" collapsed="false">
      <c r="A76" s="0" t="s">
        <v>92</v>
      </c>
      <c r="B76" s="0" t="s">
        <v>93</v>
      </c>
      <c r="C76" s="0" t="s">
        <v>231</v>
      </c>
      <c r="D76" s="0" t="n">
        <v>13552</v>
      </c>
      <c r="E76" s="0" t="s">
        <v>15</v>
      </c>
      <c r="F76" s="12" t="n">
        <v>2</v>
      </c>
      <c r="H76" s="5" t="s">
        <v>234</v>
      </c>
    </row>
    <row r="77" customFormat="false" ht="16" hidden="false" customHeight="false" outlineLevel="0" collapsed="false">
      <c r="A77" s="0" t="s">
        <v>92</v>
      </c>
      <c r="B77" s="0" t="s">
        <v>93</v>
      </c>
      <c r="C77" s="0" t="s">
        <v>231</v>
      </c>
      <c r="D77" s="0" t="n">
        <v>11574</v>
      </c>
      <c r="E77" s="0" t="s">
        <v>15</v>
      </c>
      <c r="F77" s="12" t="n">
        <v>2</v>
      </c>
      <c r="H77" s="5" t="s">
        <v>233</v>
      </c>
    </row>
    <row r="78" customFormat="false" ht="16" hidden="false" customHeight="false" outlineLevel="0" collapsed="false">
      <c r="A78" s="0" t="s">
        <v>92</v>
      </c>
      <c r="B78" s="0" t="s">
        <v>93</v>
      </c>
      <c r="C78" s="0" t="s">
        <v>231</v>
      </c>
      <c r="D78" s="0" t="n">
        <v>19010</v>
      </c>
      <c r="E78" s="0" t="s">
        <v>15</v>
      </c>
      <c r="F78" s="12" t="n">
        <v>2</v>
      </c>
      <c r="H78" s="5" t="s">
        <v>244</v>
      </c>
    </row>
    <row r="79" customFormat="false" ht="16" hidden="false" customHeight="false" outlineLevel="0" collapsed="false">
      <c r="A79" s="0" t="s">
        <v>92</v>
      </c>
      <c r="B79" s="0" t="s">
        <v>93</v>
      </c>
      <c r="C79" s="0" t="s">
        <v>231</v>
      </c>
      <c r="D79" s="0" t="n">
        <v>19025</v>
      </c>
      <c r="E79" s="0" t="s">
        <v>15</v>
      </c>
      <c r="F79" s="12" t="n">
        <v>2</v>
      </c>
      <c r="H79" s="5" t="s">
        <v>245</v>
      </c>
    </row>
    <row r="80" customFormat="false" ht="16" hidden="false" customHeight="false" outlineLevel="0" collapsed="false">
      <c r="A80" s="0" t="s">
        <v>92</v>
      </c>
      <c r="B80" s="0" t="s">
        <v>93</v>
      </c>
      <c r="C80" s="0" t="s">
        <v>231</v>
      </c>
      <c r="D80" s="0" t="n">
        <v>19009</v>
      </c>
      <c r="E80" s="0" t="s">
        <v>15</v>
      </c>
      <c r="F80" s="12" t="n">
        <v>2</v>
      </c>
      <c r="H80" s="5" t="s">
        <v>246</v>
      </c>
    </row>
    <row r="81" customFormat="false" ht="16" hidden="false" customHeight="false" outlineLevel="0" collapsed="false">
      <c r="A81" s="0" t="s">
        <v>92</v>
      </c>
      <c r="B81" s="0" t="s">
        <v>93</v>
      </c>
      <c r="C81" s="0" t="s">
        <v>231</v>
      </c>
      <c r="D81" s="0" t="n">
        <v>11418</v>
      </c>
      <c r="E81" s="0" t="s">
        <v>15</v>
      </c>
      <c r="F81" s="12" t="n">
        <v>2</v>
      </c>
      <c r="H81" s="5" t="s">
        <v>247</v>
      </c>
    </row>
    <row r="82" customFormat="false" ht="16" hidden="false" customHeight="false" outlineLevel="0" collapsed="false">
      <c r="A82" s="0" t="s">
        <v>92</v>
      </c>
      <c r="B82" s="0" t="s">
        <v>93</v>
      </c>
      <c r="C82" s="0" t="s">
        <v>231</v>
      </c>
      <c r="D82" s="0" t="n">
        <v>11412</v>
      </c>
      <c r="E82" s="0" t="s">
        <v>15</v>
      </c>
      <c r="F82" s="12" t="n">
        <v>2</v>
      </c>
      <c r="H82" s="5" t="s">
        <v>232</v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215</v>
      </c>
      <c r="D83" s="0" t="n">
        <v>17549</v>
      </c>
      <c r="E83" s="0" t="s">
        <v>15</v>
      </c>
      <c r="F83" s="30" t="n">
        <v>1</v>
      </c>
      <c r="H83" s="5" t="s">
        <v>223</v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215</v>
      </c>
      <c r="D84" s="0" t="n">
        <v>11472</v>
      </c>
      <c r="E84" s="0" t="s">
        <v>15</v>
      </c>
      <c r="F84" s="30" t="n">
        <v>1</v>
      </c>
      <c r="H84" s="5" t="s">
        <v>224</v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215</v>
      </c>
      <c r="D85" s="0" t="n">
        <v>9012</v>
      </c>
      <c r="E85" s="0" t="s">
        <v>15</v>
      </c>
      <c r="F85" s="30" t="n">
        <v>1</v>
      </c>
      <c r="H85" s="5" t="s">
        <v>248</v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215</v>
      </c>
      <c r="D86" s="0" t="n">
        <v>800000006</v>
      </c>
      <c r="E86" s="0" t="s">
        <v>15</v>
      </c>
      <c r="F86" s="30" t="n">
        <v>1</v>
      </c>
      <c r="H86" s="5" t="s">
        <v>220</v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215</v>
      </c>
      <c r="D87" s="0" t="n">
        <v>11364</v>
      </c>
      <c r="E87" s="0" t="s">
        <v>15</v>
      </c>
      <c r="F87" s="30" t="n">
        <v>1</v>
      </c>
      <c r="H87" s="5" t="s">
        <v>219</v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215</v>
      </c>
      <c r="D88" s="0" t="n">
        <v>18065</v>
      </c>
      <c r="E88" s="0" t="s">
        <v>15</v>
      </c>
      <c r="F88" s="30" t="n">
        <v>1</v>
      </c>
      <c r="H88" s="5" t="s">
        <v>221</v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215</v>
      </c>
      <c r="D89" s="0" t="n">
        <v>9775</v>
      </c>
      <c r="E89" s="0" t="s">
        <v>15</v>
      </c>
      <c r="F89" s="30" t="n">
        <v>1</v>
      </c>
      <c r="H89" s="5" t="s">
        <v>249</v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215</v>
      </c>
      <c r="D90" s="0" t="n">
        <v>97501</v>
      </c>
      <c r="E90" s="0" t="s">
        <v>15</v>
      </c>
      <c r="F90" s="30" t="n">
        <v>1</v>
      </c>
      <c r="H90" s="5" t="s">
        <v>226</v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215</v>
      </c>
      <c r="D91" s="0" t="n">
        <v>9472</v>
      </c>
      <c r="E91" s="0" t="s">
        <v>15</v>
      </c>
      <c r="F91" s="30" t="n">
        <v>1</v>
      </c>
      <c r="H91" s="5" t="s">
        <v>225</v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215</v>
      </c>
      <c r="D92" s="0" t="n">
        <v>19089</v>
      </c>
      <c r="E92" s="0" t="s">
        <v>15</v>
      </c>
      <c r="F92" s="30" t="n">
        <v>1</v>
      </c>
      <c r="H92" s="5" t="s">
        <v>250</v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215</v>
      </c>
      <c r="D93" s="0" t="n">
        <v>11471</v>
      </c>
      <c r="E93" s="0" t="s">
        <v>15</v>
      </c>
      <c r="F93" s="30" t="n">
        <v>1</v>
      </c>
      <c r="H93" s="5" t="s">
        <v>218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215</v>
      </c>
      <c r="D94" s="0" t="n">
        <v>9478</v>
      </c>
      <c r="E94" s="0" t="s">
        <v>15</v>
      </c>
      <c r="F94" s="30" t="n">
        <v>1</v>
      </c>
      <c r="H94" s="5" t="s">
        <v>217</v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215</v>
      </c>
      <c r="D95" s="0" t="n">
        <v>9476</v>
      </c>
      <c r="E95" s="0" t="s">
        <v>15</v>
      </c>
      <c r="F95" s="30" t="n">
        <v>1</v>
      </c>
      <c r="H95" s="5" t="s">
        <v>216</v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215</v>
      </c>
      <c r="D96" s="0" t="n">
        <v>9473</v>
      </c>
      <c r="E96" s="0" t="s">
        <v>15</v>
      </c>
      <c r="F96" s="30" t="n">
        <v>1</v>
      </c>
      <c r="H96" s="5" t="s">
        <v>251</v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228</v>
      </c>
      <c r="D97" s="0" t="n">
        <v>17549</v>
      </c>
      <c r="E97" s="0" t="s">
        <v>15</v>
      </c>
      <c r="F97" s="30" t="n">
        <v>1</v>
      </c>
      <c r="H97" s="5" t="s">
        <v>223</v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228</v>
      </c>
      <c r="D98" s="0" t="n">
        <v>11472</v>
      </c>
      <c r="E98" s="0" t="s">
        <v>15</v>
      </c>
      <c r="F98" s="30" t="n">
        <v>1</v>
      </c>
      <c r="H98" s="5" t="s">
        <v>224</v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228</v>
      </c>
      <c r="D99" s="0" t="n">
        <v>9012</v>
      </c>
      <c r="E99" s="0" t="s">
        <v>15</v>
      </c>
      <c r="F99" s="30" t="n">
        <v>1</v>
      </c>
      <c r="H99" s="5" t="s">
        <v>248</v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228</v>
      </c>
      <c r="D100" s="0" t="n">
        <v>800000006</v>
      </c>
      <c r="E100" s="0" t="s">
        <v>15</v>
      </c>
      <c r="F100" s="30" t="n">
        <v>1</v>
      </c>
      <c r="H100" s="5" t="s">
        <v>220</v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228</v>
      </c>
      <c r="D101" s="0" t="n">
        <v>11364</v>
      </c>
      <c r="E101" s="0" t="s">
        <v>15</v>
      </c>
      <c r="F101" s="30" t="n">
        <v>1</v>
      </c>
      <c r="H101" s="5" t="s">
        <v>219</v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228</v>
      </c>
      <c r="D102" s="0" t="n">
        <v>18065</v>
      </c>
      <c r="E102" s="0" t="s">
        <v>15</v>
      </c>
      <c r="F102" s="30" t="n">
        <v>1</v>
      </c>
      <c r="H102" s="5" t="s">
        <v>221</v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228</v>
      </c>
      <c r="D103" s="0" t="n">
        <v>9775</v>
      </c>
      <c r="E103" s="0" t="s">
        <v>15</v>
      </c>
      <c r="F103" s="30" t="n">
        <v>1</v>
      </c>
      <c r="H103" s="5" t="s">
        <v>249</v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228</v>
      </c>
      <c r="D104" s="0" t="n">
        <v>97501</v>
      </c>
      <c r="E104" s="0" t="s">
        <v>15</v>
      </c>
      <c r="F104" s="30" t="n">
        <v>1</v>
      </c>
      <c r="H104" s="5" t="s">
        <v>226</v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228</v>
      </c>
      <c r="D105" s="0" t="n">
        <v>9472</v>
      </c>
      <c r="E105" s="0" t="s">
        <v>15</v>
      </c>
      <c r="F105" s="30" t="n">
        <v>1</v>
      </c>
      <c r="H105" s="5" t="s">
        <v>225</v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228</v>
      </c>
      <c r="D106" s="0" t="n">
        <v>19089</v>
      </c>
      <c r="E106" s="0" t="s">
        <v>15</v>
      </c>
      <c r="F106" s="30" t="n">
        <v>1</v>
      </c>
      <c r="H106" s="5" t="s">
        <v>250</v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228</v>
      </c>
      <c r="D107" s="0" t="n">
        <v>11471</v>
      </c>
      <c r="E107" s="0" t="s">
        <v>15</v>
      </c>
      <c r="F107" s="30" t="n">
        <v>1</v>
      </c>
      <c r="H107" s="5" t="s">
        <v>218</v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228</v>
      </c>
      <c r="D108" s="0" t="n">
        <v>9478</v>
      </c>
      <c r="E108" s="0" t="s">
        <v>15</v>
      </c>
      <c r="F108" s="30" t="n">
        <v>1</v>
      </c>
      <c r="H108" s="5" t="s">
        <v>217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228</v>
      </c>
      <c r="D109" s="0" t="n">
        <v>9476</v>
      </c>
      <c r="E109" s="0" t="s">
        <v>15</v>
      </c>
      <c r="F109" s="30" t="n">
        <v>1</v>
      </c>
      <c r="H109" s="5" t="s">
        <v>216</v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228</v>
      </c>
      <c r="D110" s="0" t="n">
        <v>9473</v>
      </c>
      <c r="E110" s="0" t="s">
        <v>15</v>
      </c>
      <c r="F110" s="30" t="n">
        <v>1</v>
      </c>
      <c r="H110" s="5" t="s">
        <v>251</v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241</v>
      </c>
      <c r="D111" s="0" t="n">
        <v>17549</v>
      </c>
      <c r="E111" s="0" t="s">
        <v>15</v>
      </c>
      <c r="F111" s="30" t="n">
        <v>1</v>
      </c>
      <c r="H111" s="5" t="s">
        <v>223</v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241</v>
      </c>
      <c r="D112" s="0" t="n">
        <v>11472</v>
      </c>
      <c r="E112" s="0" t="s">
        <v>15</v>
      </c>
      <c r="F112" s="30" t="n">
        <v>1</v>
      </c>
      <c r="H112" s="5" t="s">
        <v>224</v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241</v>
      </c>
      <c r="D113" s="0" t="n">
        <v>9012</v>
      </c>
      <c r="E113" s="0" t="s">
        <v>15</v>
      </c>
      <c r="F113" s="30" t="n">
        <v>1</v>
      </c>
      <c r="H113" s="5" t="s">
        <v>248</v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241</v>
      </c>
      <c r="D114" s="0" t="n">
        <v>800000006</v>
      </c>
      <c r="E114" s="0" t="s">
        <v>15</v>
      </c>
      <c r="F114" s="30" t="n">
        <v>1</v>
      </c>
      <c r="H114" s="5" t="s">
        <v>220</v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241</v>
      </c>
      <c r="D115" s="0" t="n">
        <v>11364</v>
      </c>
      <c r="E115" s="0" t="s">
        <v>15</v>
      </c>
      <c r="F115" s="30" t="n">
        <v>1</v>
      </c>
      <c r="H115" s="5" t="s">
        <v>219</v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241</v>
      </c>
      <c r="D116" s="0" t="n">
        <v>18065</v>
      </c>
      <c r="E116" s="0" t="s">
        <v>15</v>
      </c>
      <c r="F116" s="30" t="n">
        <v>1</v>
      </c>
      <c r="H116" s="5" t="s">
        <v>221</v>
      </c>
    </row>
    <row r="117" customFormat="false" ht="16" hidden="false" customHeight="false" outlineLevel="0" collapsed="false">
      <c r="A117" s="0" t="s">
        <v>79</v>
      </c>
      <c r="B117" s="0" t="s">
        <v>80</v>
      </c>
      <c r="C117" s="0" t="s">
        <v>241</v>
      </c>
      <c r="D117" s="0" t="n">
        <v>9775</v>
      </c>
      <c r="E117" s="0" t="s">
        <v>15</v>
      </c>
      <c r="F117" s="30" t="n">
        <v>1</v>
      </c>
      <c r="H117" s="5" t="s">
        <v>249</v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241</v>
      </c>
      <c r="D118" s="0" t="n">
        <v>97501</v>
      </c>
      <c r="E118" s="0" t="s">
        <v>15</v>
      </c>
      <c r="F118" s="30" t="n">
        <v>1</v>
      </c>
      <c r="H118" s="5" t="s">
        <v>226</v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241</v>
      </c>
      <c r="D119" s="0" t="n">
        <v>9472</v>
      </c>
      <c r="E119" s="0" t="s">
        <v>15</v>
      </c>
      <c r="F119" s="30" t="n">
        <v>1</v>
      </c>
      <c r="H119" s="5" t="s">
        <v>225</v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241</v>
      </c>
      <c r="D120" s="0" t="n">
        <v>19089</v>
      </c>
      <c r="E120" s="0" t="s">
        <v>15</v>
      </c>
      <c r="F120" s="30" t="n">
        <v>1</v>
      </c>
      <c r="H120" s="5" t="s">
        <v>250</v>
      </c>
    </row>
    <row r="121" customFormat="false" ht="16" hidden="false" customHeight="false" outlineLevel="0" collapsed="false">
      <c r="A121" s="0" t="s">
        <v>79</v>
      </c>
      <c r="B121" s="0" t="s">
        <v>80</v>
      </c>
      <c r="C121" s="0" t="s">
        <v>241</v>
      </c>
      <c r="D121" s="0" t="n">
        <v>11471</v>
      </c>
      <c r="E121" s="0" t="s">
        <v>15</v>
      </c>
      <c r="F121" s="30" t="n">
        <v>1</v>
      </c>
      <c r="H121" s="5" t="s">
        <v>218</v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241</v>
      </c>
      <c r="D122" s="0" t="n">
        <v>9478</v>
      </c>
      <c r="E122" s="0" t="s">
        <v>15</v>
      </c>
      <c r="F122" s="30" t="n">
        <v>1</v>
      </c>
      <c r="H122" s="5" t="s">
        <v>217</v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241</v>
      </c>
      <c r="D123" s="0" t="n">
        <v>9476</v>
      </c>
      <c r="E123" s="0" t="s">
        <v>15</v>
      </c>
      <c r="F123" s="30" t="n">
        <v>1</v>
      </c>
      <c r="H123" s="5" t="s">
        <v>216</v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241</v>
      </c>
      <c r="D124" s="0" t="n">
        <v>9473</v>
      </c>
      <c r="E124" s="0" t="s">
        <v>15</v>
      </c>
      <c r="F124" s="30" t="n">
        <v>1</v>
      </c>
      <c r="H124" s="5" t="s">
        <v>251</v>
      </c>
    </row>
    <row r="125" customFormat="false" ht="16" hidden="false" customHeight="false" outlineLevel="0" collapsed="false">
      <c r="A125" s="0" t="s">
        <v>79</v>
      </c>
      <c r="B125" s="0" t="s">
        <v>80</v>
      </c>
      <c r="C125" s="0" t="s">
        <v>242</v>
      </c>
      <c r="D125" s="0" t="n">
        <v>17549</v>
      </c>
      <c r="E125" s="0" t="s">
        <v>15</v>
      </c>
      <c r="F125" s="30" t="n">
        <v>1</v>
      </c>
      <c r="H125" s="5" t="s">
        <v>223</v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242</v>
      </c>
      <c r="D126" s="0" t="n">
        <v>11472</v>
      </c>
      <c r="E126" s="0" t="s">
        <v>15</v>
      </c>
      <c r="F126" s="30" t="n">
        <v>1</v>
      </c>
      <c r="H126" s="5" t="s">
        <v>224</v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242</v>
      </c>
      <c r="D127" s="0" t="n">
        <v>9012</v>
      </c>
      <c r="E127" s="0" t="s">
        <v>15</v>
      </c>
      <c r="F127" s="30" t="n">
        <v>1</v>
      </c>
      <c r="H127" s="5" t="s">
        <v>248</v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242</v>
      </c>
      <c r="D128" s="0" t="n">
        <v>800000006</v>
      </c>
      <c r="E128" s="0" t="s">
        <v>15</v>
      </c>
      <c r="F128" s="30" t="n">
        <v>1</v>
      </c>
      <c r="H128" s="5" t="s">
        <v>220</v>
      </c>
    </row>
    <row r="129" customFormat="false" ht="16" hidden="false" customHeight="false" outlineLevel="0" collapsed="false">
      <c r="A129" s="0" t="s">
        <v>79</v>
      </c>
      <c r="B129" s="0" t="s">
        <v>80</v>
      </c>
      <c r="C129" s="0" t="s">
        <v>242</v>
      </c>
      <c r="D129" s="0" t="n">
        <v>11364</v>
      </c>
      <c r="E129" s="0" t="s">
        <v>15</v>
      </c>
      <c r="F129" s="30" t="n">
        <v>1</v>
      </c>
      <c r="H129" s="5" t="s">
        <v>219</v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242</v>
      </c>
      <c r="D130" s="0" t="n">
        <v>18065</v>
      </c>
      <c r="E130" s="0" t="s">
        <v>15</v>
      </c>
      <c r="F130" s="30" t="n">
        <v>1</v>
      </c>
      <c r="H130" s="5" t="s">
        <v>221</v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242</v>
      </c>
      <c r="D131" s="0" t="n">
        <v>9775</v>
      </c>
      <c r="E131" s="0" t="s">
        <v>15</v>
      </c>
      <c r="F131" s="30" t="n">
        <v>1</v>
      </c>
      <c r="H131" s="5" t="s">
        <v>249</v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242</v>
      </c>
      <c r="D132" s="0" t="n">
        <v>97501</v>
      </c>
      <c r="E132" s="0" t="s">
        <v>15</v>
      </c>
      <c r="F132" s="30" t="n">
        <v>1</v>
      </c>
      <c r="H132" s="5" t="s">
        <v>226</v>
      </c>
    </row>
    <row r="133" customFormat="false" ht="16" hidden="false" customHeight="false" outlineLevel="0" collapsed="false">
      <c r="A133" s="0" t="s">
        <v>79</v>
      </c>
      <c r="B133" s="0" t="s">
        <v>80</v>
      </c>
      <c r="C133" s="0" t="s">
        <v>242</v>
      </c>
      <c r="D133" s="0" t="n">
        <v>9472</v>
      </c>
      <c r="E133" s="0" t="s">
        <v>15</v>
      </c>
      <c r="F133" s="30" t="n">
        <v>1</v>
      </c>
      <c r="H133" s="5" t="s">
        <v>225</v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242</v>
      </c>
      <c r="D134" s="0" t="n">
        <v>19089</v>
      </c>
      <c r="E134" s="0" t="s">
        <v>15</v>
      </c>
      <c r="F134" s="30" t="n">
        <v>1</v>
      </c>
      <c r="H134" s="5" t="s">
        <v>250</v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242</v>
      </c>
      <c r="D135" s="0" t="n">
        <v>11471</v>
      </c>
      <c r="E135" s="0" t="s">
        <v>15</v>
      </c>
      <c r="F135" s="30" t="n">
        <v>1</v>
      </c>
      <c r="H135" s="5" t="s">
        <v>218</v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242</v>
      </c>
      <c r="D136" s="0" t="n">
        <v>9478</v>
      </c>
      <c r="E136" s="0" t="s">
        <v>15</v>
      </c>
      <c r="F136" s="30" t="n">
        <v>1</v>
      </c>
      <c r="H136" s="5" t="s">
        <v>217</v>
      </c>
    </row>
    <row r="137" customFormat="false" ht="16" hidden="false" customHeight="false" outlineLevel="0" collapsed="false">
      <c r="A137" s="0" t="s">
        <v>79</v>
      </c>
      <c r="B137" s="0" t="s">
        <v>80</v>
      </c>
      <c r="C137" s="0" t="s">
        <v>242</v>
      </c>
      <c r="D137" s="0" t="n">
        <v>9476</v>
      </c>
      <c r="E137" s="0" t="s">
        <v>15</v>
      </c>
      <c r="F137" s="30" t="n">
        <v>1</v>
      </c>
      <c r="H137" s="5" t="s">
        <v>216</v>
      </c>
    </row>
    <row r="138" customFormat="false" ht="16" hidden="false" customHeight="false" outlineLevel="0" collapsed="false">
      <c r="A138" s="0" t="s">
        <v>79</v>
      </c>
      <c r="B138" s="0" t="s">
        <v>80</v>
      </c>
      <c r="C138" s="0" t="s">
        <v>242</v>
      </c>
      <c r="D138" s="0" t="n">
        <v>9473</v>
      </c>
      <c r="E138" s="0" t="s">
        <v>15</v>
      </c>
      <c r="F138" s="30" t="n">
        <v>1</v>
      </c>
      <c r="H138" s="5" t="s">
        <v>251</v>
      </c>
    </row>
    <row r="139" customFormat="false" ht="16" hidden="false" customHeight="false" outlineLevel="0" collapsed="false">
      <c r="A139" s="0" t="s">
        <v>79</v>
      </c>
      <c r="B139" s="0" t="s">
        <v>80</v>
      </c>
      <c r="C139" s="0" t="s">
        <v>231</v>
      </c>
      <c r="D139" s="0" t="n">
        <v>11412</v>
      </c>
      <c r="E139" s="0" t="s">
        <v>15</v>
      </c>
      <c r="F139" s="30" t="n">
        <v>1</v>
      </c>
      <c r="H139" s="5" t="s">
        <v>232</v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231</v>
      </c>
      <c r="D140" s="0" t="n">
        <v>11574</v>
      </c>
      <c r="E140" s="0" t="s">
        <v>15</v>
      </c>
      <c r="F140" s="30" t="n">
        <v>1</v>
      </c>
      <c r="H140" s="5" t="s">
        <v>233</v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231</v>
      </c>
      <c r="D141" s="0" t="n">
        <v>13552</v>
      </c>
      <c r="E141" s="0" t="s">
        <v>15</v>
      </c>
      <c r="F141" s="30" t="n">
        <v>1</v>
      </c>
      <c r="H141" s="5" t="s">
        <v>234</v>
      </c>
    </row>
    <row r="142" customFormat="false" ht="16" hidden="false" customHeight="false" outlineLevel="0" collapsed="false">
      <c r="A142" s="0" t="s">
        <v>79</v>
      </c>
      <c r="B142" s="0" t="s">
        <v>80</v>
      </c>
      <c r="C142" s="0" t="s">
        <v>231</v>
      </c>
      <c r="D142" s="0" t="n">
        <v>19028</v>
      </c>
      <c r="E142" s="0" t="s">
        <v>15</v>
      </c>
      <c r="F142" s="30" t="n">
        <v>1</v>
      </c>
      <c r="H142" s="5" t="s">
        <v>252</v>
      </c>
    </row>
    <row r="143" customFormat="false" ht="16" hidden="false" customHeight="false" outlineLevel="0" collapsed="false">
      <c r="A143" s="0" t="s">
        <v>79</v>
      </c>
      <c r="B143" s="0" t="s">
        <v>80</v>
      </c>
      <c r="C143" s="0" t="s">
        <v>231</v>
      </c>
      <c r="D143" s="0" t="n">
        <v>19029</v>
      </c>
      <c r="E143" s="0" t="s">
        <v>15</v>
      </c>
      <c r="F143" s="30" t="n">
        <v>1</v>
      </c>
      <c r="H143" s="5" t="s">
        <v>253</v>
      </c>
    </row>
  </sheetData>
  <autoFilter ref="A2:G14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4" activeCellId="3" sqref="C3:C74 C138:C197 J2 A14"/>
    </sheetView>
  </sheetViews>
  <sheetFormatPr defaultRowHeight="16"/>
  <cols>
    <col collapsed="false" hidden="false" max="1" min="1" style="0" width="52.4259259259259"/>
    <col collapsed="false" hidden="false" max="2" min="2" style="0" width="43.0185185185185"/>
    <col collapsed="false" hidden="false" max="3" min="3" style="0" width="27.7333333333333"/>
    <col collapsed="false" hidden="false" max="1025" min="4" style="0" width="8.81851851851852"/>
  </cols>
  <sheetData>
    <row r="1" customFormat="false" ht="16" hidden="false" customHeight="false" outlineLevel="0" collapsed="false">
      <c r="A1" s="31" t="s">
        <v>254</v>
      </c>
      <c r="B1" s="31"/>
      <c r="C1" s="31"/>
    </row>
    <row r="2" customFormat="false" ht="16" hidden="false" customHeight="false" outlineLevel="0" collapsed="false">
      <c r="A2" s="2" t="s">
        <v>154</v>
      </c>
      <c r="B2" s="2" t="s">
        <v>255</v>
      </c>
      <c r="C2" s="2" t="s">
        <v>256</v>
      </c>
    </row>
    <row r="3" customFormat="false" ht="16" hidden="false" customHeight="false" outlineLevel="0" collapsed="false">
      <c r="A3" s="0" t="s">
        <v>13</v>
      </c>
      <c r="B3" s="0" t="s">
        <v>257</v>
      </c>
      <c r="C3" s="0" t="s">
        <v>258</v>
      </c>
    </row>
    <row r="4" customFormat="false" ht="16" hidden="false" customHeight="false" outlineLevel="0" collapsed="false">
      <c r="A4" s="0" t="s">
        <v>55</v>
      </c>
      <c r="B4" s="0" t="s">
        <v>257</v>
      </c>
      <c r="C4" s="0" t="s">
        <v>258</v>
      </c>
    </row>
    <row r="5" customFormat="false" ht="16" hidden="false" customHeight="false" outlineLevel="0" collapsed="false">
      <c r="A5" s="0" t="s">
        <v>88</v>
      </c>
      <c r="B5" s="0" t="s">
        <v>257</v>
      </c>
      <c r="C5" s="0" t="s">
        <v>258</v>
      </c>
    </row>
    <row r="6" customFormat="false" ht="16" hidden="false" customHeight="false" outlineLevel="0" collapsed="false">
      <c r="A6" s="0" t="s">
        <v>77</v>
      </c>
      <c r="B6" s="0" t="s">
        <v>259</v>
      </c>
      <c r="C6" s="0" t="s">
        <v>260</v>
      </c>
    </row>
    <row r="7" customFormat="false" ht="16" hidden="false" customHeight="false" outlineLevel="0" collapsed="false">
      <c r="A7" s="0" t="s">
        <v>78</v>
      </c>
      <c r="B7" s="0" t="s">
        <v>259</v>
      </c>
      <c r="C7" s="0" t="s">
        <v>260</v>
      </c>
    </row>
    <row r="8" customFormat="false" ht="16" hidden="false" customHeight="false" outlineLevel="0" collapsed="false">
      <c r="A8" s="0" t="s">
        <v>90</v>
      </c>
      <c r="B8" s="0" t="s">
        <v>259</v>
      </c>
      <c r="C8" s="0" t="s">
        <v>261</v>
      </c>
    </row>
    <row r="9" customFormat="false" ht="16" hidden="false" customHeight="false" outlineLevel="0" collapsed="false">
      <c r="A9" s="0" t="s">
        <v>91</v>
      </c>
      <c r="B9" s="0" t="s">
        <v>259</v>
      </c>
      <c r="C9" s="0" t="s">
        <v>261</v>
      </c>
    </row>
    <row r="10" customFormat="false" ht="16" hidden="false" customHeight="false" outlineLevel="0" collapsed="false">
      <c r="A10" s="0" t="s">
        <v>58</v>
      </c>
      <c r="B10" s="0" t="s">
        <v>262</v>
      </c>
      <c r="C10" s="0" t="s">
        <v>261</v>
      </c>
    </row>
    <row r="11" customFormat="false" ht="16" hidden="false" customHeight="false" outlineLevel="0" collapsed="false">
      <c r="A11" s="0" t="s">
        <v>76</v>
      </c>
      <c r="B11" s="0" t="s">
        <v>262</v>
      </c>
      <c r="C11" s="0" t="s">
        <v>261</v>
      </c>
    </row>
    <row r="12" customFormat="false" ht="16" hidden="false" customHeight="false" outlineLevel="0" collapsed="false">
      <c r="A12" s="0" t="s">
        <v>263</v>
      </c>
    </row>
    <row r="13" customFormat="false" ht="16" hidden="false" customHeight="false" outlineLevel="0" collapsed="false">
      <c r="A13" s="0" t="s">
        <v>264</v>
      </c>
    </row>
    <row r="14" customFormat="false" ht="16" hidden="false" customHeight="false" outlineLevel="0" collapsed="false">
      <c r="A14" s="0" t="s">
        <v>265</v>
      </c>
    </row>
    <row r="15" customFormat="false" ht="16" hidden="false" customHeight="false" outlineLevel="0" collapsed="false">
      <c r="A15" s="0" t="s">
        <v>266</v>
      </c>
    </row>
    <row r="16" customFormat="false" ht="16" hidden="false" customHeight="false" outlineLevel="0" collapsed="false">
      <c r="A16" s="0" t="s">
        <v>138</v>
      </c>
    </row>
    <row r="17" customFormat="false" ht="16" hidden="false" customHeight="false" outlineLevel="0" collapsed="false">
      <c r="A17" s="0" t="s">
        <v>136</v>
      </c>
    </row>
    <row r="18" customFormat="false" ht="16" hidden="false" customHeight="false" outlineLevel="0" collapsed="false">
      <c r="A18" s="0" t="s">
        <v>200</v>
      </c>
      <c r="B18" s="0" t="s">
        <v>267</v>
      </c>
      <c r="C18" s="0" t="s">
        <v>268</v>
      </c>
    </row>
    <row r="19" customFormat="false" ht="16" hidden="false" customHeight="false" outlineLevel="0" collapsed="false">
      <c r="A19" s="0" t="s">
        <v>159</v>
      </c>
      <c r="B19" s="0" t="s">
        <v>267</v>
      </c>
      <c r="C19" s="0" t="s">
        <v>268</v>
      </c>
    </row>
    <row r="20" customFormat="false" ht="16" hidden="false" customHeight="false" outlineLevel="0" collapsed="false">
      <c r="A20" s="0" t="s">
        <v>205</v>
      </c>
      <c r="B20" s="0" t="s">
        <v>267</v>
      </c>
      <c r="C20" s="0" t="s">
        <v>268</v>
      </c>
    </row>
    <row r="21" customFormat="false" ht="16" hidden="false" customHeight="false" outlineLevel="0" collapsed="false">
      <c r="A21" s="0" t="s">
        <v>174</v>
      </c>
      <c r="B21" s="0" t="s">
        <v>267</v>
      </c>
      <c r="C21" s="0" t="s">
        <v>268</v>
      </c>
    </row>
    <row r="22" customFormat="false" ht="16" hidden="false" customHeight="false" outlineLevel="0" collapsed="false">
      <c r="A22" s="0" t="s">
        <v>187</v>
      </c>
      <c r="B22" s="0" t="s">
        <v>267</v>
      </c>
      <c r="C22" s="0" t="s">
        <v>268</v>
      </c>
    </row>
    <row r="23" customFormat="false" ht="16" hidden="false" customHeight="false" outlineLevel="0" collapsed="false">
      <c r="A23" s="0" t="s">
        <v>175</v>
      </c>
      <c r="B23" s="0" t="s">
        <v>267</v>
      </c>
      <c r="C23" s="0" t="s">
        <v>268</v>
      </c>
    </row>
    <row r="24" customFormat="false" ht="16" hidden="false" customHeight="false" outlineLevel="0" collapsed="false">
      <c r="A24" s="0" t="s">
        <v>206</v>
      </c>
      <c r="B24" s="0" t="s">
        <v>267</v>
      </c>
      <c r="C24" s="0" t="s">
        <v>268</v>
      </c>
    </row>
    <row r="25" customFormat="false" ht="16" hidden="false" customHeight="false" outlineLevel="0" collapsed="false">
      <c r="A25" s="0" t="s">
        <v>176</v>
      </c>
      <c r="B25" s="0" t="s">
        <v>269</v>
      </c>
      <c r="C25" s="0" t="s">
        <v>268</v>
      </c>
    </row>
    <row r="26" customFormat="false" ht="16" hidden="false" customHeight="false" outlineLevel="0" collapsed="false">
      <c r="A26" s="0" t="s">
        <v>196</v>
      </c>
      <c r="B26" s="0" t="s">
        <v>269</v>
      </c>
      <c r="C26" s="0" t="s">
        <v>268</v>
      </c>
    </row>
    <row r="27" customFormat="false" ht="16" hidden="false" customHeight="false" outlineLevel="0" collapsed="false">
      <c r="A27" s="0" t="s">
        <v>185</v>
      </c>
      <c r="B27" s="0" t="s">
        <v>269</v>
      </c>
      <c r="C27" s="0" t="s">
        <v>268</v>
      </c>
    </row>
    <row r="28" customFormat="false" ht="16" hidden="false" customHeight="false" outlineLevel="0" collapsed="false">
      <c r="A28" s="0" t="s">
        <v>186</v>
      </c>
      <c r="B28" s="0" t="s">
        <v>269</v>
      </c>
      <c r="C28" s="0" t="s">
        <v>268</v>
      </c>
    </row>
    <row r="29" customFormat="false" ht="16" hidden="false" customHeight="false" outlineLevel="0" collapsed="false">
      <c r="A29" s="0" t="s">
        <v>231</v>
      </c>
      <c r="B29" s="0" t="s">
        <v>270</v>
      </c>
      <c r="C29" s="0" t="s">
        <v>271</v>
      </c>
    </row>
    <row r="30" customFormat="false" ht="16" hidden="false" customHeight="false" outlineLevel="0" collapsed="false">
      <c r="A30" s="0" t="s">
        <v>238</v>
      </c>
      <c r="B30" s="0" t="s">
        <v>270</v>
      </c>
      <c r="C30" s="0" t="s">
        <v>271</v>
      </c>
    </row>
    <row r="31" customFormat="false" ht="16" hidden="false" customHeight="false" outlineLevel="0" collapsed="false">
      <c r="A31" s="0" t="s">
        <v>215</v>
      </c>
    </row>
    <row r="32" customFormat="false" ht="16" hidden="false" customHeight="false" outlineLevel="0" collapsed="false">
      <c r="A32" s="0" t="s">
        <v>228</v>
      </c>
    </row>
    <row r="33" customFormat="false" ht="16" hidden="false" customHeight="false" outlineLevel="0" collapsed="false">
      <c r="A33" s="0" t="s">
        <v>241</v>
      </c>
    </row>
    <row r="34" customFormat="false" ht="16" hidden="false" customHeight="false" outlineLevel="0" collapsed="false">
      <c r="A34" s="0" t="s">
        <v>242</v>
      </c>
    </row>
    <row r="35" customFormat="false" ht="16" hidden="false" customHeight="false" outlineLevel="0" collapsed="false">
      <c r="A35" s="0" t="s">
        <v>243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3" sqref="C3:C74 C138:C197 J2 A1"/>
    </sheetView>
  </sheetViews>
  <sheetFormatPr defaultRowHeight="16"/>
  <cols>
    <col collapsed="false" hidden="false" max="1" min="1" style="22" width="14.7962962962963"/>
    <col collapsed="false" hidden="false" max="2" min="2" style="22" width="16.6592592592593"/>
    <col collapsed="false" hidden="false" max="3" min="3" style="22" width="16.9518518518519"/>
    <col collapsed="false" hidden="false" max="4" min="4" style="22" width="16.2666666666667"/>
    <col collapsed="false" hidden="false" max="1025" min="5" style="22" width="12.5444444444444"/>
  </cols>
  <sheetData>
    <row r="1" customFormat="false" ht="16" hidden="false" customHeight="false" outlineLevel="0" collapsed="false">
      <c r="A1" s="32" t="s">
        <v>272</v>
      </c>
      <c r="B1" s="32" t="s">
        <v>273</v>
      </c>
      <c r="C1" s="32" t="s">
        <v>274</v>
      </c>
      <c r="D1" s="7" t="s">
        <v>275</v>
      </c>
      <c r="F1" s="0"/>
      <c r="H1" s="22" t="s">
        <v>276</v>
      </c>
    </row>
    <row r="2" customFormat="false" ht="16" hidden="false" customHeight="false" outlineLevel="0" collapsed="false">
      <c r="A2" s="32"/>
      <c r="B2" s="32"/>
      <c r="C2" s="32"/>
      <c r="D2" s="7" t="s">
        <v>277</v>
      </c>
      <c r="F2" s="0"/>
      <c r="H2" s="0"/>
    </row>
    <row r="3" customFormat="false" ht="16" hidden="false" customHeight="false" outlineLevel="0" collapsed="false">
      <c r="A3" s="32"/>
      <c r="B3" s="32"/>
      <c r="C3" s="32"/>
      <c r="D3" s="7" t="s">
        <v>278</v>
      </c>
      <c r="F3" s="0"/>
      <c r="H3" s="0"/>
    </row>
    <row r="4" customFormat="false" ht="16" hidden="false" customHeight="false" outlineLevel="0" collapsed="false">
      <c r="A4" s="32"/>
      <c r="B4" s="32"/>
      <c r="C4" s="32"/>
      <c r="D4" s="7" t="s">
        <v>279</v>
      </c>
      <c r="F4" s="0"/>
      <c r="H4" s="0"/>
    </row>
    <row r="5" customFormat="false" ht="16" hidden="false" customHeight="false" outlineLevel="0" collapsed="false">
      <c r="A5" s="32"/>
      <c r="B5" s="32"/>
      <c r="C5" s="33" t="s">
        <v>280</v>
      </c>
      <c r="D5" s="34" t="s">
        <v>281</v>
      </c>
      <c r="F5" s="0"/>
      <c r="H5" s="0"/>
    </row>
    <row r="6" customFormat="false" ht="16" hidden="false" customHeight="false" outlineLevel="0" collapsed="false">
      <c r="A6" s="32"/>
      <c r="B6" s="32"/>
      <c r="C6" s="33"/>
      <c r="D6" s="34" t="s">
        <v>282</v>
      </c>
      <c r="F6" s="0"/>
      <c r="H6" s="0"/>
    </row>
    <row r="7" customFormat="false" ht="16" hidden="false" customHeight="false" outlineLevel="0" collapsed="false">
      <c r="A7" s="32"/>
      <c r="B7" s="32"/>
      <c r="C7" s="33"/>
      <c r="D7" s="34" t="s">
        <v>283</v>
      </c>
      <c r="F7" s="0"/>
      <c r="H7" s="0"/>
    </row>
    <row r="8" customFormat="false" ht="16" hidden="false" customHeight="true" outlineLevel="0" collapsed="false">
      <c r="A8" s="32"/>
      <c r="B8" s="35" t="s">
        <v>284</v>
      </c>
      <c r="C8" s="32" t="s">
        <v>285</v>
      </c>
      <c r="D8" s="7" t="s">
        <v>286</v>
      </c>
      <c r="F8" s="36"/>
      <c r="H8" s="22" t="s">
        <v>287</v>
      </c>
    </row>
    <row r="9" customFormat="false" ht="16" hidden="false" customHeight="false" outlineLevel="0" collapsed="false">
      <c r="A9" s="32"/>
      <c r="B9" s="35"/>
      <c r="C9" s="32"/>
      <c r="D9" s="7" t="s">
        <v>288</v>
      </c>
      <c r="F9" s="36"/>
      <c r="H9" s="0"/>
    </row>
    <row r="10" customFormat="false" ht="16" hidden="false" customHeight="false" outlineLevel="0" collapsed="false">
      <c r="A10" s="32"/>
      <c r="B10" s="35"/>
      <c r="C10" s="32"/>
      <c r="D10" s="7" t="s">
        <v>289</v>
      </c>
      <c r="F10" s="36"/>
      <c r="H10" s="0"/>
    </row>
    <row r="11" customFormat="false" ht="16" hidden="false" customHeight="false" outlineLevel="0" collapsed="false">
      <c r="A11" s="32"/>
      <c r="B11" s="35"/>
      <c r="C11" s="32"/>
      <c r="D11" s="7" t="s">
        <v>290</v>
      </c>
      <c r="F11" s="36"/>
      <c r="H11" s="0"/>
    </row>
    <row r="12" customFormat="false" ht="16" hidden="false" customHeight="false" outlineLevel="0" collapsed="false">
      <c r="A12" s="32"/>
      <c r="B12" s="35"/>
      <c r="C12" s="33" t="s">
        <v>291</v>
      </c>
      <c r="D12" s="34" t="s">
        <v>292</v>
      </c>
      <c r="F12" s="0"/>
      <c r="H12" s="0"/>
    </row>
    <row r="13" customFormat="false" ht="16" hidden="false" customHeight="false" outlineLevel="0" collapsed="false">
      <c r="A13" s="32"/>
      <c r="B13" s="35"/>
      <c r="C13" s="33"/>
      <c r="D13" s="34" t="s">
        <v>293</v>
      </c>
      <c r="F13" s="0"/>
      <c r="H13" s="0"/>
    </row>
    <row r="14" customFormat="false" ht="16" hidden="false" customHeight="false" outlineLevel="0" collapsed="false">
      <c r="A14" s="32"/>
      <c r="B14" s="35"/>
      <c r="C14" s="33"/>
      <c r="D14" s="34" t="s">
        <v>294</v>
      </c>
      <c r="F14" s="0"/>
      <c r="H14" s="0"/>
    </row>
    <row r="15" customFormat="false" ht="16" hidden="false" customHeight="true" outlineLevel="0" collapsed="false">
      <c r="A15" s="32"/>
      <c r="B15" s="35" t="s">
        <v>295</v>
      </c>
      <c r="C15" s="32" t="s">
        <v>285</v>
      </c>
      <c r="D15" s="7" t="s">
        <v>286</v>
      </c>
      <c r="F15" s="0"/>
      <c r="H15" s="22" t="s">
        <v>296</v>
      </c>
    </row>
    <row r="16" customFormat="false" ht="16" hidden="false" customHeight="false" outlineLevel="0" collapsed="false">
      <c r="A16" s="32"/>
      <c r="B16" s="35"/>
      <c r="C16" s="32"/>
      <c r="D16" s="7" t="s">
        <v>288</v>
      </c>
      <c r="F16" s="0"/>
      <c r="H16" s="0"/>
    </row>
    <row r="17" customFormat="false" ht="16" hidden="false" customHeight="false" outlineLevel="0" collapsed="false">
      <c r="A17" s="32"/>
      <c r="B17" s="35"/>
      <c r="C17" s="32"/>
      <c r="D17" s="7" t="s">
        <v>289</v>
      </c>
      <c r="F17" s="0"/>
      <c r="H17" s="0"/>
    </row>
    <row r="18" customFormat="false" ht="16" hidden="false" customHeight="false" outlineLevel="0" collapsed="false">
      <c r="A18" s="32"/>
      <c r="B18" s="35"/>
      <c r="C18" s="32"/>
      <c r="D18" s="7" t="s">
        <v>290</v>
      </c>
      <c r="F18" s="0"/>
      <c r="H18" s="0"/>
    </row>
    <row r="19" customFormat="false" ht="16" hidden="false" customHeight="false" outlineLevel="0" collapsed="false">
      <c r="A19" s="32"/>
      <c r="B19" s="35"/>
      <c r="C19" s="33" t="s">
        <v>291</v>
      </c>
      <c r="D19" s="34" t="s">
        <v>292</v>
      </c>
      <c r="F19" s="0"/>
      <c r="H19" s="0"/>
    </row>
    <row r="20" customFormat="false" ht="16" hidden="false" customHeight="false" outlineLevel="0" collapsed="false">
      <c r="A20" s="32"/>
      <c r="B20" s="35"/>
      <c r="C20" s="33"/>
      <c r="D20" s="34" t="s">
        <v>293</v>
      </c>
      <c r="F20" s="0"/>
      <c r="H20" s="0"/>
    </row>
    <row r="21" customFormat="false" ht="16" hidden="false" customHeight="false" outlineLevel="0" collapsed="false">
      <c r="A21" s="32"/>
      <c r="B21" s="35"/>
      <c r="C21" s="33"/>
      <c r="D21" s="34" t="s">
        <v>294</v>
      </c>
      <c r="F21" s="0"/>
      <c r="H21" s="0"/>
    </row>
    <row r="22" customFormat="false" ht="16" hidden="false" customHeight="true" outlineLevel="0" collapsed="false">
      <c r="A22" s="32"/>
      <c r="B22" s="35" t="s">
        <v>297</v>
      </c>
      <c r="C22" s="32" t="s">
        <v>285</v>
      </c>
      <c r="D22" s="7" t="s">
        <v>286</v>
      </c>
      <c r="F22" s="0"/>
      <c r="H22" s="22" t="s">
        <v>298</v>
      </c>
    </row>
    <row r="23" customFormat="false" ht="16" hidden="false" customHeight="false" outlineLevel="0" collapsed="false">
      <c r="A23" s="32"/>
      <c r="B23" s="35"/>
      <c r="C23" s="32"/>
      <c r="D23" s="7" t="s">
        <v>288</v>
      </c>
      <c r="F23" s="0"/>
      <c r="H23" s="0"/>
    </row>
    <row r="24" customFormat="false" ht="16" hidden="false" customHeight="false" outlineLevel="0" collapsed="false">
      <c r="A24" s="32"/>
      <c r="B24" s="35"/>
      <c r="C24" s="32"/>
      <c r="D24" s="7" t="s">
        <v>289</v>
      </c>
      <c r="F24" s="0"/>
      <c r="H24" s="0"/>
    </row>
    <row r="25" customFormat="false" ht="16" hidden="false" customHeight="false" outlineLevel="0" collapsed="false">
      <c r="A25" s="32"/>
      <c r="B25" s="35"/>
      <c r="C25" s="32"/>
      <c r="D25" s="7" t="s">
        <v>290</v>
      </c>
      <c r="F25" s="0"/>
      <c r="H25" s="0"/>
    </row>
    <row r="26" customFormat="false" ht="16" hidden="false" customHeight="false" outlineLevel="0" collapsed="false">
      <c r="A26" s="32"/>
      <c r="B26" s="35"/>
      <c r="C26" s="33" t="s">
        <v>291</v>
      </c>
      <c r="D26" s="34" t="s">
        <v>292</v>
      </c>
      <c r="F26" s="0"/>
      <c r="H26" s="0"/>
    </row>
    <row r="27" customFormat="false" ht="16" hidden="false" customHeight="false" outlineLevel="0" collapsed="false">
      <c r="A27" s="32"/>
      <c r="B27" s="35"/>
      <c r="C27" s="33"/>
      <c r="D27" s="34" t="s">
        <v>293</v>
      </c>
      <c r="F27" s="0"/>
      <c r="H27" s="0"/>
    </row>
    <row r="28" customFormat="false" ht="16" hidden="false" customHeight="false" outlineLevel="0" collapsed="false">
      <c r="A28" s="32"/>
      <c r="B28" s="35"/>
      <c r="C28" s="33"/>
      <c r="D28" s="34" t="s">
        <v>294</v>
      </c>
      <c r="F28" s="0"/>
      <c r="H28" s="0"/>
    </row>
    <row r="29" customFormat="false" ht="16" hidden="false" customHeight="false" outlineLevel="0" collapsed="false">
      <c r="A29" s="32"/>
      <c r="B29" s="32" t="s">
        <v>299</v>
      </c>
      <c r="C29" s="32" t="s">
        <v>285</v>
      </c>
      <c r="D29" s="7" t="s">
        <v>275</v>
      </c>
      <c r="F29" s="36"/>
      <c r="H29" s="22" t="s">
        <v>300</v>
      </c>
    </row>
    <row r="30" customFormat="false" ht="16" hidden="false" customHeight="false" outlineLevel="0" collapsed="false">
      <c r="A30" s="32"/>
      <c r="B30" s="32"/>
      <c r="C30" s="32"/>
      <c r="D30" s="7" t="s">
        <v>301</v>
      </c>
      <c r="F30" s="36"/>
      <c r="H30" s="0"/>
    </row>
    <row r="31" customFormat="false" ht="16" hidden="false" customHeight="false" outlineLevel="0" collapsed="false">
      <c r="A31" s="32"/>
      <c r="B31" s="32"/>
      <c r="C31" s="32"/>
      <c r="D31" s="7" t="s">
        <v>302</v>
      </c>
      <c r="F31" s="36"/>
      <c r="H31" s="0"/>
    </row>
    <row r="32" customFormat="false" ht="16" hidden="false" customHeight="false" outlineLevel="0" collapsed="false">
      <c r="A32" s="32"/>
      <c r="B32" s="32"/>
      <c r="C32" s="32"/>
      <c r="D32" s="7" t="s">
        <v>303</v>
      </c>
      <c r="F32" s="36"/>
      <c r="H32" s="0"/>
    </row>
    <row r="33" customFormat="false" ht="16" hidden="false" customHeight="false" outlineLevel="0" collapsed="false">
      <c r="A33" s="32"/>
      <c r="B33" s="32"/>
      <c r="C33" s="33" t="s">
        <v>291</v>
      </c>
      <c r="D33" s="34" t="s">
        <v>292</v>
      </c>
      <c r="H33" s="0"/>
    </row>
    <row r="34" customFormat="false" ht="16" hidden="false" customHeight="false" outlineLevel="0" collapsed="false">
      <c r="A34" s="32"/>
      <c r="B34" s="32"/>
      <c r="C34" s="33"/>
      <c r="D34" s="34" t="s">
        <v>293</v>
      </c>
      <c r="H34" s="0"/>
    </row>
    <row r="35" customFormat="false" ht="16" hidden="false" customHeight="false" outlineLevel="0" collapsed="false">
      <c r="A35" s="32"/>
      <c r="B35" s="32"/>
      <c r="C35" s="33"/>
      <c r="D35" s="34" t="s">
        <v>294</v>
      </c>
      <c r="H35" s="0"/>
    </row>
    <row r="36" customFormat="false" ht="16" hidden="false" customHeight="true" outlineLevel="0" collapsed="false">
      <c r="A36" s="32"/>
      <c r="B36" s="35" t="s">
        <v>304</v>
      </c>
      <c r="C36" s="32" t="s">
        <v>285</v>
      </c>
      <c r="D36" s="7" t="s">
        <v>275</v>
      </c>
      <c r="H36" s="22" t="s">
        <v>305</v>
      </c>
    </row>
    <row r="37" customFormat="false" ht="16" hidden="false" customHeight="false" outlineLevel="0" collapsed="false">
      <c r="A37" s="32"/>
      <c r="B37" s="35"/>
      <c r="C37" s="32"/>
      <c r="D37" s="7" t="s">
        <v>277</v>
      </c>
      <c r="H37" s="0"/>
    </row>
    <row r="38" customFormat="false" ht="16" hidden="false" customHeight="false" outlineLevel="0" collapsed="false">
      <c r="A38" s="32"/>
      <c r="B38" s="35"/>
      <c r="C38" s="32"/>
      <c r="D38" s="7" t="s">
        <v>278</v>
      </c>
      <c r="H38" s="0"/>
    </row>
    <row r="39" customFormat="false" ht="16" hidden="false" customHeight="false" outlineLevel="0" collapsed="false">
      <c r="A39" s="32"/>
      <c r="B39" s="35"/>
      <c r="C39" s="32"/>
      <c r="D39" s="7" t="s">
        <v>279</v>
      </c>
      <c r="H39" s="0"/>
    </row>
    <row r="40" customFormat="false" ht="16" hidden="false" customHeight="false" outlineLevel="0" collapsed="false">
      <c r="A40" s="32"/>
      <c r="B40" s="35"/>
      <c r="C40" s="33" t="s">
        <v>291</v>
      </c>
      <c r="D40" s="34" t="s">
        <v>292</v>
      </c>
      <c r="H40" s="0"/>
    </row>
    <row r="41" customFormat="false" ht="16" hidden="false" customHeight="false" outlineLevel="0" collapsed="false">
      <c r="A41" s="32"/>
      <c r="B41" s="35"/>
      <c r="C41" s="33"/>
      <c r="D41" s="34" t="s">
        <v>293</v>
      </c>
      <c r="H41" s="0"/>
    </row>
    <row r="42" customFormat="false" ht="16" hidden="false" customHeight="false" outlineLevel="0" collapsed="false">
      <c r="A42" s="32"/>
      <c r="B42" s="35"/>
      <c r="C42" s="33"/>
      <c r="D42" s="34" t="s">
        <v>294</v>
      </c>
      <c r="H42" s="0"/>
    </row>
    <row r="43" customFormat="false" ht="16" hidden="false" customHeight="true" outlineLevel="0" collapsed="false">
      <c r="A43" s="32"/>
      <c r="B43" s="35" t="s">
        <v>306</v>
      </c>
      <c r="C43" s="32" t="s">
        <v>285</v>
      </c>
      <c r="D43" s="7" t="s">
        <v>307</v>
      </c>
      <c r="H43" s="22" t="s">
        <v>287</v>
      </c>
    </row>
    <row r="44" customFormat="false" ht="16" hidden="false" customHeight="false" outlineLevel="0" collapsed="false">
      <c r="A44" s="32"/>
      <c r="B44" s="35"/>
      <c r="C44" s="32"/>
      <c r="D44" s="7" t="s">
        <v>308</v>
      </c>
      <c r="H44" s="0"/>
    </row>
    <row r="45" customFormat="false" ht="16" hidden="false" customHeight="false" outlineLevel="0" collapsed="false">
      <c r="A45" s="32"/>
      <c r="B45" s="35"/>
      <c r="C45" s="32"/>
      <c r="D45" s="7"/>
      <c r="H45" s="0"/>
    </row>
    <row r="46" customFormat="false" ht="16" hidden="false" customHeight="false" outlineLevel="0" collapsed="false">
      <c r="A46" s="32"/>
      <c r="B46" s="35"/>
      <c r="C46" s="32"/>
      <c r="D46" s="7" t="s">
        <v>309</v>
      </c>
      <c r="H46" s="0"/>
    </row>
    <row r="47" customFormat="false" ht="16" hidden="false" customHeight="false" outlineLevel="0" collapsed="false">
      <c r="A47" s="32"/>
      <c r="B47" s="35"/>
      <c r="C47" s="33" t="s">
        <v>291</v>
      </c>
      <c r="D47" s="34" t="s">
        <v>292</v>
      </c>
      <c r="H47" s="0"/>
    </row>
    <row r="48" customFormat="false" ht="16" hidden="false" customHeight="false" outlineLevel="0" collapsed="false">
      <c r="A48" s="32"/>
      <c r="B48" s="35"/>
      <c r="C48" s="33"/>
      <c r="D48" s="34" t="s">
        <v>293</v>
      </c>
      <c r="H48" s="0"/>
    </row>
    <row r="49" customFormat="false" ht="16" hidden="false" customHeight="false" outlineLevel="0" collapsed="false">
      <c r="A49" s="32"/>
      <c r="B49" s="35"/>
      <c r="C49" s="33"/>
      <c r="D49" s="34" t="s">
        <v>294</v>
      </c>
      <c r="H49" s="0"/>
    </row>
    <row r="50" customFormat="false" ht="16" hidden="false" customHeight="true" outlineLevel="0" collapsed="false">
      <c r="A50" s="32"/>
      <c r="B50" s="35" t="s">
        <v>310</v>
      </c>
      <c r="C50" s="32" t="s">
        <v>285</v>
      </c>
      <c r="D50" s="7" t="s">
        <v>307</v>
      </c>
      <c r="H50" s="22" t="s">
        <v>311</v>
      </c>
    </row>
    <row r="51" customFormat="false" ht="16" hidden="false" customHeight="false" outlineLevel="0" collapsed="false">
      <c r="A51" s="32"/>
      <c r="B51" s="35"/>
      <c r="C51" s="32"/>
      <c r="D51" s="7" t="s">
        <v>308</v>
      </c>
    </row>
    <row r="52" customFormat="false" ht="16" hidden="false" customHeight="false" outlineLevel="0" collapsed="false">
      <c r="A52" s="32"/>
      <c r="B52" s="35"/>
      <c r="C52" s="32"/>
      <c r="D52" s="7"/>
    </row>
    <row r="53" customFormat="false" ht="16" hidden="false" customHeight="false" outlineLevel="0" collapsed="false">
      <c r="A53" s="32"/>
      <c r="B53" s="35"/>
      <c r="C53" s="32"/>
      <c r="D53" s="7" t="s">
        <v>309</v>
      </c>
    </row>
    <row r="54" customFormat="false" ht="16" hidden="false" customHeight="false" outlineLevel="0" collapsed="false">
      <c r="A54" s="32"/>
      <c r="B54" s="35"/>
      <c r="C54" s="33" t="s">
        <v>291</v>
      </c>
      <c r="D54" s="34" t="s">
        <v>292</v>
      </c>
    </row>
    <row r="55" customFormat="false" ht="16" hidden="false" customHeight="false" outlineLevel="0" collapsed="false">
      <c r="A55" s="32"/>
      <c r="B55" s="35"/>
      <c r="C55" s="33"/>
      <c r="D55" s="34" t="s">
        <v>293</v>
      </c>
    </row>
    <row r="56" customFormat="false" ht="16" hidden="false" customHeight="false" outlineLevel="0" collapsed="false">
      <c r="A56" s="32"/>
      <c r="B56" s="35"/>
      <c r="C56" s="33"/>
      <c r="D56" s="34" t="s">
        <v>294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36:B42"/>
    <mergeCell ref="C36:C39"/>
    <mergeCell ref="C40:C42"/>
    <mergeCell ref="B43:B49"/>
    <mergeCell ref="C43:C46"/>
    <mergeCell ref="C47:C49"/>
    <mergeCell ref="B50:B56"/>
    <mergeCell ref="C50:C53"/>
    <mergeCell ref="C54:C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4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C3:C74 C138:C197 J2 A1"/>
    </sheetView>
  </sheetViews>
  <sheetFormatPr defaultRowHeight="15"/>
  <cols>
    <col collapsed="false" hidden="false" max="2" min="1" style="0" width="10.1925925925926"/>
    <col collapsed="false" hidden="false" max="3" min="3" style="0" width="43.1185185185185"/>
    <col collapsed="false" hidden="false" max="7" min="4" style="0" width="10.1925925925926"/>
    <col collapsed="false" hidden="false" max="8" min="8" style="0" width="43.1185185185185"/>
    <col collapsed="false" hidden="false" max="12" min="9" style="0" width="10.1925925925926"/>
    <col collapsed="false" hidden="false" max="13" min="13" style="0" width="56.4444444444444"/>
    <col collapsed="false" hidden="false" max="1025" min="14" style="0" width="10.1925925925926"/>
  </cols>
  <sheetData>
    <row r="1" customFormat="false" ht="16" hidden="false" customHeight="false" outlineLevel="0" collapsed="false">
      <c r="Q1" s="37" t="s">
        <v>312</v>
      </c>
      <c r="R1" s="37"/>
      <c r="S1" s="37"/>
      <c r="U1" s="37" t="s">
        <v>313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customFormat="false" ht="24" hidden="false" customHeight="false" outlineLevel="0" collapsed="false">
      <c r="B2" s="38" t="s">
        <v>314</v>
      </c>
      <c r="G2" s="38" t="s">
        <v>315</v>
      </c>
      <c r="L2" s="38" t="s">
        <v>313</v>
      </c>
    </row>
    <row r="3" customFormat="false" ht="16" hidden="false" customHeight="false" outlineLevel="0" collapsed="false">
      <c r="Q3" s="39" t="n">
        <v>17193</v>
      </c>
      <c r="R3" s="39" t="s">
        <v>15</v>
      </c>
      <c r="S3" s="39" t="s">
        <v>316</v>
      </c>
      <c r="U3" s="39" t="n">
        <v>8504597</v>
      </c>
      <c r="V3" s="39" t="s">
        <v>15</v>
      </c>
      <c r="W3" s="39" t="s">
        <v>316</v>
      </c>
      <c r="X3" s="28"/>
      <c r="Y3" s="39" t="n">
        <v>12873</v>
      </c>
      <c r="Z3" s="39" t="s">
        <v>15</v>
      </c>
      <c r="AA3" s="39" t="s">
        <v>316</v>
      </c>
      <c r="AC3" s="39" t="n">
        <v>11336</v>
      </c>
      <c r="AD3" s="39" t="s">
        <v>15</v>
      </c>
      <c r="AE3" s="39" t="s">
        <v>316</v>
      </c>
      <c r="AG3" s="39" t="n">
        <v>17365</v>
      </c>
      <c r="AH3" s="39" t="s">
        <v>15</v>
      </c>
      <c r="AI3" s="39" t="s">
        <v>316</v>
      </c>
    </row>
    <row r="4" customFormat="false" ht="16" hidden="false" customHeight="false" outlineLevel="0" collapsed="false">
      <c r="B4" s="40" t="s">
        <v>317</v>
      </c>
      <c r="G4" s="40" t="s">
        <v>318</v>
      </c>
      <c r="L4" s="40" t="s">
        <v>319</v>
      </c>
      <c r="Q4" s="41" t="n">
        <v>9473</v>
      </c>
      <c r="R4" s="41" t="s">
        <v>65</v>
      </c>
      <c r="S4" s="41" t="s">
        <v>320</v>
      </c>
      <c r="U4" s="41" t="n">
        <v>8504607</v>
      </c>
      <c r="V4" s="41" t="s">
        <v>65</v>
      </c>
      <c r="W4" s="41" t="s">
        <v>320</v>
      </c>
      <c r="X4" s="28"/>
      <c r="Y4" s="41" t="n">
        <v>8505470</v>
      </c>
      <c r="Z4" s="41" t="s">
        <v>65</v>
      </c>
      <c r="AA4" s="41" t="s">
        <v>320</v>
      </c>
      <c r="AC4" s="41" t="n">
        <v>11337</v>
      </c>
      <c r="AD4" s="41" t="s">
        <v>65</v>
      </c>
      <c r="AE4" s="41" t="s">
        <v>320</v>
      </c>
      <c r="AG4" s="41" t="n">
        <v>12906</v>
      </c>
      <c r="AH4" s="41" t="s">
        <v>65</v>
      </c>
      <c r="AI4" s="41" t="s">
        <v>320</v>
      </c>
    </row>
    <row r="5" customFormat="false" ht="16" hidden="false" customHeight="false" outlineLevel="0" collapsed="false">
      <c r="B5" s="42" t="s">
        <v>321</v>
      </c>
      <c r="C5" s="42" t="s">
        <v>322</v>
      </c>
      <c r="G5" s="42" t="s">
        <v>321</v>
      </c>
      <c r="H5" s="42" t="s">
        <v>322</v>
      </c>
      <c r="L5" s="42" t="s">
        <v>321</v>
      </c>
      <c r="M5" s="42" t="s">
        <v>322</v>
      </c>
      <c r="Q5" s="41" t="n">
        <v>13571</v>
      </c>
      <c r="R5" s="41" t="s">
        <v>65</v>
      </c>
      <c r="S5" s="41" t="s">
        <v>320</v>
      </c>
      <c r="U5" s="41" t="n">
        <v>8506601</v>
      </c>
      <c r="V5" s="41" t="s">
        <v>65</v>
      </c>
      <c r="W5" s="41" t="s">
        <v>320</v>
      </c>
      <c r="X5" s="28"/>
      <c r="Y5" s="41" t="n">
        <v>12959</v>
      </c>
      <c r="Z5" s="41" t="s">
        <v>65</v>
      </c>
      <c r="AA5" s="41" t="s">
        <v>320</v>
      </c>
      <c r="AC5" s="41" t="n">
        <v>11244</v>
      </c>
      <c r="AD5" s="41" t="s">
        <v>65</v>
      </c>
      <c r="AE5" s="41" t="s">
        <v>320</v>
      </c>
      <c r="AG5" s="41" t="n">
        <v>17262</v>
      </c>
      <c r="AH5" s="41" t="s">
        <v>65</v>
      </c>
      <c r="AI5" s="41" t="s">
        <v>320</v>
      </c>
    </row>
    <row r="6" customFormat="false" ht="16" hidden="false" customHeight="false" outlineLevel="0" collapsed="false">
      <c r="A6" s="0" t="n">
        <f aca="false">VLOOKUP(B6,$B$98:$C$341,2,0)</f>
        <v>0</v>
      </c>
      <c r="B6" s="43" t="n">
        <v>144465</v>
      </c>
      <c r="C6" s="44" t="s">
        <v>323</v>
      </c>
      <c r="D6" s="45" t="s">
        <v>324</v>
      </c>
      <c r="F6" s="0" t="n">
        <f aca="false">VLOOKUP(G6,$B$98:$C$341,2,0)</f>
        <v>0</v>
      </c>
      <c r="G6" s="46" t="n">
        <v>143234</v>
      </c>
      <c r="H6" s="46" t="s">
        <v>325</v>
      </c>
      <c r="I6" s="45" t="s">
        <v>324</v>
      </c>
      <c r="L6" s="46" t="n">
        <v>11219</v>
      </c>
      <c r="M6" s="46" t="s">
        <v>14</v>
      </c>
      <c r="N6" s="45" t="s">
        <v>324</v>
      </c>
      <c r="Q6" s="41" t="n">
        <v>17021</v>
      </c>
      <c r="R6" s="41" t="s">
        <v>65</v>
      </c>
      <c r="S6" s="41" t="s">
        <v>320</v>
      </c>
      <c r="U6" s="41" t="n">
        <v>8504628</v>
      </c>
      <c r="V6" s="41" t="s">
        <v>65</v>
      </c>
      <c r="W6" s="41" t="s">
        <v>320</v>
      </c>
      <c r="X6" s="28"/>
      <c r="Y6" s="28"/>
      <c r="Z6" s="28"/>
      <c r="AA6" s="28"/>
      <c r="AC6" s="41" t="n">
        <v>13053</v>
      </c>
      <c r="AD6" s="41" t="s">
        <v>65</v>
      </c>
      <c r="AE6" s="41" t="s">
        <v>320</v>
      </c>
      <c r="AG6" s="41" t="n">
        <v>13065</v>
      </c>
      <c r="AH6" s="41" t="s">
        <v>65</v>
      </c>
      <c r="AI6" s="41" t="s">
        <v>320</v>
      </c>
    </row>
    <row r="7" customFormat="false" ht="16" hidden="false" customHeight="false" outlineLevel="0" collapsed="false">
      <c r="A7" s="0" t="n">
        <f aca="false">VLOOKUP(B7,$B$98:$C$341,2,0)</f>
        <v>0</v>
      </c>
      <c r="B7" s="47" t="n">
        <v>144464</v>
      </c>
      <c r="C7" s="48" t="s">
        <v>326</v>
      </c>
      <c r="F7" s="0" t="n">
        <f aca="false">VLOOKUP(G7,$B$98:$C$341,2,0)</f>
        <v>0</v>
      </c>
      <c r="G7" s="49" t="n">
        <v>143262</v>
      </c>
      <c r="H7" s="49" t="s">
        <v>144</v>
      </c>
      <c r="L7" s="49" t="n">
        <v>9776</v>
      </c>
      <c r="M7" s="49" t="s">
        <v>327</v>
      </c>
      <c r="U7" s="41" t="n">
        <v>8504597</v>
      </c>
      <c r="V7" s="41" t="s">
        <v>65</v>
      </c>
      <c r="W7" s="41" t="s">
        <v>320</v>
      </c>
      <c r="X7" s="28"/>
      <c r="Y7" s="39" t="n">
        <v>13993</v>
      </c>
      <c r="Z7" s="39" t="s">
        <v>15</v>
      </c>
      <c r="AA7" s="39" t="s">
        <v>316</v>
      </c>
      <c r="AC7" s="41" t="n">
        <v>11245</v>
      </c>
      <c r="AD7" s="41" t="s">
        <v>65</v>
      </c>
      <c r="AE7" s="41" t="s">
        <v>320</v>
      </c>
      <c r="AG7" s="41" t="n">
        <v>13064</v>
      </c>
      <c r="AH7" s="41" t="s">
        <v>65</v>
      </c>
      <c r="AI7" s="41" t="s">
        <v>320</v>
      </c>
    </row>
    <row r="8" customFormat="false" ht="16" hidden="false" customHeight="false" outlineLevel="0" collapsed="false">
      <c r="F8" s="0" t="n">
        <f aca="false">VLOOKUP(G8,$B$98:$C$341,2,0)</f>
        <v>0</v>
      </c>
      <c r="G8" s="49" t="n">
        <v>144335</v>
      </c>
      <c r="H8" s="49" t="s">
        <v>328</v>
      </c>
      <c r="L8" s="49" t="n">
        <v>11281</v>
      </c>
      <c r="M8" s="49" t="s">
        <v>329</v>
      </c>
      <c r="U8" s="41" t="n">
        <v>8506591</v>
      </c>
      <c r="V8" s="41" t="s">
        <v>65</v>
      </c>
      <c r="W8" s="41" t="s">
        <v>320</v>
      </c>
      <c r="X8" s="28"/>
      <c r="Y8" s="41" t="n">
        <v>16748</v>
      </c>
      <c r="Z8" s="41" t="s">
        <v>65</v>
      </c>
      <c r="AA8" s="41" t="s">
        <v>320</v>
      </c>
      <c r="AC8" s="41" t="n">
        <v>11246</v>
      </c>
      <c r="AD8" s="41" t="s">
        <v>65</v>
      </c>
      <c r="AE8" s="41" t="s">
        <v>320</v>
      </c>
      <c r="AG8" s="41" t="n">
        <v>8503439</v>
      </c>
      <c r="AH8" s="41" t="s">
        <v>65</v>
      </c>
      <c r="AI8" s="41" t="s">
        <v>320</v>
      </c>
    </row>
    <row r="9" customFormat="false" ht="16" hidden="false" customHeight="false" outlineLevel="0" collapsed="false">
      <c r="F9" s="0" t="e">
        <f aca="false">VLOOKUP(G9,$B$98:$C$341,2,0)</f>
        <v>#N/A</v>
      </c>
      <c r="G9" s="49" t="n">
        <v>143324</v>
      </c>
      <c r="H9" s="49" t="s">
        <v>330</v>
      </c>
      <c r="U9" s="41" t="n">
        <v>8506608</v>
      </c>
      <c r="V9" s="41" t="s">
        <v>65</v>
      </c>
      <c r="W9" s="41" t="s">
        <v>320</v>
      </c>
      <c r="X9" s="28"/>
      <c r="Y9" s="28"/>
      <c r="Z9" s="28"/>
      <c r="AA9" s="28"/>
      <c r="AC9" s="41" t="n">
        <v>11335</v>
      </c>
      <c r="AD9" s="41" t="s">
        <v>65</v>
      </c>
      <c r="AE9" s="41" t="s">
        <v>320</v>
      </c>
      <c r="AG9" s="41" t="n">
        <v>8888814</v>
      </c>
      <c r="AH9" s="41" t="s">
        <v>65</v>
      </c>
      <c r="AI9" s="41" t="s">
        <v>320</v>
      </c>
    </row>
    <row r="10" customFormat="false" ht="16" hidden="false" customHeight="false" outlineLevel="0" collapsed="false">
      <c r="B10" s="40" t="s">
        <v>331</v>
      </c>
      <c r="U10" s="41" t="n">
        <v>8504606</v>
      </c>
      <c r="V10" s="41" t="s">
        <v>65</v>
      </c>
      <c r="W10" s="41" t="s">
        <v>320</v>
      </c>
      <c r="X10" s="28"/>
      <c r="Y10" s="39" t="n">
        <v>9760</v>
      </c>
      <c r="Z10" s="39" t="s">
        <v>15</v>
      </c>
      <c r="AA10" s="39" t="s">
        <v>316</v>
      </c>
      <c r="AC10" s="41" t="n">
        <v>11255</v>
      </c>
      <c r="AD10" s="41" t="s">
        <v>65</v>
      </c>
      <c r="AE10" s="41" t="s">
        <v>320</v>
      </c>
      <c r="AG10" s="41" t="n">
        <v>17220</v>
      </c>
      <c r="AH10" s="41" t="s">
        <v>65</v>
      </c>
      <c r="AI10" s="41" t="s">
        <v>320</v>
      </c>
    </row>
    <row r="11" customFormat="false" ht="16" hidden="false" customHeight="false" outlineLevel="0" collapsed="false">
      <c r="B11" s="42" t="s">
        <v>321</v>
      </c>
      <c r="C11" s="42" t="s">
        <v>322</v>
      </c>
      <c r="L11" s="40" t="s">
        <v>332</v>
      </c>
      <c r="U11" s="41" t="n">
        <v>8504614</v>
      </c>
      <c r="V11" s="41" t="s">
        <v>65</v>
      </c>
      <c r="W11" s="41" t="s">
        <v>320</v>
      </c>
      <c r="X11" s="28"/>
      <c r="Y11" s="41" t="n">
        <v>9487</v>
      </c>
      <c r="Z11" s="41" t="s">
        <v>65</v>
      </c>
      <c r="AA11" s="41" t="s">
        <v>320</v>
      </c>
      <c r="AC11" s="41" t="n">
        <v>11198</v>
      </c>
      <c r="AD11" s="41" t="s">
        <v>65</v>
      </c>
      <c r="AE11" s="41" t="s">
        <v>320</v>
      </c>
      <c r="AG11" s="41" t="n">
        <v>800000124</v>
      </c>
      <c r="AH11" s="41" t="s">
        <v>65</v>
      </c>
      <c r="AI11" s="41" t="s">
        <v>320</v>
      </c>
    </row>
    <row r="12" customFormat="false" ht="16" hidden="false" customHeight="false" outlineLevel="0" collapsed="false">
      <c r="A12" s="0" t="n">
        <f aca="false">VLOOKUP(B12,$B$98:$C$341,2,0)</f>
        <v>0</v>
      </c>
      <c r="B12" s="46" t="n">
        <v>142725</v>
      </c>
      <c r="C12" s="46" t="s">
        <v>16</v>
      </c>
      <c r="D12" s="45" t="s">
        <v>324</v>
      </c>
      <c r="G12" s="40" t="s">
        <v>333</v>
      </c>
      <c r="L12" s="42" t="s">
        <v>321</v>
      </c>
      <c r="M12" s="42" t="s">
        <v>322</v>
      </c>
      <c r="U12" s="41" t="n">
        <v>8504617</v>
      </c>
      <c r="V12" s="41" t="s">
        <v>65</v>
      </c>
      <c r="W12" s="41" t="s">
        <v>320</v>
      </c>
      <c r="X12" s="28"/>
      <c r="Y12" s="41" t="n">
        <v>18829</v>
      </c>
      <c r="Z12" s="41" t="s">
        <v>65</v>
      </c>
      <c r="AA12" s="41" t="s">
        <v>320</v>
      </c>
      <c r="AC12" s="41" t="n">
        <v>11338</v>
      </c>
      <c r="AD12" s="41" t="s">
        <v>65</v>
      </c>
      <c r="AE12" s="41" t="s">
        <v>320</v>
      </c>
      <c r="AG12" s="41" t="n">
        <v>13529</v>
      </c>
      <c r="AH12" s="41" t="s">
        <v>65</v>
      </c>
      <c r="AI12" s="41" t="s">
        <v>320</v>
      </c>
    </row>
    <row r="13" customFormat="false" ht="16" hidden="false" customHeight="false" outlineLevel="0" collapsed="false">
      <c r="A13" s="0" t="n">
        <f aca="false">VLOOKUP(B13,$B$98:$C$341,2,0)</f>
        <v>0</v>
      </c>
      <c r="B13" s="49" t="n">
        <v>142724</v>
      </c>
      <c r="C13" s="49" t="s">
        <v>334</v>
      </c>
      <c r="G13" s="42" t="s">
        <v>321</v>
      </c>
      <c r="H13" s="42" t="s">
        <v>322</v>
      </c>
      <c r="L13" s="46" t="n">
        <v>13022</v>
      </c>
      <c r="M13" s="46" t="s">
        <v>66</v>
      </c>
      <c r="N13" s="45" t="s">
        <v>324</v>
      </c>
      <c r="U13" s="41" t="n">
        <v>8504627</v>
      </c>
      <c r="V13" s="41" t="s">
        <v>65</v>
      </c>
      <c r="W13" s="41" t="s">
        <v>320</v>
      </c>
      <c r="X13" s="28"/>
      <c r="Y13" s="41" t="n">
        <v>9485</v>
      </c>
      <c r="Z13" s="41" t="s">
        <v>65</v>
      </c>
      <c r="AA13" s="41" t="s">
        <v>320</v>
      </c>
      <c r="AC13" s="41" t="n">
        <v>13052</v>
      </c>
      <c r="AD13" s="41" t="s">
        <v>65</v>
      </c>
      <c r="AE13" s="41" t="s">
        <v>320</v>
      </c>
      <c r="AG13" s="41" t="n">
        <v>13071</v>
      </c>
      <c r="AH13" s="41" t="s">
        <v>65</v>
      </c>
      <c r="AI13" s="41" t="s">
        <v>320</v>
      </c>
    </row>
    <row r="14" customFormat="false" ht="16" hidden="false" customHeight="false" outlineLevel="0" collapsed="false">
      <c r="A14" s="0" t="n">
        <f aca="false">VLOOKUP(B14,$B$98:$C$341,2,0)</f>
        <v>0</v>
      </c>
      <c r="B14" s="49" t="n">
        <v>142714</v>
      </c>
      <c r="C14" s="49" t="s">
        <v>335</v>
      </c>
      <c r="F14" s="0" t="e">
        <f aca="false">VLOOKUP(G14,$B$98:$C$341,2,0)</f>
        <v>#N/A</v>
      </c>
      <c r="G14" s="46" t="n">
        <v>144286</v>
      </c>
      <c r="H14" s="46" t="s">
        <v>336</v>
      </c>
      <c r="I14" s="45" t="s">
        <v>324</v>
      </c>
      <c r="L14" s="49" t="n">
        <v>13023</v>
      </c>
      <c r="M14" s="50" t="s">
        <v>337</v>
      </c>
      <c r="U14" s="28"/>
      <c r="V14" s="28"/>
      <c r="W14" s="51"/>
      <c r="X14" s="28"/>
      <c r="Y14" s="41" t="n">
        <v>18830</v>
      </c>
      <c r="Z14" s="41" t="s">
        <v>65</v>
      </c>
      <c r="AA14" s="41" t="s">
        <v>320</v>
      </c>
      <c r="AC14" s="41" t="n">
        <v>11247</v>
      </c>
      <c r="AD14" s="41" t="s">
        <v>65</v>
      </c>
      <c r="AE14" s="41" t="s">
        <v>320</v>
      </c>
    </row>
    <row r="15" customFormat="false" ht="16" hidden="false" customHeight="false" outlineLevel="0" collapsed="false">
      <c r="A15" s="0" t="n">
        <f aca="false">VLOOKUP(B15,$B$98:$C$341,2,0)</f>
        <v>0</v>
      </c>
      <c r="B15" s="49" t="n">
        <v>142695</v>
      </c>
      <c r="C15" s="49" t="s">
        <v>338</v>
      </c>
      <c r="F15" s="0" t="n">
        <f aca="false">VLOOKUP(G15,$B$98:$C$341,2,0)</f>
        <v>0</v>
      </c>
      <c r="G15" s="49" t="n">
        <v>144474</v>
      </c>
      <c r="H15" s="49" t="s">
        <v>339</v>
      </c>
      <c r="L15" s="49" t="n">
        <v>17940</v>
      </c>
      <c r="M15" s="49" t="s">
        <v>340</v>
      </c>
      <c r="W15" s="28"/>
      <c r="X15" s="28"/>
      <c r="Y15" s="41" t="n">
        <v>18831</v>
      </c>
      <c r="Z15" s="41" t="s">
        <v>65</v>
      </c>
      <c r="AA15" s="41" t="s">
        <v>320</v>
      </c>
      <c r="AC15" s="41" t="n">
        <v>8510576</v>
      </c>
      <c r="AD15" s="41" t="s">
        <v>65</v>
      </c>
      <c r="AE15" s="41" t="s">
        <v>320</v>
      </c>
    </row>
    <row r="16" customFormat="false" ht="16" hidden="false" customHeight="false" outlineLevel="0" collapsed="false">
      <c r="F16" s="0" t="e">
        <f aca="false">VLOOKUP(G16,$B$98:$C$341,2,0)</f>
        <v>#N/A</v>
      </c>
      <c r="G16" s="49" t="n">
        <v>143257</v>
      </c>
      <c r="H16" s="49" t="s">
        <v>341</v>
      </c>
      <c r="L16" s="49" t="n">
        <v>8507647</v>
      </c>
      <c r="M16" s="49" t="s">
        <v>342</v>
      </c>
      <c r="W16" s="28"/>
      <c r="X16" s="28"/>
      <c r="Y16" s="41" t="n">
        <v>18832</v>
      </c>
      <c r="Z16" s="41" t="s">
        <v>65</v>
      </c>
      <c r="AA16" s="41" t="s">
        <v>320</v>
      </c>
      <c r="AC16" s="41" t="n">
        <v>15596</v>
      </c>
      <c r="AD16" s="41" t="s">
        <v>65</v>
      </c>
      <c r="AE16" s="41" t="s">
        <v>320</v>
      </c>
    </row>
    <row r="17" customFormat="false" ht="16" hidden="false" customHeight="false" outlineLevel="0" collapsed="false">
      <c r="F17" s="0" t="e">
        <f aca="false">VLOOKUP(G17,$B$98:$C$341,2,0)</f>
        <v>#N/A</v>
      </c>
      <c r="G17" s="49" t="n">
        <v>143240</v>
      </c>
      <c r="H17" s="49" t="s">
        <v>343</v>
      </c>
      <c r="L17" s="49" t="n">
        <v>8507649</v>
      </c>
      <c r="M17" s="49" t="s">
        <v>344</v>
      </c>
      <c r="W17" s="28"/>
      <c r="X17" s="28"/>
      <c r="Y17" s="28"/>
      <c r="Z17" s="28"/>
      <c r="AA17" s="28"/>
      <c r="AC17" s="41" t="n">
        <v>16194</v>
      </c>
      <c r="AD17" s="41" t="s">
        <v>65</v>
      </c>
      <c r="AE17" s="41" t="s">
        <v>320</v>
      </c>
    </row>
    <row r="18" customFormat="false" ht="15" hidden="false" customHeight="false" outlineLevel="0" collapsed="false">
      <c r="B18" s="40" t="s">
        <v>345</v>
      </c>
      <c r="F18" s="0" t="n">
        <f aca="false">VLOOKUP(G18,$B$98:$C$341,2,0)</f>
        <v>0</v>
      </c>
      <c r="G18" s="49" t="n">
        <v>143260</v>
      </c>
      <c r="H18" s="49" t="s">
        <v>346</v>
      </c>
    </row>
    <row r="19" customFormat="false" ht="15" hidden="false" customHeight="false" outlineLevel="0" collapsed="false">
      <c r="B19" s="42" t="s">
        <v>321</v>
      </c>
      <c r="C19" s="42" t="s">
        <v>322</v>
      </c>
    </row>
    <row r="20" customFormat="false" ht="15" hidden="false" customHeight="false" outlineLevel="0" collapsed="false">
      <c r="A20" s="0" t="e">
        <f aca="false">VLOOKUP(B20,$B$98:$C$341,2,0)</f>
        <v>#N/A</v>
      </c>
      <c r="B20" s="46" t="n">
        <v>144594</v>
      </c>
      <c r="C20" s="46" t="s">
        <v>63</v>
      </c>
      <c r="D20" s="45" t="s">
        <v>324</v>
      </c>
      <c r="L20" s="40" t="s">
        <v>347</v>
      </c>
    </row>
    <row r="21" customFormat="false" ht="15" hidden="false" customHeight="false" outlineLevel="0" collapsed="false">
      <c r="A21" s="0" t="e">
        <f aca="false">VLOOKUP(B21,$B$98:$C$341,2,0)</f>
        <v>#N/A</v>
      </c>
      <c r="B21" s="49" t="n">
        <v>144586</v>
      </c>
      <c r="C21" s="49" t="s">
        <v>348</v>
      </c>
      <c r="L21" s="42" t="s">
        <v>321</v>
      </c>
      <c r="M21" s="42" t="s">
        <v>322</v>
      </c>
    </row>
    <row r="22" customFormat="false" ht="15" hidden="false" customHeight="false" outlineLevel="0" collapsed="false">
      <c r="L22" s="46" t="n">
        <v>13020</v>
      </c>
      <c r="M22" s="46" t="s">
        <v>73</v>
      </c>
      <c r="N22" s="45" t="s">
        <v>324</v>
      </c>
    </row>
    <row r="23" customFormat="false" ht="15" hidden="false" customHeight="false" outlineLevel="0" collapsed="false">
      <c r="L23" s="49" t="n">
        <v>8501455</v>
      </c>
      <c r="M23" s="50" t="s">
        <v>349</v>
      </c>
    </row>
    <row r="24" customFormat="false" ht="15" hidden="false" customHeight="false" outlineLevel="0" collapsed="false">
      <c r="B24" s="40" t="s">
        <v>350</v>
      </c>
      <c r="L24" s="49" t="n">
        <v>8501454</v>
      </c>
      <c r="M24" s="49" t="s">
        <v>351</v>
      </c>
    </row>
    <row r="25" customFormat="false" ht="15" hidden="false" customHeight="false" outlineLevel="0" collapsed="false">
      <c r="B25" s="42" t="s">
        <v>321</v>
      </c>
      <c r="C25" s="42" t="s">
        <v>322</v>
      </c>
      <c r="L25" s="49" t="n">
        <v>15507</v>
      </c>
      <c r="M25" s="49" t="s">
        <v>352</v>
      </c>
    </row>
    <row r="26" customFormat="false" ht="15" hidden="false" customHeight="false" outlineLevel="0" collapsed="false">
      <c r="A26" s="0" t="n">
        <f aca="false">VLOOKUP(B26,$B$98:$C$341,2,0)</f>
        <v>0</v>
      </c>
      <c r="B26" s="52" t="n">
        <v>141815</v>
      </c>
      <c r="C26" s="53" t="s">
        <v>67</v>
      </c>
      <c r="D26" s="45" t="s">
        <v>324</v>
      </c>
    </row>
    <row r="27" customFormat="false" ht="15" hidden="false" customHeight="false" outlineLevel="0" collapsed="false">
      <c r="A27" s="0" t="n">
        <f aca="false">VLOOKUP(B27,$B$98:$C$341,2,0)</f>
        <v>0</v>
      </c>
      <c r="B27" s="54" t="n">
        <v>144387</v>
      </c>
      <c r="C27" s="55" t="s">
        <v>353</v>
      </c>
    </row>
    <row r="28" customFormat="false" ht="15" hidden="false" customHeight="false" outlineLevel="0" collapsed="false">
      <c r="A28" s="0" t="n">
        <f aca="false">VLOOKUP(B28,$B$98:$C$341,2,0)</f>
        <v>0</v>
      </c>
      <c r="B28" s="54" t="n">
        <v>144384</v>
      </c>
      <c r="C28" s="55" t="s">
        <v>354</v>
      </c>
      <c r="L28" s="40" t="s">
        <v>355</v>
      </c>
    </row>
    <row r="29" customFormat="false" ht="15" hidden="false" customHeight="false" outlineLevel="0" collapsed="false">
      <c r="A29" s="0" t="e">
        <f aca="false">VLOOKUP(B29,$B$98:$C$341,2,0)</f>
        <v>#N/A</v>
      </c>
      <c r="B29" s="54" t="n">
        <v>141824</v>
      </c>
      <c r="C29" s="55" t="s">
        <v>356</v>
      </c>
      <c r="L29" s="42" t="s">
        <v>321</v>
      </c>
      <c r="M29" s="42" t="s">
        <v>322</v>
      </c>
    </row>
    <row r="30" customFormat="false" ht="15" hidden="false" customHeight="false" outlineLevel="0" collapsed="false">
      <c r="L30" s="46" t="n">
        <v>16182</v>
      </c>
      <c r="M30" s="46" t="s">
        <v>70</v>
      </c>
      <c r="N30" s="45" t="s">
        <v>324</v>
      </c>
    </row>
    <row r="31" customFormat="false" ht="15" hidden="false" customHeight="false" outlineLevel="0" collapsed="false">
      <c r="L31" s="49" t="n">
        <v>16169</v>
      </c>
      <c r="M31" s="50" t="s">
        <v>357</v>
      </c>
    </row>
    <row r="32" customFormat="false" ht="15" hidden="false" customHeight="false" outlineLevel="0" collapsed="false">
      <c r="B32" s="40" t="s">
        <v>358</v>
      </c>
      <c r="L32" s="49" t="n">
        <v>16181</v>
      </c>
      <c r="M32" s="49" t="s">
        <v>359</v>
      </c>
    </row>
    <row r="33" customFormat="false" ht="15" hidden="false" customHeight="false" outlineLevel="0" collapsed="false">
      <c r="B33" s="42" t="s">
        <v>321</v>
      </c>
      <c r="C33" s="42" t="s">
        <v>322</v>
      </c>
    </row>
    <row r="34" customFormat="false" ht="15" hidden="false" customHeight="false" outlineLevel="0" collapsed="false">
      <c r="A34" s="0" t="n">
        <f aca="false">VLOOKUP(B34,$B$98:$C$341,2,0)</f>
        <v>0</v>
      </c>
      <c r="B34" s="52" t="n">
        <v>143104</v>
      </c>
      <c r="C34" s="53" t="s">
        <v>89</v>
      </c>
      <c r="D34" s="45" t="s">
        <v>324</v>
      </c>
    </row>
    <row r="35" customFormat="false" ht="15" hidden="false" customHeight="false" outlineLevel="0" collapsed="false">
      <c r="A35" s="0" t="n">
        <f aca="false">VLOOKUP(B35,$B$98:$C$341,2,0)</f>
        <v>0</v>
      </c>
      <c r="B35" s="54" t="n">
        <v>143016</v>
      </c>
      <c r="C35" s="55" t="s">
        <v>360</v>
      </c>
      <c r="L35" s="40" t="s">
        <v>361</v>
      </c>
    </row>
    <row r="36" customFormat="false" ht="15" hidden="false" customHeight="false" outlineLevel="0" collapsed="false">
      <c r="L36" s="42" t="s">
        <v>321</v>
      </c>
      <c r="M36" s="42" t="s">
        <v>322</v>
      </c>
    </row>
    <row r="37" customFormat="false" ht="15" hidden="false" customHeight="false" outlineLevel="0" collapsed="false">
      <c r="L37" s="46" t="n">
        <v>11279</v>
      </c>
      <c r="M37" s="46" t="s">
        <v>71</v>
      </c>
      <c r="N37" s="45" t="s">
        <v>324</v>
      </c>
    </row>
    <row r="38" customFormat="false" ht="15" hidden="false" customHeight="false" outlineLevel="0" collapsed="false">
      <c r="B38" s="40" t="s">
        <v>362</v>
      </c>
      <c r="L38" s="49" t="n">
        <v>11280</v>
      </c>
      <c r="M38" s="50" t="s">
        <v>363</v>
      </c>
    </row>
    <row r="39" customFormat="false" ht="15" hidden="false" customHeight="false" outlineLevel="0" collapsed="false">
      <c r="B39" s="42" t="s">
        <v>321</v>
      </c>
      <c r="C39" s="42" t="s">
        <v>322</v>
      </c>
      <c r="L39" s="49" t="n">
        <v>12911</v>
      </c>
      <c r="M39" s="49" t="s">
        <v>364</v>
      </c>
    </row>
    <row r="40" customFormat="false" ht="15" hidden="false" customHeight="false" outlineLevel="0" collapsed="false">
      <c r="A40" s="0" t="n">
        <f aca="false">VLOOKUP(B40,$B$98:$C$341,2,0)</f>
        <v>0</v>
      </c>
      <c r="B40" s="46" t="n">
        <v>141804</v>
      </c>
      <c r="C40" s="46" t="s">
        <v>59</v>
      </c>
      <c r="D40" s="45" t="s">
        <v>324</v>
      </c>
      <c r="L40" s="49" t="n">
        <v>14931</v>
      </c>
      <c r="M40" s="49" t="s">
        <v>365</v>
      </c>
    </row>
    <row r="41" customFormat="false" ht="15" hidden="false" customHeight="false" outlineLevel="0" collapsed="false">
      <c r="A41" s="0" t="e">
        <f aca="false">VLOOKUP(B41,$B$98:$C$341,2,0)</f>
        <v>#N/A</v>
      </c>
      <c r="B41" s="49" t="n">
        <v>143287</v>
      </c>
      <c r="C41" s="49" t="s">
        <v>366</v>
      </c>
      <c r="L41" s="49" t="n">
        <v>14932</v>
      </c>
      <c r="M41" s="49" t="s">
        <v>367</v>
      </c>
    </row>
    <row r="42" customFormat="false" ht="15" hidden="false" customHeight="false" outlineLevel="0" collapsed="false">
      <c r="A42" s="0" t="n">
        <f aca="false">VLOOKUP(B42,$B$98:$C$341,2,0)</f>
        <v>0</v>
      </c>
      <c r="B42" s="49" t="n">
        <v>143275</v>
      </c>
      <c r="C42" s="49" t="s">
        <v>368</v>
      </c>
      <c r="L42" s="49" t="n">
        <v>8509485</v>
      </c>
      <c r="M42" s="49" t="s">
        <v>369</v>
      </c>
    </row>
    <row r="43" customFormat="false" ht="15" hidden="false" customHeight="false" outlineLevel="0" collapsed="false">
      <c r="A43" s="0" t="n">
        <f aca="false">VLOOKUP(B43,$B$98:$C$341,2,0)</f>
        <v>0</v>
      </c>
      <c r="B43" s="49" t="n">
        <v>142959</v>
      </c>
      <c r="C43" s="49" t="s">
        <v>370</v>
      </c>
    </row>
    <row r="44" customFormat="false" ht="15" hidden="false" customHeight="false" outlineLevel="0" collapsed="false">
      <c r="A44" s="0" t="n">
        <f aca="false">VLOOKUP(B44,$B$98:$C$341,2,0)</f>
        <v>0</v>
      </c>
      <c r="B44" s="49" t="n">
        <v>144645</v>
      </c>
      <c r="C44" s="49" t="s">
        <v>371</v>
      </c>
    </row>
    <row r="45" customFormat="false" ht="15" hidden="false" customHeight="false" outlineLevel="0" collapsed="false">
      <c r="A45" s="0" t="n">
        <f aca="false">VLOOKUP(B45,$B$98:$C$341,2,0)</f>
        <v>0</v>
      </c>
      <c r="B45" s="49" t="n">
        <v>142958</v>
      </c>
      <c r="C45" s="49" t="s">
        <v>372</v>
      </c>
      <c r="L45" s="40" t="s">
        <v>373</v>
      </c>
    </row>
    <row r="46" customFormat="false" ht="15" hidden="false" customHeight="false" outlineLevel="0" collapsed="false">
      <c r="A46" s="0" t="n">
        <f aca="false">VLOOKUP(B46,$B$98:$C$341,2,0)</f>
        <v>0</v>
      </c>
      <c r="B46" s="49" t="n">
        <v>141814</v>
      </c>
      <c r="C46" s="49" t="s">
        <v>374</v>
      </c>
      <c r="L46" s="42" t="s">
        <v>321</v>
      </c>
      <c r="M46" s="42" t="s">
        <v>322</v>
      </c>
    </row>
    <row r="47" customFormat="false" ht="15" hidden="false" customHeight="false" outlineLevel="0" collapsed="false">
      <c r="A47" s="0" t="n">
        <f aca="false">VLOOKUP(B47,$B$98:$C$341,2,0)</f>
        <v>0</v>
      </c>
      <c r="B47" s="49" t="n">
        <v>143294</v>
      </c>
      <c r="C47" s="49" t="s">
        <v>375</v>
      </c>
      <c r="L47" s="46" t="n">
        <v>11326</v>
      </c>
      <c r="M47" s="46" t="s">
        <v>74</v>
      </c>
      <c r="N47" s="45" t="s">
        <v>324</v>
      </c>
    </row>
    <row r="48" customFormat="false" ht="15" hidden="false" customHeight="false" outlineLevel="0" collapsed="false">
      <c r="L48" s="49" t="n">
        <v>14290</v>
      </c>
      <c r="M48" s="50" t="s">
        <v>376</v>
      </c>
    </row>
    <row r="49" customFormat="false" ht="15" hidden="false" customHeight="false" outlineLevel="0" collapsed="false">
      <c r="L49" s="49" t="n">
        <v>14291</v>
      </c>
      <c r="M49" s="49" t="s">
        <v>377</v>
      </c>
    </row>
    <row r="50" customFormat="false" ht="15" hidden="false" customHeight="false" outlineLevel="0" collapsed="false">
      <c r="B50" s="40" t="s">
        <v>378</v>
      </c>
      <c r="L50" s="49" t="n">
        <v>14289</v>
      </c>
      <c r="M50" s="49" t="s">
        <v>379</v>
      </c>
    </row>
    <row r="51" customFormat="false" ht="15" hidden="false" customHeight="false" outlineLevel="0" collapsed="false">
      <c r="B51" s="42" t="s">
        <v>321</v>
      </c>
      <c r="C51" s="42" t="s">
        <v>322</v>
      </c>
      <c r="L51" s="49" t="n">
        <v>11327</v>
      </c>
      <c r="M51" s="49" t="s">
        <v>380</v>
      </c>
    </row>
    <row r="52" customFormat="false" ht="15" hidden="false" customHeight="false" outlineLevel="0" collapsed="false">
      <c r="A52" s="0" t="n">
        <f aca="false">VLOOKUP(B52,$B$98:$C$341,2,0)</f>
        <v>0</v>
      </c>
      <c r="B52" s="46" t="n">
        <v>143008</v>
      </c>
      <c r="C52" s="46" t="s">
        <v>60</v>
      </c>
      <c r="D52" s="45" t="s">
        <v>324</v>
      </c>
      <c r="L52" s="49" t="n">
        <v>11232</v>
      </c>
      <c r="M52" s="49" t="s">
        <v>381</v>
      </c>
    </row>
    <row r="53" customFormat="false" ht="15" hidden="false" customHeight="false" outlineLevel="0" collapsed="false">
      <c r="A53" s="0" t="n">
        <f aca="false">VLOOKUP(B53,$B$98:$C$341,2,0)</f>
        <v>0</v>
      </c>
      <c r="B53" s="49" t="n">
        <v>143716</v>
      </c>
      <c r="C53" s="49" t="s">
        <v>382</v>
      </c>
      <c r="L53" s="49" t="n">
        <v>14288</v>
      </c>
      <c r="M53" s="49" t="s">
        <v>383</v>
      </c>
    </row>
    <row r="54" customFormat="false" ht="15" hidden="false" customHeight="false" outlineLevel="0" collapsed="false">
      <c r="A54" s="0" t="n">
        <f aca="false">VLOOKUP(B54,$B$98:$C$341,2,0)</f>
        <v>0</v>
      </c>
      <c r="B54" s="49" t="n">
        <v>143157</v>
      </c>
      <c r="C54" s="49" t="s">
        <v>384</v>
      </c>
      <c r="L54" s="49" t="n">
        <v>17902</v>
      </c>
      <c r="M54" s="49" t="s">
        <v>385</v>
      </c>
    </row>
    <row r="55" customFormat="false" ht="15" hidden="false" customHeight="false" outlineLevel="0" collapsed="false">
      <c r="A55" s="0" t="e">
        <f aca="false">VLOOKUP(B55,$B$98:$C$341,2,0)</f>
        <v>#N/A</v>
      </c>
      <c r="B55" s="49" t="n">
        <v>144554</v>
      </c>
      <c r="C55" s="49" t="s">
        <v>386</v>
      </c>
      <c r="L55" s="49" t="n">
        <v>8500535</v>
      </c>
      <c r="M55" s="49" t="s">
        <v>387</v>
      </c>
    </row>
    <row r="58" customFormat="false" ht="15" hidden="false" customHeight="false" outlineLevel="0" collapsed="false">
      <c r="B58" s="40" t="s">
        <v>388</v>
      </c>
      <c r="L58" s="40" t="s">
        <v>389</v>
      </c>
    </row>
    <row r="59" customFormat="false" ht="15" hidden="false" customHeight="false" outlineLevel="0" collapsed="false">
      <c r="B59" s="42" t="s">
        <v>321</v>
      </c>
      <c r="C59" s="42" t="s">
        <v>322</v>
      </c>
      <c r="L59" s="42" t="s">
        <v>321</v>
      </c>
      <c r="M59" s="42" t="s">
        <v>322</v>
      </c>
    </row>
    <row r="60" customFormat="false" ht="15" hidden="false" customHeight="false" outlineLevel="0" collapsed="false">
      <c r="A60" s="0" t="e">
        <f aca="false">VLOOKUP(B60,$B$98:$C$341,2,0)</f>
        <v>#N/A</v>
      </c>
      <c r="B60" s="52" t="n">
        <v>142525</v>
      </c>
      <c r="C60" s="53" t="s">
        <v>64</v>
      </c>
      <c r="D60" s="45" t="s">
        <v>324</v>
      </c>
      <c r="L60" s="46" t="n">
        <v>8506659</v>
      </c>
      <c r="M60" s="46" t="s">
        <v>72</v>
      </c>
      <c r="N60" s="45" t="s">
        <v>324</v>
      </c>
    </row>
    <row r="61" customFormat="false" ht="15" hidden="false" customHeight="false" outlineLevel="0" collapsed="false">
      <c r="A61" s="0" t="n">
        <f aca="false">VLOOKUP(B61,$B$98:$C$341,2,0)</f>
        <v>0</v>
      </c>
      <c r="B61" s="54" t="n">
        <v>142575</v>
      </c>
      <c r="C61" s="55" t="s">
        <v>390</v>
      </c>
      <c r="L61" s="49" t="n">
        <v>8506658</v>
      </c>
      <c r="M61" s="50" t="s">
        <v>391</v>
      </c>
    </row>
    <row r="62" customFormat="false" ht="15" hidden="false" customHeight="false" outlineLevel="0" collapsed="false">
      <c r="A62" s="0" t="n">
        <f aca="false">VLOOKUP(B62,$B$98:$C$341,2,0)</f>
        <v>0</v>
      </c>
      <c r="B62" s="54" t="n">
        <v>142574</v>
      </c>
      <c r="C62" s="55" t="s">
        <v>392</v>
      </c>
      <c r="L62" s="49" t="n">
        <v>8510182</v>
      </c>
      <c r="M62" s="50" t="s">
        <v>393</v>
      </c>
    </row>
    <row r="63" customFormat="false" ht="15" hidden="false" customHeight="false" outlineLevel="0" collapsed="false">
      <c r="A63" s="0" t="e">
        <f aca="false">VLOOKUP(B63,$B$98:$C$341,2,0)</f>
        <v>#N/A</v>
      </c>
      <c r="B63" s="54" t="n">
        <v>144588</v>
      </c>
      <c r="C63" s="55" t="s">
        <v>394</v>
      </c>
      <c r="L63" s="49" t="n">
        <v>9999930</v>
      </c>
      <c r="M63" s="50" t="s">
        <v>395</v>
      </c>
    </row>
    <row r="64" customFormat="false" ht="15" hidden="false" customHeight="false" outlineLevel="0" collapsed="false">
      <c r="L64" s="49" t="n">
        <v>8503011</v>
      </c>
      <c r="M64" s="50" t="s">
        <v>396</v>
      </c>
    </row>
    <row r="66" customFormat="false" ht="15" hidden="false" customHeight="false" outlineLevel="0" collapsed="false">
      <c r="B66" s="40" t="s">
        <v>397</v>
      </c>
    </row>
    <row r="67" customFormat="false" ht="15" hidden="false" customHeight="false" outlineLevel="0" collapsed="false">
      <c r="B67" s="42" t="s">
        <v>321</v>
      </c>
      <c r="C67" s="42" t="s">
        <v>322</v>
      </c>
      <c r="L67" s="40" t="s">
        <v>398</v>
      </c>
    </row>
    <row r="68" customFormat="false" ht="15" hidden="false" customHeight="false" outlineLevel="0" collapsed="false">
      <c r="A68" s="0" t="n">
        <f aca="false">VLOOKUP(B68,$B$98:$C$341,2,0)</f>
        <v>0</v>
      </c>
      <c r="B68" s="52" t="n">
        <v>144614</v>
      </c>
      <c r="C68" s="53" t="s">
        <v>61</v>
      </c>
      <c r="D68" s="45" t="s">
        <v>324</v>
      </c>
      <c r="L68" s="42" t="s">
        <v>321</v>
      </c>
      <c r="M68" s="42" t="s">
        <v>322</v>
      </c>
    </row>
    <row r="69" customFormat="false" ht="15" hidden="false" customHeight="false" outlineLevel="0" collapsed="false">
      <c r="A69" s="0" t="n">
        <f aca="false">VLOOKUP(B69,$B$98:$C$341,2,0)</f>
        <v>0</v>
      </c>
      <c r="B69" s="54" t="n">
        <v>144615</v>
      </c>
      <c r="C69" s="55" t="s">
        <v>399</v>
      </c>
      <c r="L69" s="46" t="n">
        <v>8500316</v>
      </c>
      <c r="M69" s="46" t="s">
        <v>75</v>
      </c>
      <c r="N69" s="45" t="s">
        <v>324</v>
      </c>
    </row>
    <row r="70" customFormat="false" ht="15" hidden="false" customHeight="false" outlineLevel="0" collapsed="false">
      <c r="A70" s="0" t="n">
        <f aca="false">VLOOKUP(B70,$B$98:$C$341,2,0)</f>
        <v>0</v>
      </c>
      <c r="B70" s="54" t="n">
        <v>144616</v>
      </c>
      <c r="C70" s="55" t="s">
        <v>400</v>
      </c>
      <c r="L70" s="49" t="n">
        <v>8500315</v>
      </c>
      <c r="M70" s="50" t="s">
        <v>401</v>
      </c>
    </row>
    <row r="71" customFormat="false" ht="15" hidden="false" customHeight="false" outlineLevel="0" collapsed="false">
      <c r="L71" s="49" t="n">
        <v>8502981</v>
      </c>
      <c r="M71" s="50" t="s">
        <v>402</v>
      </c>
    </row>
    <row r="72" customFormat="false" ht="15" hidden="false" customHeight="false" outlineLevel="0" collapsed="false">
      <c r="L72" s="49" t="n">
        <v>8500314</v>
      </c>
      <c r="M72" s="50" t="s">
        <v>403</v>
      </c>
    </row>
    <row r="73" customFormat="false" ht="15" hidden="false" customHeight="false" outlineLevel="0" collapsed="false">
      <c r="L73" s="49" t="n">
        <v>8502983</v>
      </c>
      <c r="M73" s="50" t="s">
        <v>404</v>
      </c>
    </row>
    <row r="74" customFormat="false" ht="15" hidden="false" customHeight="false" outlineLevel="0" collapsed="false">
      <c r="L74" s="49" t="n">
        <v>8502982</v>
      </c>
      <c r="M74" s="50" t="s">
        <v>405</v>
      </c>
    </row>
    <row r="98" customFormat="false" ht="15" hidden="false" customHeight="false" outlineLevel="0" collapsed="false">
      <c r="B98" s="0" t="n">
        <v>143084</v>
      </c>
    </row>
    <row r="99" customFormat="false" ht="15" hidden="false" customHeight="false" outlineLevel="0" collapsed="false">
      <c r="B99" s="0" t="n">
        <v>614</v>
      </c>
    </row>
    <row r="100" customFormat="false" ht="15" hidden="false" customHeight="false" outlineLevel="0" collapsed="false">
      <c r="B100" s="0" t="n">
        <v>9012</v>
      </c>
    </row>
    <row r="101" customFormat="false" ht="15" hidden="false" customHeight="false" outlineLevel="0" collapsed="false">
      <c r="B101" s="0" t="n">
        <v>9041</v>
      </c>
    </row>
    <row r="102" customFormat="false" ht="15" hidden="false" customHeight="false" outlineLevel="0" collapsed="false">
      <c r="B102" s="0" t="n">
        <v>9042</v>
      </c>
    </row>
    <row r="103" customFormat="false" ht="15" hidden="false" customHeight="false" outlineLevel="0" collapsed="false">
      <c r="B103" s="0" t="n">
        <v>9145</v>
      </c>
    </row>
    <row r="104" customFormat="false" ht="15" hidden="false" customHeight="false" outlineLevel="0" collapsed="false">
      <c r="B104" s="0" t="n">
        <v>9319</v>
      </c>
    </row>
    <row r="105" customFormat="false" ht="15" hidden="false" customHeight="false" outlineLevel="0" collapsed="false">
      <c r="B105" s="0" t="n">
        <v>9320</v>
      </c>
    </row>
    <row r="106" customFormat="false" ht="15" hidden="false" customHeight="false" outlineLevel="0" collapsed="false">
      <c r="B106" s="0" t="n">
        <v>9368</v>
      </c>
    </row>
    <row r="107" customFormat="false" ht="15" hidden="false" customHeight="false" outlineLevel="0" collapsed="false">
      <c r="B107" s="0" t="n">
        <v>9472</v>
      </c>
    </row>
    <row r="108" customFormat="false" ht="15" hidden="false" customHeight="false" outlineLevel="0" collapsed="false">
      <c r="B108" s="0" t="n">
        <v>9473</v>
      </c>
    </row>
    <row r="109" customFormat="false" ht="15" hidden="false" customHeight="false" outlineLevel="0" collapsed="false">
      <c r="B109" s="0" t="n">
        <v>9476</v>
      </c>
    </row>
    <row r="110" customFormat="false" ht="15" hidden="false" customHeight="false" outlineLevel="0" collapsed="false">
      <c r="B110" s="0" t="n">
        <v>9478</v>
      </c>
    </row>
    <row r="111" customFormat="false" ht="15" hidden="false" customHeight="false" outlineLevel="0" collapsed="false">
      <c r="B111" s="0" t="n">
        <v>9483</v>
      </c>
    </row>
    <row r="112" customFormat="false" ht="15" hidden="false" customHeight="false" outlineLevel="0" collapsed="false">
      <c r="B112" s="0" t="n">
        <v>9484</v>
      </c>
    </row>
    <row r="113" customFormat="false" ht="15" hidden="false" customHeight="false" outlineLevel="0" collapsed="false">
      <c r="B113" s="0" t="n">
        <v>9485</v>
      </c>
    </row>
    <row r="114" customFormat="false" ht="15" hidden="false" customHeight="false" outlineLevel="0" collapsed="false">
      <c r="B114" s="0" t="n">
        <v>9487</v>
      </c>
    </row>
    <row r="115" customFormat="false" ht="15" hidden="false" customHeight="false" outlineLevel="0" collapsed="false">
      <c r="B115" s="0" t="n">
        <v>9569</v>
      </c>
    </row>
    <row r="116" customFormat="false" ht="15" hidden="false" customHeight="false" outlineLevel="0" collapsed="false">
      <c r="B116" s="0" t="n">
        <v>9760</v>
      </c>
    </row>
    <row r="117" customFormat="false" ht="15" hidden="false" customHeight="false" outlineLevel="0" collapsed="false">
      <c r="B117" s="0" t="n">
        <v>9775</v>
      </c>
    </row>
    <row r="118" customFormat="false" ht="15" hidden="false" customHeight="false" outlineLevel="0" collapsed="false">
      <c r="B118" s="0" t="n">
        <v>9776</v>
      </c>
    </row>
    <row r="119" customFormat="false" ht="15" hidden="false" customHeight="false" outlineLevel="0" collapsed="false">
      <c r="B119" s="0" t="n">
        <v>9777</v>
      </c>
    </row>
    <row r="120" customFormat="false" ht="15" hidden="false" customHeight="false" outlineLevel="0" collapsed="false">
      <c r="B120" s="0" t="n">
        <v>11042</v>
      </c>
    </row>
    <row r="121" customFormat="false" ht="15" hidden="false" customHeight="false" outlineLevel="0" collapsed="false">
      <c r="B121" s="0" t="n">
        <v>11043</v>
      </c>
    </row>
    <row r="122" customFormat="false" ht="15" hidden="false" customHeight="false" outlineLevel="0" collapsed="false">
      <c r="B122" s="0" t="n">
        <v>11053</v>
      </c>
    </row>
    <row r="123" customFormat="false" ht="15" hidden="false" customHeight="false" outlineLevel="0" collapsed="false">
      <c r="B123" s="0" t="n">
        <v>11198</v>
      </c>
    </row>
    <row r="124" customFormat="false" ht="15" hidden="false" customHeight="false" outlineLevel="0" collapsed="false">
      <c r="B124" s="0" t="n">
        <v>11219</v>
      </c>
    </row>
    <row r="125" customFormat="false" ht="15" hidden="false" customHeight="false" outlineLevel="0" collapsed="false">
      <c r="B125" s="0" t="n">
        <v>11245</v>
      </c>
    </row>
    <row r="126" customFormat="false" ht="15" hidden="false" customHeight="false" outlineLevel="0" collapsed="false">
      <c r="B126" s="0" t="n">
        <v>11246</v>
      </c>
    </row>
    <row r="127" customFormat="false" ht="15" hidden="false" customHeight="false" outlineLevel="0" collapsed="false">
      <c r="B127" s="0" t="n">
        <v>11247</v>
      </c>
    </row>
    <row r="128" customFormat="false" ht="15" hidden="false" customHeight="false" outlineLevel="0" collapsed="false">
      <c r="B128" s="0" t="n">
        <v>11255</v>
      </c>
    </row>
    <row r="129" customFormat="false" ht="15" hidden="false" customHeight="false" outlineLevel="0" collapsed="false">
      <c r="B129" s="0" t="n">
        <v>11281</v>
      </c>
    </row>
    <row r="130" customFormat="false" ht="15" hidden="false" customHeight="false" outlineLevel="0" collapsed="false">
      <c r="B130" s="0" t="n">
        <v>11295</v>
      </c>
    </row>
    <row r="131" customFormat="false" ht="15" hidden="false" customHeight="false" outlineLevel="0" collapsed="false">
      <c r="B131" s="0" t="n">
        <v>11296</v>
      </c>
    </row>
    <row r="132" customFormat="false" ht="15" hidden="false" customHeight="false" outlineLevel="0" collapsed="false">
      <c r="B132" s="0" t="n">
        <v>11297</v>
      </c>
    </row>
    <row r="133" customFormat="false" ht="15" hidden="false" customHeight="false" outlineLevel="0" collapsed="false">
      <c r="B133" s="0" t="n">
        <v>11298</v>
      </c>
    </row>
    <row r="134" customFormat="false" ht="15" hidden="false" customHeight="false" outlineLevel="0" collapsed="false">
      <c r="B134" s="0" t="n">
        <v>11300</v>
      </c>
    </row>
    <row r="135" customFormat="false" ht="15" hidden="false" customHeight="false" outlineLevel="0" collapsed="false">
      <c r="B135" s="0" t="n">
        <v>11301</v>
      </c>
    </row>
    <row r="136" customFormat="false" ht="15" hidden="false" customHeight="false" outlineLevel="0" collapsed="false">
      <c r="B136" s="0" t="n">
        <v>11335</v>
      </c>
    </row>
    <row r="137" customFormat="false" ht="15" hidden="false" customHeight="false" outlineLevel="0" collapsed="false">
      <c r="B137" s="0" t="n">
        <v>11336</v>
      </c>
    </row>
    <row r="138" customFormat="false" ht="15" hidden="false" customHeight="false" outlineLevel="0" collapsed="false">
      <c r="B138" s="0" t="n">
        <v>11337</v>
      </c>
    </row>
    <row r="139" customFormat="false" ht="15" hidden="false" customHeight="false" outlineLevel="0" collapsed="false">
      <c r="B139" s="0" t="n">
        <v>11338</v>
      </c>
    </row>
    <row r="140" customFormat="false" ht="15" hidden="false" customHeight="false" outlineLevel="0" collapsed="false">
      <c r="B140" s="0" t="n">
        <v>11339</v>
      </c>
    </row>
    <row r="141" customFormat="false" ht="15" hidden="false" customHeight="false" outlineLevel="0" collapsed="false">
      <c r="B141" s="0" t="n">
        <v>11364</v>
      </c>
    </row>
    <row r="142" customFormat="false" ht="15" hidden="false" customHeight="false" outlineLevel="0" collapsed="false">
      <c r="B142" s="0" t="n">
        <v>11367</v>
      </c>
    </row>
    <row r="143" customFormat="false" ht="15" hidden="false" customHeight="false" outlineLevel="0" collapsed="false">
      <c r="B143" s="0" t="n">
        <v>11369</v>
      </c>
    </row>
    <row r="144" customFormat="false" ht="15" hidden="false" customHeight="false" outlineLevel="0" collapsed="false">
      <c r="B144" s="0" t="n">
        <v>11411</v>
      </c>
    </row>
    <row r="145" customFormat="false" ht="15" hidden="false" customHeight="false" outlineLevel="0" collapsed="false">
      <c r="B145" s="0" t="n">
        <v>11412</v>
      </c>
    </row>
    <row r="146" customFormat="false" ht="15" hidden="false" customHeight="false" outlineLevel="0" collapsed="false">
      <c r="B146" s="0" t="n">
        <v>11417</v>
      </c>
    </row>
    <row r="147" customFormat="false" ht="15" hidden="false" customHeight="false" outlineLevel="0" collapsed="false">
      <c r="B147" s="0" t="n">
        <v>11418</v>
      </c>
    </row>
    <row r="148" customFormat="false" ht="15" hidden="false" customHeight="false" outlineLevel="0" collapsed="false">
      <c r="B148" s="0" t="n">
        <v>11470</v>
      </c>
    </row>
    <row r="149" customFormat="false" ht="15" hidden="false" customHeight="false" outlineLevel="0" collapsed="false">
      <c r="B149" s="0" t="n">
        <v>11471</v>
      </c>
    </row>
    <row r="150" customFormat="false" ht="15" hidden="false" customHeight="false" outlineLevel="0" collapsed="false">
      <c r="B150" s="0" t="n">
        <v>11472</v>
      </c>
    </row>
    <row r="151" customFormat="false" ht="15" hidden="false" customHeight="false" outlineLevel="0" collapsed="false">
      <c r="B151" s="0" t="n">
        <v>11473</v>
      </c>
    </row>
    <row r="152" customFormat="false" ht="15" hidden="false" customHeight="false" outlineLevel="0" collapsed="false">
      <c r="B152" s="0" t="n">
        <v>11474</v>
      </c>
    </row>
    <row r="153" customFormat="false" ht="15" hidden="false" customHeight="false" outlineLevel="0" collapsed="false">
      <c r="B153" s="0" t="n">
        <v>11476</v>
      </c>
    </row>
    <row r="154" customFormat="false" ht="15" hidden="false" customHeight="false" outlineLevel="0" collapsed="false">
      <c r="B154" s="0" t="n">
        <v>11514</v>
      </c>
    </row>
    <row r="155" customFormat="false" ht="15" hidden="false" customHeight="false" outlineLevel="0" collapsed="false">
      <c r="B155" s="0" t="n">
        <v>11515</v>
      </c>
    </row>
    <row r="156" customFormat="false" ht="15" hidden="false" customHeight="false" outlineLevel="0" collapsed="false">
      <c r="B156" s="0" t="n">
        <v>11545</v>
      </c>
    </row>
    <row r="157" customFormat="false" ht="15" hidden="false" customHeight="false" outlineLevel="0" collapsed="false">
      <c r="B157" s="0" t="n">
        <v>11570</v>
      </c>
    </row>
    <row r="158" customFormat="false" ht="15" hidden="false" customHeight="false" outlineLevel="0" collapsed="false">
      <c r="B158" s="0" t="n">
        <v>11571</v>
      </c>
    </row>
    <row r="159" customFormat="false" ht="15" hidden="false" customHeight="false" outlineLevel="0" collapsed="false">
      <c r="B159" s="0" t="n">
        <v>11573</v>
      </c>
    </row>
    <row r="160" customFormat="false" ht="15" hidden="false" customHeight="false" outlineLevel="0" collapsed="false">
      <c r="B160" s="0" t="n">
        <v>11574</v>
      </c>
    </row>
    <row r="161" customFormat="false" ht="15" hidden="false" customHeight="false" outlineLevel="0" collapsed="false">
      <c r="B161" s="0" t="n">
        <v>11595</v>
      </c>
    </row>
    <row r="162" customFormat="false" ht="15" hidden="false" customHeight="false" outlineLevel="0" collapsed="false">
      <c r="B162" s="0" t="n">
        <v>11617</v>
      </c>
    </row>
    <row r="163" customFormat="false" ht="15" hidden="false" customHeight="false" outlineLevel="0" collapsed="false">
      <c r="B163" s="0" t="n">
        <v>12820</v>
      </c>
    </row>
    <row r="164" customFormat="false" ht="15" hidden="false" customHeight="false" outlineLevel="0" collapsed="false">
      <c r="B164" s="0" t="n">
        <v>12825</v>
      </c>
    </row>
    <row r="165" customFormat="false" ht="15" hidden="false" customHeight="false" outlineLevel="0" collapsed="false">
      <c r="B165" s="0" t="n">
        <v>12829</v>
      </c>
    </row>
    <row r="166" customFormat="false" ht="15" hidden="false" customHeight="false" outlineLevel="0" collapsed="false">
      <c r="B166" s="0" t="n">
        <v>12830</v>
      </c>
    </row>
    <row r="167" customFormat="false" ht="15" hidden="false" customHeight="false" outlineLevel="0" collapsed="false">
      <c r="B167" s="0" t="n">
        <v>12831</v>
      </c>
    </row>
    <row r="168" customFormat="false" ht="15" hidden="false" customHeight="false" outlineLevel="0" collapsed="false">
      <c r="B168" s="0" t="n">
        <v>12834</v>
      </c>
    </row>
    <row r="169" customFormat="false" ht="15" hidden="false" customHeight="false" outlineLevel="0" collapsed="false">
      <c r="B169" s="0" t="n">
        <v>12835</v>
      </c>
    </row>
    <row r="170" customFormat="false" ht="15" hidden="false" customHeight="false" outlineLevel="0" collapsed="false">
      <c r="B170" s="0" t="n">
        <v>12849</v>
      </c>
    </row>
    <row r="171" customFormat="false" ht="15" hidden="false" customHeight="false" outlineLevel="0" collapsed="false">
      <c r="B171" s="0" t="n">
        <v>12851</v>
      </c>
    </row>
    <row r="172" customFormat="false" ht="15" hidden="false" customHeight="false" outlineLevel="0" collapsed="false">
      <c r="B172" s="0" t="n">
        <v>12858</v>
      </c>
    </row>
    <row r="173" customFormat="false" ht="15" hidden="false" customHeight="false" outlineLevel="0" collapsed="false">
      <c r="B173" s="0" t="n">
        <v>12859</v>
      </c>
    </row>
    <row r="174" customFormat="false" ht="15" hidden="false" customHeight="false" outlineLevel="0" collapsed="false">
      <c r="B174" s="0" t="n">
        <v>12860</v>
      </c>
    </row>
    <row r="175" customFormat="false" ht="15" hidden="false" customHeight="false" outlineLevel="0" collapsed="false">
      <c r="B175" s="0" t="n">
        <v>12870</v>
      </c>
    </row>
    <row r="176" customFormat="false" ht="15" hidden="false" customHeight="false" outlineLevel="0" collapsed="false">
      <c r="B176" s="0" t="n">
        <v>12873</v>
      </c>
    </row>
    <row r="177" customFormat="false" ht="15" hidden="false" customHeight="false" outlineLevel="0" collapsed="false">
      <c r="B177" s="0" t="n">
        <v>12906</v>
      </c>
    </row>
    <row r="178" customFormat="false" ht="15" hidden="false" customHeight="false" outlineLevel="0" collapsed="false">
      <c r="B178" s="0" t="n">
        <v>12918</v>
      </c>
    </row>
    <row r="179" customFormat="false" ht="15" hidden="false" customHeight="false" outlineLevel="0" collapsed="false">
      <c r="B179" s="0" t="n">
        <v>12934</v>
      </c>
    </row>
    <row r="180" customFormat="false" ht="15" hidden="false" customHeight="false" outlineLevel="0" collapsed="false">
      <c r="B180" s="0" t="n">
        <v>12935</v>
      </c>
    </row>
    <row r="181" customFormat="false" ht="15" hidden="false" customHeight="false" outlineLevel="0" collapsed="false">
      <c r="B181" s="0" t="n">
        <v>12942</v>
      </c>
    </row>
    <row r="182" customFormat="false" ht="15" hidden="false" customHeight="false" outlineLevel="0" collapsed="false">
      <c r="B182" s="0" t="n">
        <v>12943</v>
      </c>
    </row>
    <row r="183" customFormat="false" ht="15" hidden="false" customHeight="false" outlineLevel="0" collapsed="false">
      <c r="B183" s="0" t="n">
        <v>12944</v>
      </c>
    </row>
    <row r="184" customFormat="false" ht="15" hidden="false" customHeight="false" outlineLevel="0" collapsed="false">
      <c r="B184" s="0" t="n">
        <v>12950</v>
      </c>
    </row>
    <row r="185" customFormat="false" ht="15" hidden="false" customHeight="false" outlineLevel="0" collapsed="false">
      <c r="B185" s="0" t="n">
        <v>12956</v>
      </c>
    </row>
    <row r="186" customFormat="false" ht="15" hidden="false" customHeight="false" outlineLevel="0" collapsed="false">
      <c r="B186" s="0" t="n">
        <v>12959</v>
      </c>
    </row>
    <row r="187" customFormat="false" ht="15" hidden="false" customHeight="false" outlineLevel="0" collapsed="false">
      <c r="B187" s="0" t="n">
        <v>12963</v>
      </c>
    </row>
    <row r="188" customFormat="false" ht="15" hidden="false" customHeight="false" outlineLevel="0" collapsed="false">
      <c r="B188" s="0" t="n">
        <v>12971</v>
      </c>
    </row>
    <row r="189" customFormat="false" ht="15" hidden="false" customHeight="false" outlineLevel="0" collapsed="false">
      <c r="B189" s="0" t="n">
        <v>12972</v>
      </c>
    </row>
    <row r="190" customFormat="false" ht="15" hidden="false" customHeight="false" outlineLevel="0" collapsed="false">
      <c r="B190" s="0" t="n">
        <v>12975</v>
      </c>
    </row>
    <row r="191" customFormat="false" ht="15" hidden="false" customHeight="false" outlineLevel="0" collapsed="false">
      <c r="B191" s="0" t="n">
        <v>13002</v>
      </c>
    </row>
    <row r="192" customFormat="false" ht="15" hidden="false" customHeight="false" outlineLevel="0" collapsed="false">
      <c r="B192" s="0" t="n">
        <v>13052</v>
      </c>
    </row>
    <row r="193" customFormat="false" ht="15" hidden="false" customHeight="false" outlineLevel="0" collapsed="false">
      <c r="B193" s="0" t="n">
        <v>13053</v>
      </c>
    </row>
    <row r="194" customFormat="false" ht="15" hidden="false" customHeight="false" outlineLevel="0" collapsed="false">
      <c r="B194" s="0" t="n">
        <v>13064</v>
      </c>
    </row>
    <row r="195" customFormat="false" ht="15" hidden="false" customHeight="false" outlineLevel="0" collapsed="false">
      <c r="B195" s="0" t="n">
        <v>13071</v>
      </c>
    </row>
    <row r="196" customFormat="false" ht="15" hidden="false" customHeight="false" outlineLevel="0" collapsed="false">
      <c r="B196" s="0" t="n">
        <v>13082</v>
      </c>
    </row>
    <row r="197" customFormat="false" ht="15" hidden="false" customHeight="false" outlineLevel="0" collapsed="false">
      <c r="B197" s="0" t="n">
        <v>13529</v>
      </c>
    </row>
    <row r="198" customFormat="false" ht="15" hidden="false" customHeight="false" outlineLevel="0" collapsed="false">
      <c r="B198" s="0" t="n">
        <v>13552</v>
      </c>
    </row>
    <row r="199" customFormat="false" ht="15" hidden="false" customHeight="false" outlineLevel="0" collapsed="false">
      <c r="B199" s="0" t="n">
        <v>15596</v>
      </c>
    </row>
    <row r="200" customFormat="false" ht="15" hidden="false" customHeight="false" outlineLevel="0" collapsed="false">
      <c r="B200" s="0" t="n">
        <v>16011</v>
      </c>
    </row>
    <row r="201" customFormat="false" ht="15" hidden="false" customHeight="false" outlineLevel="0" collapsed="false">
      <c r="B201" s="0" t="n">
        <v>16012</v>
      </c>
    </row>
    <row r="202" customFormat="false" ht="15" hidden="false" customHeight="false" outlineLevel="0" collapsed="false">
      <c r="B202" s="0" t="n">
        <v>16063</v>
      </c>
    </row>
    <row r="203" customFormat="false" ht="15" hidden="false" customHeight="false" outlineLevel="0" collapsed="false">
      <c r="B203" s="0" t="n">
        <v>16194</v>
      </c>
    </row>
    <row r="204" customFormat="false" ht="15" hidden="false" customHeight="false" outlineLevel="0" collapsed="false">
      <c r="B204" s="0" t="n">
        <v>16748</v>
      </c>
    </row>
    <row r="205" customFormat="false" ht="15" hidden="false" customHeight="false" outlineLevel="0" collapsed="false">
      <c r="B205" s="0" t="n">
        <v>17021</v>
      </c>
    </row>
    <row r="206" customFormat="false" ht="15" hidden="false" customHeight="false" outlineLevel="0" collapsed="false">
      <c r="B206" s="0" t="n">
        <v>17143</v>
      </c>
    </row>
    <row r="207" customFormat="false" ht="15" hidden="false" customHeight="false" outlineLevel="0" collapsed="false">
      <c r="B207" s="0" t="n">
        <v>17193</v>
      </c>
    </row>
    <row r="208" customFormat="false" ht="15" hidden="false" customHeight="false" outlineLevel="0" collapsed="false">
      <c r="B208" s="0" t="n">
        <v>17220</v>
      </c>
    </row>
    <row r="209" customFormat="false" ht="15" hidden="false" customHeight="false" outlineLevel="0" collapsed="false">
      <c r="B209" s="0" t="n">
        <v>17262</v>
      </c>
    </row>
    <row r="210" customFormat="false" ht="15" hidden="false" customHeight="false" outlineLevel="0" collapsed="false">
      <c r="B210" s="0" t="n">
        <v>17330</v>
      </c>
    </row>
    <row r="211" customFormat="false" ht="15" hidden="false" customHeight="false" outlineLevel="0" collapsed="false">
      <c r="B211" s="0" t="n">
        <v>17331</v>
      </c>
    </row>
    <row r="212" customFormat="false" ht="15" hidden="false" customHeight="false" outlineLevel="0" collapsed="false">
      <c r="B212" s="0" t="n">
        <v>17549</v>
      </c>
    </row>
    <row r="213" customFormat="false" ht="15" hidden="false" customHeight="false" outlineLevel="0" collapsed="false">
      <c r="B213" s="0" t="n">
        <v>18049</v>
      </c>
    </row>
    <row r="214" customFormat="false" ht="15" hidden="false" customHeight="false" outlineLevel="0" collapsed="false">
      <c r="B214" s="0" t="n">
        <v>18065</v>
      </c>
    </row>
    <row r="215" customFormat="false" ht="15" hidden="false" customHeight="false" outlineLevel="0" collapsed="false">
      <c r="B215" s="0" t="n">
        <v>18089</v>
      </c>
    </row>
    <row r="216" customFormat="false" ht="15" hidden="false" customHeight="false" outlineLevel="0" collapsed="false">
      <c r="B216" s="0" t="n">
        <v>18378</v>
      </c>
    </row>
    <row r="217" customFormat="false" ht="15" hidden="false" customHeight="false" outlineLevel="0" collapsed="false">
      <c r="B217" s="0" t="n">
        <v>18486</v>
      </c>
    </row>
    <row r="218" customFormat="false" ht="15" hidden="false" customHeight="false" outlineLevel="0" collapsed="false">
      <c r="B218" s="0" t="n">
        <v>18506</v>
      </c>
    </row>
    <row r="219" customFormat="false" ht="15" hidden="false" customHeight="false" outlineLevel="0" collapsed="false">
      <c r="B219" s="0" t="n">
        <v>18512</v>
      </c>
    </row>
    <row r="220" customFormat="false" ht="15" hidden="false" customHeight="false" outlineLevel="0" collapsed="false">
      <c r="B220" s="0" t="n">
        <v>18665</v>
      </c>
    </row>
    <row r="221" customFormat="false" ht="15" hidden="false" customHeight="false" outlineLevel="0" collapsed="false">
      <c r="B221" s="0" t="n">
        <v>18671</v>
      </c>
    </row>
    <row r="222" customFormat="false" ht="15" hidden="false" customHeight="false" outlineLevel="0" collapsed="false">
      <c r="B222" s="0" t="n">
        <v>18829</v>
      </c>
    </row>
    <row r="223" customFormat="false" ht="15" hidden="false" customHeight="false" outlineLevel="0" collapsed="false">
      <c r="B223" s="0" t="n">
        <v>18830</v>
      </c>
    </row>
    <row r="224" customFormat="false" ht="15" hidden="false" customHeight="false" outlineLevel="0" collapsed="false">
      <c r="B224" s="0" t="n">
        <v>18831</v>
      </c>
    </row>
    <row r="225" customFormat="false" ht="15" hidden="false" customHeight="false" outlineLevel="0" collapsed="false">
      <c r="B225" s="0" t="n">
        <v>18832</v>
      </c>
    </row>
    <row r="226" customFormat="false" ht="15" hidden="false" customHeight="false" outlineLevel="0" collapsed="false">
      <c r="B226" s="0" t="n">
        <v>19009</v>
      </c>
    </row>
    <row r="227" customFormat="false" ht="15" hidden="false" customHeight="false" outlineLevel="0" collapsed="false">
      <c r="B227" s="0" t="n">
        <v>19010</v>
      </c>
    </row>
    <row r="228" customFormat="false" ht="15" hidden="false" customHeight="false" outlineLevel="0" collapsed="false">
      <c r="B228" s="0" t="n">
        <v>19089</v>
      </c>
    </row>
    <row r="229" customFormat="false" ht="15" hidden="false" customHeight="false" outlineLevel="0" collapsed="false">
      <c r="B229" s="0" t="n">
        <v>19090</v>
      </c>
    </row>
    <row r="230" customFormat="false" ht="15" hidden="false" customHeight="false" outlineLevel="0" collapsed="false">
      <c r="B230" s="0" t="n">
        <v>19967</v>
      </c>
    </row>
    <row r="231" customFormat="false" ht="15" hidden="false" customHeight="false" outlineLevel="0" collapsed="false">
      <c r="B231" s="0" t="n">
        <v>97501</v>
      </c>
    </row>
    <row r="232" customFormat="false" ht="15" hidden="false" customHeight="false" outlineLevel="0" collapsed="false">
      <c r="B232" s="0" t="n">
        <v>120011</v>
      </c>
    </row>
    <row r="233" customFormat="false" ht="15" hidden="false" customHeight="false" outlineLevel="0" collapsed="false">
      <c r="B233" s="0" t="n">
        <v>139006</v>
      </c>
    </row>
    <row r="234" customFormat="false" ht="15" hidden="false" customHeight="false" outlineLevel="0" collapsed="false">
      <c r="B234" s="0" t="n">
        <v>139017</v>
      </c>
    </row>
    <row r="235" customFormat="false" ht="15" hidden="false" customHeight="false" outlineLevel="0" collapsed="false">
      <c r="B235" s="0" t="n">
        <v>139019</v>
      </c>
    </row>
    <row r="236" customFormat="false" ht="15" hidden="false" customHeight="false" outlineLevel="0" collapsed="false">
      <c r="B236" s="0" t="n">
        <v>139034</v>
      </c>
    </row>
    <row r="237" customFormat="false" ht="15" hidden="false" customHeight="false" outlineLevel="0" collapsed="false">
      <c r="B237" s="0" t="n">
        <v>139035</v>
      </c>
    </row>
    <row r="238" customFormat="false" ht="15" hidden="false" customHeight="false" outlineLevel="0" collapsed="false">
      <c r="B238" s="0" t="n">
        <v>139265</v>
      </c>
    </row>
    <row r="239" customFormat="false" ht="15" hidden="false" customHeight="false" outlineLevel="0" collapsed="false">
      <c r="B239" s="0" t="n">
        <v>139297</v>
      </c>
    </row>
    <row r="240" customFormat="false" ht="15" hidden="false" customHeight="false" outlineLevel="0" collapsed="false">
      <c r="B240" s="0" t="n">
        <v>139388</v>
      </c>
    </row>
    <row r="241" customFormat="false" ht="15" hidden="false" customHeight="false" outlineLevel="0" collapsed="false">
      <c r="B241" s="0" t="n">
        <v>139903</v>
      </c>
    </row>
    <row r="242" customFormat="false" ht="15" hidden="false" customHeight="false" outlineLevel="0" collapsed="false">
      <c r="B242" s="0" t="n">
        <v>139988</v>
      </c>
    </row>
    <row r="243" customFormat="false" ht="15" hidden="false" customHeight="false" outlineLevel="0" collapsed="false">
      <c r="B243" s="0" t="n">
        <v>139989</v>
      </c>
    </row>
    <row r="244" customFormat="false" ht="15" hidden="false" customHeight="false" outlineLevel="0" collapsed="false">
      <c r="B244" s="0" t="n">
        <v>140114</v>
      </c>
    </row>
    <row r="245" customFormat="false" ht="15" hidden="false" customHeight="false" outlineLevel="0" collapsed="false">
      <c r="B245" s="0" t="n">
        <v>140508</v>
      </c>
    </row>
    <row r="246" customFormat="false" ht="15" hidden="false" customHeight="false" outlineLevel="0" collapsed="false">
      <c r="B246" s="0" t="n">
        <v>140509</v>
      </c>
    </row>
    <row r="247" customFormat="false" ht="15" hidden="false" customHeight="false" outlineLevel="0" collapsed="false">
      <c r="B247" s="0" t="n">
        <v>140545</v>
      </c>
    </row>
    <row r="248" customFormat="false" ht="15" hidden="false" customHeight="false" outlineLevel="0" collapsed="false">
      <c r="B248" s="0" t="n">
        <v>141334</v>
      </c>
    </row>
    <row r="249" customFormat="false" ht="15" hidden="false" customHeight="false" outlineLevel="0" collapsed="false">
      <c r="B249" s="0" t="n">
        <v>141504</v>
      </c>
    </row>
    <row r="250" customFormat="false" ht="15" hidden="false" customHeight="false" outlineLevel="0" collapsed="false">
      <c r="B250" s="0" t="n">
        <v>141592</v>
      </c>
    </row>
    <row r="251" customFormat="false" ht="15" hidden="false" customHeight="false" outlineLevel="0" collapsed="false">
      <c r="B251" s="0" t="n">
        <v>141804</v>
      </c>
    </row>
    <row r="252" customFormat="false" ht="15" hidden="false" customHeight="false" outlineLevel="0" collapsed="false">
      <c r="B252" s="0" t="n">
        <v>141814</v>
      </c>
    </row>
    <row r="253" customFormat="false" ht="15" hidden="false" customHeight="false" outlineLevel="0" collapsed="false">
      <c r="B253" s="0" t="n">
        <v>141815</v>
      </c>
    </row>
    <row r="254" customFormat="false" ht="15" hidden="false" customHeight="false" outlineLevel="0" collapsed="false">
      <c r="B254" s="0" t="n">
        <v>141866</v>
      </c>
    </row>
    <row r="255" customFormat="false" ht="15" hidden="false" customHeight="false" outlineLevel="0" collapsed="false">
      <c r="B255" s="0" t="n">
        <v>142055</v>
      </c>
    </row>
    <row r="256" customFormat="false" ht="15" hidden="false" customHeight="false" outlineLevel="0" collapsed="false">
      <c r="B256" s="0" t="n">
        <v>142546</v>
      </c>
    </row>
    <row r="257" customFormat="false" ht="15" hidden="false" customHeight="false" outlineLevel="0" collapsed="false">
      <c r="B257" s="0" t="n">
        <v>142574</v>
      </c>
    </row>
    <row r="258" customFormat="false" ht="15" hidden="false" customHeight="false" outlineLevel="0" collapsed="false">
      <c r="B258" s="0" t="n">
        <v>142575</v>
      </c>
    </row>
    <row r="259" customFormat="false" ht="15" hidden="false" customHeight="false" outlineLevel="0" collapsed="false">
      <c r="B259" s="0" t="n">
        <v>142595</v>
      </c>
    </row>
    <row r="260" customFormat="false" ht="15" hidden="false" customHeight="false" outlineLevel="0" collapsed="false">
      <c r="B260" s="0" t="n">
        <v>142695</v>
      </c>
    </row>
    <row r="261" customFormat="false" ht="15" hidden="false" customHeight="false" outlineLevel="0" collapsed="false">
      <c r="B261" s="0" t="n">
        <v>142714</v>
      </c>
    </row>
    <row r="262" customFormat="false" ht="15" hidden="false" customHeight="false" outlineLevel="0" collapsed="false">
      <c r="B262" s="0" t="n">
        <v>142724</v>
      </c>
    </row>
    <row r="263" customFormat="false" ht="15" hidden="false" customHeight="false" outlineLevel="0" collapsed="false">
      <c r="B263" s="0" t="n">
        <v>142725</v>
      </c>
    </row>
    <row r="264" customFormat="false" ht="15" hidden="false" customHeight="false" outlineLevel="0" collapsed="false">
      <c r="B264" s="0" t="n">
        <v>142906</v>
      </c>
    </row>
    <row r="265" customFormat="false" ht="15" hidden="false" customHeight="false" outlineLevel="0" collapsed="false">
      <c r="B265" s="0" t="n">
        <v>142958</v>
      </c>
    </row>
    <row r="266" customFormat="false" ht="15" hidden="false" customHeight="false" outlineLevel="0" collapsed="false">
      <c r="B266" s="0" t="n">
        <v>142959</v>
      </c>
    </row>
    <row r="267" customFormat="false" ht="15" hidden="false" customHeight="false" outlineLevel="0" collapsed="false">
      <c r="B267" s="0" t="n">
        <v>143008</v>
      </c>
    </row>
    <row r="268" customFormat="false" ht="15" hidden="false" customHeight="false" outlineLevel="0" collapsed="false">
      <c r="B268" s="0" t="n">
        <v>143016</v>
      </c>
    </row>
    <row r="269" customFormat="false" ht="15" hidden="false" customHeight="false" outlineLevel="0" collapsed="false">
      <c r="B269" s="0" t="n">
        <v>143104</v>
      </c>
    </row>
    <row r="270" customFormat="false" ht="15" hidden="false" customHeight="false" outlineLevel="0" collapsed="false">
      <c r="B270" s="0" t="n">
        <v>143146</v>
      </c>
    </row>
    <row r="271" customFormat="false" ht="15" hidden="false" customHeight="false" outlineLevel="0" collapsed="false">
      <c r="B271" s="0" t="n">
        <v>143157</v>
      </c>
    </row>
    <row r="272" customFormat="false" ht="15" hidden="false" customHeight="false" outlineLevel="0" collapsed="false">
      <c r="B272" s="0" t="n">
        <v>143195</v>
      </c>
    </row>
    <row r="273" customFormat="false" ht="15" hidden="false" customHeight="false" outlineLevel="0" collapsed="false">
      <c r="B273" s="0" t="n">
        <v>143208</v>
      </c>
    </row>
    <row r="274" customFormat="false" ht="15" hidden="false" customHeight="false" outlineLevel="0" collapsed="false">
      <c r="B274" s="0" t="n">
        <v>143212</v>
      </c>
    </row>
    <row r="275" customFormat="false" ht="15" hidden="false" customHeight="false" outlineLevel="0" collapsed="false">
      <c r="B275" s="0" t="n">
        <v>143231</v>
      </c>
    </row>
    <row r="276" customFormat="false" ht="15" hidden="false" customHeight="false" outlineLevel="0" collapsed="false">
      <c r="B276" s="0" t="n">
        <v>143234</v>
      </c>
    </row>
    <row r="277" customFormat="false" ht="15" hidden="false" customHeight="false" outlineLevel="0" collapsed="false">
      <c r="B277" s="0" t="n">
        <v>143237</v>
      </c>
    </row>
    <row r="278" customFormat="false" ht="15" hidden="false" customHeight="false" outlineLevel="0" collapsed="false">
      <c r="B278" s="0" t="n">
        <v>143241</v>
      </c>
    </row>
    <row r="279" customFormat="false" ht="15" hidden="false" customHeight="false" outlineLevel="0" collapsed="false">
      <c r="B279" s="0" t="n">
        <v>143243</v>
      </c>
    </row>
    <row r="280" customFormat="false" ht="15" hidden="false" customHeight="false" outlineLevel="0" collapsed="false">
      <c r="B280" s="0" t="n">
        <v>143245</v>
      </c>
    </row>
    <row r="281" customFormat="false" ht="15" hidden="false" customHeight="false" outlineLevel="0" collapsed="false">
      <c r="B281" s="0" t="n">
        <v>143247</v>
      </c>
    </row>
    <row r="282" customFormat="false" ht="15" hidden="false" customHeight="false" outlineLevel="0" collapsed="false">
      <c r="B282" s="0" t="n">
        <v>143249</v>
      </c>
    </row>
    <row r="283" customFormat="false" ht="15" hidden="false" customHeight="false" outlineLevel="0" collapsed="false">
      <c r="B283" s="0" t="n">
        <v>143254</v>
      </c>
    </row>
    <row r="284" customFormat="false" ht="15" hidden="false" customHeight="false" outlineLevel="0" collapsed="false">
      <c r="B284" s="0" t="n">
        <v>143255</v>
      </c>
    </row>
    <row r="285" customFormat="false" ht="15" hidden="false" customHeight="false" outlineLevel="0" collapsed="false">
      <c r="B285" s="0" t="n">
        <v>143258</v>
      </c>
    </row>
    <row r="286" customFormat="false" ht="15" hidden="false" customHeight="false" outlineLevel="0" collapsed="false">
      <c r="B286" s="0" t="n">
        <v>143260</v>
      </c>
    </row>
    <row r="287" customFormat="false" ht="15" hidden="false" customHeight="false" outlineLevel="0" collapsed="false">
      <c r="B287" s="0" t="n">
        <v>143262</v>
      </c>
    </row>
    <row r="288" customFormat="false" ht="15" hidden="false" customHeight="false" outlineLevel="0" collapsed="false">
      <c r="B288" s="0" t="n">
        <v>143275</v>
      </c>
    </row>
    <row r="289" customFormat="false" ht="15" hidden="false" customHeight="false" outlineLevel="0" collapsed="false">
      <c r="B289" s="0" t="n">
        <v>143294</v>
      </c>
    </row>
    <row r="290" customFormat="false" ht="15" hidden="false" customHeight="false" outlineLevel="0" collapsed="false">
      <c r="B290" s="0" t="n">
        <v>143335</v>
      </c>
    </row>
    <row r="291" customFormat="false" ht="15" hidden="false" customHeight="false" outlineLevel="0" collapsed="false">
      <c r="B291" s="0" t="n">
        <v>143604</v>
      </c>
    </row>
    <row r="292" customFormat="false" ht="15" hidden="false" customHeight="false" outlineLevel="0" collapsed="false">
      <c r="B292" s="0" t="n">
        <v>143649</v>
      </c>
    </row>
    <row r="293" customFormat="false" ht="15" hidden="false" customHeight="false" outlineLevel="0" collapsed="false">
      <c r="B293" s="0" t="n">
        <v>143716</v>
      </c>
    </row>
    <row r="294" customFormat="false" ht="15" hidden="false" customHeight="false" outlineLevel="0" collapsed="false">
      <c r="B294" s="0" t="n">
        <v>143755</v>
      </c>
    </row>
    <row r="295" customFormat="false" ht="15" hidden="false" customHeight="false" outlineLevel="0" collapsed="false">
      <c r="B295" s="0" t="n">
        <v>143774</v>
      </c>
    </row>
    <row r="296" customFormat="false" ht="15" hidden="false" customHeight="false" outlineLevel="0" collapsed="false">
      <c r="B296" s="0" t="n">
        <v>144105</v>
      </c>
    </row>
    <row r="297" customFormat="false" ht="15" hidden="false" customHeight="false" outlineLevel="0" collapsed="false">
      <c r="B297" s="0" t="n">
        <v>144114</v>
      </c>
    </row>
    <row r="298" customFormat="false" ht="15" hidden="false" customHeight="false" outlineLevel="0" collapsed="false">
      <c r="B298" s="0" t="n">
        <v>144144</v>
      </c>
    </row>
    <row r="299" customFormat="false" ht="15" hidden="false" customHeight="false" outlineLevel="0" collapsed="false">
      <c r="B299" s="0" t="n">
        <v>144164</v>
      </c>
    </row>
    <row r="300" customFormat="false" ht="15" hidden="false" customHeight="false" outlineLevel="0" collapsed="false">
      <c r="B300" s="0" t="n">
        <v>144216</v>
      </c>
    </row>
    <row r="301" customFormat="false" ht="15" hidden="false" customHeight="false" outlineLevel="0" collapsed="false">
      <c r="B301" s="0" t="n">
        <v>144224</v>
      </c>
    </row>
    <row r="302" customFormat="false" ht="15" hidden="false" customHeight="false" outlineLevel="0" collapsed="false">
      <c r="B302" s="0" t="n">
        <v>144235</v>
      </c>
    </row>
    <row r="303" customFormat="false" ht="15" hidden="false" customHeight="false" outlineLevel="0" collapsed="false">
      <c r="B303" s="0" t="n">
        <v>144237</v>
      </c>
    </row>
    <row r="304" customFormat="false" ht="15" hidden="false" customHeight="false" outlineLevel="0" collapsed="false">
      <c r="B304" s="0" t="n">
        <v>144335</v>
      </c>
    </row>
    <row r="305" customFormat="false" ht="15" hidden="false" customHeight="false" outlineLevel="0" collapsed="false">
      <c r="B305" s="0" t="n">
        <v>144384</v>
      </c>
    </row>
    <row r="306" customFormat="false" ht="15" hidden="false" customHeight="false" outlineLevel="0" collapsed="false">
      <c r="B306" s="0" t="n">
        <v>144387</v>
      </c>
    </row>
    <row r="307" customFormat="false" ht="15" hidden="false" customHeight="false" outlineLevel="0" collapsed="false">
      <c r="B307" s="0" t="n">
        <v>144464</v>
      </c>
    </row>
    <row r="308" customFormat="false" ht="15" hidden="false" customHeight="false" outlineLevel="0" collapsed="false">
      <c r="B308" s="0" t="n">
        <v>144465</v>
      </c>
    </row>
    <row r="309" customFormat="false" ht="15" hidden="false" customHeight="false" outlineLevel="0" collapsed="false">
      <c r="B309" s="0" t="n">
        <v>144474</v>
      </c>
    </row>
    <row r="310" customFormat="false" ht="15" hidden="false" customHeight="false" outlineLevel="0" collapsed="false">
      <c r="B310" s="0" t="n">
        <v>144485</v>
      </c>
    </row>
    <row r="311" customFormat="false" ht="15" hidden="false" customHeight="false" outlineLevel="0" collapsed="false">
      <c r="B311" s="0" t="n">
        <v>144486</v>
      </c>
    </row>
    <row r="312" customFormat="false" ht="15" hidden="false" customHeight="false" outlineLevel="0" collapsed="false">
      <c r="B312" s="0" t="n">
        <v>144545</v>
      </c>
    </row>
    <row r="313" customFormat="false" ht="15" hidden="false" customHeight="false" outlineLevel="0" collapsed="false">
      <c r="B313" s="0" t="n">
        <v>144614</v>
      </c>
    </row>
    <row r="314" customFormat="false" ht="15" hidden="false" customHeight="false" outlineLevel="0" collapsed="false">
      <c r="B314" s="0" t="n">
        <v>144615</v>
      </c>
    </row>
    <row r="315" customFormat="false" ht="15" hidden="false" customHeight="false" outlineLevel="0" collapsed="false">
      <c r="B315" s="0" t="n">
        <v>144616</v>
      </c>
    </row>
    <row r="316" customFormat="false" ht="15" hidden="false" customHeight="false" outlineLevel="0" collapsed="false">
      <c r="B316" s="0" t="n">
        <v>144645</v>
      </c>
    </row>
    <row r="317" customFormat="false" ht="15" hidden="false" customHeight="false" outlineLevel="0" collapsed="false">
      <c r="B317" s="0" t="n">
        <v>161004</v>
      </c>
    </row>
    <row r="318" customFormat="false" ht="15" hidden="false" customHeight="false" outlineLevel="0" collapsed="false">
      <c r="B318" s="0" t="n">
        <v>900003</v>
      </c>
    </row>
    <row r="319" customFormat="false" ht="15" hidden="false" customHeight="false" outlineLevel="0" collapsed="false">
      <c r="B319" s="0" t="n">
        <v>8503007</v>
      </c>
    </row>
    <row r="320" customFormat="false" ht="15" hidden="false" customHeight="false" outlineLevel="0" collapsed="false">
      <c r="B320" s="0" t="n">
        <v>8504507</v>
      </c>
    </row>
    <row r="321" customFormat="false" ht="15" hidden="false" customHeight="false" outlineLevel="0" collapsed="false">
      <c r="B321" s="0" t="n">
        <v>8504508</v>
      </c>
    </row>
    <row r="322" customFormat="false" ht="15" hidden="false" customHeight="false" outlineLevel="0" collapsed="false">
      <c r="B322" s="0" t="n">
        <v>8504510</v>
      </c>
    </row>
    <row r="323" customFormat="false" ht="15" hidden="false" customHeight="false" outlineLevel="0" collapsed="false">
      <c r="B323" s="0" t="n">
        <v>8504512</v>
      </c>
    </row>
    <row r="324" customFormat="false" ht="15" hidden="false" customHeight="false" outlineLevel="0" collapsed="false">
      <c r="B324" s="0" t="n">
        <v>8504595</v>
      </c>
    </row>
    <row r="325" customFormat="false" ht="15" hidden="false" customHeight="false" outlineLevel="0" collapsed="false">
      <c r="B325" s="0" t="n">
        <v>8504597</v>
      </c>
    </row>
    <row r="326" customFormat="false" ht="15" hidden="false" customHeight="false" outlineLevel="0" collapsed="false">
      <c r="B326" s="0" t="n">
        <v>8504599</v>
      </c>
    </row>
    <row r="327" customFormat="false" ht="15" hidden="false" customHeight="false" outlineLevel="0" collapsed="false">
      <c r="B327" s="0" t="n">
        <v>8504602</v>
      </c>
    </row>
    <row r="328" customFormat="false" ht="15" hidden="false" customHeight="false" outlineLevel="0" collapsed="false">
      <c r="B328" s="0" t="n">
        <v>8504606</v>
      </c>
    </row>
    <row r="329" customFormat="false" ht="15" hidden="false" customHeight="false" outlineLevel="0" collapsed="false">
      <c r="B329" s="0" t="n">
        <v>8504607</v>
      </c>
    </row>
    <row r="330" customFormat="false" ht="15" hidden="false" customHeight="false" outlineLevel="0" collapsed="false">
      <c r="B330" s="0" t="n">
        <v>8504611</v>
      </c>
    </row>
    <row r="331" customFormat="false" ht="15" hidden="false" customHeight="false" outlineLevel="0" collapsed="false">
      <c r="B331" s="0" t="n">
        <v>8504614</v>
      </c>
    </row>
    <row r="332" customFormat="false" ht="15" hidden="false" customHeight="false" outlineLevel="0" collapsed="false">
      <c r="B332" s="0" t="n">
        <v>8504625</v>
      </c>
    </row>
    <row r="333" customFormat="false" ht="15" hidden="false" customHeight="false" outlineLevel="0" collapsed="false">
      <c r="B333" s="0" t="n">
        <v>8504627</v>
      </c>
    </row>
    <row r="334" customFormat="false" ht="15" hidden="false" customHeight="false" outlineLevel="0" collapsed="false">
      <c r="B334" s="0" t="n">
        <v>8504628</v>
      </c>
    </row>
    <row r="335" customFormat="false" ht="15" hidden="false" customHeight="false" outlineLevel="0" collapsed="false">
      <c r="B335" s="0" t="n">
        <v>8505470</v>
      </c>
    </row>
    <row r="336" customFormat="false" ht="15" hidden="false" customHeight="false" outlineLevel="0" collapsed="false">
      <c r="B336" s="0" t="n">
        <v>8506591</v>
      </c>
    </row>
    <row r="337" customFormat="false" ht="15" hidden="false" customHeight="false" outlineLevel="0" collapsed="false">
      <c r="B337" s="0" t="n">
        <v>8506601</v>
      </c>
    </row>
    <row r="338" customFormat="false" ht="15" hidden="false" customHeight="false" outlineLevel="0" collapsed="false">
      <c r="B338" s="0" t="n">
        <v>8506606</v>
      </c>
    </row>
    <row r="339" customFormat="false" ht="15" hidden="false" customHeight="false" outlineLevel="0" collapsed="false">
      <c r="B339" s="0" t="n">
        <v>8510576</v>
      </c>
    </row>
    <row r="340" customFormat="false" ht="15" hidden="false" customHeight="false" outlineLevel="0" collapsed="false">
      <c r="B340" s="0" t="n">
        <v>8888842</v>
      </c>
    </row>
    <row r="341" customFormat="false" ht="15" hidden="false" customHeight="false" outlineLevel="0" collapsed="false">
      <c r="B341" s="0" t="n">
        <v>800000006</v>
      </c>
    </row>
  </sheetData>
  <mergeCells count="2">
    <mergeCell ref="Q1:S1"/>
    <mergeCell ref="U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2019-12-12T15:49:22Z</dcterms:created>
  <dc:creator>Rifka Bernstein</dc:creator>
  <dc:description/>
  <dc:language>en-US</dc:language>
  <cp:lastModifiedBy/>
  <dcterms:modified xsi:type="dcterms:W3CDTF">2020-03-18T12:08:51Z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