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\Downloads\CCRU new KPI\New folder\"/>
    </mc:Choice>
  </mc:AlternateContent>
  <xr:revisionPtr revIDLastSave="0" documentId="8_{1F550A8E-5184-4EDD-AF50-A5354D50E537}" xr6:coauthVersionLast="41" xr6:coauthVersionMax="41" xr10:uidLastSave="{00000000-0000-0000-0000-000000000000}"/>
  <workbookProtection lockWindows="1"/>
  <bookViews>
    <workbookView xWindow="-120" yWindow="-120" windowWidth="29040" windowHeight="15840" tabRatio="670" xr2:uid="{00000000-000D-0000-FFFF-FFFF00000000}"/>
  </bookViews>
  <sheets>
    <sheet name="Canteen" sheetId="1" r:id="rId1"/>
  </sheets>
  <definedNames>
    <definedName name="_xlnm._FilterDatabase" localSheetId="0" hidden="1">Canteen!$A$1:$AN$55</definedName>
    <definedName name="_FilterDatabase_0" localSheetId="0">Canteen!$A$1:$AN$55</definedName>
    <definedName name="_FilterDatabase_0_0" localSheetId="0">Canteen!$A$1:$AN$55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9" i="1" l="1"/>
</calcChain>
</file>

<file path=xl/sharedStrings.xml><?xml version="1.0" encoding="utf-8"?>
<sst xmlns="http://schemas.openxmlformats.org/spreadsheetml/2006/main" count="704" uniqueCount="265">
  <si>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</si>
  <si>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</si>
  <si>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</si>
  <si>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</si>
  <si>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</si>
  <si>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</si>
  <si>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</si>
  <si>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</si>
  <si>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Result Format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</si>
  <si>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</si>
  <si>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</si>
  <si>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</si>
  <si>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</si>
  <si>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</si>
  <si>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</si>
  <si>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</si>
  <si>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</si>
  <si>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</si>
  <si>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</si>
  <si>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</si>
  <si>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</si>
  <si>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</si>
  <si>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</si>
  <si>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</si>
  <si>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</si>
  <si>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</si>
  <si>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</si>
  <si>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</si>
  <si>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score_func</t>
  </si>
  <si>
    <t>KPI Weight</t>
  </si>
  <si>
    <t>score_min</t>
  </si>
  <si>
    <t>score_max</t>
  </si>
  <si>
    <t>Comments</t>
  </si>
  <si>
    <t>depends on</t>
  </si>
  <si>
    <t>level</t>
  </si>
  <si>
    <t>KPI ID</t>
  </si>
  <si>
    <t>Children</t>
  </si>
  <si>
    <t>Parent</t>
  </si>
  <si>
    <t>RD38000021</t>
  </si>
  <si>
    <t>Canteen_OTH</t>
  </si>
  <si>
    <t>Group</t>
  </si>
  <si>
    <t>Availability</t>
  </si>
  <si>
    <t>Представленность</t>
  </si>
  <si>
    <t>STANDARD 1</t>
  </si>
  <si>
    <t>SSD Availability</t>
  </si>
  <si>
    <t>Представленность SSD</t>
  </si>
  <si>
    <t>Weighted Average</t>
  </si>
  <si>
    <t xml:space="preserve">201
202
4
209
5
208
6
203
</t>
  </si>
  <si>
    <t>Coca-Cola - 0.33L</t>
  </si>
  <si>
    <t>Кока-Кола - 0.33л</t>
  </si>
  <si>
    <t>number of facings</t>
  </si>
  <si>
    <t>Coca-Cola - 0.33L, 0.25L</t>
  </si>
  <si>
    <t>5449000000996, 5449000008046</t>
  </si>
  <si>
    <t>OR</t>
  </si>
  <si>
    <t>SKUs</t>
  </si>
  <si>
    <t>Other</t>
  </si>
  <si>
    <t>BINARY</t>
  </si>
  <si>
    <t>Coca-Cola Zero - 0.33L/Coca-Cola Zero Cherry - 0.25L</t>
  </si>
  <si>
    <t>Кока-Кола Зеро - 0.33л/Кока-Кола Зеро Вишня - 0.33л</t>
  </si>
  <si>
    <t>Coca-Cola Zero - 0.33L, Coca-Cola Zero Cherry - 0.25L</t>
  </si>
  <si>
    <t>5449000131805, 5449000239655</t>
  </si>
  <si>
    <t>Coca-Cola - 0.5L</t>
  </si>
  <si>
    <t>Кока-Кола - 0.5л</t>
  </si>
  <si>
    <t>Schweppes - 0.33L</t>
  </si>
  <si>
    <t>Швепс - 0.33л</t>
  </si>
  <si>
    <t>Schweppes - Bitter Lemon - 0.33L, Schweppes - Pomegranate - 0.33L, Schweppes Mojito - 0.33L, Schweppes Tonic - 0.33L</t>
  </si>
  <si>
    <t>5449000064110, 5449000030856, 5449000171351, 5449000046390</t>
  </si>
  <si>
    <t>Coca-Cola Zero/Coca-Cola Zero Cherry - 0.5L</t>
  </si>
  <si>
    <t>Кока-Кола Зеро/Кока-Кола Зеро Вишня - 0.5л</t>
  </si>
  <si>
    <t>Coca-Cola Zero - 0.5L, Coca-Cola Zero Cherry - 0.5L</t>
  </si>
  <si>
    <t>5449000131836, 5449000214744</t>
  </si>
  <si>
    <t>Coca-Cola Vanilla - 0.5L</t>
  </si>
  <si>
    <t>Кока-Кола Ванила - 0.5л</t>
  </si>
  <si>
    <t>42099697</t>
  </si>
  <si>
    <t>Sprite - 0.5L/Fanta Orange - 0.5L</t>
  </si>
  <si>
    <t>Спрайт - 0.5л/Фанта Апельсин - 0.5л</t>
  </si>
  <si>
    <t>Sprite - 0.5L, Fanta Orange - 0.5L</t>
  </si>
  <si>
    <t>54491069, 40822938</t>
  </si>
  <si>
    <t>Sprite - 0.33L/Fanta Orange - 0.33L</t>
  </si>
  <si>
    <t>Спрайт - 0.33л/Фанта Апельсин - 0.33л</t>
  </si>
  <si>
    <t>5449000014535, 5449000011527</t>
  </si>
  <si>
    <t>STANDARD 2</t>
  </si>
  <si>
    <t>Water Availability</t>
  </si>
  <si>
    <t>Представленность Воды</t>
  </si>
  <si>
    <t xml:space="preserve">213
214
</t>
  </si>
  <si>
    <t>RD38000020</t>
  </si>
  <si>
    <t>BonAqua Still - 0.5L</t>
  </si>
  <si>
    <t>БонАква Негаз - 0.5л</t>
  </si>
  <si>
    <t>40822426</t>
  </si>
  <si>
    <t>BonAqua Carb - 0.5L/SmartWater Still - 0.6L</t>
  </si>
  <si>
    <t>БонАква Газ - 0.5л</t>
  </si>
  <si>
    <t>BonAqua Carb - 0.5L, SmartWater Still - 0.6L</t>
  </si>
  <si>
    <t>90494406, 5449000034335</t>
  </si>
  <si>
    <t>Tea Availability</t>
  </si>
  <si>
    <t>Представленность Чая</t>
  </si>
  <si>
    <t>220
15
16
17</t>
  </si>
  <si>
    <t>Fuze Berry-Hibiscus - 0.5L/Fuze Lemon-Lemongrass - 0.5L</t>
  </si>
  <si>
    <t>Фьюз Лесн.ягоды - 0.5л/Фьюз Лимон - 0.5л</t>
  </si>
  <si>
    <t>Fuze Berry-Hibiscus - 0.5L, Fuze Lemon-Lemongrass - 0.5L</t>
  </si>
  <si>
    <t>5449000189301, 5449000235947, 5449000193124, 5449000259455</t>
  </si>
  <si>
    <t>Fuze Mango-Camomile - 0.5L</t>
  </si>
  <si>
    <t>Фьюз Манго-Ромашка - 0.5л</t>
  </si>
  <si>
    <t>4607042430879, 5449000027450</t>
  </si>
  <si>
    <t>Fuze Green Strawberry-Raspberry - 0.5L/Peach-Rose/Green Citrus - 0.5L</t>
  </si>
  <si>
    <t>Фьюз Зеленый Клубника-Малина/Персик/Цитрус-0.5л</t>
  </si>
  <si>
    <t>Fuze Green Strawberry-Raspberry - 0.5L, Fuze Peach-Rose - 0.5L, Fuze Green Citrus - 0.5L</t>
  </si>
  <si>
    <t>5449000233615, 5449000189370, 5449000189332, 5449000235770</t>
  </si>
  <si>
    <t>Fuze Lemon/Fuze Mango-Camomile/Fuze Peach-Rose - 0.33L</t>
  </si>
  <si>
    <t>Фьюз Лемон/Манго-Ромашка/Персик - 0.33л</t>
  </si>
  <si>
    <t>Fuze Lemon, Fuze Mango-Camomile, Fuze Peach-Rose - 0.33L</t>
  </si>
  <si>
    <t>5449000236777, 4607042431692, 5449000238863</t>
  </si>
  <si>
    <t>Juice (JNSD) Availability</t>
  </si>
  <si>
    <t>Представленность Сока</t>
  </si>
  <si>
    <t xml:space="preserve">222
223
225
20
22
226
227
</t>
  </si>
  <si>
    <t>Dobriy - Apple - 0.33L</t>
  </si>
  <si>
    <t>Добрый - Яблоко - 0.33л</t>
  </si>
  <si>
    <t>4607174579309</t>
  </si>
  <si>
    <t>Dobriy - Multifruit - 0.33L</t>
  </si>
  <si>
    <t>Добрый - Мультифрут - 0.33л</t>
  </si>
  <si>
    <t>4607174579286</t>
  </si>
  <si>
    <t>Dobriy - Tomato - 0.33L</t>
  </si>
  <si>
    <t>Добрый - Томат - 0.33л</t>
  </si>
  <si>
    <t>4607174579323</t>
  </si>
  <si>
    <t>Pulpy - Orange - 0.45L</t>
  </si>
  <si>
    <t>Палпи - Апельсин - 0.45л</t>
  </si>
  <si>
    <t>Pulpy - Mango Pineapple - 0.45L</t>
  </si>
  <si>
    <t>Палпи - Манго Ананас - 0.45л</t>
  </si>
  <si>
    <t>Dobriy - Orange - 0.33L/Dobriy - Peach-Apple - 0.33L</t>
  </si>
  <si>
    <t>Добрый - Апельсин - 0.33л/Добрый - Персик-Яблоко - 0.33л</t>
  </si>
  <si>
    <t>Dobriy - Orange - 0.33L, Dobriy - Peach-Apple - 0.33L</t>
  </si>
  <si>
    <t>4607174579248, 4607174579262</t>
  </si>
  <si>
    <t>Pulpy - Tropical - 0.45L/Pulpy - Guava - 0.45L/Pulpy - Watermelon Strawberry - 0.45L</t>
  </si>
  <si>
    <t>Палпи - Гуава-Маракуйя - 0.45л/Палпи - Тропик - 0.45л/Палпи - Арбуз-Клубника - 0.45л</t>
  </si>
  <si>
    <t>Pulpy - Tropical - 0.45L, Pulpy - Guava - 0.45L, Pulpy - Watermelon Strawberry - 0.45L</t>
  </si>
  <si>
    <t>4650075423257, 4607174579729, 4650075423233</t>
  </si>
  <si>
    <t>Energy Availability</t>
  </si>
  <si>
    <t>Представленность Энергетиков</t>
  </si>
  <si>
    <t xml:space="preserve">Weighted Average </t>
  </si>
  <si>
    <t>RD38000014</t>
  </si>
  <si>
    <t>Burn Original - 0.5L</t>
  </si>
  <si>
    <t>Берн Оригинальный - 0.5л</t>
  </si>
  <si>
    <t>5449000131768</t>
  </si>
  <si>
    <t>Coolers</t>
  </si>
  <si>
    <t>Холодильники</t>
  </si>
  <si>
    <t>Coolers: Doors</t>
  </si>
  <si>
    <t>Холодильник: Двери</t>
  </si>
  <si>
    <t>STANDARD 22</t>
  </si>
  <si>
    <t>Cooler: Doors</t>
  </si>
  <si>
    <t>Холодильники: Количество Дверей</t>
  </si>
  <si>
    <t>sum of atomic KPI result</t>
  </si>
  <si>
    <t>Plus</t>
  </si>
  <si>
    <t>PROPORTIONAL</t>
  </si>
  <si>
    <t>Store Master Data attr15</t>
  </si>
  <si>
    <t>31
32</t>
  </si>
  <si>
    <t>Cooler: CCH Cooler Doors</t>
  </si>
  <si>
    <t>Холодильники: Количество Дверей Холодильников Компании</t>
  </si>
  <si>
    <t>number of doors of filled Coolers</t>
  </si>
  <si>
    <t>Manufacturer: TCCC</t>
  </si>
  <si>
    <t>Cooler</t>
  </si>
  <si>
    <t>SOS with empty more than 80%</t>
  </si>
  <si>
    <t>Cooler: Customer Cooler Doors</t>
  </si>
  <si>
    <t>Холодильники: Количество Дверей Холодильников Клиента</t>
  </si>
  <si>
    <t>facings TCCC/40</t>
  </si>
  <si>
    <t>TCCC</t>
  </si>
  <si>
    <t>MAN</t>
  </si>
  <si>
    <t>Other Coolers, Cold Shelf</t>
  </si>
  <si>
    <t>Coolers: Quality</t>
  </si>
  <si>
    <t>Холодильник: Качество</t>
  </si>
  <si>
    <t xml:space="preserve">34
35
36
</t>
  </si>
  <si>
    <t>STANDARD 18</t>
  </si>
  <si>
    <t>Cooler: Prime Position</t>
  </si>
  <si>
    <t>Холодильники: Лучшее место</t>
  </si>
  <si>
    <t>Scenes with no tagging</t>
  </si>
  <si>
    <t>Panoramic photo of Cooler</t>
  </si>
  <si>
    <t>NUM_SCENES</t>
  </si>
  <si>
    <t>Calculate if at least one door was passed KPI "Cooler: CCH Cooler Doors"</t>
  </si>
  <si>
    <t>Cooler: w/o other products</t>
  </si>
  <si>
    <t>Холодильники: Без чужой продукции</t>
  </si>
  <si>
    <t>Share of CCH doors which have 98% TCCC facings</t>
  </si>
  <si>
    <t>Calculate only for doors that were passed KPI "Cooler: CCH Cooler Doors"</t>
  </si>
  <si>
    <t>Cooler: Max 15</t>
  </si>
  <si>
    <t>Холодильники: Максимум 15 СКЮ на дверь</t>
  </si>
  <si>
    <t>number of SKU per Door RANGE TOTAL</t>
  </si>
  <si>
    <t xml:space="preserve">BINARY </t>
  </si>
  <si>
    <t>Activations</t>
  </si>
  <si>
    <t>Активации</t>
  </si>
  <si>
    <t xml:space="preserve">28
678
</t>
  </si>
  <si>
    <t>STANDARD 17</t>
  </si>
  <si>
    <t>Activation bufet line</t>
  </si>
  <si>
    <t>Активация Линии Раздачи</t>
  </si>
  <si>
    <t>Manufacture: TCCC</t>
  </si>
  <si>
    <t>Coca-Cola, Dobriy</t>
  </si>
  <si>
    <t>BRAND</t>
  </si>
  <si>
    <t>Activation</t>
  </si>
  <si>
    <t>Local 21</t>
  </si>
  <si>
    <t>Combo</t>
  </si>
  <si>
    <t>Активация Комбо</t>
  </si>
  <si>
    <t>number of atomic KPI Passed on the same scene</t>
  </si>
  <si>
    <t>36
39</t>
  </si>
  <si>
    <t>Juice&amp;Meal</t>
  </si>
  <si>
    <t>Активация Активация Сок и еда</t>
  </si>
  <si>
    <t>number of sub atomic KPI Passed</t>
  </si>
  <si>
    <t>37
38</t>
  </si>
  <si>
    <t>Juice&amp;Meal: Juice</t>
  </si>
  <si>
    <t>Активация Сок и еда: Сок имидж</t>
  </si>
  <si>
    <t>SUB_CATEGORY: glass, tetra pack</t>
  </si>
  <si>
    <t>Rich, Dobriy</t>
  </si>
  <si>
    <t>IC Activation</t>
  </si>
  <si>
    <t>Juice&amp;Meal:Food</t>
  </si>
  <si>
    <t>Активация Сок и еда: Еда</t>
  </si>
  <si>
    <t>food</t>
  </si>
  <si>
    <t>Food should be near Image</t>
  </si>
  <si>
    <t>Coke&amp;Food</t>
  </si>
  <si>
    <t>Активация Кола и еда</t>
  </si>
  <si>
    <t>40
41</t>
  </si>
  <si>
    <t>Coke&amp;Food: Coca-Cola</t>
  </si>
  <si>
    <t>Активация Кола и еда: Кола имидж</t>
  </si>
  <si>
    <t>Coca-Cola</t>
  </si>
  <si>
    <t>Coke&amp;Food: Food</t>
  </si>
  <si>
    <t>Активация Кола и еда: Еда</t>
  </si>
  <si>
    <t>Hidden</t>
  </si>
  <si>
    <t>COOLER_QUALITY</t>
  </si>
  <si>
    <t>CCH coolers quality (Prime Pos- Max15- Merch STD- Occupancy- Lights&amp;clean)</t>
  </si>
  <si>
    <t>sum of KPI scores</t>
  </si>
  <si>
    <t>Decimal.2</t>
  </si>
  <si>
    <t>SESSION LEVEL</t>
  </si>
  <si>
    <t>33
34
35</t>
  </si>
  <si>
    <t>ACTIVATION_OTHER</t>
  </si>
  <si>
    <t>ANY OTHER ACTIVATION</t>
  </si>
  <si>
    <t>Passed or Failed Value</t>
  </si>
  <si>
    <t>Text</t>
  </si>
  <si>
    <t>SEND VALUE if one KPI from list is Passed , other value with prefix No</t>
  </si>
  <si>
    <t>EO_ForLu
No_EO_ForLu</t>
  </si>
  <si>
    <t>EO_InforLu
No_EO_InforLu</t>
  </si>
  <si>
    <t>ACTIVATION_SSD</t>
  </si>
  <si>
    <t>Number of CCH activation points in SSD</t>
  </si>
  <si>
    <t>IMPU
No_IMPU</t>
  </si>
  <si>
    <t>DEST
No_DEST</t>
  </si>
  <si>
    <t>OCCASIONS</t>
  </si>
  <si>
    <t>PRIORITY_OCC</t>
  </si>
  <si>
    <t>Number of Priority Occasions activated in the outlet</t>
  </si>
  <si>
    <t>SEND VALUE if one KPI from lis is Passed , other No_O_A</t>
  </si>
  <si>
    <t>AtWork
No_O_A</t>
  </si>
  <si>
    <t>39
36
28
29
33</t>
  </si>
  <si>
    <t>RD38000022</t>
  </si>
  <si>
    <t>Scene Sub Type 2</t>
  </si>
  <si>
    <t>COOLER_DOORS</t>
  </si>
  <si>
    <t>Number of Cooler Doors</t>
  </si>
  <si>
    <t>Attribute</t>
  </si>
  <si>
    <t>template.additional_attribute_1</t>
  </si>
  <si>
    <t>SCENE LEVEL</t>
  </si>
  <si>
    <t>PLAN</t>
  </si>
  <si>
    <t>Plan</t>
  </si>
  <si>
    <t>Integer</t>
  </si>
  <si>
    <t>Panoramic Photo, SS_Panoramic Photo</t>
  </si>
  <si>
    <t>Panoramic photo of Cooler, SS_Panoramic photo of Cooler - Horeca</t>
  </si>
  <si>
    <t>Menu Board, Cash Zone, SS_Cash Zone - Canteen, QSR, SS_Menu Board - Canteen, QSR</t>
  </si>
  <si>
    <t>Bufet line, Cash Zone, SS_Bufet line, SS_Cash Zone - Canteen, QSR</t>
  </si>
  <si>
    <t>Category KPI Type</t>
  </si>
  <si>
    <t>Category KPI Value</t>
  </si>
  <si>
    <t>SSD</t>
  </si>
  <si>
    <t>Water</t>
  </si>
  <si>
    <t>ice tea</t>
  </si>
  <si>
    <t>Juices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</si>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</sst>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55"/>
  <sheetViews>
    <sheetView windowProtection="1" tabSelected="1" zoomScale="65" zoomScaleNormal="65" workbookViewId="0">
      <pane ySplit="1" topLeftCell="A2" activePane="bottomLeft" state="frozen"/>
      <selection pane="bottomLeft" activeCell="J28" sqref="J28"/>
    </sheetView>
  </sheetViews>
  <sheetFormatPr defaultColWidth="8.85546875" defaultRowHeight="15" x14ac:dyDescent="0.25"/>
  <cols>
    <col min="1" max="1" width="10.28515625" style="2"/>
    <col min="2" max="2" width="11.7109375" style="2"/>
    <col min="3" max="3" width="12.7109375" style="2"/>
    <col min="4" max="4" width="11.42578125" style="2"/>
    <col min="5" max="5" width="15.7109375" style="2"/>
    <col min="6" max="6" width="87.42578125" style="2" customWidth="1"/>
    <col min="7" max="7" width="79.42578125" style="2"/>
    <col min="8" max="8" width="43.28515625" style="2"/>
    <col min="9" max="9" width="25" style="2" bestFit="1" customWidth="1"/>
    <col min="10" max="10" width="25.5703125" style="2" bestFit="1" customWidth="1"/>
    <col min="11" max="11" width="16.85546875" style="2"/>
    <col min="12" max="12" width="9.42578125" style="2"/>
    <col min="13" max="13" width="13.7109375" style="2"/>
    <col min="14" max="14" width="14.28515625" style="2"/>
    <col min="15" max="15" width="103.28515625" style="2"/>
    <col min="16" max="16" width="57.7109375" style="2"/>
    <col min="17" max="17" width="20.28515625" style="2"/>
    <col min="18" max="18" width="16.42578125" style="2"/>
    <col min="19" max="19" width="19.42578125" style="2"/>
    <col min="20" max="20" width="14" style="2"/>
    <col min="21" max="21" width="7.28515625" style="2"/>
    <col min="22" max="22" width="14.7109375" style="2"/>
    <col min="23" max="23" width="18" style="2"/>
    <col min="24" max="24" width="23" style="2"/>
    <col min="25" max="25" width="22.42578125" style="2"/>
    <col min="26" max="26" width="23.42578125" style="2"/>
    <col min="27" max="27" width="20.5703125" style="2"/>
    <col min="28" max="28" width="26" style="2"/>
    <col min="29" max="29" width="26.7109375" style="2"/>
    <col min="30" max="30" width="16.28515625" style="2"/>
    <col min="31" max="31" width="16.85546875" style="2"/>
    <col min="32" max="32" width="13.7109375" style="2"/>
    <col min="33" max="33" width="13" style="2"/>
    <col min="34" max="34" width="13.28515625" style="2"/>
    <col min="35" max="35" width="63.140625" style="2"/>
    <col min="36" max="36" width="22.7109375" style="2"/>
    <col min="37" max="37" width="7.85546875" style="2"/>
    <col min="38" max="38" width="9.140625" style="2"/>
    <col min="39" max="39" width="11.140625" style="2"/>
    <col min="40" max="40" width="9.7109375" style="2"/>
    <col min="41" max="1027" width="9.140625" style="2" customWidth="1"/>
    <col min="1028" max="16384" width="8.85546875" style="3"/>
  </cols>
  <sheetData>
    <row r="1" spans="1:40" ht="22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258</v>
      </c>
      <c r="J1" s="9" t="s">
        <v>259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</row>
    <row r="2" spans="1:40" ht="22.5" customHeight="1" x14ac:dyDescent="0.25">
      <c r="A2" s="4">
        <v>1</v>
      </c>
      <c r="B2" s="4" t="s">
        <v>38</v>
      </c>
      <c r="C2" s="4" t="s">
        <v>39</v>
      </c>
      <c r="D2" s="4" t="s">
        <v>40</v>
      </c>
      <c r="E2" s="4"/>
      <c r="F2" s="4" t="s">
        <v>41</v>
      </c>
      <c r="G2" s="4" t="s">
        <v>42</v>
      </c>
      <c r="H2" s="4" t="s">
        <v>40</v>
      </c>
      <c r="I2" s="4"/>
      <c r="J2" s="4"/>
      <c r="K2" s="4"/>
      <c r="L2" s="4"/>
      <c r="M2" s="4"/>
      <c r="N2" s="4"/>
      <c r="O2" s="4"/>
      <c r="P2" s="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>
        <v>1</v>
      </c>
      <c r="AL2" s="4">
        <v>300</v>
      </c>
      <c r="AM2" s="4"/>
      <c r="AN2" s="4"/>
    </row>
    <row r="3" spans="1:40" ht="22.5" customHeight="1" x14ac:dyDescent="0.25">
      <c r="A3" s="4">
        <v>2</v>
      </c>
      <c r="B3" s="4" t="s">
        <v>38</v>
      </c>
      <c r="C3" s="4" t="s">
        <v>39</v>
      </c>
      <c r="D3" s="4" t="s">
        <v>40</v>
      </c>
      <c r="E3" s="4" t="s">
        <v>43</v>
      </c>
      <c r="F3" s="4" t="s">
        <v>44</v>
      </c>
      <c r="G3" s="4" t="s">
        <v>45</v>
      </c>
      <c r="H3" s="4" t="s">
        <v>46</v>
      </c>
      <c r="I3" s="10" t="s">
        <v>41</v>
      </c>
      <c r="J3" s="10" t="s">
        <v>260</v>
      </c>
      <c r="K3" s="4"/>
      <c r="L3" s="4"/>
      <c r="M3" s="4"/>
      <c r="N3" s="4"/>
      <c r="O3" s="4"/>
      <c r="P3" s="5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 t="s">
        <v>46</v>
      </c>
      <c r="AF3" s="4"/>
      <c r="AG3" s="4"/>
      <c r="AH3" s="4"/>
      <c r="AI3" s="4"/>
      <c r="AJ3" s="4"/>
      <c r="AK3" s="4">
        <v>2</v>
      </c>
      <c r="AL3" s="4">
        <v>1</v>
      </c>
      <c r="AM3" s="6" t="s">
        <v>47</v>
      </c>
      <c r="AN3" s="4">
        <v>300</v>
      </c>
    </row>
    <row r="4" spans="1:40" ht="22.5" customHeight="1" x14ac:dyDescent="0.25">
      <c r="A4" s="4">
        <v>3</v>
      </c>
      <c r="B4" s="4" t="s">
        <v>38</v>
      </c>
      <c r="C4" s="4" t="s">
        <v>39</v>
      </c>
      <c r="D4" s="4" t="s">
        <v>40</v>
      </c>
      <c r="E4" s="4" t="s">
        <v>43</v>
      </c>
      <c r="F4" s="4" t="s">
        <v>48</v>
      </c>
      <c r="G4" s="4" t="s">
        <v>49</v>
      </c>
      <c r="H4" s="4" t="s">
        <v>50</v>
      </c>
      <c r="I4" s="4"/>
      <c r="J4" s="4"/>
      <c r="K4" s="4"/>
      <c r="L4" s="4">
        <v>1</v>
      </c>
      <c r="M4" s="4"/>
      <c r="N4" s="4"/>
      <c r="O4" s="4" t="s">
        <v>51</v>
      </c>
      <c r="P4" s="5" t="s">
        <v>52</v>
      </c>
      <c r="Q4" s="4"/>
      <c r="R4" s="4"/>
      <c r="S4" s="4" t="s">
        <v>53</v>
      </c>
      <c r="T4" s="4" t="s">
        <v>54</v>
      </c>
      <c r="U4" s="4"/>
      <c r="V4" s="4"/>
      <c r="W4" s="4"/>
      <c r="X4" s="4" t="s">
        <v>55</v>
      </c>
      <c r="Y4" s="4"/>
      <c r="Z4" s="4"/>
      <c r="AA4" s="4" t="s">
        <v>254</v>
      </c>
      <c r="AB4" s="4"/>
      <c r="AC4" s="4"/>
      <c r="AD4" s="4"/>
      <c r="AE4" s="4" t="s">
        <v>56</v>
      </c>
      <c r="AF4" s="4">
        <v>4.3400000000000001E-2</v>
      </c>
      <c r="AG4" s="4"/>
      <c r="AH4" s="4"/>
      <c r="AI4" s="4"/>
      <c r="AJ4" s="4"/>
      <c r="AK4" s="4">
        <v>3</v>
      </c>
      <c r="AL4" s="4">
        <v>201</v>
      </c>
      <c r="AM4" s="4"/>
      <c r="AN4" s="4">
        <v>1</v>
      </c>
    </row>
    <row r="5" spans="1:40" ht="22.5" customHeight="1" x14ac:dyDescent="0.25">
      <c r="A5" s="4">
        <v>4</v>
      </c>
      <c r="B5" s="4" t="s">
        <v>38</v>
      </c>
      <c r="C5" s="4" t="s">
        <v>39</v>
      </c>
      <c r="D5" s="4" t="s">
        <v>40</v>
      </c>
      <c r="E5" s="4" t="s">
        <v>43</v>
      </c>
      <c r="F5" s="4" t="s">
        <v>57</v>
      </c>
      <c r="G5" s="4" t="s">
        <v>58</v>
      </c>
      <c r="H5" s="4" t="s">
        <v>50</v>
      </c>
      <c r="I5" s="4"/>
      <c r="J5" s="4"/>
      <c r="K5" s="4"/>
      <c r="L5" s="4">
        <v>1</v>
      </c>
      <c r="M5" s="4"/>
      <c r="N5" s="4"/>
      <c r="O5" s="4" t="s">
        <v>59</v>
      </c>
      <c r="P5" s="5" t="s">
        <v>60</v>
      </c>
      <c r="Q5" s="4"/>
      <c r="R5" s="4"/>
      <c r="S5" s="4" t="s">
        <v>53</v>
      </c>
      <c r="T5" s="4" t="s">
        <v>54</v>
      </c>
      <c r="U5" s="4"/>
      <c r="V5" s="4"/>
      <c r="W5" s="4"/>
      <c r="X5" s="4" t="s">
        <v>55</v>
      </c>
      <c r="Y5" s="4"/>
      <c r="Z5" s="4"/>
      <c r="AA5" s="4" t="s">
        <v>254</v>
      </c>
      <c r="AB5" s="4"/>
      <c r="AC5" s="4"/>
      <c r="AD5" s="4"/>
      <c r="AE5" s="4" t="s">
        <v>56</v>
      </c>
      <c r="AF5" s="4">
        <v>4.3400000000000001E-2</v>
      </c>
      <c r="AG5" s="4"/>
      <c r="AH5" s="4"/>
      <c r="AI5" s="4"/>
      <c r="AJ5" s="4"/>
      <c r="AK5" s="4">
        <v>3</v>
      </c>
      <c r="AL5" s="4">
        <v>202</v>
      </c>
      <c r="AM5" s="4"/>
      <c r="AN5" s="4">
        <v>1</v>
      </c>
    </row>
    <row r="6" spans="1:40" ht="22.5" customHeight="1" x14ac:dyDescent="0.25">
      <c r="A6" s="4">
        <v>5</v>
      </c>
      <c r="B6" s="4" t="s">
        <v>38</v>
      </c>
      <c r="C6" s="4" t="s">
        <v>39</v>
      </c>
      <c r="D6" s="4" t="s">
        <v>40</v>
      </c>
      <c r="E6" s="4" t="s">
        <v>43</v>
      </c>
      <c r="F6" s="4" t="s">
        <v>61</v>
      </c>
      <c r="G6" s="4" t="s">
        <v>62</v>
      </c>
      <c r="H6" s="4" t="s">
        <v>50</v>
      </c>
      <c r="I6" s="4"/>
      <c r="J6" s="4"/>
      <c r="K6" s="4"/>
      <c r="L6" s="4">
        <v>1</v>
      </c>
      <c r="M6" s="4"/>
      <c r="N6" s="4"/>
      <c r="O6" s="4" t="s">
        <v>61</v>
      </c>
      <c r="P6" s="5">
        <v>54491472</v>
      </c>
      <c r="Q6" s="4"/>
      <c r="R6" s="4"/>
      <c r="S6" s="4" t="s">
        <v>53</v>
      </c>
      <c r="T6" s="4" t="s">
        <v>54</v>
      </c>
      <c r="U6" s="4"/>
      <c r="V6" s="4"/>
      <c r="W6" s="4"/>
      <c r="X6" s="4" t="s">
        <v>55</v>
      </c>
      <c r="Y6" s="4"/>
      <c r="Z6" s="4"/>
      <c r="AA6" s="4" t="s">
        <v>254</v>
      </c>
      <c r="AB6" s="4"/>
      <c r="AC6" s="4"/>
      <c r="AD6" s="4"/>
      <c r="AE6" s="4" t="s">
        <v>56</v>
      </c>
      <c r="AF6" s="4">
        <v>4.3400000000000001E-2</v>
      </c>
      <c r="AG6" s="4"/>
      <c r="AH6" s="4"/>
      <c r="AI6" s="4"/>
      <c r="AJ6" s="4"/>
      <c r="AK6" s="4">
        <v>3</v>
      </c>
      <c r="AL6" s="4">
        <v>4</v>
      </c>
      <c r="AM6" s="4"/>
      <c r="AN6" s="4">
        <v>1</v>
      </c>
    </row>
    <row r="7" spans="1:40" ht="22.5" customHeight="1" x14ac:dyDescent="0.25">
      <c r="A7" s="4">
        <v>6</v>
      </c>
      <c r="B7" s="4" t="s">
        <v>38</v>
      </c>
      <c r="C7" s="4" t="s">
        <v>39</v>
      </c>
      <c r="D7" s="4" t="s">
        <v>40</v>
      </c>
      <c r="E7" s="4" t="s">
        <v>43</v>
      </c>
      <c r="F7" s="4" t="s">
        <v>63</v>
      </c>
      <c r="G7" s="4" t="s">
        <v>64</v>
      </c>
      <c r="H7" s="4" t="s">
        <v>50</v>
      </c>
      <c r="I7" s="4"/>
      <c r="J7" s="4"/>
      <c r="K7" s="4"/>
      <c r="L7" s="4">
        <v>1</v>
      </c>
      <c r="M7" s="4"/>
      <c r="N7" s="4"/>
      <c r="O7" s="4" t="s">
        <v>65</v>
      </c>
      <c r="P7" s="5" t="s">
        <v>66</v>
      </c>
      <c r="Q7" s="4"/>
      <c r="R7" s="4"/>
      <c r="S7" s="4" t="s">
        <v>53</v>
      </c>
      <c r="T7" s="4" t="s">
        <v>54</v>
      </c>
      <c r="U7" s="4"/>
      <c r="V7" s="4"/>
      <c r="W7" s="4"/>
      <c r="X7" s="4" t="s">
        <v>55</v>
      </c>
      <c r="Y7" s="4"/>
      <c r="Z7" s="4"/>
      <c r="AA7" s="4" t="s">
        <v>254</v>
      </c>
      <c r="AB7" s="4"/>
      <c r="AC7" s="4"/>
      <c r="AD7" s="4"/>
      <c r="AE7" s="4" t="s">
        <v>56</v>
      </c>
      <c r="AF7" s="4">
        <v>2.6863000000000001E-2</v>
      </c>
      <c r="AG7" s="4"/>
      <c r="AH7" s="4"/>
      <c r="AI7" s="4"/>
      <c r="AJ7" s="4"/>
      <c r="AK7" s="4">
        <v>3</v>
      </c>
      <c r="AL7" s="4">
        <v>209</v>
      </c>
      <c r="AM7" s="4"/>
      <c r="AN7" s="4">
        <v>1</v>
      </c>
    </row>
    <row r="8" spans="1:40" ht="22.5" customHeight="1" x14ac:dyDescent="0.25">
      <c r="A8" s="4">
        <v>7</v>
      </c>
      <c r="B8" s="4" t="s">
        <v>38</v>
      </c>
      <c r="C8" s="4" t="s">
        <v>39</v>
      </c>
      <c r="D8" s="4" t="s">
        <v>40</v>
      </c>
      <c r="E8" s="4" t="s">
        <v>43</v>
      </c>
      <c r="F8" s="4" t="s">
        <v>67</v>
      </c>
      <c r="G8" s="4" t="s">
        <v>68</v>
      </c>
      <c r="H8" s="4" t="s">
        <v>50</v>
      </c>
      <c r="I8" s="4"/>
      <c r="J8" s="4"/>
      <c r="K8" s="4"/>
      <c r="L8" s="4">
        <v>1</v>
      </c>
      <c r="M8" s="4"/>
      <c r="N8" s="4"/>
      <c r="O8" s="4" t="s">
        <v>69</v>
      </c>
      <c r="P8" s="5" t="s">
        <v>70</v>
      </c>
      <c r="Q8" s="4"/>
      <c r="R8" s="4"/>
      <c r="S8" s="4" t="s">
        <v>53</v>
      </c>
      <c r="T8" s="4" t="s">
        <v>54</v>
      </c>
      <c r="U8" s="4"/>
      <c r="V8" s="4"/>
      <c r="W8" s="4"/>
      <c r="X8" s="4" t="s">
        <v>55</v>
      </c>
      <c r="Y8" s="4"/>
      <c r="Z8" s="4"/>
      <c r="AA8" s="4" t="s">
        <v>254</v>
      </c>
      <c r="AB8" s="4"/>
      <c r="AC8" s="4"/>
      <c r="AD8" s="4"/>
      <c r="AE8" s="4" t="s">
        <v>56</v>
      </c>
      <c r="AF8" s="4">
        <v>2.6863000000000001E-2</v>
      </c>
      <c r="AG8" s="4"/>
      <c r="AH8" s="4"/>
      <c r="AI8" s="4"/>
      <c r="AJ8" s="4"/>
      <c r="AK8" s="4">
        <v>3</v>
      </c>
      <c r="AL8" s="4">
        <v>5</v>
      </c>
      <c r="AM8" s="4"/>
      <c r="AN8" s="4">
        <v>1</v>
      </c>
    </row>
    <row r="9" spans="1:40" ht="22.5" customHeight="1" x14ac:dyDescent="0.25">
      <c r="A9" s="4">
        <v>8</v>
      </c>
      <c r="B9" s="4" t="s">
        <v>38</v>
      </c>
      <c r="C9" s="4" t="s">
        <v>39</v>
      </c>
      <c r="D9" s="4" t="s">
        <v>40</v>
      </c>
      <c r="E9" s="4" t="s">
        <v>43</v>
      </c>
      <c r="F9" s="4" t="s">
        <v>71</v>
      </c>
      <c r="G9" s="4" t="s">
        <v>72</v>
      </c>
      <c r="H9" s="4" t="s">
        <v>50</v>
      </c>
      <c r="I9" s="4"/>
      <c r="J9" s="4"/>
      <c r="K9" s="4"/>
      <c r="L9" s="4">
        <v>1</v>
      </c>
      <c r="M9" s="4"/>
      <c r="N9" s="4"/>
      <c r="O9" s="4" t="s">
        <v>71</v>
      </c>
      <c r="P9" s="5" t="s">
        <v>73</v>
      </c>
      <c r="Q9" s="4"/>
      <c r="R9" s="4"/>
      <c r="S9" s="4" t="s">
        <v>53</v>
      </c>
      <c r="T9" s="4" t="s">
        <v>54</v>
      </c>
      <c r="U9" s="4"/>
      <c r="V9" s="4"/>
      <c r="W9" s="4"/>
      <c r="X9" s="4" t="s">
        <v>55</v>
      </c>
      <c r="Y9" s="4"/>
      <c r="Z9" s="4"/>
      <c r="AA9" s="4" t="s">
        <v>254</v>
      </c>
      <c r="AB9" s="4"/>
      <c r="AC9" s="4"/>
      <c r="AD9" s="4"/>
      <c r="AE9" s="4" t="s">
        <v>56</v>
      </c>
      <c r="AF9" s="4">
        <v>2.6863000000000001E-2</v>
      </c>
      <c r="AG9" s="4"/>
      <c r="AH9" s="4"/>
      <c r="AI9" s="4"/>
      <c r="AJ9" s="4"/>
      <c r="AK9" s="4">
        <v>3</v>
      </c>
      <c r="AL9" s="4">
        <v>208</v>
      </c>
      <c r="AM9" s="4"/>
      <c r="AN9" s="4">
        <v>1</v>
      </c>
    </row>
    <row r="10" spans="1:40" ht="22.5" customHeight="1" x14ac:dyDescent="0.25">
      <c r="A10" s="4">
        <v>9</v>
      </c>
      <c r="B10" s="4" t="s">
        <v>38</v>
      </c>
      <c r="C10" s="4" t="s">
        <v>39</v>
      </c>
      <c r="D10" s="4" t="s">
        <v>40</v>
      </c>
      <c r="E10" s="4" t="s">
        <v>43</v>
      </c>
      <c r="F10" s="4" t="s">
        <v>74</v>
      </c>
      <c r="G10" s="4" t="s">
        <v>75</v>
      </c>
      <c r="H10" s="4" t="s">
        <v>50</v>
      </c>
      <c r="I10" s="4"/>
      <c r="J10" s="4"/>
      <c r="K10" s="4"/>
      <c r="L10" s="4">
        <v>1</v>
      </c>
      <c r="M10" s="4"/>
      <c r="N10" s="4"/>
      <c r="O10" s="4" t="s">
        <v>76</v>
      </c>
      <c r="P10" s="5" t="s">
        <v>77</v>
      </c>
      <c r="Q10" s="4"/>
      <c r="R10" s="4"/>
      <c r="S10" s="4" t="s">
        <v>53</v>
      </c>
      <c r="T10" s="4" t="s">
        <v>54</v>
      </c>
      <c r="U10" s="4"/>
      <c r="V10" s="4"/>
      <c r="W10" s="4"/>
      <c r="X10" s="4" t="s">
        <v>55</v>
      </c>
      <c r="Y10" s="4"/>
      <c r="Z10" s="4"/>
      <c r="AA10" s="4" t="s">
        <v>254</v>
      </c>
      <c r="AB10" s="4"/>
      <c r="AC10" s="4"/>
      <c r="AD10" s="4"/>
      <c r="AE10" s="4" t="s">
        <v>56</v>
      </c>
      <c r="AF10" s="4">
        <v>2.6863000000000001E-2</v>
      </c>
      <c r="AG10" s="4"/>
      <c r="AH10" s="4"/>
      <c r="AI10" s="4"/>
      <c r="AJ10" s="4"/>
      <c r="AK10" s="4">
        <v>3</v>
      </c>
      <c r="AL10" s="4">
        <v>6</v>
      </c>
      <c r="AM10" s="4"/>
      <c r="AN10" s="4">
        <v>1</v>
      </c>
    </row>
    <row r="11" spans="1:40" ht="22.5" customHeight="1" x14ac:dyDescent="0.25">
      <c r="A11" s="4">
        <v>10</v>
      </c>
      <c r="B11" s="4" t="s">
        <v>38</v>
      </c>
      <c r="C11" s="4" t="s">
        <v>39</v>
      </c>
      <c r="D11" s="4" t="s">
        <v>40</v>
      </c>
      <c r="E11" s="4" t="s">
        <v>43</v>
      </c>
      <c r="F11" s="4" t="s">
        <v>78</v>
      </c>
      <c r="G11" s="4" t="s">
        <v>79</v>
      </c>
      <c r="H11" s="4" t="s">
        <v>50</v>
      </c>
      <c r="I11" s="4"/>
      <c r="J11" s="4"/>
      <c r="K11" s="4"/>
      <c r="L11" s="4">
        <v>1</v>
      </c>
      <c r="M11" s="4"/>
      <c r="N11" s="4"/>
      <c r="O11" s="4" t="s">
        <v>78</v>
      </c>
      <c r="P11" s="5" t="s">
        <v>80</v>
      </c>
      <c r="Q11" s="4"/>
      <c r="R11" s="4"/>
      <c r="S11" s="4" t="s">
        <v>53</v>
      </c>
      <c r="T11" s="4" t="s">
        <v>54</v>
      </c>
      <c r="U11" s="4"/>
      <c r="V11" s="4"/>
      <c r="W11" s="4"/>
      <c r="X11" s="4" t="s">
        <v>55</v>
      </c>
      <c r="Y11" s="4"/>
      <c r="Z11" s="4"/>
      <c r="AA11" s="4" t="s">
        <v>254</v>
      </c>
      <c r="AB11" s="4"/>
      <c r="AC11" s="4"/>
      <c r="AD11" s="4"/>
      <c r="AE11" s="4" t="s">
        <v>56</v>
      </c>
      <c r="AF11" s="4">
        <v>1.9E-2</v>
      </c>
      <c r="AG11" s="4"/>
      <c r="AH11" s="4"/>
      <c r="AI11" s="4"/>
      <c r="AJ11" s="4"/>
      <c r="AK11" s="4">
        <v>3</v>
      </c>
      <c r="AL11" s="4">
        <v>203</v>
      </c>
      <c r="AM11" s="4"/>
      <c r="AN11" s="4">
        <v>1</v>
      </c>
    </row>
    <row r="12" spans="1:40" ht="22.5" customHeight="1" x14ac:dyDescent="0.25">
      <c r="A12" s="4">
        <v>11</v>
      </c>
      <c r="B12" s="4" t="s">
        <v>38</v>
      </c>
      <c r="C12" s="4" t="s">
        <v>39</v>
      </c>
      <c r="D12" s="4" t="s">
        <v>40</v>
      </c>
      <c r="E12" s="4" t="s">
        <v>81</v>
      </c>
      <c r="F12" s="4" t="s">
        <v>82</v>
      </c>
      <c r="G12" s="4" t="s">
        <v>83</v>
      </c>
      <c r="H12" s="4" t="s">
        <v>46</v>
      </c>
      <c r="I12" s="10" t="s">
        <v>41</v>
      </c>
      <c r="J12" s="10" t="s">
        <v>261</v>
      </c>
      <c r="K12" s="4"/>
      <c r="L12" s="4"/>
      <c r="M12" s="4"/>
      <c r="N12" s="4"/>
      <c r="O12" s="4"/>
      <c r="P12" s="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 t="s">
        <v>46</v>
      </c>
      <c r="AF12" s="4"/>
      <c r="AG12" s="4"/>
      <c r="AH12" s="4"/>
      <c r="AI12" s="4"/>
      <c r="AJ12" s="4"/>
      <c r="AK12" s="4">
        <v>2</v>
      </c>
      <c r="AL12" s="4">
        <v>10</v>
      </c>
      <c r="AM12" s="6" t="s">
        <v>84</v>
      </c>
      <c r="AN12" s="4">
        <v>300</v>
      </c>
    </row>
    <row r="13" spans="1:40" ht="22.5" customHeight="1" x14ac:dyDescent="0.25">
      <c r="A13" s="4">
        <v>12</v>
      </c>
      <c r="B13" s="4" t="s">
        <v>85</v>
      </c>
      <c r="C13" s="4" t="s">
        <v>39</v>
      </c>
      <c r="D13" s="4" t="s">
        <v>40</v>
      </c>
      <c r="E13" s="4" t="s">
        <v>81</v>
      </c>
      <c r="F13" s="4" t="s">
        <v>86</v>
      </c>
      <c r="G13" s="4" t="s">
        <v>87</v>
      </c>
      <c r="H13" s="4" t="s">
        <v>50</v>
      </c>
      <c r="I13" s="4"/>
      <c r="J13" s="4"/>
      <c r="K13" s="4"/>
      <c r="L13" s="4">
        <v>1</v>
      </c>
      <c r="M13" s="4"/>
      <c r="N13" s="4"/>
      <c r="O13" s="4" t="s">
        <v>86</v>
      </c>
      <c r="P13" s="5" t="s">
        <v>88</v>
      </c>
      <c r="Q13" s="4"/>
      <c r="R13" s="4"/>
      <c r="S13" s="4" t="s">
        <v>53</v>
      </c>
      <c r="T13" s="4" t="s">
        <v>54</v>
      </c>
      <c r="U13" s="4"/>
      <c r="V13" s="4"/>
      <c r="W13" s="4"/>
      <c r="X13" s="4" t="s">
        <v>55</v>
      </c>
      <c r="Y13" s="4"/>
      <c r="Z13" s="4"/>
      <c r="AA13" s="4" t="s">
        <v>254</v>
      </c>
      <c r="AB13" s="4"/>
      <c r="AC13" s="4"/>
      <c r="AD13" s="4"/>
      <c r="AE13" s="4" t="s">
        <v>56</v>
      </c>
      <c r="AF13" s="4">
        <v>3.2488000000000003E-2</v>
      </c>
      <c r="AG13" s="4"/>
      <c r="AH13" s="4"/>
      <c r="AI13" s="4"/>
      <c r="AJ13" s="4"/>
      <c r="AK13" s="4">
        <v>3</v>
      </c>
      <c r="AL13" s="4">
        <v>213</v>
      </c>
      <c r="AM13" s="4"/>
      <c r="AN13" s="4">
        <v>10</v>
      </c>
    </row>
    <row r="14" spans="1:40" ht="22.5" customHeight="1" x14ac:dyDescent="0.25">
      <c r="A14" s="4">
        <v>13</v>
      </c>
      <c r="B14" s="4" t="s">
        <v>85</v>
      </c>
      <c r="C14" s="4" t="s">
        <v>39</v>
      </c>
      <c r="D14" s="4" t="s">
        <v>40</v>
      </c>
      <c r="E14" s="4" t="s">
        <v>81</v>
      </c>
      <c r="F14" s="4" t="s">
        <v>89</v>
      </c>
      <c r="G14" s="4" t="s">
        <v>90</v>
      </c>
      <c r="H14" s="4" t="s">
        <v>50</v>
      </c>
      <c r="I14" s="4"/>
      <c r="J14" s="4"/>
      <c r="K14" s="4"/>
      <c r="L14" s="4">
        <v>1</v>
      </c>
      <c r="M14" s="4"/>
      <c r="N14" s="4"/>
      <c r="O14" s="4" t="s">
        <v>91</v>
      </c>
      <c r="P14" s="5" t="s">
        <v>92</v>
      </c>
      <c r="Q14" s="4"/>
      <c r="R14" s="4"/>
      <c r="S14" s="4" t="s">
        <v>53</v>
      </c>
      <c r="T14" s="4" t="s">
        <v>54</v>
      </c>
      <c r="U14" s="4"/>
      <c r="V14" s="4"/>
      <c r="W14" s="4"/>
      <c r="X14" s="4" t="s">
        <v>55</v>
      </c>
      <c r="Y14" s="4"/>
      <c r="Z14" s="4"/>
      <c r="AA14" s="4" t="s">
        <v>254</v>
      </c>
      <c r="AB14" s="4"/>
      <c r="AC14" s="4"/>
      <c r="AD14" s="4"/>
      <c r="AE14" s="4" t="s">
        <v>56</v>
      </c>
      <c r="AF14" s="4">
        <v>9.6419999999999995E-3</v>
      </c>
      <c r="AG14" s="4"/>
      <c r="AH14" s="4"/>
      <c r="AI14" s="4"/>
      <c r="AJ14" s="4"/>
      <c r="AK14" s="4">
        <v>3</v>
      </c>
      <c r="AL14" s="4">
        <v>214</v>
      </c>
      <c r="AM14" s="4"/>
      <c r="AN14" s="4">
        <v>10</v>
      </c>
    </row>
    <row r="15" spans="1:40" ht="22.5" customHeight="1" x14ac:dyDescent="0.25">
      <c r="A15" s="4">
        <v>14</v>
      </c>
      <c r="B15" s="4" t="s">
        <v>38</v>
      </c>
      <c r="C15" s="4" t="s">
        <v>39</v>
      </c>
      <c r="D15" s="4" t="s">
        <v>40</v>
      </c>
      <c r="E15" s="4" t="s">
        <v>81</v>
      </c>
      <c r="F15" s="4" t="s">
        <v>93</v>
      </c>
      <c r="G15" s="4" t="s">
        <v>94</v>
      </c>
      <c r="H15" s="4" t="s">
        <v>46</v>
      </c>
      <c r="I15" s="10" t="s">
        <v>41</v>
      </c>
      <c r="J15" s="10" t="s">
        <v>262</v>
      </c>
      <c r="K15" s="4"/>
      <c r="L15" s="4"/>
      <c r="M15" s="4"/>
      <c r="N15" s="4"/>
      <c r="O15" s="4"/>
      <c r="P15" s="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 t="s">
        <v>46</v>
      </c>
      <c r="AF15" s="4"/>
      <c r="AG15" s="4"/>
      <c r="AH15" s="4"/>
      <c r="AI15" s="4"/>
      <c r="AJ15" s="4"/>
      <c r="AK15" s="4">
        <v>2</v>
      </c>
      <c r="AL15" s="4">
        <v>13</v>
      </c>
      <c r="AM15" s="6" t="s">
        <v>95</v>
      </c>
      <c r="AN15" s="4">
        <v>300</v>
      </c>
    </row>
    <row r="16" spans="1:40" ht="22.5" customHeight="1" x14ac:dyDescent="0.25">
      <c r="A16" s="4">
        <v>15</v>
      </c>
      <c r="B16" s="4" t="s">
        <v>38</v>
      </c>
      <c r="C16" s="4" t="s">
        <v>39</v>
      </c>
      <c r="D16" s="4" t="s">
        <v>40</v>
      </c>
      <c r="E16" s="4" t="s">
        <v>81</v>
      </c>
      <c r="F16" s="4" t="s">
        <v>96</v>
      </c>
      <c r="G16" s="4" t="s">
        <v>97</v>
      </c>
      <c r="H16" s="4" t="s">
        <v>50</v>
      </c>
      <c r="I16" s="4"/>
      <c r="J16" s="4"/>
      <c r="K16" s="4"/>
      <c r="L16" s="4">
        <v>1</v>
      </c>
      <c r="M16" s="4"/>
      <c r="N16" s="4"/>
      <c r="O16" s="4" t="s">
        <v>98</v>
      </c>
      <c r="P16" s="5" t="s">
        <v>99</v>
      </c>
      <c r="Q16" s="4"/>
      <c r="R16" s="4"/>
      <c r="S16" s="4" t="s">
        <v>53</v>
      </c>
      <c r="T16" s="4" t="s">
        <v>54</v>
      </c>
      <c r="U16" s="4"/>
      <c r="V16" s="4"/>
      <c r="W16" s="4"/>
      <c r="X16" s="4" t="s">
        <v>55</v>
      </c>
      <c r="Y16" s="4"/>
      <c r="Z16" s="4"/>
      <c r="AA16" s="4" t="s">
        <v>254</v>
      </c>
      <c r="AB16" s="4"/>
      <c r="AC16" s="4"/>
      <c r="AD16" s="4"/>
      <c r="AE16" s="4" t="s">
        <v>56</v>
      </c>
      <c r="AF16" s="4">
        <v>3.2455999999999999E-2</v>
      </c>
      <c r="AG16" s="4"/>
      <c r="AH16" s="4"/>
      <c r="AI16" s="4"/>
      <c r="AJ16" s="4"/>
      <c r="AK16" s="4">
        <v>3</v>
      </c>
      <c r="AL16" s="4">
        <v>16</v>
      </c>
      <c r="AM16" s="4"/>
      <c r="AN16" s="4">
        <v>13</v>
      </c>
    </row>
    <row r="17" spans="1:40" ht="22.5" customHeight="1" x14ac:dyDescent="0.25">
      <c r="A17" s="4">
        <v>16</v>
      </c>
      <c r="B17" s="4" t="s">
        <v>38</v>
      </c>
      <c r="C17" s="4" t="s">
        <v>39</v>
      </c>
      <c r="D17" s="4" t="s">
        <v>40</v>
      </c>
      <c r="E17" s="4" t="s">
        <v>81</v>
      </c>
      <c r="F17" s="4" t="s">
        <v>100</v>
      </c>
      <c r="G17" s="4" t="s">
        <v>101</v>
      </c>
      <c r="H17" s="4" t="s">
        <v>50</v>
      </c>
      <c r="I17" s="4"/>
      <c r="J17" s="4"/>
      <c r="K17" s="4"/>
      <c r="L17" s="4">
        <v>1</v>
      </c>
      <c r="M17" s="4"/>
      <c r="N17" s="4"/>
      <c r="O17" s="4" t="s">
        <v>100</v>
      </c>
      <c r="P17" s="5" t="s">
        <v>102</v>
      </c>
      <c r="Q17" s="4"/>
      <c r="R17" s="4"/>
      <c r="S17" s="4" t="s">
        <v>53</v>
      </c>
      <c r="T17" s="4" t="s">
        <v>54</v>
      </c>
      <c r="U17" s="4"/>
      <c r="V17" s="4"/>
      <c r="W17" s="4"/>
      <c r="X17" s="4" t="s">
        <v>55</v>
      </c>
      <c r="Y17" s="4"/>
      <c r="Z17" s="4"/>
      <c r="AA17" s="4" t="s">
        <v>254</v>
      </c>
      <c r="AB17" s="4"/>
      <c r="AC17" s="4"/>
      <c r="AD17" s="4"/>
      <c r="AE17" s="4" t="s">
        <v>56</v>
      </c>
      <c r="AF17" s="4">
        <v>3.2455999999999999E-2</v>
      </c>
      <c r="AG17" s="4"/>
      <c r="AH17" s="4"/>
      <c r="AI17" s="4"/>
      <c r="AJ17" s="4"/>
      <c r="AK17" s="4">
        <v>3</v>
      </c>
      <c r="AL17" s="4">
        <v>15</v>
      </c>
      <c r="AM17" s="4"/>
      <c r="AN17" s="4">
        <v>13</v>
      </c>
    </row>
    <row r="18" spans="1:40" ht="22.5" customHeight="1" x14ac:dyDescent="0.25">
      <c r="A18" s="4">
        <v>17</v>
      </c>
      <c r="B18" s="4" t="s">
        <v>38</v>
      </c>
      <c r="C18" s="4" t="s">
        <v>39</v>
      </c>
      <c r="D18" s="4" t="s">
        <v>40</v>
      </c>
      <c r="E18" s="4" t="s">
        <v>81</v>
      </c>
      <c r="F18" s="4" t="s">
        <v>103</v>
      </c>
      <c r="G18" s="4" t="s">
        <v>104</v>
      </c>
      <c r="H18" s="4" t="s">
        <v>50</v>
      </c>
      <c r="I18" s="4"/>
      <c r="J18" s="4"/>
      <c r="K18" s="4"/>
      <c r="L18" s="4">
        <v>1</v>
      </c>
      <c r="M18" s="4"/>
      <c r="N18" s="4"/>
      <c r="O18" s="4" t="s">
        <v>105</v>
      </c>
      <c r="P18" s="5" t="s">
        <v>106</v>
      </c>
      <c r="Q18" s="4"/>
      <c r="R18" s="4"/>
      <c r="S18" s="4" t="s">
        <v>53</v>
      </c>
      <c r="T18" s="4" t="s">
        <v>54</v>
      </c>
      <c r="U18" s="4"/>
      <c r="V18" s="4"/>
      <c r="W18" s="4"/>
      <c r="X18" s="4" t="s">
        <v>55</v>
      </c>
      <c r="Y18" s="4"/>
      <c r="Z18" s="4"/>
      <c r="AA18" s="4" t="s">
        <v>254</v>
      </c>
      <c r="AB18" s="4"/>
      <c r="AC18" s="4"/>
      <c r="AD18" s="4"/>
      <c r="AE18" s="4" t="s">
        <v>56</v>
      </c>
      <c r="AF18" s="4">
        <v>2.1989999999999999E-2</v>
      </c>
      <c r="AG18" s="4"/>
      <c r="AH18" s="4"/>
      <c r="AI18" s="4"/>
      <c r="AJ18" s="4"/>
      <c r="AK18" s="4">
        <v>3</v>
      </c>
      <c r="AL18" s="4">
        <v>17</v>
      </c>
      <c r="AM18" s="4"/>
      <c r="AN18" s="4">
        <v>13</v>
      </c>
    </row>
    <row r="19" spans="1:40" ht="22.5" customHeight="1" x14ac:dyDescent="0.25">
      <c r="A19" s="4">
        <v>18</v>
      </c>
      <c r="B19" s="4" t="s">
        <v>85</v>
      </c>
      <c r="C19" s="4" t="s">
        <v>39</v>
      </c>
      <c r="D19" s="4" t="s">
        <v>40</v>
      </c>
      <c r="E19" s="4" t="s">
        <v>81</v>
      </c>
      <c r="F19" s="4" t="s">
        <v>107</v>
      </c>
      <c r="G19" s="4" t="s">
        <v>108</v>
      </c>
      <c r="H19" s="4" t="s">
        <v>50</v>
      </c>
      <c r="I19" s="4"/>
      <c r="J19" s="4"/>
      <c r="K19" s="4"/>
      <c r="L19" s="4">
        <v>1</v>
      </c>
      <c r="M19" s="4"/>
      <c r="N19" s="4"/>
      <c r="O19" s="4" t="s">
        <v>109</v>
      </c>
      <c r="P19" s="5" t="s">
        <v>110</v>
      </c>
      <c r="Q19" s="4"/>
      <c r="R19" s="4"/>
      <c r="S19" s="4" t="s">
        <v>53</v>
      </c>
      <c r="T19" s="4" t="s">
        <v>54</v>
      </c>
      <c r="U19" s="4"/>
      <c r="V19" s="4"/>
      <c r="W19" s="4"/>
      <c r="X19" s="4" t="s">
        <v>55</v>
      </c>
      <c r="Y19" s="4"/>
      <c r="Z19" s="4"/>
      <c r="AA19" s="4" t="s">
        <v>254</v>
      </c>
      <c r="AB19" s="4"/>
      <c r="AC19" s="4"/>
      <c r="AD19" s="4"/>
      <c r="AE19" s="4" t="s">
        <v>56</v>
      </c>
      <c r="AF19" s="4">
        <v>1.1009E-2</v>
      </c>
      <c r="AG19" s="4"/>
      <c r="AH19" s="4"/>
      <c r="AI19" s="4"/>
      <c r="AJ19" s="4"/>
      <c r="AK19" s="4">
        <v>3</v>
      </c>
      <c r="AL19" s="4">
        <v>220</v>
      </c>
      <c r="AM19" s="4"/>
      <c r="AN19" s="4">
        <v>13</v>
      </c>
    </row>
    <row r="20" spans="1:40" ht="22.5" customHeight="1" x14ac:dyDescent="0.25">
      <c r="A20" s="4">
        <v>19</v>
      </c>
      <c r="B20" s="4" t="s">
        <v>38</v>
      </c>
      <c r="C20" s="4" t="s">
        <v>39</v>
      </c>
      <c r="D20" s="4" t="s">
        <v>40</v>
      </c>
      <c r="E20" s="4" t="s">
        <v>81</v>
      </c>
      <c r="F20" s="4" t="s">
        <v>111</v>
      </c>
      <c r="G20" s="4" t="s">
        <v>112</v>
      </c>
      <c r="H20" s="4" t="s">
        <v>46</v>
      </c>
      <c r="I20" s="10" t="s">
        <v>41</v>
      </c>
      <c r="J20" s="10" t="s">
        <v>263</v>
      </c>
      <c r="K20" s="4"/>
      <c r="L20" s="4"/>
      <c r="M20" s="4"/>
      <c r="N20" s="4"/>
      <c r="O20" s="4"/>
      <c r="P20" s="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 t="s">
        <v>46</v>
      </c>
      <c r="AF20" s="4"/>
      <c r="AG20" s="4"/>
      <c r="AH20" s="4"/>
      <c r="AI20" s="4"/>
      <c r="AJ20" s="4"/>
      <c r="AK20" s="4">
        <v>2</v>
      </c>
      <c r="AL20" s="4">
        <v>18</v>
      </c>
      <c r="AM20" s="6" t="s">
        <v>113</v>
      </c>
      <c r="AN20" s="4">
        <v>300</v>
      </c>
    </row>
    <row r="21" spans="1:40" ht="22.5" customHeight="1" x14ac:dyDescent="0.25">
      <c r="A21" s="4">
        <v>20</v>
      </c>
      <c r="B21" s="4" t="s">
        <v>85</v>
      </c>
      <c r="C21" s="4" t="s">
        <v>39</v>
      </c>
      <c r="D21" s="4" t="s">
        <v>40</v>
      </c>
      <c r="E21" s="4" t="s">
        <v>81</v>
      </c>
      <c r="F21" s="4" t="s">
        <v>114</v>
      </c>
      <c r="G21" s="4" t="s">
        <v>115</v>
      </c>
      <c r="H21" s="4" t="s">
        <v>50</v>
      </c>
      <c r="I21" s="4"/>
      <c r="J21" s="4"/>
      <c r="K21" s="4"/>
      <c r="L21" s="4">
        <v>1</v>
      </c>
      <c r="M21" s="4"/>
      <c r="N21" s="4"/>
      <c r="O21" s="4" t="s">
        <v>114</v>
      </c>
      <c r="P21" s="5" t="s">
        <v>116</v>
      </c>
      <c r="Q21" s="4"/>
      <c r="R21" s="4"/>
      <c r="S21" s="4" t="s">
        <v>53</v>
      </c>
      <c r="T21" s="4" t="s">
        <v>54</v>
      </c>
      <c r="U21" s="4"/>
      <c r="V21" s="4"/>
      <c r="W21" s="4"/>
      <c r="X21" s="4" t="s">
        <v>55</v>
      </c>
      <c r="Y21" s="4"/>
      <c r="Z21" s="4"/>
      <c r="AA21" s="4" t="s">
        <v>254</v>
      </c>
      <c r="AB21" s="4"/>
      <c r="AC21" s="4"/>
      <c r="AD21" s="4"/>
      <c r="AE21" s="4" t="s">
        <v>56</v>
      </c>
      <c r="AF21" s="4">
        <v>3.2455999999999999E-2</v>
      </c>
      <c r="AG21" s="4"/>
      <c r="AH21" s="4"/>
      <c r="AI21" s="4"/>
      <c r="AJ21" s="4"/>
      <c r="AK21" s="4">
        <v>3</v>
      </c>
      <c r="AL21" s="4">
        <v>222</v>
      </c>
      <c r="AM21" s="4"/>
      <c r="AN21" s="4">
        <v>18</v>
      </c>
    </row>
    <row r="22" spans="1:40" ht="22.5" customHeight="1" x14ac:dyDescent="0.25">
      <c r="A22" s="4">
        <v>21</v>
      </c>
      <c r="B22" s="4" t="s">
        <v>85</v>
      </c>
      <c r="C22" s="4" t="s">
        <v>39</v>
      </c>
      <c r="D22" s="4" t="s">
        <v>40</v>
      </c>
      <c r="E22" s="4" t="s">
        <v>81</v>
      </c>
      <c r="F22" s="4" t="s">
        <v>117</v>
      </c>
      <c r="G22" s="4" t="s">
        <v>118</v>
      </c>
      <c r="H22" s="4" t="s">
        <v>50</v>
      </c>
      <c r="I22" s="4"/>
      <c r="J22" s="4"/>
      <c r="K22" s="4"/>
      <c r="L22" s="4">
        <v>1</v>
      </c>
      <c r="M22" s="4"/>
      <c r="N22" s="4"/>
      <c r="O22" s="4" t="s">
        <v>117</v>
      </c>
      <c r="P22" s="5" t="s">
        <v>119</v>
      </c>
      <c r="Q22" s="4"/>
      <c r="R22" s="4"/>
      <c r="S22" s="4" t="s">
        <v>53</v>
      </c>
      <c r="T22" s="4" t="s">
        <v>54</v>
      </c>
      <c r="U22" s="4"/>
      <c r="V22" s="4"/>
      <c r="W22" s="4"/>
      <c r="X22" s="4" t="s">
        <v>55</v>
      </c>
      <c r="Y22" s="4"/>
      <c r="Z22" s="4"/>
      <c r="AA22" s="4" t="s">
        <v>254</v>
      </c>
      <c r="AB22" s="4"/>
      <c r="AC22" s="4"/>
      <c r="AD22" s="4"/>
      <c r="AE22" s="4" t="s">
        <v>56</v>
      </c>
      <c r="AF22" s="4">
        <v>3.2455999999999999E-2</v>
      </c>
      <c r="AG22" s="4"/>
      <c r="AH22" s="4"/>
      <c r="AI22" s="4"/>
      <c r="AJ22" s="4"/>
      <c r="AK22" s="4">
        <v>3</v>
      </c>
      <c r="AL22" s="4">
        <v>223</v>
      </c>
      <c r="AM22" s="4"/>
      <c r="AN22" s="4">
        <v>18</v>
      </c>
    </row>
    <row r="23" spans="1:40" ht="22.5" customHeight="1" x14ac:dyDescent="0.25">
      <c r="A23" s="4">
        <v>22</v>
      </c>
      <c r="B23" s="4" t="s">
        <v>85</v>
      </c>
      <c r="C23" s="4" t="s">
        <v>39</v>
      </c>
      <c r="D23" s="4" t="s">
        <v>40</v>
      </c>
      <c r="E23" s="4" t="s">
        <v>81</v>
      </c>
      <c r="F23" s="4" t="s">
        <v>120</v>
      </c>
      <c r="G23" s="4" t="s">
        <v>121</v>
      </c>
      <c r="H23" s="4" t="s">
        <v>50</v>
      </c>
      <c r="I23" s="4"/>
      <c r="J23" s="4"/>
      <c r="K23" s="4"/>
      <c r="L23" s="4">
        <v>1</v>
      </c>
      <c r="M23" s="4"/>
      <c r="N23" s="4"/>
      <c r="O23" s="4" t="s">
        <v>120</v>
      </c>
      <c r="P23" s="5" t="s">
        <v>122</v>
      </c>
      <c r="Q23" s="4"/>
      <c r="R23" s="4"/>
      <c r="S23" s="4" t="s">
        <v>53</v>
      </c>
      <c r="T23" s="4" t="s">
        <v>54</v>
      </c>
      <c r="U23" s="4"/>
      <c r="V23" s="4"/>
      <c r="W23" s="4"/>
      <c r="X23" s="4" t="s">
        <v>55</v>
      </c>
      <c r="Y23" s="4"/>
      <c r="Z23" s="4"/>
      <c r="AA23" s="4" t="s">
        <v>254</v>
      </c>
      <c r="AB23" s="4"/>
      <c r="AC23" s="4"/>
      <c r="AD23" s="4"/>
      <c r="AE23" s="4" t="s">
        <v>56</v>
      </c>
      <c r="AF23" s="4">
        <v>2.1989999999999999E-2</v>
      </c>
      <c r="AG23" s="4"/>
      <c r="AH23" s="4"/>
      <c r="AI23" s="4"/>
      <c r="AJ23" s="4"/>
      <c r="AK23" s="4">
        <v>3</v>
      </c>
      <c r="AL23" s="4">
        <v>225</v>
      </c>
      <c r="AM23" s="4"/>
      <c r="AN23" s="4">
        <v>18</v>
      </c>
    </row>
    <row r="24" spans="1:40" ht="22.5" customHeight="1" x14ac:dyDescent="0.25">
      <c r="A24" s="4">
        <v>23</v>
      </c>
      <c r="B24" s="4" t="s">
        <v>38</v>
      </c>
      <c r="C24" s="4" t="s">
        <v>39</v>
      </c>
      <c r="D24" s="4" t="s">
        <v>40</v>
      </c>
      <c r="E24" s="4" t="s">
        <v>81</v>
      </c>
      <c r="F24" s="4" t="s">
        <v>123</v>
      </c>
      <c r="G24" s="4" t="s">
        <v>124</v>
      </c>
      <c r="H24" s="4" t="s">
        <v>50</v>
      </c>
      <c r="I24" s="4"/>
      <c r="J24" s="4"/>
      <c r="K24" s="4"/>
      <c r="L24" s="4">
        <v>1</v>
      </c>
      <c r="M24" s="4"/>
      <c r="N24" s="4"/>
      <c r="O24" s="4" t="s">
        <v>123</v>
      </c>
      <c r="P24" s="5">
        <v>4607174577787</v>
      </c>
      <c r="Q24" s="4"/>
      <c r="R24" s="4"/>
      <c r="S24" s="4" t="s">
        <v>53</v>
      </c>
      <c r="T24" s="4" t="s">
        <v>54</v>
      </c>
      <c r="U24" s="4"/>
      <c r="V24" s="4"/>
      <c r="W24" s="4"/>
      <c r="X24" s="4" t="s">
        <v>55</v>
      </c>
      <c r="Y24" s="4"/>
      <c r="Z24" s="4"/>
      <c r="AA24" s="4" t="s">
        <v>254</v>
      </c>
      <c r="AB24" s="4"/>
      <c r="AC24" s="4"/>
      <c r="AD24" s="4"/>
      <c r="AE24" s="4" t="s">
        <v>56</v>
      </c>
      <c r="AF24" s="4">
        <v>2.1989999999999999E-2</v>
      </c>
      <c r="AG24" s="4"/>
      <c r="AH24" s="4"/>
      <c r="AI24" s="4"/>
      <c r="AJ24" s="4"/>
      <c r="AK24" s="4">
        <v>3</v>
      </c>
      <c r="AL24" s="4">
        <v>20</v>
      </c>
      <c r="AM24" s="4"/>
      <c r="AN24" s="4">
        <v>18</v>
      </c>
    </row>
    <row r="25" spans="1:40" ht="22.5" customHeight="1" x14ac:dyDescent="0.25">
      <c r="A25" s="4">
        <v>24</v>
      </c>
      <c r="B25" s="4" t="s">
        <v>38</v>
      </c>
      <c r="C25" s="4" t="s">
        <v>39</v>
      </c>
      <c r="D25" s="4" t="s">
        <v>40</v>
      </c>
      <c r="E25" s="4" t="s">
        <v>81</v>
      </c>
      <c r="F25" s="4" t="s">
        <v>125</v>
      </c>
      <c r="G25" s="4" t="s">
        <v>126</v>
      </c>
      <c r="H25" s="4" t="s">
        <v>50</v>
      </c>
      <c r="I25" s="4"/>
      <c r="J25" s="4"/>
      <c r="K25" s="4"/>
      <c r="L25" s="4">
        <v>1</v>
      </c>
      <c r="M25" s="4"/>
      <c r="N25" s="4"/>
      <c r="O25" s="4" t="s">
        <v>125</v>
      </c>
      <c r="P25" s="5">
        <v>4650075420980</v>
      </c>
      <c r="Q25" s="4"/>
      <c r="R25" s="4"/>
      <c r="S25" s="4" t="s">
        <v>53</v>
      </c>
      <c r="T25" s="4" t="s">
        <v>54</v>
      </c>
      <c r="U25" s="4"/>
      <c r="V25" s="4"/>
      <c r="W25" s="4"/>
      <c r="X25" s="4" t="s">
        <v>55</v>
      </c>
      <c r="Y25" s="4"/>
      <c r="Z25" s="4"/>
      <c r="AA25" s="4" t="s">
        <v>254</v>
      </c>
      <c r="AB25" s="4"/>
      <c r="AC25" s="4"/>
      <c r="AD25" s="4"/>
      <c r="AE25" s="4" t="s">
        <v>56</v>
      </c>
      <c r="AF25" s="4">
        <v>1.1009E-2</v>
      </c>
      <c r="AG25" s="4"/>
      <c r="AH25" s="4"/>
      <c r="AI25" s="4"/>
      <c r="AJ25" s="4"/>
      <c r="AK25" s="4">
        <v>3</v>
      </c>
      <c r="AL25" s="4">
        <v>22</v>
      </c>
      <c r="AM25" s="4"/>
      <c r="AN25" s="4">
        <v>18</v>
      </c>
    </row>
    <row r="26" spans="1:40" ht="22.5" customHeight="1" x14ac:dyDescent="0.25">
      <c r="A26" s="4">
        <v>25</v>
      </c>
      <c r="B26" s="4" t="s">
        <v>85</v>
      </c>
      <c r="C26" s="4" t="s">
        <v>39</v>
      </c>
      <c r="D26" s="4" t="s">
        <v>40</v>
      </c>
      <c r="E26" s="4" t="s">
        <v>81</v>
      </c>
      <c r="F26" s="4" t="s">
        <v>127</v>
      </c>
      <c r="G26" s="4" t="s">
        <v>128</v>
      </c>
      <c r="H26" s="4" t="s">
        <v>50</v>
      </c>
      <c r="I26" s="4"/>
      <c r="J26" s="4"/>
      <c r="K26" s="4"/>
      <c r="L26" s="4">
        <v>1</v>
      </c>
      <c r="M26" s="4"/>
      <c r="N26" s="4"/>
      <c r="O26" s="4" t="s">
        <v>129</v>
      </c>
      <c r="P26" s="5" t="s">
        <v>130</v>
      </c>
      <c r="Q26" s="4"/>
      <c r="R26" s="4"/>
      <c r="S26" s="4" t="s">
        <v>53</v>
      </c>
      <c r="T26" s="4" t="s">
        <v>54</v>
      </c>
      <c r="U26" s="4"/>
      <c r="V26" s="4"/>
      <c r="W26" s="4"/>
      <c r="X26" s="4" t="s">
        <v>55</v>
      </c>
      <c r="Y26" s="4"/>
      <c r="Z26" s="4"/>
      <c r="AA26" s="4" t="s">
        <v>254</v>
      </c>
      <c r="AB26" s="4"/>
      <c r="AC26" s="4"/>
      <c r="AD26" s="4"/>
      <c r="AE26" s="4" t="s">
        <v>56</v>
      </c>
      <c r="AF26" s="4">
        <v>1.1009E-2</v>
      </c>
      <c r="AG26" s="4"/>
      <c r="AH26" s="4"/>
      <c r="AI26" s="4"/>
      <c r="AJ26" s="4"/>
      <c r="AK26" s="4">
        <v>3</v>
      </c>
      <c r="AL26" s="4">
        <v>226</v>
      </c>
      <c r="AM26" s="4"/>
      <c r="AN26" s="4">
        <v>18</v>
      </c>
    </row>
    <row r="27" spans="1:40" ht="22.5" customHeight="1" x14ac:dyDescent="0.25">
      <c r="A27" s="4">
        <v>26</v>
      </c>
      <c r="B27" s="4" t="s">
        <v>85</v>
      </c>
      <c r="C27" s="4" t="s">
        <v>39</v>
      </c>
      <c r="D27" s="4" t="s">
        <v>40</v>
      </c>
      <c r="E27" s="4" t="s">
        <v>81</v>
      </c>
      <c r="F27" s="4" t="s">
        <v>131</v>
      </c>
      <c r="G27" s="4" t="s">
        <v>132</v>
      </c>
      <c r="H27" s="4" t="s">
        <v>50</v>
      </c>
      <c r="I27" s="4"/>
      <c r="J27" s="4"/>
      <c r="K27" s="4"/>
      <c r="L27" s="4">
        <v>1</v>
      </c>
      <c r="M27" s="4"/>
      <c r="N27" s="4"/>
      <c r="O27" s="4" t="s">
        <v>133</v>
      </c>
      <c r="P27" s="5" t="s">
        <v>134</v>
      </c>
      <c r="Q27" s="4"/>
      <c r="R27" s="4"/>
      <c r="S27" s="4" t="s">
        <v>53</v>
      </c>
      <c r="T27" s="4" t="s">
        <v>54</v>
      </c>
      <c r="U27" s="4"/>
      <c r="V27" s="4"/>
      <c r="W27" s="4"/>
      <c r="X27" s="4" t="s">
        <v>55</v>
      </c>
      <c r="Y27" s="4"/>
      <c r="Z27" s="4"/>
      <c r="AA27" s="4" t="s">
        <v>254</v>
      </c>
      <c r="AB27" s="4"/>
      <c r="AC27" s="4"/>
      <c r="AD27" s="4"/>
      <c r="AE27" s="4" t="s">
        <v>56</v>
      </c>
      <c r="AF27" s="4">
        <v>1.1009E-2</v>
      </c>
      <c r="AG27" s="4"/>
      <c r="AH27" s="4"/>
      <c r="AI27" s="4"/>
      <c r="AJ27" s="4"/>
      <c r="AK27" s="4">
        <v>3</v>
      </c>
      <c r="AL27" s="4">
        <v>227</v>
      </c>
      <c r="AM27" s="4"/>
      <c r="AN27" s="4">
        <v>18</v>
      </c>
    </row>
    <row r="28" spans="1:40" ht="22.5" customHeight="1" x14ac:dyDescent="0.25">
      <c r="A28" s="4">
        <v>27</v>
      </c>
      <c r="B28" s="4" t="s">
        <v>38</v>
      </c>
      <c r="C28" s="4" t="s">
        <v>39</v>
      </c>
      <c r="D28" s="4" t="s">
        <v>40</v>
      </c>
      <c r="E28" s="4" t="s">
        <v>81</v>
      </c>
      <c r="F28" s="4" t="s">
        <v>135</v>
      </c>
      <c r="G28" s="4" t="s">
        <v>136</v>
      </c>
      <c r="H28" s="4" t="s">
        <v>46</v>
      </c>
      <c r="I28" s="10" t="s">
        <v>41</v>
      </c>
      <c r="J28" s="10" t="s">
        <v>264</v>
      </c>
      <c r="K28" s="4"/>
      <c r="L28" s="4"/>
      <c r="M28" s="4"/>
      <c r="N28" s="4"/>
      <c r="O28" s="4"/>
      <c r="P28" s="5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 t="s">
        <v>137</v>
      </c>
      <c r="AF28" s="4"/>
      <c r="AG28" s="4"/>
      <c r="AH28" s="4"/>
      <c r="AI28" s="4"/>
      <c r="AJ28" s="4"/>
      <c r="AK28" s="4">
        <v>2</v>
      </c>
      <c r="AL28" s="4">
        <v>26</v>
      </c>
      <c r="AM28" s="4">
        <v>253</v>
      </c>
      <c r="AN28" s="4">
        <v>300</v>
      </c>
    </row>
    <row r="29" spans="1:40" ht="22.5" customHeight="1" x14ac:dyDescent="0.25">
      <c r="A29" s="4">
        <v>28</v>
      </c>
      <c r="B29" s="4" t="s">
        <v>138</v>
      </c>
      <c r="C29" s="4" t="s">
        <v>39</v>
      </c>
      <c r="D29" s="4" t="s">
        <v>40</v>
      </c>
      <c r="E29" s="4" t="s">
        <v>81</v>
      </c>
      <c r="F29" s="4" t="s">
        <v>139</v>
      </c>
      <c r="G29" s="4" t="s">
        <v>140</v>
      </c>
      <c r="H29" s="4" t="s">
        <v>50</v>
      </c>
      <c r="I29" s="4"/>
      <c r="J29" s="4"/>
      <c r="K29" s="4"/>
      <c r="L29" s="4">
        <v>1</v>
      </c>
      <c r="M29" s="4"/>
      <c r="N29" s="4"/>
      <c r="O29" s="4" t="str">
        <f>F29</f>
        <v>Burn Original - 0.5L</v>
      </c>
      <c r="P29" s="5" t="s">
        <v>141</v>
      </c>
      <c r="Q29" s="4"/>
      <c r="R29" s="4"/>
      <c r="S29" s="4" t="s">
        <v>53</v>
      </c>
      <c r="T29" s="4" t="s">
        <v>54</v>
      </c>
      <c r="U29" s="4"/>
      <c r="V29" s="4"/>
      <c r="W29" s="4"/>
      <c r="X29" s="4" t="s">
        <v>55</v>
      </c>
      <c r="Y29" s="4"/>
      <c r="Z29" s="4"/>
      <c r="AA29" s="4" t="s">
        <v>254</v>
      </c>
      <c r="AB29" s="4"/>
      <c r="AC29" s="4"/>
      <c r="AD29" s="4"/>
      <c r="AE29" s="4" t="s">
        <v>56</v>
      </c>
      <c r="AF29" s="4">
        <v>1.3879999999999999E-3</v>
      </c>
      <c r="AG29" s="4"/>
      <c r="AH29" s="4"/>
      <c r="AI29" s="4"/>
      <c r="AJ29" s="4"/>
      <c r="AK29" s="4">
        <v>3</v>
      </c>
      <c r="AL29" s="4">
        <v>253</v>
      </c>
      <c r="AM29" s="4"/>
      <c r="AN29" s="4">
        <v>26</v>
      </c>
    </row>
    <row r="30" spans="1:40" ht="22.5" customHeight="1" x14ac:dyDescent="0.25">
      <c r="A30" s="4">
        <v>29</v>
      </c>
      <c r="B30" s="4" t="s">
        <v>38</v>
      </c>
      <c r="C30" s="4" t="s">
        <v>39</v>
      </c>
      <c r="D30" s="4" t="s">
        <v>40</v>
      </c>
      <c r="E30" s="4"/>
      <c r="F30" s="4" t="s">
        <v>142</v>
      </c>
      <c r="G30" s="4" t="s">
        <v>143</v>
      </c>
      <c r="H30" s="4" t="s">
        <v>40</v>
      </c>
      <c r="I30" s="4"/>
      <c r="J30" s="4"/>
      <c r="K30" s="4"/>
      <c r="L30" s="4"/>
      <c r="M30" s="4"/>
      <c r="N30" s="4"/>
      <c r="O30" s="4"/>
      <c r="P30" s="5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>
        <v>1</v>
      </c>
      <c r="AL30" s="4">
        <v>310</v>
      </c>
      <c r="AM30" s="4"/>
      <c r="AN30" s="4"/>
    </row>
    <row r="31" spans="1:40" ht="22.5" customHeight="1" x14ac:dyDescent="0.25">
      <c r="A31" s="4">
        <v>30</v>
      </c>
      <c r="B31" s="4" t="s">
        <v>38</v>
      </c>
      <c r="C31" s="4" t="s">
        <v>39</v>
      </c>
      <c r="D31" s="4" t="s">
        <v>40</v>
      </c>
      <c r="E31" s="4"/>
      <c r="F31" s="4" t="s">
        <v>144</v>
      </c>
      <c r="G31" s="4" t="s">
        <v>145</v>
      </c>
      <c r="H31" s="4" t="s">
        <v>40</v>
      </c>
      <c r="I31" s="4"/>
      <c r="J31" s="4"/>
      <c r="K31" s="4"/>
      <c r="L31" s="4"/>
      <c r="M31" s="4"/>
      <c r="N31" s="4"/>
      <c r="O31" s="4"/>
      <c r="P31" s="5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>
        <v>1</v>
      </c>
      <c r="AL31" s="4">
        <v>311</v>
      </c>
      <c r="AM31" s="4"/>
      <c r="AN31" s="4">
        <v>310</v>
      </c>
    </row>
    <row r="32" spans="1:40" ht="22.5" customHeight="1" x14ac:dyDescent="0.25">
      <c r="A32" s="4">
        <v>31</v>
      </c>
      <c r="B32" s="4" t="s">
        <v>38</v>
      </c>
      <c r="C32" s="4" t="s">
        <v>39</v>
      </c>
      <c r="D32" s="4" t="s">
        <v>40</v>
      </c>
      <c r="E32" s="4" t="s">
        <v>146</v>
      </c>
      <c r="F32" s="4" t="s">
        <v>147</v>
      </c>
      <c r="G32" s="4" t="s">
        <v>148</v>
      </c>
      <c r="H32" s="4" t="s">
        <v>149</v>
      </c>
      <c r="I32" s="4"/>
      <c r="J32" s="4"/>
      <c r="K32" s="4"/>
      <c r="L32" s="4"/>
      <c r="M32" s="4"/>
      <c r="N32" s="4"/>
      <c r="O32" s="4"/>
      <c r="P32" s="5"/>
      <c r="Q32" s="4"/>
      <c r="R32" s="4"/>
      <c r="S32" s="4" t="s">
        <v>150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 t="s">
        <v>151</v>
      </c>
      <c r="AF32" s="4">
        <v>0.13500000000000001</v>
      </c>
      <c r="AG32" s="4"/>
      <c r="AH32" s="4"/>
      <c r="AI32" s="4" t="s">
        <v>152</v>
      </c>
      <c r="AJ32" s="4"/>
      <c r="AK32" s="4">
        <v>2</v>
      </c>
      <c r="AL32" s="4">
        <v>30</v>
      </c>
      <c r="AM32" s="6" t="s">
        <v>153</v>
      </c>
      <c r="AN32" s="4">
        <v>311</v>
      </c>
    </row>
    <row r="33" spans="1:40" ht="22.5" customHeight="1" x14ac:dyDescent="0.25">
      <c r="A33" s="4">
        <v>32</v>
      </c>
      <c r="B33" s="4" t="s">
        <v>38</v>
      </c>
      <c r="C33" s="4" t="s">
        <v>39</v>
      </c>
      <c r="D33" s="4" t="s">
        <v>40</v>
      </c>
      <c r="E33" s="4" t="s">
        <v>146</v>
      </c>
      <c r="F33" s="4" t="s">
        <v>154</v>
      </c>
      <c r="G33" s="4" t="s">
        <v>155</v>
      </c>
      <c r="H33" s="4" t="s">
        <v>156</v>
      </c>
      <c r="I33" s="4"/>
      <c r="J33" s="4"/>
      <c r="K33" s="4"/>
      <c r="L33" s="4">
        <v>0.5</v>
      </c>
      <c r="M33" s="4"/>
      <c r="N33" s="4"/>
      <c r="O33" s="4" t="s">
        <v>157</v>
      </c>
      <c r="P33" s="5"/>
      <c r="Q33" s="4"/>
      <c r="R33" s="4"/>
      <c r="S33" s="4"/>
      <c r="T33" s="4"/>
      <c r="U33" s="4"/>
      <c r="V33" s="4"/>
      <c r="W33" s="4"/>
      <c r="X33" s="4"/>
      <c r="Y33" s="4" t="s">
        <v>158</v>
      </c>
      <c r="Z33" s="4"/>
      <c r="AA33" s="4"/>
      <c r="AB33" s="4"/>
      <c r="AC33" s="4"/>
      <c r="AD33" s="4"/>
      <c r="AE33" s="4" t="s">
        <v>56</v>
      </c>
      <c r="AF33" s="4"/>
      <c r="AG33" s="4"/>
      <c r="AH33" s="4"/>
      <c r="AI33" s="4" t="s">
        <v>159</v>
      </c>
      <c r="AJ33" s="4"/>
      <c r="AK33" s="4">
        <v>3</v>
      </c>
      <c r="AL33" s="4">
        <v>31</v>
      </c>
      <c r="AM33" s="4"/>
      <c r="AN33" s="4">
        <v>30</v>
      </c>
    </row>
    <row r="34" spans="1:40" ht="22.5" customHeight="1" x14ac:dyDescent="0.25">
      <c r="A34" s="4">
        <v>33</v>
      </c>
      <c r="B34" s="4" t="s">
        <v>38</v>
      </c>
      <c r="C34" s="4" t="s">
        <v>39</v>
      </c>
      <c r="D34" s="4" t="s">
        <v>40</v>
      </c>
      <c r="E34" s="4" t="s">
        <v>146</v>
      </c>
      <c r="F34" s="4" t="s">
        <v>160</v>
      </c>
      <c r="G34" s="4" t="s">
        <v>161</v>
      </c>
      <c r="H34" s="4" t="s">
        <v>162</v>
      </c>
      <c r="I34" s="4"/>
      <c r="J34" s="4"/>
      <c r="K34" s="4"/>
      <c r="L34" s="4">
        <v>0.01</v>
      </c>
      <c r="M34" s="4"/>
      <c r="N34" s="4"/>
      <c r="O34" s="4" t="s">
        <v>157</v>
      </c>
      <c r="P34" s="5" t="s">
        <v>163</v>
      </c>
      <c r="Q34" s="4"/>
      <c r="R34" s="4"/>
      <c r="S34" s="4"/>
      <c r="T34" s="4" t="s">
        <v>164</v>
      </c>
      <c r="U34" s="4"/>
      <c r="V34" s="4"/>
      <c r="W34" s="4"/>
      <c r="X34" s="4"/>
      <c r="Y34" s="4" t="s">
        <v>165</v>
      </c>
      <c r="Z34" s="4"/>
      <c r="AA34" s="4"/>
      <c r="AB34" s="4"/>
      <c r="AC34" s="4"/>
      <c r="AD34" s="4"/>
      <c r="AE34" s="4" t="s">
        <v>56</v>
      </c>
      <c r="AF34" s="4"/>
      <c r="AG34" s="4"/>
      <c r="AH34" s="4"/>
      <c r="AI34" s="4"/>
      <c r="AJ34" s="4"/>
      <c r="AK34" s="4">
        <v>3</v>
      </c>
      <c r="AL34" s="4">
        <v>32</v>
      </c>
      <c r="AM34" s="4"/>
      <c r="AN34" s="4">
        <v>30</v>
      </c>
    </row>
    <row r="35" spans="1:40" ht="22.5" customHeight="1" x14ac:dyDescent="0.25">
      <c r="A35" s="4">
        <v>34</v>
      </c>
      <c r="B35" s="4" t="s">
        <v>38</v>
      </c>
      <c r="C35" s="4" t="s">
        <v>39</v>
      </c>
      <c r="D35" s="4" t="s">
        <v>40</v>
      </c>
      <c r="E35" s="4"/>
      <c r="F35" s="4" t="s">
        <v>166</v>
      </c>
      <c r="G35" s="4" t="s">
        <v>167</v>
      </c>
      <c r="H35" s="4" t="s">
        <v>40</v>
      </c>
      <c r="I35" s="4"/>
      <c r="J35" s="4"/>
      <c r="K35" s="4"/>
      <c r="L35" s="4"/>
      <c r="M35" s="4"/>
      <c r="N35" s="4"/>
      <c r="O35" s="4"/>
      <c r="P35" s="5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>
        <v>1</v>
      </c>
      <c r="AL35" s="4">
        <v>312</v>
      </c>
      <c r="AM35" s="6" t="s">
        <v>168</v>
      </c>
      <c r="AN35" s="4">
        <v>310</v>
      </c>
    </row>
    <row r="36" spans="1:40" ht="22.5" customHeight="1" x14ac:dyDescent="0.25">
      <c r="A36" s="4">
        <v>35</v>
      </c>
      <c r="B36" s="4" t="s">
        <v>38</v>
      </c>
      <c r="C36" s="4" t="s">
        <v>39</v>
      </c>
      <c r="D36" s="4" t="s">
        <v>40</v>
      </c>
      <c r="E36" s="4" t="s">
        <v>169</v>
      </c>
      <c r="F36" s="4" t="s">
        <v>170</v>
      </c>
      <c r="G36" s="4" t="s">
        <v>171</v>
      </c>
      <c r="H36" s="4" t="s">
        <v>172</v>
      </c>
      <c r="I36" s="4"/>
      <c r="J36" s="4"/>
      <c r="K36" s="4"/>
      <c r="L36" s="4">
        <v>1</v>
      </c>
      <c r="M36" s="4"/>
      <c r="N36" s="4"/>
      <c r="O36" s="4"/>
      <c r="P36" s="5" t="s">
        <v>173</v>
      </c>
      <c r="Q36" s="4"/>
      <c r="R36" s="4"/>
      <c r="S36" s="4"/>
      <c r="T36" s="4" t="s">
        <v>174</v>
      </c>
      <c r="U36" s="4"/>
      <c r="V36" s="4"/>
      <c r="W36" s="4"/>
      <c r="X36" s="4"/>
      <c r="Y36" s="4" t="s">
        <v>55</v>
      </c>
      <c r="Z36" s="8" t="s">
        <v>255</v>
      </c>
      <c r="AA36" s="4"/>
      <c r="AB36" s="4"/>
      <c r="AC36" s="4"/>
      <c r="AD36" s="4"/>
      <c r="AE36" s="4" t="s">
        <v>56</v>
      </c>
      <c r="AF36" s="4">
        <v>4.4999999999999998E-2</v>
      </c>
      <c r="AG36" s="4"/>
      <c r="AH36" s="4"/>
      <c r="AI36" s="4" t="s">
        <v>175</v>
      </c>
      <c r="AJ36" s="4" t="s">
        <v>154</v>
      </c>
      <c r="AK36" s="4">
        <v>2</v>
      </c>
      <c r="AL36" s="4">
        <v>33</v>
      </c>
      <c r="AM36" s="4"/>
      <c r="AN36" s="4">
        <v>312</v>
      </c>
    </row>
    <row r="37" spans="1:40" ht="22.5" customHeight="1" x14ac:dyDescent="0.25">
      <c r="A37" s="4">
        <v>36</v>
      </c>
      <c r="B37" s="4" t="s">
        <v>38</v>
      </c>
      <c r="C37" s="4" t="s">
        <v>39</v>
      </c>
      <c r="D37" s="4" t="s">
        <v>40</v>
      </c>
      <c r="E37" s="4" t="s">
        <v>169</v>
      </c>
      <c r="F37" s="4" t="s">
        <v>176</v>
      </c>
      <c r="G37" s="4" t="s">
        <v>177</v>
      </c>
      <c r="H37" s="4" t="s">
        <v>178</v>
      </c>
      <c r="I37" s="4"/>
      <c r="J37" s="4"/>
      <c r="K37" s="4"/>
      <c r="L37" s="4">
        <v>1</v>
      </c>
      <c r="M37" s="4"/>
      <c r="N37" s="4"/>
      <c r="O37" s="4" t="s">
        <v>157</v>
      </c>
      <c r="P37" s="5" t="s">
        <v>163</v>
      </c>
      <c r="Q37" s="4"/>
      <c r="R37" s="4"/>
      <c r="S37" s="4"/>
      <c r="T37" s="4" t="s">
        <v>164</v>
      </c>
      <c r="U37" s="4"/>
      <c r="V37" s="4"/>
      <c r="W37" s="4"/>
      <c r="X37" s="4"/>
      <c r="Y37" s="4" t="s">
        <v>158</v>
      </c>
      <c r="Z37" s="4"/>
      <c r="AA37" s="4"/>
      <c r="AB37" s="4"/>
      <c r="AC37" s="4"/>
      <c r="AD37" s="4"/>
      <c r="AE37" s="4" t="s">
        <v>151</v>
      </c>
      <c r="AF37" s="4">
        <v>4.4999999999999998E-2</v>
      </c>
      <c r="AG37" s="4"/>
      <c r="AH37" s="4"/>
      <c r="AI37" s="4" t="s">
        <v>179</v>
      </c>
      <c r="AJ37" s="4" t="s">
        <v>154</v>
      </c>
      <c r="AK37" s="4">
        <v>2</v>
      </c>
      <c r="AL37" s="4">
        <v>34</v>
      </c>
      <c r="AM37" s="4"/>
      <c r="AN37" s="4">
        <v>312</v>
      </c>
    </row>
    <row r="38" spans="1:40" ht="22.5" customHeight="1" x14ac:dyDescent="0.25">
      <c r="A38" s="4">
        <v>37</v>
      </c>
      <c r="B38" s="4" t="s">
        <v>38</v>
      </c>
      <c r="C38" s="4" t="s">
        <v>39</v>
      </c>
      <c r="D38" s="4" t="s">
        <v>40</v>
      </c>
      <c r="E38" s="4" t="s">
        <v>169</v>
      </c>
      <c r="F38" s="4" t="s">
        <v>180</v>
      </c>
      <c r="G38" s="4" t="s">
        <v>181</v>
      </c>
      <c r="H38" s="4" t="s">
        <v>182</v>
      </c>
      <c r="I38" s="4"/>
      <c r="J38" s="4"/>
      <c r="K38" s="4"/>
      <c r="L38" s="4"/>
      <c r="M38" s="4">
        <v>1</v>
      </c>
      <c r="N38" s="4">
        <v>15</v>
      </c>
      <c r="O38" s="4" t="s">
        <v>157</v>
      </c>
      <c r="P38" s="5" t="s">
        <v>163</v>
      </c>
      <c r="Q38" s="4"/>
      <c r="R38" s="4"/>
      <c r="S38" s="4"/>
      <c r="T38" s="4" t="s">
        <v>164</v>
      </c>
      <c r="U38" s="4"/>
      <c r="V38" s="4"/>
      <c r="W38" s="4"/>
      <c r="X38" s="4"/>
      <c r="Y38" s="4" t="s">
        <v>158</v>
      </c>
      <c r="Z38" s="4"/>
      <c r="AA38" s="4"/>
      <c r="AB38" s="4"/>
      <c r="AC38" s="4"/>
      <c r="AD38" s="4"/>
      <c r="AE38" s="4" t="s">
        <v>183</v>
      </c>
      <c r="AF38" s="4">
        <v>4.4999999999999998E-2</v>
      </c>
      <c r="AG38" s="4"/>
      <c r="AH38" s="4"/>
      <c r="AI38" s="4" t="s">
        <v>179</v>
      </c>
      <c r="AJ38" s="4" t="s">
        <v>154</v>
      </c>
      <c r="AK38" s="4">
        <v>2</v>
      </c>
      <c r="AL38" s="4">
        <v>35</v>
      </c>
      <c r="AM38" s="4"/>
      <c r="AN38" s="4">
        <v>312</v>
      </c>
    </row>
    <row r="39" spans="1:40" ht="22.5" customHeight="1" x14ac:dyDescent="0.25">
      <c r="A39" s="4">
        <v>38</v>
      </c>
      <c r="B39" s="4" t="s">
        <v>38</v>
      </c>
      <c r="C39" s="4" t="s">
        <v>39</v>
      </c>
      <c r="D39" s="4" t="s">
        <v>40</v>
      </c>
      <c r="E39" s="4"/>
      <c r="F39" s="4" t="s">
        <v>184</v>
      </c>
      <c r="G39" s="4" t="s">
        <v>185</v>
      </c>
      <c r="H39" s="4" t="s">
        <v>40</v>
      </c>
      <c r="I39" s="4"/>
      <c r="J39" s="4"/>
      <c r="K39" s="4"/>
      <c r="L39" s="4"/>
      <c r="M39" s="4"/>
      <c r="N39" s="4"/>
      <c r="O39" s="4"/>
      <c r="P39" s="5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>
        <v>1</v>
      </c>
      <c r="AL39" s="4">
        <v>400</v>
      </c>
      <c r="AM39" s="6" t="s">
        <v>186</v>
      </c>
      <c r="AN39" s="4"/>
    </row>
    <row r="40" spans="1:40" ht="22.5" customHeight="1" x14ac:dyDescent="0.25">
      <c r="A40" s="4">
        <v>39</v>
      </c>
      <c r="B40" s="4" t="s">
        <v>38</v>
      </c>
      <c r="C40" s="4" t="s">
        <v>39</v>
      </c>
      <c r="D40" s="4" t="s">
        <v>40</v>
      </c>
      <c r="E40" s="4" t="s">
        <v>187</v>
      </c>
      <c r="F40" s="4" t="s">
        <v>188</v>
      </c>
      <c r="G40" s="4" t="s">
        <v>189</v>
      </c>
      <c r="H40" s="4" t="s">
        <v>50</v>
      </c>
      <c r="I40" s="4"/>
      <c r="J40" s="4"/>
      <c r="K40" s="4"/>
      <c r="L40" s="4">
        <v>4</v>
      </c>
      <c r="M40" s="4"/>
      <c r="N40" s="4"/>
      <c r="O40" s="4" t="s">
        <v>190</v>
      </c>
      <c r="P40" s="5" t="s">
        <v>191</v>
      </c>
      <c r="Q40" s="4"/>
      <c r="R40" s="4" t="s">
        <v>191</v>
      </c>
      <c r="S40" s="4" t="s">
        <v>53</v>
      </c>
      <c r="T40" s="4" t="s">
        <v>192</v>
      </c>
      <c r="U40" s="4"/>
      <c r="V40" s="4"/>
      <c r="W40" s="4"/>
      <c r="X40" s="4"/>
      <c r="Y40" s="4" t="s">
        <v>193</v>
      </c>
      <c r="Z40" s="4" t="s">
        <v>257</v>
      </c>
      <c r="AA40" s="4"/>
      <c r="AB40" s="4"/>
      <c r="AC40" s="4"/>
      <c r="AD40" s="4"/>
      <c r="AE40" s="4" t="s">
        <v>56</v>
      </c>
      <c r="AF40" s="4">
        <v>0.09</v>
      </c>
      <c r="AG40" s="4"/>
      <c r="AH40" s="4"/>
      <c r="AI40" s="4"/>
      <c r="AJ40" s="4"/>
      <c r="AK40" s="4">
        <v>2</v>
      </c>
      <c r="AL40" s="4">
        <v>28</v>
      </c>
      <c r="AM40" s="4"/>
      <c r="AN40" s="4">
        <v>400</v>
      </c>
    </row>
    <row r="41" spans="1:40" ht="22.5" customHeight="1" x14ac:dyDescent="0.25">
      <c r="A41" s="4">
        <v>40</v>
      </c>
      <c r="B41" s="4" t="s">
        <v>38</v>
      </c>
      <c r="C41" s="4" t="s">
        <v>39</v>
      </c>
      <c r="D41" s="4" t="s">
        <v>40</v>
      </c>
      <c r="E41" s="4" t="s">
        <v>194</v>
      </c>
      <c r="F41" s="4" t="s">
        <v>195</v>
      </c>
      <c r="G41" s="4" t="s">
        <v>196</v>
      </c>
      <c r="H41" s="4" t="s">
        <v>197</v>
      </c>
      <c r="I41" s="4"/>
      <c r="J41" s="4"/>
      <c r="K41" s="4"/>
      <c r="L41" s="4">
        <v>1</v>
      </c>
      <c r="M41" s="4"/>
      <c r="N41" s="4"/>
      <c r="O41" s="4"/>
      <c r="P41" s="5"/>
      <c r="Q41" s="4"/>
      <c r="R41" s="4"/>
      <c r="S41" s="4" t="s">
        <v>53</v>
      </c>
      <c r="T41" s="4"/>
      <c r="U41" s="4"/>
      <c r="V41" s="4"/>
      <c r="W41" s="4"/>
      <c r="X41" s="4"/>
      <c r="Y41" s="4" t="s">
        <v>193</v>
      </c>
      <c r="Z41" s="8" t="s">
        <v>256</v>
      </c>
      <c r="AA41" s="4"/>
      <c r="AB41" s="4"/>
      <c r="AC41" s="4"/>
      <c r="AD41" s="4"/>
      <c r="AE41" s="4" t="s">
        <v>56</v>
      </c>
      <c r="AF41" s="4">
        <v>0.1</v>
      </c>
      <c r="AG41" s="4"/>
      <c r="AH41" s="4"/>
      <c r="AI41" s="4"/>
      <c r="AJ41" s="4"/>
      <c r="AK41" s="4">
        <v>2</v>
      </c>
      <c r="AL41" s="4">
        <v>678</v>
      </c>
      <c r="AM41" s="6" t="s">
        <v>198</v>
      </c>
      <c r="AN41" s="4">
        <v>400</v>
      </c>
    </row>
    <row r="42" spans="1:40" ht="22.5" customHeight="1" x14ac:dyDescent="0.25">
      <c r="A42" s="4">
        <v>41</v>
      </c>
      <c r="B42" s="4" t="s">
        <v>38</v>
      </c>
      <c r="C42" s="4" t="s">
        <v>39</v>
      </c>
      <c r="D42" s="4" t="s">
        <v>40</v>
      </c>
      <c r="E42" s="4" t="s">
        <v>194</v>
      </c>
      <c r="F42" s="4" t="s">
        <v>199</v>
      </c>
      <c r="G42" s="4" t="s">
        <v>200</v>
      </c>
      <c r="H42" s="2" t="s">
        <v>201</v>
      </c>
      <c r="K42" s="4"/>
      <c r="L42" s="4">
        <v>2</v>
      </c>
      <c r="M42" s="4"/>
      <c r="N42" s="4"/>
      <c r="O42" s="4"/>
      <c r="P42" s="5"/>
      <c r="Q42" s="4"/>
      <c r="R42" s="4"/>
      <c r="S42" s="4" t="s">
        <v>53</v>
      </c>
      <c r="T42" s="4"/>
      <c r="U42" s="4"/>
      <c r="V42" s="4"/>
      <c r="W42" s="4"/>
      <c r="X42" s="4"/>
      <c r="Y42" s="4" t="s">
        <v>193</v>
      </c>
      <c r="Z42" s="8" t="s">
        <v>256</v>
      </c>
      <c r="AA42" s="4"/>
      <c r="AB42" s="4"/>
      <c r="AC42" s="4"/>
      <c r="AD42" s="4"/>
      <c r="AE42" s="4" t="s">
        <v>56</v>
      </c>
      <c r="AF42" s="4"/>
      <c r="AG42" s="4"/>
      <c r="AH42" s="4"/>
      <c r="AI42" s="4"/>
      <c r="AJ42" s="4"/>
      <c r="AK42" s="4">
        <v>3</v>
      </c>
      <c r="AL42" s="4">
        <v>36</v>
      </c>
      <c r="AM42" s="6" t="s">
        <v>202</v>
      </c>
      <c r="AN42" s="4">
        <v>678</v>
      </c>
    </row>
    <row r="43" spans="1:40" ht="22.5" customHeight="1" x14ac:dyDescent="0.25">
      <c r="A43" s="4">
        <v>42</v>
      </c>
      <c r="B43" s="4" t="s">
        <v>38</v>
      </c>
      <c r="C43" s="4" t="s">
        <v>39</v>
      </c>
      <c r="D43" s="4" t="s">
        <v>40</v>
      </c>
      <c r="E43" s="4" t="s">
        <v>194</v>
      </c>
      <c r="F43" s="4" t="s">
        <v>203</v>
      </c>
      <c r="G43" s="4" t="s">
        <v>204</v>
      </c>
      <c r="H43" s="4" t="s">
        <v>50</v>
      </c>
      <c r="I43" s="4"/>
      <c r="J43" s="4"/>
      <c r="K43" s="4"/>
      <c r="L43" s="4">
        <v>1</v>
      </c>
      <c r="M43" s="4"/>
      <c r="N43" s="4"/>
      <c r="O43" s="4" t="s">
        <v>205</v>
      </c>
      <c r="P43" s="4" t="s">
        <v>206</v>
      </c>
      <c r="Q43" s="4" t="s">
        <v>207</v>
      </c>
      <c r="R43" s="4" t="s">
        <v>206</v>
      </c>
      <c r="S43" s="4" t="s">
        <v>53</v>
      </c>
      <c r="T43" s="4" t="s">
        <v>192</v>
      </c>
      <c r="U43" s="4"/>
      <c r="V43" s="4"/>
      <c r="W43" s="4"/>
      <c r="X43" s="4"/>
      <c r="Y43" s="4" t="s">
        <v>193</v>
      </c>
      <c r="Z43" s="8" t="s">
        <v>256</v>
      </c>
      <c r="AA43" s="4"/>
      <c r="AB43" s="4"/>
      <c r="AC43" s="4"/>
      <c r="AD43" s="4"/>
      <c r="AE43" s="4" t="s">
        <v>56</v>
      </c>
      <c r="AF43" s="4"/>
      <c r="AG43" s="4"/>
      <c r="AH43" s="4"/>
      <c r="AI43" s="4"/>
      <c r="AJ43" s="4"/>
      <c r="AK43" s="4">
        <v>4</v>
      </c>
      <c r="AL43" s="4">
        <v>37</v>
      </c>
      <c r="AM43" s="4"/>
      <c r="AN43" s="4">
        <v>36</v>
      </c>
    </row>
    <row r="44" spans="1:40" ht="22.5" customHeight="1" x14ac:dyDescent="0.25">
      <c r="A44" s="4">
        <v>43</v>
      </c>
      <c r="B44" s="4" t="s">
        <v>38</v>
      </c>
      <c r="C44" s="4" t="s">
        <v>39</v>
      </c>
      <c r="D44" s="4" t="s">
        <v>40</v>
      </c>
      <c r="E44" s="4" t="s">
        <v>194</v>
      </c>
      <c r="F44" s="4" t="s">
        <v>208</v>
      </c>
      <c r="G44" s="4" t="s">
        <v>209</v>
      </c>
      <c r="H44" s="4" t="s">
        <v>50</v>
      </c>
      <c r="I44" s="4"/>
      <c r="J44" s="4"/>
      <c r="K44" s="4"/>
      <c r="L44" s="4">
        <v>1</v>
      </c>
      <c r="M44" s="4"/>
      <c r="N44" s="4"/>
      <c r="O44" s="4" t="s">
        <v>210</v>
      </c>
      <c r="P44" s="5">
        <v>5000034</v>
      </c>
      <c r="Q44" s="4" t="s">
        <v>207</v>
      </c>
      <c r="R44" s="4"/>
      <c r="S44" s="4" t="s">
        <v>53</v>
      </c>
      <c r="T44" s="4" t="s">
        <v>54</v>
      </c>
      <c r="U44" s="4"/>
      <c r="V44" s="4"/>
      <c r="W44" s="4"/>
      <c r="X44" s="4"/>
      <c r="Y44" s="4" t="s">
        <v>193</v>
      </c>
      <c r="Z44" s="8" t="s">
        <v>256</v>
      </c>
      <c r="AA44" s="4"/>
      <c r="AB44" s="4"/>
      <c r="AC44" s="4"/>
      <c r="AD44" s="4"/>
      <c r="AE44" s="4" t="s">
        <v>56</v>
      </c>
      <c r="AF44" s="4"/>
      <c r="AG44" s="4"/>
      <c r="AH44" s="4"/>
      <c r="AI44" s="4" t="s">
        <v>211</v>
      </c>
      <c r="AJ44" s="4"/>
      <c r="AK44" s="4">
        <v>4</v>
      </c>
      <c r="AL44" s="4">
        <v>38</v>
      </c>
      <c r="AM44" s="4"/>
      <c r="AN44" s="4">
        <v>36</v>
      </c>
    </row>
    <row r="45" spans="1:40" ht="22.5" customHeight="1" x14ac:dyDescent="0.25">
      <c r="A45" s="4">
        <v>44</v>
      </c>
      <c r="B45" s="4" t="s">
        <v>38</v>
      </c>
      <c r="C45" s="4" t="s">
        <v>39</v>
      </c>
      <c r="D45" s="4" t="s">
        <v>40</v>
      </c>
      <c r="E45" s="4" t="s">
        <v>194</v>
      </c>
      <c r="F45" s="4" t="s">
        <v>212</v>
      </c>
      <c r="G45" s="4" t="s">
        <v>213</v>
      </c>
      <c r="H45" s="2" t="s">
        <v>201</v>
      </c>
      <c r="K45" s="4"/>
      <c r="L45" s="4">
        <v>2</v>
      </c>
      <c r="M45" s="4"/>
      <c r="N45" s="4"/>
      <c r="O45" s="4"/>
      <c r="P45" s="5"/>
      <c r="Q45" s="4"/>
      <c r="R45" s="4"/>
      <c r="S45" s="4" t="s">
        <v>53</v>
      </c>
      <c r="T45" s="4"/>
      <c r="U45" s="4"/>
      <c r="V45" s="4"/>
      <c r="W45" s="4"/>
      <c r="X45" s="4"/>
      <c r="Y45" s="4" t="s">
        <v>193</v>
      </c>
      <c r="Z45" s="8" t="s">
        <v>256</v>
      </c>
      <c r="AA45" s="4"/>
      <c r="AB45" s="4"/>
      <c r="AC45" s="4"/>
      <c r="AD45" s="4"/>
      <c r="AE45" s="4" t="s">
        <v>56</v>
      </c>
      <c r="AF45" s="4"/>
      <c r="AG45" s="4"/>
      <c r="AH45" s="4"/>
      <c r="AI45" s="4"/>
      <c r="AJ45" s="4"/>
      <c r="AK45" s="4">
        <v>3</v>
      </c>
      <c r="AL45" s="4">
        <v>39</v>
      </c>
      <c r="AM45" s="6" t="s">
        <v>214</v>
      </c>
      <c r="AN45" s="4">
        <v>678</v>
      </c>
    </row>
    <row r="46" spans="1:40" ht="22.5" customHeight="1" x14ac:dyDescent="0.25">
      <c r="A46" s="4">
        <v>45</v>
      </c>
      <c r="B46" s="4" t="s">
        <v>38</v>
      </c>
      <c r="C46" s="4" t="s">
        <v>39</v>
      </c>
      <c r="D46" s="4" t="s">
        <v>40</v>
      </c>
      <c r="E46" s="4" t="s">
        <v>194</v>
      </c>
      <c r="F46" s="4" t="s">
        <v>215</v>
      </c>
      <c r="G46" s="4" t="s">
        <v>216</v>
      </c>
      <c r="H46" s="4" t="s">
        <v>50</v>
      </c>
      <c r="I46" s="4"/>
      <c r="J46" s="4"/>
      <c r="K46" s="4"/>
      <c r="L46" s="4">
        <v>1</v>
      </c>
      <c r="M46" s="4"/>
      <c r="N46" s="4"/>
      <c r="O46" s="4" t="s">
        <v>217</v>
      </c>
      <c r="P46" s="4" t="s">
        <v>217</v>
      </c>
      <c r="Q46" s="4" t="s">
        <v>207</v>
      </c>
      <c r="R46" s="4" t="s">
        <v>217</v>
      </c>
      <c r="S46" s="4" t="s">
        <v>53</v>
      </c>
      <c r="T46" s="4" t="s">
        <v>192</v>
      </c>
      <c r="U46" s="4"/>
      <c r="V46" s="4"/>
      <c r="W46" s="4"/>
      <c r="X46" s="4"/>
      <c r="Y46" s="4" t="s">
        <v>193</v>
      </c>
      <c r="Z46" s="8" t="s">
        <v>256</v>
      </c>
      <c r="AA46" s="4"/>
      <c r="AB46" s="4"/>
      <c r="AC46" s="4"/>
      <c r="AD46" s="4"/>
      <c r="AE46" s="4" t="s">
        <v>56</v>
      </c>
      <c r="AF46" s="4"/>
      <c r="AG46" s="4"/>
      <c r="AH46" s="4"/>
      <c r="AI46" s="4"/>
      <c r="AJ46" s="4"/>
      <c r="AK46" s="4">
        <v>4</v>
      </c>
      <c r="AL46" s="4">
        <v>40</v>
      </c>
      <c r="AM46" s="4"/>
      <c r="AN46" s="4">
        <v>39</v>
      </c>
    </row>
    <row r="47" spans="1:40" ht="22.5" customHeight="1" x14ac:dyDescent="0.25">
      <c r="A47" s="4">
        <v>46</v>
      </c>
      <c r="B47" s="4" t="s">
        <v>38</v>
      </c>
      <c r="C47" s="4" t="s">
        <v>39</v>
      </c>
      <c r="D47" s="4" t="s">
        <v>40</v>
      </c>
      <c r="E47" s="4" t="s">
        <v>194</v>
      </c>
      <c r="F47" s="4" t="s">
        <v>218</v>
      </c>
      <c r="G47" s="4" t="s">
        <v>219</v>
      </c>
      <c r="H47" s="4" t="s">
        <v>50</v>
      </c>
      <c r="I47" s="4"/>
      <c r="J47" s="4"/>
      <c r="K47" s="4"/>
      <c r="L47" s="4">
        <v>1</v>
      </c>
      <c r="M47" s="4"/>
      <c r="N47" s="4"/>
      <c r="O47" s="4" t="s">
        <v>210</v>
      </c>
      <c r="P47" s="5">
        <v>5000034</v>
      </c>
      <c r="Q47" s="4" t="s">
        <v>207</v>
      </c>
      <c r="R47" s="4"/>
      <c r="S47" s="4" t="s">
        <v>53</v>
      </c>
      <c r="T47" s="4" t="s">
        <v>54</v>
      </c>
      <c r="U47" s="4"/>
      <c r="V47" s="4"/>
      <c r="W47" s="4"/>
      <c r="X47" s="4"/>
      <c r="Y47" s="4" t="s">
        <v>193</v>
      </c>
      <c r="Z47" s="8" t="s">
        <v>256</v>
      </c>
      <c r="AA47" s="4"/>
      <c r="AB47" s="4"/>
      <c r="AC47" s="4"/>
      <c r="AD47" s="4"/>
      <c r="AE47" s="4" t="s">
        <v>56</v>
      </c>
      <c r="AF47" s="4"/>
      <c r="AG47" s="4"/>
      <c r="AH47" s="4"/>
      <c r="AI47" s="4" t="s">
        <v>211</v>
      </c>
      <c r="AJ47" s="4"/>
      <c r="AK47" s="4">
        <v>4</v>
      </c>
      <c r="AL47" s="4">
        <v>41</v>
      </c>
      <c r="AM47" s="4"/>
      <c r="AN47" s="4">
        <v>39</v>
      </c>
    </row>
    <row r="48" spans="1:40" ht="22.5" customHeight="1" x14ac:dyDescent="0.25">
      <c r="A48" s="4">
        <v>47</v>
      </c>
      <c r="B48" s="4" t="s">
        <v>38</v>
      </c>
      <c r="C48" s="4" t="s">
        <v>39</v>
      </c>
      <c r="D48" s="4" t="s">
        <v>220</v>
      </c>
      <c r="E48" s="4" t="s">
        <v>169</v>
      </c>
      <c r="F48" s="4" t="s">
        <v>221</v>
      </c>
      <c r="G48" s="4" t="s">
        <v>222</v>
      </c>
      <c r="H48" s="4" t="s">
        <v>223</v>
      </c>
      <c r="I48" s="4"/>
      <c r="J48" s="4"/>
      <c r="K48" s="4" t="s">
        <v>224</v>
      </c>
      <c r="L48" s="4"/>
      <c r="M48" s="4"/>
      <c r="N48" s="4"/>
      <c r="O48" s="4"/>
      <c r="P48" s="5"/>
      <c r="Q48" s="4"/>
      <c r="R48" s="4"/>
      <c r="S48" s="4"/>
      <c r="T48" s="4" t="s">
        <v>225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>
        <v>43</v>
      </c>
      <c r="AM48" s="6" t="s">
        <v>226</v>
      </c>
      <c r="AN48" s="4"/>
    </row>
    <row r="49" spans="1:40" ht="22.5" customHeight="1" x14ac:dyDescent="0.25">
      <c r="A49" s="4">
        <v>48</v>
      </c>
      <c r="B49" s="4" t="s">
        <v>38</v>
      </c>
      <c r="C49" s="4" t="s">
        <v>39</v>
      </c>
      <c r="D49" s="4" t="s">
        <v>220</v>
      </c>
      <c r="E49" s="4" t="s">
        <v>194</v>
      </c>
      <c r="F49" s="4" t="s">
        <v>227</v>
      </c>
      <c r="G49" s="4" t="s">
        <v>228</v>
      </c>
      <c r="H49" s="4" t="s">
        <v>229</v>
      </c>
      <c r="I49" s="4"/>
      <c r="J49" s="4"/>
      <c r="K49" s="4" t="s">
        <v>230</v>
      </c>
      <c r="L49" s="4"/>
      <c r="M49" s="4"/>
      <c r="N49" s="4"/>
      <c r="O49" s="4" t="s">
        <v>231</v>
      </c>
      <c r="P49" s="7" t="s">
        <v>232</v>
      </c>
      <c r="Q49" s="4"/>
      <c r="R49" s="4"/>
      <c r="S49" s="4"/>
      <c r="T49" s="4" t="s">
        <v>225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>
        <v>44</v>
      </c>
      <c r="AM49" s="4">
        <v>39</v>
      </c>
      <c r="AN49" s="4"/>
    </row>
    <row r="50" spans="1:40" ht="22.5" customHeight="1" x14ac:dyDescent="0.25">
      <c r="A50" s="4">
        <v>49</v>
      </c>
      <c r="B50" s="4" t="s">
        <v>38</v>
      </c>
      <c r="C50" s="4" t="s">
        <v>39</v>
      </c>
      <c r="D50" s="4" t="s">
        <v>220</v>
      </c>
      <c r="E50" s="4" t="s">
        <v>194</v>
      </c>
      <c r="F50" s="4" t="s">
        <v>227</v>
      </c>
      <c r="G50" s="4" t="s">
        <v>228</v>
      </c>
      <c r="H50" s="4" t="s">
        <v>229</v>
      </c>
      <c r="I50" s="4"/>
      <c r="J50" s="4"/>
      <c r="K50" s="4" t="s">
        <v>230</v>
      </c>
      <c r="L50" s="4"/>
      <c r="M50" s="4"/>
      <c r="N50" s="4"/>
      <c r="O50" s="4" t="s">
        <v>231</v>
      </c>
      <c r="P50" s="7" t="s">
        <v>233</v>
      </c>
      <c r="Q50" s="4"/>
      <c r="R50" s="4"/>
      <c r="S50" s="4"/>
      <c r="T50" s="4" t="s">
        <v>225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>
        <v>45</v>
      </c>
      <c r="AM50" s="4">
        <v>36</v>
      </c>
      <c r="AN50" s="4"/>
    </row>
    <row r="51" spans="1:40" ht="22.5" customHeight="1" x14ac:dyDescent="0.25">
      <c r="A51" s="4">
        <v>50</v>
      </c>
      <c r="B51" s="4" t="s">
        <v>38</v>
      </c>
      <c r="C51" s="4" t="s">
        <v>39</v>
      </c>
      <c r="D51" s="4" t="s">
        <v>220</v>
      </c>
      <c r="E51" s="4" t="s">
        <v>187</v>
      </c>
      <c r="F51" s="4" t="s">
        <v>234</v>
      </c>
      <c r="G51" s="4" t="s">
        <v>235</v>
      </c>
      <c r="H51" s="4" t="s">
        <v>229</v>
      </c>
      <c r="I51" s="4"/>
      <c r="J51" s="4"/>
      <c r="K51" s="4" t="s">
        <v>230</v>
      </c>
      <c r="L51" s="4"/>
      <c r="M51" s="4"/>
      <c r="N51" s="4"/>
      <c r="O51" s="4" t="s">
        <v>231</v>
      </c>
      <c r="P51" s="7" t="s">
        <v>236</v>
      </c>
      <c r="Q51" s="4"/>
      <c r="R51" s="4"/>
      <c r="S51" s="4"/>
      <c r="T51" s="4" t="s">
        <v>225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>
        <v>46</v>
      </c>
      <c r="AM51" s="4">
        <v>28</v>
      </c>
      <c r="AN51" s="4"/>
    </row>
    <row r="52" spans="1:40" ht="22.5" customHeight="1" x14ac:dyDescent="0.25">
      <c r="A52" s="4">
        <v>51</v>
      </c>
      <c r="B52" s="4" t="s">
        <v>38</v>
      </c>
      <c r="C52" s="4" t="s">
        <v>39</v>
      </c>
      <c r="D52" s="4" t="s">
        <v>220</v>
      </c>
      <c r="E52" s="4" t="s">
        <v>187</v>
      </c>
      <c r="F52" s="4" t="s">
        <v>234</v>
      </c>
      <c r="G52" s="4" t="s">
        <v>235</v>
      </c>
      <c r="H52" s="4" t="s">
        <v>229</v>
      </c>
      <c r="I52" s="4"/>
      <c r="J52" s="4"/>
      <c r="K52" s="4" t="s">
        <v>230</v>
      </c>
      <c r="L52" s="4"/>
      <c r="M52" s="4"/>
      <c r="N52" s="4"/>
      <c r="O52" s="4" t="s">
        <v>231</v>
      </c>
      <c r="P52" s="7" t="s">
        <v>237</v>
      </c>
      <c r="Q52" s="4"/>
      <c r="R52" s="4"/>
      <c r="S52" s="4"/>
      <c r="T52" s="4" t="s">
        <v>225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>
        <v>47</v>
      </c>
      <c r="AM52" s="4">
        <v>29</v>
      </c>
      <c r="AN52" s="4"/>
    </row>
    <row r="53" spans="1:40" ht="22.5" customHeight="1" x14ac:dyDescent="0.25">
      <c r="A53" s="4">
        <v>52</v>
      </c>
      <c r="B53" s="4" t="s">
        <v>38</v>
      </c>
      <c r="C53" s="4" t="s">
        <v>39</v>
      </c>
      <c r="D53" s="4" t="s">
        <v>220</v>
      </c>
      <c r="E53" s="4" t="s">
        <v>238</v>
      </c>
      <c r="F53" s="4" t="s">
        <v>239</v>
      </c>
      <c r="G53" s="4" t="s">
        <v>240</v>
      </c>
      <c r="H53" s="4" t="s">
        <v>229</v>
      </c>
      <c r="I53" s="4"/>
      <c r="J53" s="4"/>
      <c r="K53" s="4" t="s">
        <v>230</v>
      </c>
      <c r="L53" s="4"/>
      <c r="M53" s="4"/>
      <c r="N53" s="4"/>
      <c r="O53" s="4" t="s">
        <v>241</v>
      </c>
      <c r="P53" s="7" t="s">
        <v>242</v>
      </c>
      <c r="Q53" s="4"/>
      <c r="R53" s="4"/>
      <c r="S53" s="4"/>
      <c r="T53" s="4" t="s">
        <v>225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>
        <v>48</v>
      </c>
      <c r="AM53" s="6" t="s">
        <v>243</v>
      </c>
      <c r="AN53" s="4"/>
    </row>
    <row r="54" spans="1:40" ht="22.5" customHeight="1" x14ac:dyDescent="0.25">
      <c r="A54" s="4">
        <v>53</v>
      </c>
      <c r="B54" s="4" t="s">
        <v>244</v>
      </c>
      <c r="C54" s="4" t="s">
        <v>39</v>
      </c>
      <c r="D54" s="4" t="s">
        <v>220</v>
      </c>
      <c r="E54" s="4" t="s">
        <v>245</v>
      </c>
      <c r="F54" s="4" t="s">
        <v>246</v>
      </c>
      <c r="G54" s="4" t="s">
        <v>247</v>
      </c>
      <c r="H54" s="4" t="s">
        <v>248</v>
      </c>
      <c r="I54" s="4"/>
      <c r="J54" s="4"/>
      <c r="K54" s="4" t="s">
        <v>224</v>
      </c>
      <c r="L54" s="4"/>
      <c r="M54" s="4"/>
      <c r="N54" s="4"/>
      <c r="O54" s="4"/>
      <c r="P54" s="5" t="s">
        <v>249</v>
      </c>
      <c r="Q54" s="4"/>
      <c r="R54" s="4"/>
      <c r="S54" s="4"/>
      <c r="T54" s="4" t="s">
        <v>250</v>
      </c>
      <c r="U54" s="4"/>
      <c r="V54" s="4"/>
      <c r="W54" s="4"/>
      <c r="X54" s="4"/>
      <c r="Y54" s="4" t="s">
        <v>158</v>
      </c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>
        <v>49</v>
      </c>
      <c r="AM54" s="4"/>
      <c r="AN54" s="4"/>
    </row>
    <row r="55" spans="1:40" ht="22.5" customHeight="1" x14ac:dyDescent="0.25">
      <c r="A55" s="4">
        <v>54</v>
      </c>
      <c r="B55" s="4" t="s">
        <v>38</v>
      </c>
      <c r="C55" s="4" t="s">
        <v>39</v>
      </c>
      <c r="D55" s="4" t="s">
        <v>220</v>
      </c>
      <c r="E55" s="4"/>
      <c r="F55" s="4" t="s">
        <v>251</v>
      </c>
      <c r="G55" s="4" t="s">
        <v>252</v>
      </c>
      <c r="H55" s="4" t="s">
        <v>252</v>
      </c>
      <c r="I55" s="4"/>
      <c r="J55" s="4"/>
      <c r="K55" s="4" t="s">
        <v>253</v>
      </c>
      <c r="L55" s="4"/>
      <c r="M55" s="4"/>
      <c r="N55" s="4"/>
      <c r="O55" s="4"/>
      <c r="P55" s="5"/>
      <c r="Q55" s="4"/>
      <c r="R55" s="4"/>
      <c r="S55" s="4"/>
      <c r="T55" s="4" t="s">
        <v>225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>
        <v>401</v>
      </c>
      <c r="AM55" s="4"/>
      <c r="AN55" s="4"/>
    </row>
  </sheetData>
  <autoFilter ref="A1:AN55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Canteen</vt:lpstr>
      <vt:lpstr>Canteen!_FilterDatabase_0</vt:lpstr>
      <vt:lpstr>Canteen!_FilterDatabase_0_0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Sharshova-Parshina</dc:creator>
  <dc:description/>
  <cp:lastModifiedBy>Yuri Koretskiy</cp:lastModifiedBy>
  <cp:revision>184</cp:revision>
  <dcterms:created xsi:type="dcterms:W3CDTF">2016-12-07T12:15:17Z</dcterms:created>
  <dcterms:modified xsi:type="dcterms:W3CDTF">2019-10-31T09:08:17Z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