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tables/table12.xml" ContentType="application/vnd.openxmlformats-officedocument.spreadsheetml.table+xml"/>
  <Override PartName="/xl/tables/table11.xml" ContentType="application/vnd.openxmlformats-officedocument.spreadsheetml.table+xml"/>
  <Override PartName="/xl/tables/table4.xml" ContentType="application/vnd.openxmlformats-officedocument.spreadsheetml.table+xml"/>
  <Override PartName="/xl/tables/table15.xml" ContentType="application/vnd.openxmlformats-officedocument.spreadsheetml.table+xml"/>
  <Override PartName="/xl/tables/table3.xml" ContentType="application/vnd.openxmlformats-officedocument.spreadsheetml.table+xml"/>
  <Override PartName="/xl/tables/table14.xml" ContentType="application/vnd.openxmlformats-officedocument.spreadsheetml.table+xml"/>
  <Override PartName="/xl/tables/table2.xml" ContentType="application/vnd.openxmlformats-officedocument.spreadsheetml.table+xml"/>
  <Override PartName="/xl/tables/table13.xml" ContentType="application/vnd.openxmlformats-officedocument.spreadsheetml.table+xml"/>
  <Override PartName="/xl/tables/table1.xml" ContentType="application/vnd.openxmlformats-officedocument.spreadsheetml.table+xml"/>
  <Override PartName="/xl/tables/table5.xml" ContentType="application/vnd.openxmlformats-officedocument.spreadsheetml.table+xml"/>
  <Override PartName="/xl/tables/table10.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3.xml" ContentType="application/vnd.openxmlformats-officedocument.spreadsheetml.comments+xml"/>
  <Override PartName="/xl/drawings/vmlDrawing3.vml" ContentType="application/vnd.openxmlformats-officedocument.vmlDrawing"/>
  <Override PartName="/xl/drawings/drawing1.xml" ContentType="application/vnd.openxmlformats-officedocument.drawing+xml"/>
  <Override PartName="/xl/drawings/vmlDrawing1.vml" ContentType="application/vnd.openxmlformats-officedocument.vmlDrawing"/>
  <Override PartName="/xl/drawings/_rels/drawing2.xml.rels" ContentType="application/vnd.openxmlformats-package.relationships+xml"/>
  <Override PartName="/xl/drawings/drawing2.xml" ContentType="application/vnd.openxmlformats-officedocument.drawing+xml"/>
  <Override PartName="/xl/drawings/vmlDrawing2.vml" ContentType="application/vnd.openxmlformats-officedocument.vmlDrawing"/>
  <Override PartName="/xl/comments2.xml" ContentType="application/vnd.openxmlformats-officedocument.spreadsheetml.comments+xml"/>
  <Override PartName="/xl/workbook.xml" ContentType="application/vnd.openxmlformats-officedocument.spreadsheetml.sheet.main+xml"/>
  <Override PartName="/xl/media/image1.png" ContentType="image/png"/>
  <Override PartName="/xl/_rels/workbook.xml.rels" ContentType="application/vnd.openxmlformats-package.relationships+xml"/>
  <Override PartName="/xl/comments5.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Kick off KPI's" sheetId="1" state="visible" r:id="rId2"/>
    <sheet name="2.1 Relative Positioning" sheetId="2" state="visible" r:id="rId3"/>
    <sheet name="2.2 Brand Blocking" sheetId="3" state="visible" r:id="rId4"/>
    <sheet name="5.1 Brand Pouring Status " sheetId="4" state="visible" r:id="rId5"/>
    <sheet name="6.1 Activation standard" sheetId="5" state="visible" r:id="rId6"/>
    <sheet name="Drop lists" sheetId="6" state="visible" r:id="rId7"/>
  </sheets>
  <definedNames>
    <definedName function="false" hidden="true" localSheetId="0" name="_xlnm._FilterDatabase" vbProcedure="false">'Kick off KPI''s'!$A$1:$J$19</definedName>
    <definedName function="false" hidden="false" name="Channel" vbProcedure="false">tbl_Channel[Channel]</definedName>
    <definedName function="false" hidden="false" name="Diageo_Brands" vbProcedure="false">tbl_Diageo_Brands[Diageo Brands]</definedName>
    <definedName function="false" hidden="false" name="Distance" vbProcedure="false">tbl_Distance[Distance]</definedName>
    <definedName function="false" hidden="false" name="KPI_ID" vbProcedure="false">tbl_KPI_ID[KPI ID]</definedName>
    <definedName function="false" hidden="false" name="KPI_Name" vbProcedure="false">tbl_KPI_Name[KPI Name]</definedName>
    <definedName function="false" hidden="false" name="Pouring_Instore_location" vbProcedure="false">tbl_Pouring_Instore_location[Pouring Instore location]</definedName>
    <definedName function="false" hidden="false" name="Prm_ISL" vbProcedure="false">tbl_Prm_ISL[Primary "In store location"]</definedName>
    <definedName function="false" hidden="false" name="Relation_type" vbProcedure="false">tbl_Relation_type[Relation type]</definedName>
    <definedName function="false" hidden="false" name="Relativeness_type" vbProcedure="false">tbl_Relativeness_type[Relativeness type]</definedName>
    <definedName function="false" hidden="false" name="sub_brand" vbProcedure="false">tbl_sub_brand[[#All],[Diageo sub brand]]</definedName>
    <definedName function="false" hidden="false" name="YN" vbProcedure="false">tbl_YN[Yes / No]</definedName>
    <definedName function="false" hidden="false" localSheetId="0" name="_xlnm._FilterDatabase" vbProcedure="false">'Kick off KPI''s'!$A$1:$J$19</definedName>
    <definedName function="false" hidden="false" localSheetId="1" name="Channel" vbProcedure="false">[1]!tbl_Channel[channel]</definedName>
    <definedName function="false" hidden="false" localSheetId="1" name="Diageo_Brands" vbProcedure="false">[1]!tbl_Diageo_Brands[diageo brands]</definedName>
    <definedName function="false" hidden="false" localSheetId="1" name="Distance" vbProcedure="false">[1]!tbl_Distance[distance]</definedName>
    <definedName function="false" hidden="false" localSheetId="1" name="KPI_ID" vbProcedure="false">[1]!tbl_KPI_ID[kpi id]</definedName>
    <definedName function="false" hidden="false" localSheetId="1" name="KPI_Name" vbProcedure="false">[1]!tbl_KPI_Name[kpi name]</definedName>
    <definedName function="false" hidden="false" localSheetId="1" name="Pouring_Instore_location" vbProcedure="false">[1]!tbl_Pouring_Instore_location[pouring instore location]</definedName>
    <definedName function="false" hidden="false" localSheetId="1" name="Prm_ISL" vbProcedure="false">[1]!tbl_Prm_ISL[primary "In store location"]</definedName>
    <definedName function="false" hidden="false" localSheetId="1" name="Relation_type" vbProcedure="false">[1]!tbl_Relation_type[relation type]</definedName>
    <definedName function="false" hidden="false" localSheetId="1" name="Relativeness_type" vbProcedure="false">[1]!tbl_Relativeness_type[relativeness type]</definedName>
    <definedName function="false" hidden="false" localSheetId="1" name="sub_brand" vbProcedure="false">[1]!tbl_sub_brand[[#all],[diageo sub brand]]</definedName>
    <definedName function="false" hidden="false" localSheetId="1" name="YN" vbProcedure="false">[1]!tbl_YN[yes / no]</definedName>
    <definedName function="false" hidden="false" localSheetId="3" name="Channel" vbProcedure="false">tbl_Channel[Channel]</definedName>
    <definedName function="false" hidden="false" localSheetId="3" name="Diageo_Brands" vbProcedure="false">tbl_Diageo_Brands[Diageo Brands]</definedName>
    <definedName function="false" hidden="false" localSheetId="3" name="Distance" vbProcedure="false">tbl_Distance[Distance]</definedName>
    <definedName function="false" hidden="false" localSheetId="3" name="KPI_ID" vbProcedure="false">tbl_KPI_ID[KPI ID]</definedName>
    <definedName function="false" hidden="false" localSheetId="3" name="KPI_Name" vbProcedure="false">tbl_KPI_Name[KPI Name]</definedName>
    <definedName function="false" hidden="false" localSheetId="3" name="Pouring_Instore_location" vbProcedure="false">tbl_Pouring_Instore_location[Pouring Instore location]</definedName>
    <definedName function="false" hidden="false" localSheetId="3" name="Prm_ISL" vbProcedure="false">tbl_Prm_ISL[Primary "In store location"]</definedName>
    <definedName function="false" hidden="false" localSheetId="3" name="Relation_type" vbProcedure="false">tbl_Relation_type[Relation type]</definedName>
    <definedName function="false" hidden="false" localSheetId="3" name="Relativeness_type" vbProcedure="false">tbl_Relativeness_type[Relativeness type]</definedName>
    <definedName function="false" hidden="false" localSheetId="3" name="sub_brand" vbProcedure="false">tbl_sub_brand[[#All],[Diageo sub brand]]</definedName>
    <definedName function="false" hidden="false" localSheetId="3" name="YN" vbProcedure="false">tbl_YN[Yes / No]</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s>
  <commentList>
    <comment ref="C5" authorId="0">
      <text>
        <r>
          <rPr>
            <b val="true"/>
            <sz val="9"/>
            <color rgb="FF000000"/>
            <rFont val="Tahoma"/>
            <family val="2"/>
            <charset val="1"/>
          </rPr>
          <t xml:space="preserve">Primary Instore locations only</t>
        </r>
      </text>
    </comment>
    <comment ref="E5" authorId="0">
      <text>
        <r>
          <rPr>
            <b val="true"/>
            <sz val="9"/>
            <color rgb="FF000000"/>
            <rFont val="Tahoma"/>
            <family val="2"/>
            <charset val="1"/>
          </rPr>
          <t xml:space="preserve">Please enter the EAN code of the SKU you would like to track</t>
        </r>
      </text>
    </comment>
    <comment ref="F5" authorId="0">
      <text>
        <r>
          <rPr>
            <b val="true"/>
            <sz val="9"/>
            <color rgb="FF000000"/>
            <rFont val="Tahoma"/>
            <family val="2"/>
            <charset val="1"/>
          </rPr>
          <t xml:space="preserve">Please enter the EAN code of the SKU you would like to track</t>
        </r>
      </text>
    </comment>
    <comment ref="H5" authorId="0">
      <text>
        <r>
          <rPr>
            <b val="true"/>
            <sz val="9"/>
            <color rgb="FF000000"/>
            <rFont val="Tahoma"/>
            <family val="2"/>
            <charset val="1"/>
          </rPr>
          <t xml:space="preserve">Please enter the EAN code of the SKU that will be used as an anchor. 
The "Tracked SKU" position will be measured in relation to "Anchor SKU" 
If the anchor product is a Brand, please enter the brand name</t>
        </r>
      </text>
    </comment>
  </commentList>
</comments>
</file>

<file path=xl/comments3.xml><?xml version="1.0" encoding="utf-8"?>
<comments xmlns="http://schemas.openxmlformats.org/spreadsheetml/2006/main" xmlns:xdr="http://schemas.openxmlformats.org/drawingml/2006/spreadsheetDrawing">
  <authors>
    <author/>
  </authors>
  <commentList>
    <comment ref="C7" authorId="0">
      <text>
        <r>
          <rPr>
            <b val="true"/>
            <sz val="9"/>
            <color rgb="FF000000"/>
            <rFont val="Tahoma"/>
            <family val="2"/>
            <charset val="1"/>
          </rPr>
          <t xml:space="preserve">Naming Convention: 
'Brand Name' or 'Brand Varient' at 'in store location' </t>
        </r>
      </text>
    </comment>
    <comment ref="D7" authorId="0">
      <text>
        <r>
          <rPr>
            <b val="true"/>
            <sz val="9"/>
            <color rgb="FF000000"/>
            <rFont val="Tahoma"/>
            <family val="2"/>
            <charset val="1"/>
          </rPr>
          <t xml:space="preserve">- Only Primary Location!- 
- Off trade - usually Main shelf
- On trade - usually Back Bar</t>
        </r>
      </text>
    </comment>
    <comment ref="F7" authorId="0">
      <text>
        <r>
          <rPr>
            <b val="true"/>
            <sz val="9"/>
            <color rgb="FF000000"/>
            <rFont val="Tahoma"/>
            <family val="2"/>
            <charset val="1"/>
          </rPr>
          <t xml:space="preserve">Brand Variant is optional</t>
        </r>
      </text>
    </comment>
  </commentList>
</comments>
</file>

<file path=xl/comments5.xml><?xml version="1.0" encoding="utf-8"?>
<comments xmlns="http://schemas.openxmlformats.org/spreadsheetml/2006/main" xmlns:xdr="http://schemas.openxmlformats.org/drawingml/2006/spreadsheetDrawing">
  <authors>
    <author/>
  </authors>
  <commentList>
    <comment ref="E6" authorId="0">
      <text>
        <r>
          <rPr>
            <sz val="9"/>
            <color rgb="FF000000"/>
            <rFont val="Tahoma"/>
            <family val="2"/>
            <charset val="1"/>
          </rPr>
          <t xml:space="preserve">Optional Field. 
If adding the "Brand pouring status" KPI, we will have to option to measure only one of the brands that being evaluated in the "pouring status" KPI
</t>
        </r>
      </text>
    </comment>
    <comment ref="H6" authorId="0">
      <text>
        <r>
          <rPr>
            <b val="true"/>
            <sz val="9"/>
            <color rgb="FF000000"/>
            <rFont val="Tahoma"/>
            <family val="2"/>
            <charset val="1"/>
          </rPr>
          <t xml:space="preserve">To be accumulate to 100%</t>
        </r>
      </text>
    </comment>
  </commentList>
</comments>
</file>

<file path=xl/sharedStrings.xml><?xml version="1.0" encoding="utf-8"?>
<sst xmlns="http://schemas.openxmlformats.org/spreadsheetml/2006/main" count="963" uniqueCount="384">
  <si>
    <t xml:space="preserve">KPI Group ID</t>
  </si>
  <si>
    <t xml:space="preserve">KPI Group</t>
  </si>
  <si>
    <t xml:space="preserve">KPI ID</t>
  </si>
  <si>
    <t xml:space="preserve">KPI</t>
  </si>
  <si>
    <t xml:space="preserve">Description</t>
  </si>
  <si>
    <t xml:space="preserve">Logic</t>
  </si>
  <si>
    <t xml:space="preserve">Scope/Resolution Variants</t>
  </si>
  <si>
    <t xml:space="preserve">Results variants</t>
  </si>
  <si>
    <t xml:space="preserve">Is mandated?</t>
  </si>
  <si>
    <t xml:space="preserve">Input to be provided by Diageo market</t>
  </si>
  <si>
    <t xml:space="preserve">Availability</t>
  </si>
  <si>
    <t xml:space="preserve">New Products Availability</t>
  </si>
  <si>
    <t xml:space="preserve">Products availability with respect to list of "New" products (lists are maintained per market X store type level and updated up to once/month)</t>
  </si>
  <si>
    <t xml:space="preserve">availability of SKUs  vs. "New" sku list </t>
  </si>
  <si>
    <t xml:space="preserve">Visit</t>
  </si>
  <si>
    <t xml:space="preserve">% (vs. target)</t>
  </si>
  <si>
    <t xml:space="preserve">Yes</t>
  </si>
  <si>
    <t xml:space="preserve">"New Products Assortment  List" excel file
(Trax to provide the template)</t>
  </si>
  <si>
    <t xml:space="preserve">MPA products availability</t>
  </si>
  <si>
    <t xml:space="preserve">Products availability with respect to list of "MPA" products (lists are maintained per market X store type level and updated up to once/month)</t>
  </si>
  <si>
    <t xml:space="preserve">availability of SKUs  vs. "MPA" sku list </t>
  </si>
  <si>
    <t xml:space="preserve">"MPA List" excel file
(Trax to provide the template)</t>
  </si>
  <si>
    <t xml:space="preserve">Local MPA
(MPA with grouping) </t>
  </si>
  <si>
    <t xml:space="preserve">Products availability with respect to list of "MPA" products (lists are maintained per market X store type level and updated up to once/month).
This KPI gives the ability to group product together – ‘Either Or’ functionality.
</t>
  </si>
  <si>
    <t xml:space="preserve">availability of SKUs  vs. "Local MPA" sku list </t>
  </si>
  <si>
    <t xml:space="preserve">"Local MPA List" excel file
(Trax to provide the template)</t>
  </si>
  <si>
    <t xml:space="preserve">Out of Stock (OOS) %</t>
  </si>
  <si>
    <t xml:space="preserve">Number of SKUs not present vs. "Distribution" sku list</t>
  </si>
  <si>
    <t xml:space="preserve">Absence of SKUs  vs. "Distribution" sku list</t>
  </si>
  <si>
    <t xml:space="preserve">"Distribution List and In Store Location" excel file
(Trax to provide the template)</t>
  </si>
  <si>
    <t xml:space="preserve">Distributed Products Availability</t>
  </si>
  <si>
    <t xml:space="preserve">Number of SKUs present vs. "Distribution" sku list (this is the complementary number to 1.4) - lists are maintained per market X store type level and updated up to once/month)</t>
  </si>
  <si>
    <t xml:space="preserve">availability of SKUs  vs. "Distributed" sku list </t>
  </si>
  <si>
    <t xml:space="preserve">Visibility</t>
  </si>
  <si>
    <t xml:space="preserve">Relative Positioning</t>
  </si>
  <si>
    <t xml:space="preserve">Indication whether SKU is positioned in specific relation to some anchor SKU(s)</t>
  </si>
  <si>
    <r>
      <rPr>
        <sz val="11"/>
        <color rgb="FF434343"/>
        <rFont val="Calibri"/>
        <family val="2"/>
        <charset val="1"/>
      </rPr>
      <t xml:space="preserve">*Above/Below/Right-of/Left-of
*For each of the above, the actual relation: General (e.g. generally above)/Immediately (e.g. immediately above)/Distance (e.g. up to 3 shelfs above) 
*Logical question: Is </t>
    </r>
    <r>
      <rPr>
        <u val="single"/>
        <sz val="11"/>
        <color rgb="FF434343"/>
        <rFont val="Calibri"/>
        <family val="2"/>
        <charset val="1"/>
      </rPr>
      <t xml:space="preserve">tested SKU</t>
    </r>
    <r>
      <rPr>
        <sz val="11"/>
        <color rgb="FF434343"/>
        <rFont val="Calibri"/>
        <family val="2"/>
        <charset val="1"/>
      </rPr>
      <t xml:space="preserve"> is positioned in </t>
    </r>
    <r>
      <rPr>
        <u val="single"/>
        <sz val="11"/>
        <color rgb="FF434343"/>
        <rFont val="Calibri"/>
        <family val="2"/>
        <charset val="1"/>
      </rPr>
      <t xml:space="preserve">relation</t>
    </r>
    <r>
      <rPr>
        <sz val="11"/>
        <color rgb="FF434343"/>
        <rFont val="Calibri"/>
        <family val="2"/>
        <charset val="1"/>
      </rPr>
      <t xml:space="preserve"> and </t>
    </r>
    <r>
      <rPr>
        <u val="single"/>
        <sz val="11"/>
        <color rgb="FF434343"/>
        <rFont val="Calibri"/>
        <family val="2"/>
        <charset val="1"/>
      </rPr>
      <t xml:space="preserve">distance</t>
    </r>
    <r>
      <rPr>
        <sz val="11"/>
        <color rgb="FF434343"/>
        <rFont val="Calibri"/>
        <family val="2"/>
        <charset val="1"/>
      </rPr>
      <t xml:space="preserve"> to </t>
    </r>
    <r>
      <rPr>
        <u val="single"/>
        <sz val="11"/>
        <color rgb="FF434343"/>
        <rFont val="Calibri"/>
        <family val="2"/>
        <charset val="1"/>
      </rPr>
      <t xml:space="preserve">anchor SKU?</t>
    </r>
  </si>
  <si>
    <r>
      <rPr>
        <b val="true"/>
        <u val="single"/>
        <sz val="11"/>
        <color rgb="FF434343"/>
        <rFont val="Calibri"/>
        <family val="2"/>
        <charset val="1"/>
      </rPr>
      <t xml:space="preserve">Primary in store location</t>
    </r>
    <r>
      <rPr>
        <sz val="11"/>
        <color rgb="FF434343"/>
        <rFont val="Calibri"/>
        <family val="2"/>
        <charset val="1"/>
      </rPr>
      <t xml:space="preserve"> (e.g. "Main Shelf") - actual name TBD per market.
Actual instore location might be different between On-Trade and Off-Trade
</t>
    </r>
  </si>
  <si>
    <t xml:space="preserve">Yes/No</t>
  </si>
  <si>
    <t xml:space="preserve">Please go to "2.1 Relative Positioning" sheet</t>
  </si>
  <si>
    <t xml:space="preserve">Brand Blocking</t>
  </si>
  <si>
    <t xml:space="preserve">Indication whether SKU or brand is blocked together</t>
  </si>
  <si>
    <t xml:space="preserve">Primary instore location (e.g. "Main Shelf") - actual name TBD per market.
Actual scenes might be different between On-Trade and Off-Trade
</t>
  </si>
  <si>
    <t xml:space="preserve">Please go to "2.2 Brand Blocking" sheet</t>
  </si>
  <si>
    <t xml:space="preserve">Visible to Consumer %</t>
  </si>
  <si>
    <t xml:space="preserve">Out of the Diageo (unique) products recognized in the outlet check what % is visible to the consumer</t>
  </si>
  <si>
    <r>
      <rPr>
        <sz val="11"/>
        <color rgb="FF434343"/>
        <rFont val="Calibri"/>
        <family val="2"/>
        <charset val="1"/>
      </rPr>
      <t xml:space="preserve">"Visible" Logic is defined by products that have at least one facing in any in store location types that are considered "visible". 
For example, the following in store locations are considered </t>
    </r>
    <r>
      <rPr>
        <b val="true"/>
        <sz val="11"/>
        <color rgb="FF333333"/>
        <rFont val="Calibri"/>
        <family val="2"/>
        <charset val="1"/>
      </rPr>
      <t xml:space="preserve">invisible:
</t>
    </r>
    <r>
      <rPr>
        <sz val="11"/>
        <color rgb="FF333333"/>
        <rFont val="Calibri"/>
        <family val="2"/>
        <charset val="1"/>
      </rPr>
      <t xml:space="preserve">On-Trade: "speed bar"
Off-Trade: "under the counter"</t>
    </r>
  </si>
  <si>
    <t xml:space="preserve">% and numeric score</t>
  </si>
  <si>
    <t xml:space="preserve">* "In Store Location - Template" excel file.
* Please make sure to fill in "in store location" attributes - column H</t>
  </si>
  <si>
    <t xml:space="preserve">Share of Shelf (SOS) %</t>
  </si>
  <si>
    <t xml:space="preserve">Total SOS</t>
  </si>
  <si>
    <t xml:space="preserve">- Measure type: Facing
- Stacking: Exclude
- Empty spaces: Exclude
- Irrelevant (i.e. from other categories): Exclude
Packages (Diageo's &amp; competitors):  the SOS will be calculated by the number of objects recognized and not their face count.</t>
  </si>
  <si>
    <t xml:space="preserve">N/A</t>
  </si>
  <si>
    <t xml:space="preserve">Local SOS 
(Include Stacking)</t>
  </si>
  <si>
    <t xml:space="preserve">- Measure type: Facing
- Stacking: Include
- Empty spaces: Exclude
- Irrelevant (i.e. from other categories): Exclude
Packages (Diageo's &amp; competitors):  the SOS will be calculated by the number of objects recognized and not their face count.</t>
  </si>
  <si>
    <t xml:space="preserve">Touch Point</t>
  </si>
  <si>
    <t xml:space="preserve">measure whether specific sub brands dominate at least one scene (out of a predefined scene types) for each visit</t>
  </si>
  <si>
    <t xml:space="preserve">- A scene is dominated by a sub brand if it has the highest SOS in the scene.
- Each market will be able to define the relevant scene types the KPI should be applied to.
- Input is define per store segment  the relevant Product group (sub brands)</t>
  </si>
  <si>
    <t xml:space="preserve">Visit and Scene</t>
  </si>
  <si>
    <t xml:space="preserve">Numeric score</t>
  </si>
  <si>
    <t xml:space="preserve">No</t>
  </si>
  <si>
    <t xml:space="preserve">According to template</t>
  </si>
  <si>
    <t xml:space="preserve">Price</t>
  </si>
  <si>
    <t xml:space="preserve">Regular SKU price</t>
  </si>
  <si>
    <t xml:space="preserve">Actual price</t>
  </si>
  <si>
    <t xml:space="preserve">Actual price (e.g. 2.99)</t>
  </si>
  <si>
    <t xml:space="preserve">Promotion</t>
  </si>
  <si>
    <t xml:space="preserve">In-store Signage/ads/POS material vs. POSM material lists</t>
  </si>
  <si>
    <t xml:space="preserve">POSM availability with respect to list of "POSM"  (lists are maintained per market X store type level and updated up to once/month)</t>
  </si>
  <si>
    <t xml:space="preserve">The need is to have a "Product Availability" KPI report but only for POS material.
Diageo will provide "Expected POS" list per market X store type. Otherwise, Trax will measure POSM availability with respect to ALL POS material in the DB</t>
  </si>
  <si>
    <t xml:space="preserve">% (vs. target) and numeric score</t>
  </si>
  <si>
    <t xml:space="preserve">"POSM Assortment - Template" excel file
(Trax to provide the template)</t>
  </si>
  <si>
    <t xml:space="preserve">Secondary Displays</t>
  </si>
  <si>
    <t xml:space="preserve">Number of secondary displays</t>
  </si>
  <si>
    <t xml:space="preserve">Any or specific type</t>
  </si>
  <si>
    <t xml:space="preserve">Actual score (e.g. 2)</t>
  </si>
  <si>
    <t xml:space="preserve">* "In Store Location - Template" excel file.
* Please make sure to fill in "in store location" attributes - column I</t>
  </si>
  <si>
    <t xml:space="preserve">Other KPIs</t>
  </si>
  <si>
    <t xml:space="preserve">Brand Pouring Status</t>
  </si>
  <si>
    <t xml:space="preserve">Are key Diageo brands the first pour spirits in the outlet</t>
  </si>
  <si>
    <r>
      <rPr>
        <sz val="11"/>
        <color rgb="FF434343"/>
        <rFont val="Calibri"/>
        <family val="2"/>
        <charset val="1"/>
      </rPr>
      <t xml:space="preserve">This KPI applies to on-trade; 
The logic is defined as follow: brand X (e.g. Smirnoff) is meeting the Pouring Status criteria if:
1. It has the highest SOS within its category in one of the Scene types that are considered "Pouring" (e.g. Speed Bar or Optic) or , in case no "Pouring" scene type exists, fall back to the "Back Bar" scene type </t>
    </r>
    <r>
      <rPr>
        <b val="true"/>
        <sz val="11"/>
        <color rgb="FF333333"/>
        <rFont val="Calibri"/>
        <family val="2"/>
        <charset val="1"/>
      </rPr>
      <t xml:space="preserve"> AND
2.</t>
    </r>
    <r>
      <rPr>
        <sz val="11"/>
        <color rgb="FF333333"/>
        <rFont val="Calibri"/>
        <family val="2"/>
        <charset val="1"/>
      </rPr>
      <t xml:space="preserve"> The answer for an equivalent survey question "Is Brand  XX Pouring? is "Yes" 
There will be separate such KPIs for each brand (expected total number is up to 6 different brands).
The actual "Pouring" in store locations names (e.g. "Speed Bar"; "Optic") might be specific per each market</t>
    </r>
  </si>
  <si>
    <t xml:space="preserve">* "In Store Location - Template" excel file.
* Please make sure to fill in in store location attributes - column J
* Brand name (Hierarchy #3)</t>
  </si>
  <si>
    <t xml:space="preserve">Survey questions</t>
  </si>
  <si>
    <t xml:space="preserve">KPI with respect to a survey question's answer - Will be used based on Market specific needs (i.e. we will add Survey questions and KPI based on the answered values subject to specific market needs)</t>
  </si>
  <si>
    <t xml:space="preserve">Survey answer can be Boolean, numeric or selected from a list</t>
  </si>
  <si>
    <t xml:space="preserve">Either actual score (e.g. 2) or a score based on compliance vs. target (e.g. if &gt;1 --&gt; score is 5 otherwise 0) </t>
  </si>
  <si>
    <t xml:space="preserve">According to the market needs</t>
  </si>
  <si>
    <t xml:space="preserve">Composite KPIs</t>
  </si>
  <si>
    <t xml:space="preserve">Activation standard (composite KPI)</t>
  </si>
  <si>
    <r>
      <rPr>
        <sz val="11"/>
        <color rgb="FF434343"/>
        <rFont val="Calibri"/>
        <family val="2"/>
        <charset val="1"/>
      </rPr>
      <t xml:space="preserve">A market specific KPI that is a composition of the above KPIs </t>
    </r>
    <r>
      <rPr>
        <b val="true"/>
        <sz val="11"/>
        <color rgb="FF333333"/>
        <rFont val="Calibri"/>
        <family val="2"/>
        <charset val="1"/>
      </rPr>
      <t xml:space="preserve">excluding availability and price KPIs</t>
    </r>
    <r>
      <rPr>
        <sz val="11"/>
        <color rgb="FF333333"/>
        <rFont val="Calibri"/>
        <family val="2"/>
        <charset val="1"/>
      </rPr>
      <t xml:space="preserve"> using logical operators (AND; OR; NOT) and weights.
Note that at this stage we will NOT have one unified "Perfect Store Score"</t>
    </r>
  </si>
  <si>
    <t xml:space="preserve">0 (if any of the conditions fails) or 100 (if all conditions pass)</t>
  </si>
  <si>
    <t xml:space="preserve">Aggregated KPIs</t>
  </si>
  <si>
    <t xml:space="preserve">% of outlet compliance KPIs</t>
  </si>
  <si>
    <t xml:space="preserve">Measurement of store compliancy with respect to the above KPIs.
We will have 2 such scores:
1 - % of outlets meeting Minimum Product Assortment (WRT "MPA" List)
2 - % of Outlets meeting Minimum Activation Standards (applicable only for markets that defined their activation standards)
In addition, Trax will measure the # outlets a specific sku is present in (both from a numeric perspective and also as a % of the total called on universe). This information will be available in Trax Discovery (BI) system under the "availability" report.</t>
  </si>
  <si>
    <t xml:space="preserve">Across all visits in the selected period (applicable for Trax BI reports only)</t>
  </si>
  <si>
    <t xml:space="preserve">Above Direction</t>
  </si>
  <si>
    <t xml:space="preserve">Below Direction</t>
  </si>
  <si>
    <t xml:space="preserve">Left Direction</t>
  </si>
  <si>
    <t xml:space="preserve">Right Direction</t>
  </si>
  <si>
    <t xml:space="preserve">Channel</t>
  </si>
  <si>
    <t xml:space="preserve">Atomic</t>
  </si>
  <si>
    <t xml:space="preserve">Template Group</t>
  </si>
  <si>
    <t xml:space="preserve">Tested Type</t>
  </si>
  <si>
    <t xml:space="preserve">Tested Product Name</t>
  </si>
  <si>
    <t xml:space="preserve">Tested Product ID</t>
  </si>
  <si>
    <t xml:space="preserve">Anchor Type</t>
  </si>
  <si>
    <t xml:space="preserve">Anchor Product ID</t>
  </si>
  <si>
    <t xml:space="preserve">Above Allowed? </t>
  </si>
  <si>
    <t xml:space="preserve">Up to (above) distance (by shelves) </t>
  </si>
  <si>
    <t xml:space="preserve">Below Allowed?</t>
  </si>
  <si>
    <t xml:space="preserve">Up to (below) distance (by shelves)</t>
  </si>
  <si>
    <t xml:space="preserve">Left Allowed?</t>
  </si>
  <si>
    <t xml:space="preserve">Up to (Left) Distance (by SKU facings) </t>
  </si>
  <si>
    <t xml:space="preserve">Right allowed? </t>
  </si>
  <si>
    <t xml:space="preserve">Up to (right) distance (by SKU facings) </t>
  </si>
  <si>
    <t xml:space="preserve">Off Trade</t>
  </si>
  <si>
    <t xml:space="preserve">Smirnoff X1- Lulo 375ml (24X01) - Aguardiente Nectar 750ml</t>
  </si>
  <si>
    <t xml:space="preserve">Product</t>
  </si>
  <si>
    <t xml:space="preserve">Smirnoff X1- Lulo 375ml (24X01)</t>
  </si>
  <si>
    <t xml:space="preserve">Aguardiente Nectar 750ml</t>
  </si>
  <si>
    <t xml:space="preserve">Smirnoff X1- Lulo 375ml (24X01) - Aguardiente Antioqueno 375ml</t>
  </si>
  <si>
    <t xml:space="preserve">Aguardiente Antioqueno 375ml</t>
  </si>
  <si>
    <t xml:space="preserve">Smirnoff X1- Lulo 375ml (24X01) - Aguardiente Antioqueno 750ml</t>
  </si>
  <si>
    <t xml:space="preserve">Aguardiente Antioqueno 750ml</t>
  </si>
  <si>
    <t xml:space="preserve">Smirnoff X1- Lulo 375ml (24X01) - Aguardiente Antioqueno 2000ml</t>
  </si>
  <si>
    <t xml:space="preserve">Aguardiente Antioqueno 2000ml</t>
  </si>
  <si>
    <t xml:space="preserve">Smirnoff X1- Lulo 375ml (24X01) - Aguardiente Antioqueno sin Azucar 375ml</t>
  </si>
  <si>
    <t xml:space="preserve">Aguardiente Antioqueno sin Azucar 375ml</t>
  </si>
  <si>
    <t xml:space="preserve">Smirnoff X1- Lulo 375ml (24X01) - Aguardiente Antioqueno sin Azucar 750ml</t>
  </si>
  <si>
    <t xml:space="preserve">Aguardiente Antioqueno sin Azucar 750ml</t>
  </si>
  <si>
    <t xml:space="preserve">Smirnoff X1- Lulo 375ml (24X01) - Aguardiente Antioqueno sin Azucar 2000ml</t>
  </si>
  <si>
    <t xml:space="preserve">Aguardiente Antioqueno sin Azucar 2000ml</t>
  </si>
  <si>
    <t xml:space="preserve">Smirnoff X1- Lulo 375ml (24X01) - Aguardiente Antioqueno sin Azucar Tetrapack 1000ml</t>
  </si>
  <si>
    <t xml:space="preserve">Aguardiente Antioqueno sin Azucar Tetrapack 1000ml</t>
  </si>
  <si>
    <t xml:space="preserve">Smirnoff X1- Lulo 375ml (24X01) - Aguardiente Nectar 375ml</t>
  </si>
  <si>
    <t xml:space="preserve">Aguardiente Nectar 375ml</t>
  </si>
  <si>
    <t xml:space="preserve">Smirnoff X1- Lulo 375ml (24X01) - Aguardiente Nectar Tetrapack 1000ml</t>
  </si>
  <si>
    <t xml:space="preserve">Aguardiente Nectar Tetrapack 1000ml</t>
  </si>
  <si>
    <t xml:space="preserve">Smirnoff X1- Lulo 375ml (24X01) - Aguardiente Nectar Azul Tetrapack 250ml</t>
  </si>
  <si>
    <t xml:space="preserve">Aguardiente Nectar Azul Tetrapack 250ml</t>
  </si>
  <si>
    <t xml:space="preserve">Smirnoff X1- Lulo 375ml (24X01) - Aguardiente Nectar Azul 375ml</t>
  </si>
  <si>
    <t xml:space="preserve">Aguardiente Nectar Azul 375ml</t>
  </si>
  <si>
    <t xml:space="preserve">Smirnoff X1- Lulo 375ml (24X01) - Aguardiente Nectar Club Tetrapack 250ml</t>
  </si>
  <si>
    <t xml:space="preserve">Aguardiente Nectar Club Tetrapack 250ml</t>
  </si>
  <si>
    <t xml:space="preserve">Smirnoff X1- Lulo 375ml (24X01) - Aguardiente Nectar Club Tetrapack 1000ml</t>
  </si>
  <si>
    <t xml:space="preserve">Aguardiente Nectar Club Tetrapack 1000ml</t>
  </si>
  <si>
    <t xml:space="preserve">Smirnoff X1- Lulo 375ml (24X01) - Aguardiente Nectar Club Tetrapack 1500ml</t>
  </si>
  <si>
    <t xml:space="preserve">Aguardiente Nectar Club Tetrapack 1500ml</t>
  </si>
  <si>
    <t xml:space="preserve">Smirnoff X1- Lulo 375ml (24X01) - Aguardiente Nectar Club 375ml</t>
  </si>
  <si>
    <t xml:space="preserve">Aguardiente Nectar Club 375ml</t>
  </si>
  <si>
    <t xml:space="preserve">Smirnoff X1- Lulo 375ml (24X01) - Aguardiente Nectar Club 750ml</t>
  </si>
  <si>
    <t xml:space="preserve">Aguardiente Nectar Club 750ml</t>
  </si>
  <si>
    <t xml:space="preserve">Smirnoff X1- Lulo 375ml (24X01) - Aguardiente Nectar Club 2000ml</t>
  </si>
  <si>
    <t xml:space="preserve">Aguardiente Nectar Club 2000ml</t>
  </si>
  <si>
    <t xml:space="preserve">Smirnoff X1- Lulo 375ml (24X01) - Aguardiente Nectar sin Azucar 375ml</t>
  </si>
  <si>
    <t xml:space="preserve">Aguardiente Nectar sin Azucar 375ml</t>
  </si>
  <si>
    <t xml:space="preserve">Smirnoff X1- Lulo 375ml (24X01) - Aguardiente Nectar sin Azucar 750ml</t>
  </si>
  <si>
    <t xml:space="preserve">Aguardiente Nectar sin Azucar 750ml</t>
  </si>
  <si>
    <t xml:space="preserve">Smirnoff X1- Lulo 375ml (24X01) - Aguardiente Nectar sin Azucar Tetrapack 1000ml</t>
  </si>
  <si>
    <t xml:space="preserve">Aguardiente Nectar sin Azucar Tetrapack 1000ml</t>
  </si>
  <si>
    <t xml:space="preserve">Smirnoff X1- Lulo 375ml (24X01) - Aguardiente Amarillo de Manzanas 750ml</t>
  </si>
  <si>
    <t xml:space="preserve">Aguardiente Amarillo de Manzanas 750ml</t>
  </si>
  <si>
    <t xml:space="preserve">Smirnoff X1- Lulo 375ml (24X01) - Aguardiente Cristal 750ml</t>
  </si>
  <si>
    <t xml:space="preserve">Aguardiente Cristal 750ml</t>
  </si>
  <si>
    <t xml:space="preserve">Smirnoff X1- Lulo 375ml (24X01) - Aguardiente Cristal sin Azucar 750ml</t>
  </si>
  <si>
    <t xml:space="preserve">Aguardiente Cristal sin Azucar 750ml</t>
  </si>
  <si>
    <t xml:space="preserve">Smirnoff X1- Lulo 375ml (24X01) - Aguardiente Tapa Roja Especial 750ml</t>
  </si>
  <si>
    <t xml:space="preserve">Aguardiente Tapa Roja Especial 750ml</t>
  </si>
  <si>
    <t xml:space="preserve">Smirnoff X1- Lulo 375ml (24X01) - Aguardiente Tapa Roja Sin Azucar 750ml</t>
  </si>
  <si>
    <t xml:space="preserve">Aguardiente Tapa Roja Sin Azucar 750ml</t>
  </si>
  <si>
    <t xml:space="preserve">Smirnoff X1- Lulo 750ml (12X01) - Aguardiente Nectar 750ml</t>
  </si>
  <si>
    <t xml:space="preserve">Smirnoff X1- Lulo 750ml (12X01)</t>
  </si>
  <si>
    <t xml:space="preserve">Smirnoff X1- Lulo 750ml (12X01) - Aguardiente Antioqueno 375ml</t>
  </si>
  <si>
    <t xml:space="preserve">Smirnoff X1- Lulo 750ml (12X01) - Aguardiente Antioqueno 750ml</t>
  </si>
  <si>
    <t xml:space="preserve">Smirnoff X1- Lulo 750ml (12X01) - Aguardiente Antioqueno 2000ml</t>
  </si>
  <si>
    <t xml:space="preserve">Smirnoff X1- Lulo 750ml (12X01) - Aguardiente Antioqueno sin Azucar 375ml</t>
  </si>
  <si>
    <t xml:space="preserve">Smirnoff X1- Lulo 750ml (12X01) - Aguardiente Antioqueno sin Azucar 750ml</t>
  </si>
  <si>
    <t xml:space="preserve">Smirnoff X1- Lulo 750ml (12X01) - Aguardiente Antioqueno sin Azucar 2000ml</t>
  </si>
  <si>
    <t xml:space="preserve">Smirnoff X1- Lulo 750ml (12X01) - Aguardiente Antioqueno sin Azucar Tetrapack 1000ml</t>
  </si>
  <si>
    <t xml:space="preserve">Smirnoff X1- Lulo 750ml (12X01) - Aguardiente Nectar 375ml</t>
  </si>
  <si>
    <t xml:space="preserve">Smirnoff X1- Lulo 750ml (12X01) - Aguardiente Nectar Tetrapack 1000ml</t>
  </si>
  <si>
    <t xml:space="preserve">Smirnoff X1- Lulo 750ml (12X01) - Aguardiente Nectar Azul Tetrapack 250ml</t>
  </si>
  <si>
    <t xml:space="preserve">Smirnoff X1- Lulo 750ml (12X01) - Aguardiente Nectar Azul 375ml</t>
  </si>
  <si>
    <t xml:space="preserve">Smirnoff X1- Lulo 750ml (12X01) - Aguardiente Nectar Club Tetrapack 250ml</t>
  </si>
  <si>
    <t xml:space="preserve">Smirnoff X1- Lulo 750ml (12X01) - Aguardiente Nectar Club Tetrapack 1000ml</t>
  </si>
  <si>
    <t xml:space="preserve">Smirnoff X1- Lulo 750ml (12X01) - Aguardiente Nectar Club Tetrapack 1500ml</t>
  </si>
  <si>
    <t xml:space="preserve">Smirnoff X1- Lulo 750ml (12X01) - Aguardiente Nectar Club 375ml</t>
  </si>
  <si>
    <t xml:space="preserve">Smirnoff X1- Lulo 750ml (12X01) - Aguardiente Nectar Club 750ml</t>
  </si>
  <si>
    <t xml:space="preserve">Smirnoff X1- Lulo 750ml (12X01) - Aguardiente Nectar Club 2000ml</t>
  </si>
  <si>
    <t xml:space="preserve">Smirnoff X1- Lulo 750ml (12X01) - Aguardiente Nectar sin Azucar 375ml</t>
  </si>
  <si>
    <t xml:space="preserve">Smirnoff X1- Lulo 750ml (12X01) - Aguardiente Nectar sin Azucar 750ml</t>
  </si>
  <si>
    <t xml:space="preserve">Smirnoff X1- Lulo 750ml (12X01) - Aguardiente Nectar sin Azucar Tetrapack 1000ml</t>
  </si>
  <si>
    <t xml:space="preserve">Smirnoff X1- Lulo 750ml (12X01) - Aguardiente Amarillo de Manzanas 750ml</t>
  </si>
  <si>
    <t xml:space="preserve">Smirnoff X1- Lulo 750ml (12X01) - Aguardiente Cristal 750ml</t>
  </si>
  <si>
    <t xml:space="preserve">Smirnoff X1- Lulo 750ml (12X01) - Aguardiente Cristal sin Azucar 750ml</t>
  </si>
  <si>
    <t xml:space="preserve">Smirnoff X1- Lulo 750ml (12X01) - Aguardiente Tapa Roja Especial 750ml</t>
  </si>
  <si>
    <t xml:space="preserve">Smirnoff X1- Lulo 750ml (12X01) - Aguardiente Tapa Roja Sin Azucar 750ml</t>
  </si>
  <si>
    <t xml:space="preserve">Brand Blocking - Template</t>
  </si>
  <si>
    <t xml:space="preserve">Atomic Name</t>
  </si>
  <si>
    <t xml:space="preserve">Primary "In store location"</t>
  </si>
  <si>
    <t xml:space="preserve">Brand Name</t>
  </si>
  <si>
    <t xml:space="preserve">Brand Variant</t>
  </si>
  <si>
    <t xml:space="preserve">On Trade</t>
  </si>
  <si>
    <t xml:space="preserve">Anaquel Principal</t>
  </si>
  <si>
    <t xml:space="preserve">Tanqueray</t>
  </si>
  <si>
    <t xml:space="preserve">Ketel One</t>
  </si>
  <si>
    <t xml:space="preserve">Old Parr</t>
  </si>
  <si>
    <t xml:space="preserve">Johnnie Walker</t>
  </si>
  <si>
    <t xml:space="preserve">Buchanan's</t>
  </si>
  <si>
    <t xml:space="preserve">Brand Pouring Status </t>
  </si>
  <si>
    <t xml:space="preserve">#</t>
  </si>
  <si>
    <t xml:space="preserve">Zacapa</t>
  </si>
  <si>
    <t xml:space="preserve">Smirnoff</t>
  </si>
  <si>
    <t xml:space="preserve">Gordon's</t>
  </si>
  <si>
    <t xml:space="preserve">Don Julio</t>
  </si>
  <si>
    <t xml:space="preserve">KPI Set ID</t>
  </si>
  <si>
    <t xml:space="preserve">Set Name</t>
  </si>
  <si>
    <t xml:space="preserve">KPI Name</t>
  </si>
  <si>
    <t xml:space="preserve">Target</t>
  </si>
  <si>
    <t xml:space="preserve">Score</t>
  </si>
  <si>
    <t xml:space="preserve">Weight</t>
  </si>
  <si>
    <t xml:space="preserve">If actual &gt;= target get full score;  otherwise 0</t>
  </si>
  <si>
    <t xml:space="preserve">Relation type</t>
  </si>
  <si>
    <t xml:space="preserve">Relativeness type</t>
  </si>
  <si>
    <t xml:space="preserve">Diageo Brands</t>
  </si>
  <si>
    <t xml:space="preserve">Diageo sub brand</t>
  </si>
  <si>
    <t xml:space="preserve">Pouring Instore location</t>
  </si>
  <si>
    <t xml:space="preserve">Yes / No</t>
  </si>
  <si>
    <t xml:space="preserve">Distance</t>
  </si>
  <si>
    <t xml:space="preserve">Back Bar - Barra de Visibilidad</t>
  </si>
  <si>
    <t xml:space="preserve">General</t>
  </si>
  <si>
    <t xml:space="preserve">Above</t>
  </si>
  <si>
    <t xml:space="preserve">Baileys</t>
  </si>
  <si>
    <t xml:space="preserve">Baileys Chocolat Luxe</t>
  </si>
  <si>
    <t xml:space="preserve">Speed Bar</t>
  </si>
  <si>
    <t xml:space="preserve">Carta - Menu Recognition (On Trade)</t>
  </si>
  <si>
    <t xml:space="preserve">Immediately</t>
  </si>
  <si>
    <t xml:space="preserve">Below </t>
  </si>
  <si>
    <t xml:space="preserve">Bell's</t>
  </si>
  <si>
    <t xml:space="preserve">Baileys Dulce De Leche</t>
  </si>
  <si>
    <t xml:space="preserve">Optic</t>
  </si>
  <si>
    <t xml:space="preserve">-</t>
  </si>
  <si>
    <t xml:space="preserve">Speed Bar - Barra de Servicio</t>
  </si>
  <si>
    <t xml:space="preserve">Right of</t>
  </si>
  <si>
    <t xml:space="preserve">Black &amp; White</t>
  </si>
  <si>
    <t xml:space="preserve">Baileys Original</t>
  </si>
  <si>
    <t xml:space="preserve">Zona Adicional Marcas Diageo</t>
  </si>
  <si>
    <t xml:space="preserve">Left of</t>
  </si>
  <si>
    <t xml:space="preserve">Baileys with Hint of Creme Caramel</t>
  </si>
  <si>
    <t xml:space="preserve">Zona de Frio</t>
  </si>
  <si>
    <t xml:space="preserve">Bulleit</t>
  </si>
  <si>
    <t xml:space="preserve">Bell's Extra Special</t>
  </si>
  <si>
    <t xml:space="preserve">Bundaberg</t>
  </si>
  <si>
    <t xml:space="preserve">Black &amp; White Blended Whisky</t>
  </si>
  <si>
    <t xml:space="preserve">Cava Complementaria</t>
  </si>
  <si>
    <t xml:space="preserve">Cameron Brig</t>
  </si>
  <si>
    <t xml:space="preserve">Buchanan's DeLuxe Aged 12 Years</t>
  </si>
  <si>
    <t xml:space="preserve">Exhibición Adicional</t>
  </si>
  <si>
    <t xml:space="preserve">Captain Morgan</t>
  </si>
  <si>
    <t xml:space="preserve">Buchanan's Master</t>
  </si>
  <si>
    <t xml:space="preserve">Vitrina con Vista Exterior</t>
  </si>
  <si>
    <t xml:space="preserve">Cardhu</t>
  </si>
  <si>
    <t xml:space="preserve">Buchanan's Red Seal</t>
  </si>
  <si>
    <t xml:space="preserve">Ciroc</t>
  </si>
  <si>
    <t xml:space="preserve">Buchanan's Special Reserve Aged 18 Years</t>
  </si>
  <si>
    <t xml:space="preserve">Dimple</t>
  </si>
  <si>
    <t xml:space="preserve">Bulleit Bourbon</t>
  </si>
  <si>
    <t xml:space="preserve">Glenkinchie</t>
  </si>
  <si>
    <t xml:space="preserve">Cameron Brig 9YO</t>
  </si>
  <si>
    <t xml:space="preserve">Captain Morgan Original Spiced Rum</t>
  </si>
  <si>
    <t xml:space="preserve">Guinness</t>
  </si>
  <si>
    <t xml:space="preserve">Cardhu 12YO</t>
  </si>
  <si>
    <t xml:space="preserve">Haig</t>
  </si>
  <si>
    <t xml:space="preserve">Ciroc Coconut Spirit Drink (EU)</t>
  </si>
  <si>
    <t xml:space="preserve">J&amp;B</t>
  </si>
  <si>
    <t xml:space="preserve">Ciroc Peach Spirit Drink (EU)</t>
  </si>
  <si>
    <t xml:space="preserve">Jose Maria da Fonseca</t>
  </si>
  <si>
    <t xml:space="preserve">Ciroc Pineapple</t>
  </si>
  <si>
    <t xml:space="preserve">Ciroc Red Berry Spirit Drink (EU)</t>
  </si>
  <si>
    <t xml:space="preserve">Daiti</t>
  </si>
  <si>
    <t xml:space="preserve">Ciroc Vodka</t>
  </si>
  <si>
    <t xml:space="preserve">Dimple Aged 15 Years</t>
  </si>
  <si>
    <t xml:space="preserve">Logan</t>
  </si>
  <si>
    <t xml:space="preserve">Dimple Golden Selection</t>
  </si>
  <si>
    <t xml:space="preserve">Glenkinchie 12YO</t>
  </si>
  <si>
    <t xml:space="preserve">Gordon's Dry Gin</t>
  </si>
  <si>
    <t xml:space="preserve">Ypioca</t>
  </si>
  <si>
    <t xml:space="preserve">Guinness Draught In Can</t>
  </si>
  <si>
    <t xml:space="preserve">Seagram's</t>
  </si>
  <si>
    <t xml:space="preserve">Guinness Draught In Keg</t>
  </si>
  <si>
    <t xml:space="preserve">Sheridan's</t>
  </si>
  <si>
    <t xml:space="preserve">Haig Club</t>
  </si>
  <si>
    <t xml:space="preserve">Haig Supreme</t>
  </si>
  <si>
    <t xml:space="preserve">Talisker</t>
  </si>
  <si>
    <t xml:space="preserve">J&amp;B Rare</t>
  </si>
  <si>
    <t xml:space="preserve">J&amp;B Reserve Aged 15 Years</t>
  </si>
  <si>
    <t xml:space="preserve">The Singleton</t>
  </si>
  <si>
    <t xml:space="preserve">JM Fonseca Periquita Reserve</t>
  </si>
  <si>
    <t xml:space="preserve">Vat 69</t>
  </si>
  <si>
    <t xml:space="preserve">JM Fonseca Periquita Tinto</t>
  </si>
  <si>
    <t xml:space="preserve">White Horse</t>
  </si>
  <si>
    <t xml:space="preserve">John Walker &amp; Sons King George V</t>
  </si>
  <si>
    <t xml:space="preserve">John Walker &amp; Sons Odyssey</t>
  </si>
  <si>
    <t xml:space="preserve">Brora</t>
  </si>
  <si>
    <t xml:space="preserve">John Walker And Sons Private Collection</t>
  </si>
  <si>
    <t xml:space="preserve">Jun Daiti Internal Order</t>
  </si>
  <si>
    <t xml:space="preserve">Caol Ila</t>
  </si>
  <si>
    <t xml:space="preserve">JW Black Label</t>
  </si>
  <si>
    <t xml:space="preserve">Clynelish</t>
  </si>
  <si>
    <t xml:space="preserve">JW Blue Label</t>
  </si>
  <si>
    <t xml:space="preserve">Cossack</t>
  </si>
  <si>
    <t xml:space="preserve">JW Double Black</t>
  </si>
  <si>
    <t xml:space="preserve">Cragganmore</t>
  </si>
  <si>
    <t xml:space="preserve">JW Explorers Club Col The Spice Road</t>
  </si>
  <si>
    <t xml:space="preserve">Crown Royal</t>
  </si>
  <si>
    <t xml:space="preserve">JW Gold Label</t>
  </si>
  <si>
    <t xml:space="preserve">Dalwhinnie</t>
  </si>
  <si>
    <t xml:space="preserve">JW Gold Label Reserve</t>
  </si>
  <si>
    <t xml:space="preserve">George Dickel</t>
  </si>
  <si>
    <t xml:space="preserve">JW Green Label</t>
  </si>
  <si>
    <t xml:space="preserve">Gilbey's</t>
  </si>
  <si>
    <t xml:space="preserve">JW Platinum Label</t>
  </si>
  <si>
    <t xml:space="preserve">Jeremiah Weed</t>
  </si>
  <si>
    <t xml:space="preserve">JW Red Label</t>
  </si>
  <si>
    <t xml:space="preserve">Jinzu</t>
  </si>
  <si>
    <t xml:space="preserve">JW Red Rye Finish</t>
  </si>
  <si>
    <t xml:space="preserve">Kilkenny</t>
  </si>
  <si>
    <t xml:space="preserve">JW Swing</t>
  </si>
  <si>
    <t xml:space="preserve">Lagavulin</t>
  </si>
  <si>
    <t xml:space="preserve">JW The Collection</t>
  </si>
  <si>
    <t xml:space="preserve">McCallums Perfection</t>
  </si>
  <si>
    <t xml:space="preserve">JW The John Walker</t>
  </si>
  <si>
    <t xml:space="preserve">Mortlach</t>
  </si>
  <si>
    <t xml:space="preserve">JW XR 21YO</t>
  </si>
  <si>
    <t xml:space="preserve">Myers's</t>
  </si>
  <si>
    <t xml:space="preserve">Ketel One Citroen Vodka</t>
  </si>
  <si>
    <t xml:space="preserve">Oban</t>
  </si>
  <si>
    <t xml:space="preserve">Ketel One Vodka</t>
  </si>
  <si>
    <t xml:space="preserve">Pampero</t>
  </si>
  <si>
    <t xml:space="preserve">Logan De Luxe</t>
  </si>
  <si>
    <t xml:space="preserve">Pimm's</t>
  </si>
  <si>
    <t xml:space="preserve">Logan Heritage Blend</t>
  </si>
  <si>
    <t xml:space="preserve">Pittyvaich</t>
  </si>
  <si>
    <t xml:space="preserve">Old Parr Aged 12 Years</t>
  </si>
  <si>
    <t xml:space="preserve">Rochdale</t>
  </si>
  <si>
    <t xml:space="preserve">Old Parr Silver</t>
  </si>
  <si>
    <t xml:space="preserve">Ruski</t>
  </si>
  <si>
    <t xml:space="preserve">Reserva de Don Julio Blanco</t>
  </si>
  <si>
    <t xml:space="preserve">Shui Jing Fang</t>
  </si>
  <si>
    <t xml:space="preserve">Reserva de Don Julio Reposado</t>
  </si>
  <si>
    <t xml:space="preserve">Smart Shout</t>
  </si>
  <si>
    <t xml:space="preserve">Rokky Vodka</t>
  </si>
  <si>
    <t xml:space="preserve">The Cally</t>
  </si>
  <si>
    <t xml:space="preserve">Seagram's 7 Crown</t>
  </si>
  <si>
    <t xml:space="preserve">UDL</t>
  </si>
  <si>
    <t xml:space="preserve">Sheridan's Liqueur</t>
  </si>
  <si>
    <t xml:space="preserve">Smirnoff Caipiroska</t>
  </si>
  <si>
    <t xml:space="preserve">Smirnoff Caipiroska Passion Fruit</t>
  </si>
  <si>
    <t xml:space="preserve">Smirnoff Caipiroska Red Fruit</t>
  </si>
  <si>
    <t xml:space="preserve">Smirnoff Ice Green Apple(RTD)</t>
  </si>
  <si>
    <t xml:space="preserve">Smirnoff Ice Sunset Can(RTD)</t>
  </si>
  <si>
    <t xml:space="preserve">Smirnoff Ice Sunset(RTD)</t>
  </si>
  <si>
    <t xml:space="preserve">Smirnoff Ice(RTD)</t>
  </si>
  <si>
    <t xml:space="preserve">Smirnoff No.21 Red Vodka</t>
  </si>
  <si>
    <t xml:space="preserve">Smirnoff No.55 Black Vodka</t>
  </si>
  <si>
    <t xml:space="preserve">Smirnoff Peach Vodka</t>
  </si>
  <si>
    <t xml:space="preserve">Smirnoff X1 - Brazilian Berry</t>
  </si>
  <si>
    <t xml:space="preserve">Smirnoff X1 - Strawberry &amp; Lime</t>
  </si>
  <si>
    <t xml:space="preserve">Smirnoff X1 - Triple Citrus</t>
  </si>
  <si>
    <t xml:space="preserve">Talisker 10YO</t>
  </si>
  <si>
    <t xml:space="preserve">Tanqueray London Dry Gin</t>
  </si>
  <si>
    <t xml:space="preserve">Tanqueray No. Ten Gin</t>
  </si>
  <si>
    <t xml:space="preserve">The Singleton of Glen Ord 12YO</t>
  </si>
  <si>
    <t xml:space="preserve">The Singleton of Glendullan - Classic</t>
  </si>
  <si>
    <t xml:space="preserve">The Singleton of Glendullan - Double Mat</t>
  </si>
  <si>
    <t xml:space="preserve">Vat 69 Blended Whisky</t>
  </si>
  <si>
    <t xml:space="preserve">White Horse Fine Old Blended Whisky</t>
  </si>
  <si>
    <t xml:space="preserve">Ypioca EMP Gold</t>
  </si>
  <si>
    <t xml:space="preserve">Ypioca EMP Silver</t>
  </si>
  <si>
    <t xml:space="preserve">Ypioca Fogo Santo</t>
  </si>
  <si>
    <t xml:space="preserve">Ypioca Sport Gold</t>
  </si>
  <si>
    <t xml:space="preserve">Ypioca Sport Silver</t>
  </si>
  <si>
    <t xml:space="preserve">Zacapa Centenario 23 Years Rum</t>
  </si>
  <si>
    <t xml:space="preserve">Zacapa Centenario XO Rum</t>
  </si>
</sst>
</file>

<file path=xl/styles.xml><?xml version="1.0" encoding="utf-8"?>
<styleSheet xmlns="http://schemas.openxmlformats.org/spreadsheetml/2006/main">
  <numFmts count="4">
    <numFmt numFmtId="164" formatCode="General"/>
    <numFmt numFmtId="165" formatCode="0%"/>
    <numFmt numFmtId="166" formatCode="@"/>
    <numFmt numFmtId="167" formatCode="0"/>
  </numFmts>
  <fonts count="24">
    <font>
      <sz val="11"/>
      <color rgb="FF000000"/>
      <name val="Calibri"/>
      <family val="2"/>
      <charset val="177"/>
    </font>
    <font>
      <sz val="10"/>
      <name val="Arial"/>
      <family val="0"/>
    </font>
    <font>
      <sz val="10"/>
      <name val="Arial"/>
      <family val="0"/>
    </font>
    <font>
      <sz val="10"/>
      <name val="Arial"/>
      <family val="0"/>
    </font>
    <font>
      <sz val="11"/>
      <color rgb="FF000000"/>
      <name val="Calibri"/>
      <family val="2"/>
      <charset val="1"/>
    </font>
    <font>
      <sz val="10"/>
      <name val="Arial"/>
      <family val="2"/>
      <charset val="1"/>
    </font>
    <font>
      <b val="true"/>
      <sz val="11"/>
      <color rgb="FFFFFFFF"/>
      <name val="Calibri"/>
      <family val="2"/>
      <charset val="1"/>
    </font>
    <font>
      <sz val="11"/>
      <color rgb="FF434343"/>
      <name val="Calibri"/>
      <family val="2"/>
      <charset val="1"/>
    </font>
    <font>
      <b val="true"/>
      <sz val="11"/>
      <color rgb="FF434343"/>
      <name val="Calibri"/>
      <family val="2"/>
      <charset val="1"/>
    </font>
    <font>
      <u val="single"/>
      <sz val="11"/>
      <color rgb="FF434343"/>
      <name val="Calibri"/>
      <family val="2"/>
      <charset val="1"/>
    </font>
    <font>
      <b val="true"/>
      <u val="single"/>
      <sz val="11"/>
      <color rgb="FF434343"/>
      <name val="Calibri"/>
      <family val="2"/>
      <charset val="1"/>
    </font>
    <font>
      <b val="true"/>
      <sz val="11"/>
      <color rgb="FF333333"/>
      <name val="Calibri"/>
      <family val="2"/>
      <charset val="1"/>
    </font>
    <font>
      <sz val="11"/>
      <color rgb="FF333333"/>
      <name val="Calibri"/>
      <family val="2"/>
      <charset val="1"/>
    </font>
    <font>
      <b val="true"/>
      <sz val="11"/>
      <color rgb="FF000000"/>
      <name val="Calibri"/>
      <family val="2"/>
      <charset val="1"/>
    </font>
    <font>
      <b val="true"/>
      <sz val="11"/>
      <color rgb="FF548235"/>
      <name val="Calibri"/>
      <family val="2"/>
      <charset val="1"/>
    </font>
    <font>
      <b val="true"/>
      <sz val="11"/>
      <color rgb="FFC55A11"/>
      <name val="Calibri"/>
      <family val="2"/>
      <charset val="1"/>
    </font>
    <font>
      <b val="true"/>
      <sz val="11"/>
      <color rgb="FF7030A0"/>
      <name val="Calibri"/>
      <family val="2"/>
      <charset val="1"/>
    </font>
    <font>
      <b val="true"/>
      <sz val="11"/>
      <color rgb="FFFF0000"/>
      <name val="Calibri"/>
      <family val="2"/>
      <charset val="1"/>
    </font>
    <font>
      <sz val="11"/>
      <color rgb="FF0070C0"/>
      <name val="Calibri"/>
      <family val="2"/>
      <charset val="1"/>
    </font>
    <font>
      <sz val="11"/>
      <color rgb="FFFF0000"/>
      <name val="Calibri"/>
      <family val="2"/>
      <charset val="1"/>
    </font>
    <font>
      <i val="true"/>
      <sz val="11"/>
      <color rgb="FF7F7F7F"/>
      <name val="Calibri"/>
      <family val="2"/>
      <charset val="1"/>
    </font>
    <font>
      <b val="true"/>
      <sz val="9"/>
      <color rgb="FF000000"/>
      <name val="Tahoma"/>
      <family val="2"/>
      <charset val="1"/>
    </font>
    <font>
      <b val="true"/>
      <sz val="14"/>
      <color rgb="FF000000"/>
      <name val="Calibri"/>
      <family val="2"/>
      <charset val="1"/>
    </font>
    <font>
      <sz val="9"/>
      <color rgb="FF000000"/>
      <name val="Tahoma"/>
      <family val="2"/>
      <charset val="1"/>
    </font>
  </fonts>
  <fills count="13">
    <fill>
      <patternFill patternType="none"/>
    </fill>
    <fill>
      <patternFill patternType="gray125"/>
    </fill>
    <fill>
      <patternFill patternType="solid">
        <fgColor rgb="FFFFFFFF"/>
        <bgColor rgb="FFFFFFCC"/>
      </patternFill>
    </fill>
    <fill>
      <patternFill patternType="solid">
        <fgColor rgb="FF734399"/>
        <bgColor rgb="FF7030A0"/>
      </patternFill>
    </fill>
    <fill>
      <patternFill patternType="solid">
        <fgColor rgb="FFF4B183"/>
        <bgColor rgb="FFFF99CC"/>
      </patternFill>
    </fill>
    <fill>
      <patternFill patternType="solid">
        <fgColor rgb="FFD6DCE5"/>
        <bgColor rgb="FFD9D9D9"/>
      </patternFill>
    </fill>
    <fill>
      <patternFill patternType="solid">
        <fgColor rgb="FFDEEBF7"/>
        <bgColor rgb="FFDAE3F3"/>
      </patternFill>
    </fill>
    <fill>
      <patternFill patternType="solid">
        <fgColor rgb="FFFFFF00"/>
        <bgColor rgb="FFFFFF00"/>
      </patternFill>
    </fill>
    <fill>
      <patternFill patternType="solid">
        <fgColor rgb="FFD9D9D9"/>
        <bgColor rgb="FFD6DCE5"/>
      </patternFill>
    </fill>
    <fill>
      <patternFill patternType="solid">
        <fgColor rgb="FFA6A6A6"/>
        <bgColor rgb="FF8FAADC"/>
      </patternFill>
    </fill>
    <fill>
      <patternFill patternType="solid">
        <fgColor rgb="FF8FAADC"/>
        <bgColor rgb="FFA6A6A6"/>
      </patternFill>
    </fill>
    <fill>
      <patternFill patternType="solid">
        <fgColor rgb="FFA9D18E"/>
        <bgColor rgb="FFBFBFBF"/>
      </patternFill>
    </fill>
    <fill>
      <patternFill patternType="solid">
        <fgColor rgb="FFBFBFBF"/>
        <bgColor rgb="FFA9D18E"/>
      </patternFill>
    </fill>
  </fills>
  <borders count="24">
    <border diagonalUp="false" diagonalDown="false">
      <left/>
      <right/>
      <top/>
      <bottom/>
      <diagonal/>
    </border>
    <border diagonalUp="false" diagonalDown="false">
      <left style="medium"/>
      <right style="medium"/>
      <top style="medium"/>
      <bottom style="medium"/>
      <diagonal/>
    </border>
    <border diagonalUp="false" diagonalDown="false">
      <left style="medium"/>
      <right style="medium"/>
      <top/>
      <bottom style="medium"/>
      <diagonal/>
    </border>
    <border diagonalUp="false" diagonalDown="false">
      <left/>
      <right/>
      <top style="medium"/>
      <bottom style="thin"/>
      <diagonal/>
    </border>
    <border diagonalUp="false" diagonalDown="false">
      <left/>
      <right style="medium"/>
      <top style="medium"/>
      <bottom style="medium"/>
      <diagonal/>
    </border>
    <border diagonalUp="false" diagonalDown="false">
      <left/>
      <right/>
      <top style="medium"/>
      <bottom style="medium"/>
      <diagonal/>
    </border>
    <border diagonalUp="false" diagonalDown="false">
      <left style="medium"/>
      <right style="medium"/>
      <top/>
      <bottom/>
      <diagonal/>
    </border>
    <border diagonalUp="false" diagonalDown="false">
      <left/>
      <right/>
      <top/>
      <bottom style="thin"/>
      <diagonal/>
    </border>
    <border diagonalUp="false" diagonalDown="false">
      <left style="medium"/>
      <right style="medium"/>
      <top style="medium"/>
      <bottom/>
      <diagonal/>
    </border>
    <border diagonalUp="false" diagonalDown="false">
      <left style="thin"/>
      <right style="thin"/>
      <top style="medium"/>
      <bottom/>
      <diagonal/>
    </border>
    <border diagonalUp="false" diagonalDown="false">
      <left style="thin"/>
      <right/>
      <top style="medium"/>
      <bottom/>
      <diagonal/>
    </border>
    <border diagonalUp="false" diagonalDown="false">
      <left/>
      <right/>
      <top style="medium"/>
      <bottom/>
      <diagonal/>
    </border>
    <border diagonalUp="false" diagonalDown="false">
      <left/>
      <right style="medium"/>
      <top style="medium"/>
      <bottom style="thin"/>
      <diagonal/>
    </border>
    <border diagonalUp="false" diagonalDown="false">
      <left style="thin"/>
      <right/>
      <top style="medium"/>
      <bottom style="medium"/>
      <diagonal/>
    </border>
    <border diagonalUp="false" diagonalDown="false">
      <left style="medium"/>
      <right/>
      <top style="medium"/>
      <bottom style="medium"/>
      <diagonal/>
    </border>
    <border diagonalUp="false" diagonalDown="false">
      <left style="medium"/>
      <right style="medium"/>
      <top style="thin"/>
      <bottom style="medium"/>
      <diagonal/>
    </border>
    <border diagonalUp="false" diagonalDown="false">
      <left/>
      <right style="medium"/>
      <top style="thin"/>
      <bottom style="mediu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botto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cellStyleXfs>
  <cellXfs count="1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20" applyFont="false" applyBorder="false" applyAlignment="true" applyProtection="false">
      <alignment horizontal="general" vertical="top" textRotation="0" wrapText="true" indent="0" shrinkToFit="false"/>
      <protection locked="true" hidden="false"/>
    </xf>
    <xf numFmtId="164" fontId="4" fillId="2" borderId="0" xfId="20" applyFont="false" applyBorder="true" applyAlignment="true" applyProtection="false">
      <alignment horizontal="general" vertical="top" textRotation="0" wrapText="true" indent="0" shrinkToFit="false"/>
      <protection locked="true" hidden="false"/>
    </xf>
    <xf numFmtId="164" fontId="6" fillId="3" borderId="1" xfId="20" applyFont="true" applyBorder="true" applyAlignment="true" applyProtection="false">
      <alignment horizontal="center" vertical="center" textRotation="0" wrapText="true" indent="0" shrinkToFit="false"/>
      <protection locked="true" hidden="false"/>
    </xf>
    <xf numFmtId="164" fontId="6" fillId="4" borderId="1" xfId="20" applyFont="true" applyBorder="true" applyAlignment="true" applyProtection="false">
      <alignment horizontal="center" vertical="center" textRotation="0" wrapText="true" indent="0" shrinkToFit="false"/>
      <protection locked="true" hidden="false"/>
    </xf>
    <xf numFmtId="164" fontId="7" fillId="5" borderId="2" xfId="0" applyFont="true" applyBorder="true" applyAlignment="true" applyProtection="false">
      <alignment horizontal="center" vertical="center" textRotation="0" wrapText="true" indent="0" shrinkToFit="false"/>
      <protection locked="true" hidden="false"/>
    </xf>
    <xf numFmtId="164" fontId="8" fillId="5" borderId="1" xfId="0" applyFont="true" applyBorder="true" applyAlignment="true" applyProtection="false">
      <alignment horizontal="center" vertical="center" textRotation="0" wrapText="true" indent="0" shrinkToFit="false"/>
      <protection locked="true" hidden="false"/>
    </xf>
    <xf numFmtId="164" fontId="7" fillId="5" borderId="1" xfId="0" applyFont="true" applyBorder="true" applyAlignment="true" applyProtection="false">
      <alignment horizontal="center" vertical="center" textRotation="0" wrapText="true" indent="0" shrinkToFit="false"/>
      <protection locked="true" hidden="false"/>
    </xf>
    <xf numFmtId="164" fontId="7" fillId="5" borderId="1" xfId="0" applyFont="true" applyBorder="true" applyAlignment="true" applyProtection="false">
      <alignment horizontal="general" vertical="center" textRotation="0" wrapText="true" indent="0" shrinkToFit="false"/>
      <protection locked="true" hidden="false"/>
    </xf>
    <xf numFmtId="164" fontId="7" fillId="5" borderId="3" xfId="0" applyFont="true" applyBorder="true" applyAlignment="true" applyProtection="false">
      <alignment horizontal="general" vertical="center" textRotation="0" wrapText="true" indent="0" shrinkToFit="false"/>
      <protection locked="true" hidden="false"/>
    </xf>
    <xf numFmtId="164" fontId="7" fillId="5" borderId="1" xfId="0" applyFont="true" applyBorder="true" applyAlignment="true" applyProtection="false">
      <alignment horizontal="center" vertical="top" textRotation="0" wrapText="true" indent="0" shrinkToFit="false"/>
      <protection locked="true" hidden="false"/>
    </xf>
    <xf numFmtId="164" fontId="7" fillId="5" borderId="4" xfId="0" applyFont="true" applyBorder="true" applyAlignment="true" applyProtection="false">
      <alignment horizontal="general" vertical="center" textRotation="0" wrapText="true" indent="0" shrinkToFit="false"/>
      <protection locked="true" hidden="false"/>
    </xf>
    <xf numFmtId="164" fontId="7" fillId="5" borderId="1" xfId="0" applyFont="true" applyBorder="true" applyAlignment="true" applyProtection="false">
      <alignment horizontal="left" vertical="center" textRotation="0" wrapText="true" indent="0" shrinkToFit="false"/>
      <protection locked="true" hidden="false"/>
    </xf>
    <xf numFmtId="164" fontId="7" fillId="5" borderId="5" xfId="0" applyFont="true" applyBorder="true" applyAlignment="true" applyProtection="false">
      <alignment horizontal="general" vertical="center" textRotation="0" wrapText="true" indent="0" shrinkToFit="false"/>
      <protection locked="true" hidden="false"/>
    </xf>
    <xf numFmtId="164" fontId="7" fillId="6" borderId="6" xfId="20" applyFont="true" applyBorder="true" applyAlignment="true" applyProtection="false">
      <alignment horizontal="center" vertical="center" textRotation="0" wrapText="true" indent="0" shrinkToFit="false"/>
      <protection locked="true" hidden="false"/>
    </xf>
    <xf numFmtId="164" fontId="8" fillId="6" borderId="6" xfId="20" applyFont="true" applyBorder="true" applyAlignment="true" applyProtection="false">
      <alignment horizontal="center" vertical="center" textRotation="0" wrapText="true" indent="0" shrinkToFit="false"/>
      <protection locked="true" hidden="false"/>
    </xf>
    <xf numFmtId="164" fontId="7" fillId="6" borderId="2" xfId="20" applyFont="true" applyBorder="true" applyAlignment="true" applyProtection="false">
      <alignment horizontal="center" vertical="center" textRotation="0" wrapText="true" indent="0" shrinkToFit="false"/>
      <protection locked="true" hidden="false"/>
    </xf>
    <xf numFmtId="164" fontId="7" fillId="7" borderId="7" xfId="20" applyFont="true" applyBorder="true" applyAlignment="true" applyProtection="false">
      <alignment horizontal="general" vertical="center" textRotation="0" wrapText="true" indent="0" shrinkToFit="false"/>
      <protection locked="true" hidden="false"/>
    </xf>
    <xf numFmtId="164" fontId="7" fillId="6" borderId="2" xfId="20" applyFont="true" applyBorder="true" applyAlignment="true" applyProtection="false">
      <alignment horizontal="general" vertical="center" textRotation="0" wrapText="true" indent="0" shrinkToFit="false"/>
      <protection locked="true" hidden="false"/>
    </xf>
    <xf numFmtId="164" fontId="7" fillId="6" borderId="7" xfId="20" applyFont="true" applyBorder="true" applyAlignment="true" applyProtection="false">
      <alignment horizontal="general" vertical="center" textRotation="0" wrapText="true" indent="0" shrinkToFit="false"/>
      <protection locked="true" hidden="false"/>
    </xf>
    <xf numFmtId="164" fontId="10" fillId="6" borderId="2" xfId="20" applyFont="true" applyBorder="true" applyAlignment="true" applyProtection="false">
      <alignment horizontal="left" vertical="center" textRotation="0" wrapText="true" indent="0" shrinkToFit="false"/>
      <protection locked="true" hidden="false"/>
    </xf>
    <xf numFmtId="164" fontId="7" fillId="6" borderId="2" xfId="20" applyFont="true" applyBorder="true" applyAlignment="true" applyProtection="false">
      <alignment horizontal="left" vertical="center" textRotation="0" wrapText="true" indent="0" shrinkToFit="false"/>
      <protection locked="true" hidden="false"/>
    </xf>
    <xf numFmtId="164" fontId="7" fillId="6" borderId="1" xfId="20" applyFont="true" applyBorder="true" applyAlignment="true" applyProtection="false">
      <alignment horizontal="center" vertical="center" textRotation="0" wrapText="true" indent="0" shrinkToFit="false"/>
      <protection locked="true" hidden="false"/>
    </xf>
    <xf numFmtId="164" fontId="7" fillId="7" borderId="3" xfId="20" applyFont="true" applyBorder="true" applyAlignment="true" applyProtection="false">
      <alignment horizontal="general" vertical="center" textRotation="0" wrapText="true" indent="0" shrinkToFit="false"/>
      <protection locked="true" hidden="false"/>
    </xf>
    <xf numFmtId="164" fontId="7" fillId="6" borderId="1" xfId="20" applyFont="true" applyBorder="true" applyAlignment="true" applyProtection="false">
      <alignment horizontal="general" vertical="center" textRotation="0" wrapText="true" indent="0" shrinkToFit="false"/>
      <protection locked="true" hidden="false"/>
    </xf>
    <xf numFmtId="164" fontId="7" fillId="6" borderId="3" xfId="20" applyFont="true" applyBorder="true" applyAlignment="true" applyProtection="false">
      <alignment horizontal="general" vertical="center" textRotation="0" wrapText="true" indent="0" shrinkToFit="false"/>
      <protection locked="true" hidden="false"/>
    </xf>
    <xf numFmtId="166" fontId="7" fillId="6" borderId="3" xfId="20" applyFont="true" applyBorder="true" applyAlignment="true" applyProtection="false">
      <alignment horizontal="general" vertical="center" textRotation="0" wrapText="true" indent="0" shrinkToFit="false"/>
      <protection locked="true" hidden="false"/>
    </xf>
    <xf numFmtId="164" fontId="7" fillId="7" borderId="1" xfId="20" applyFont="true" applyBorder="true" applyAlignment="true" applyProtection="false">
      <alignment horizontal="general" vertical="center" textRotation="0" wrapText="true" indent="0" shrinkToFit="false"/>
      <protection locked="true" hidden="false"/>
    </xf>
    <xf numFmtId="164" fontId="7" fillId="8" borderId="8" xfId="20" applyFont="true" applyBorder="true" applyAlignment="true" applyProtection="false">
      <alignment horizontal="center" vertical="center" textRotation="0" wrapText="true" indent="0" shrinkToFit="false"/>
      <protection locked="true" hidden="false"/>
    </xf>
    <xf numFmtId="164" fontId="8" fillId="8" borderId="8" xfId="20" applyFont="true" applyBorder="true" applyAlignment="true" applyProtection="false">
      <alignment horizontal="center" vertical="center" textRotation="0" wrapText="true" indent="0" shrinkToFit="false"/>
      <protection locked="true" hidden="false"/>
    </xf>
    <xf numFmtId="164" fontId="7" fillId="8" borderId="1" xfId="20" applyFont="true" applyBorder="true" applyAlignment="true" applyProtection="false">
      <alignment horizontal="center" vertical="center" textRotation="0" wrapText="true" indent="0" shrinkToFit="false"/>
      <protection locked="true" hidden="false"/>
    </xf>
    <xf numFmtId="164" fontId="7" fillId="8" borderId="3" xfId="20" applyFont="true" applyBorder="true" applyAlignment="true" applyProtection="false">
      <alignment horizontal="general" vertical="center" textRotation="0" wrapText="true" indent="0" shrinkToFit="false"/>
      <protection locked="true" hidden="false"/>
    </xf>
    <xf numFmtId="164" fontId="7" fillId="8" borderId="1" xfId="20" applyFont="true" applyBorder="true" applyAlignment="true" applyProtection="false">
      <alignment horizontal="general" vertical="center" textRotation="0" wrapText="true" indent="0" shrinkToFit="false"/>
      <protection locked="true" hidden="false"/>
    </xf>
    <xf numFmtId="164" fontId="7" fillId="8" borderId="1" xfId="20" applyFont="true" applyBorder="true" applyAlignment="true" applyProtection="false">
      <alignment horizontal="left" vertical="center" textRotation="0" wrapText="true" indent="0" shrinkToFit="false"/>
      <protection locked="true" hidden="false"/>
    </xf>
    <xf numFmtId="164" fontId="7" fillId="9" borderId="8" xfId="20" applyFont="true" applyBorder="true" applyAlignment="true" applyProtection="false">
      <alignment horizontal="center" vertical="center" textRotation="0" wrapText="true" indent="0" shrinkToFit="false"/>
      <protection locked="true" hidden="false"/>
    </xf>
    <xf numFmtId="164" fontId="8" fillId="9" borderId="8" xfId="20" applyFont="true" applyBorder="true" applyAlignment="true" applyProtection="false">
      <alignment horizontal="center" vertical="center" textRotation="0" wrapText="true" indent="0" shrinkToFit="false"/>
      <protection locked="true" hidden="false"/>
    </xf>
    <xf numFmtId="164" fontId="7" fillId="9" borderId="1" xfId="20" applyFont="true" applyBorder="true" applyAlignment="true" applyProtection="false">
      <alignment horizontal="center" vertical="center" textRotation="0" wrapText="true" indent="0" shrinkToFit="false"/>
      <protection locked="true" hidden="false"/>
    </xf>
    <xf numFmtId="164" fontId="7" fillId="9" borderId="1" xfId="20" applyFont="true" applyBorder="true" applyAlignment="true" applyProtection="false">
      <alignment horizontal="general" vertical="center" textRotation="0" wrapText="true" indent="0" shrinkToFit="false"/>
      <protection locked="true" hidden="false"/>
    </xf>
    <xf numFmtId="164" fontId="7" fillId="9" borderId="1" xfId="20" applyFont="true" applyBorder="true" applyAlignment="true" applyProtection="false">
      <alignment horizontal="left" vertical="center" textRotation="0" wrapText="true" indent="0" shrinkToFit="false"/>
      <protection locked="true" hidden="false"/>
    </xf>
    <xf numFmtId="164" fontId="7" fillId="9" borderId="9" xfId="20" applyFont="true" applyBorder="true" applyAlignment="true" applyProtection="false">
      <alignment horizontal="center" vertical="center" textRotation="0" wrapText="true" indent="0" shrinkToFit="false"/>
      <protection locked="true" hidden="false"/>
    </xf>
    <xf numFmtId="164" fontId="7" fillId="7" borderId="10" xfId="20" applyFont="true" applyBorder="true" applyAlignment="true" applyProtection="false">
      <alignment horizontal="general" vertical="center" textRotation="0" wrapText="true" indent="0" shrinkToFit="false"/>
      <protection locked="true" hidden="false"/>
    </xf>
    <xf numFmtId="164" fontId="7" fillId="9" borderId="8" xfId="20" applyFont="true" applyBorder="true" applyAlignment="true" applyProtection="false">
      <alignment horizontal="general" vertical="center" textRotation="0" wrapText="true" indent="0" shrinkToFit="false"/>
      <protection locked="true" hidden="false"/>
    </xf>
    <xf numFmtId="164" fontId="7" fillId="9" borderId="11" xfId="20" applyFont="true" applyBorder="true" applyAlignment="true" applyProtection="false">
      <alignment horizontal="general" vertical="center" textRotation="0" wrapText="true" indent="0" shrinkToFit="false"/>
      <protection locked="true" hidden="false"/>
    </xf>
    <xf numFmtId="164" fontId="7" fillId="9" borderId="8" xfId="20" applyFont="true" applyBorder="true" applyAlignment="true" applyProtection="false">
      <alignment horizontal="left" vertical="center" textRotation="0" wrapText="true" indent="0" shrinkToFit="false"/>
      <protection locked="true" hidden="false"/>
    </xf>
    <xf numFmtId="164" fontId="4" fillId="10" borderId="1" xfId="20" applyFont="false" applyBorder="true" applyAlignment="true" applyProtection="false">
      <alignment horizontal="center" vertical="center" textRotation="0" wrapText="true" indent="0" shrinkToFit="false"/>
      <protection locked="true" hidden="false"/>
    </xf>
    <xf numFmtId="164" fontId="8" fillId="10" borderId="1" xfId="20" applyFont="true" applyBorder="true" applyAlignment="true" applyProtection="false">
      <alignment horizontal="center" vertical="center" textRotation="0" wrapText="true" indent="0" shrinkToFit="false"/>
      <protection locked="true" hidden="false"/>
    </xf>
    <xf numFmtId="164" fontId="7" fillId="10" borderId="1" xfId="20" applyFont="true" applyBorder="true" applyAlignment="true" applyProtection="false">
      <alignment horizontal="center" vertical="center" textRotation="0" wrapText="true" indent="0" shrinkToFit="false"/>
      <protection locked="true" hidden="false"/>
    </xf>
    <xf numFmtId="164" fontId="7" fillId="7" borderId="11" xfId="20" applyFont="true" applyBorder="true" applyAlignment="true" applyProtection="false">
      <alignment horizontal="general" vertical="center" textRotation="0" wrapText="true" indent="0" shrinkToFit="false"/>
      <protection locked="true" hidden="false"/>
    </xf>
    <xf numFmtId="164" fontId="7" fillId="10" borderId="1" xfId="20" applyFont="true" applyBorder="true" applyAlignment="true" applyProtection="false">
      <alignment horizontal="general" vertical="center" textRotation="0" wrapText="true" indent="0" shrinkToFit="false"/>
      <protection locked="true" hidden="false"/>
    </xf>
    <xf numFmtId="164" fontId="7" fillId="10" borderId="3" xfId="20" applyFont="true" applyBorder="true" applyAlignment="true" applyProtection="false">
      <alignment horizontal="general" vertical="center" textRotation="0" wrapText="true" indent="0" shrinkToFit="false"/>
      <protection locked="true" hidden="false"/>
    </xf>
    <xf numFmtId="164" fontId="7" fillId="10" borderId="1" xfId="20" applyFont="true" applyBorder="true" applyAlignment="true" applyProtection="false">
      <alignment horizontal="left" vertical="center" textRotation="0" wrapText="true" indent="0" shrinkToFit="false"/>
      <protection locked="true" hidden="false"/>
    </xf>
    <xf numFmtId="164" fontId="7" fillId="10" borderId="4" xfId="20" applyFont="true" applyBorder="true" applyAlignment="true" applyProtection="false">
      <alignment horizontal="left" vertical="center" textRotation="0" wrapText="true" indent="0" shrinkToFit="false"/>
      <protection locked="true" hidden="false"/>
    </xf>
    <xf numFmtId="164" fontId="7" fillId="10" borderId="12" xfId="20" applyFont="true" applyBorder="true" applyAlignment="true" applyProtection="false">
      <alignment horizontal="general" vertical="center" textRotation="0" wrapText="true" indent="0" shrinkToFit="false"/>
      <protection locked="true" hidden="false"/>
    </xf>
    <xf numFmtId="164" fontId="7" fillId="10" borderId="13" xfId="20" applyFont="true" applyBorder="true" applyAlignment="true" applyProtection="false">
      <alignment horizontal="center" vertical="center" textRotation="0" wrapText="true" indent="0" shrinkToFit="false"/>
      <protection locked="true" hidden="false"/>
    </xf>
    <xf numFmtId="164" fontId="7" fillId="10" borderId="14" xfId="20" applyFont="true" applyBorder="true" applyAlignment="true" applyProtection="false">
      <alignment horizontal="general" vertical="center" textRotation="0" wrapText="true" indent="0" shrinkToFit="false"/>
      <protection locked="true" hidden="false"/>
    </xf>
    <xf numFmtId="164" fontId="7" fillId="10" borderId="5" xfId="20" applyFont="true" applyBorder="true" applyAlignment="true" applyProtection="false">
      <alignment horizontal="general" vertical="center" textRotation="0" wrapText="true" indent="0" shrinkToFit="false"/>
      <protection locked="true" hidden="false"/>
    </xf>
    <xf numFmtId="164" fontId="7" fillId="10" borderId="15" xfId="20" applyFont="true" applyBorder="true" applyAlignment="true" applyProtection="false">
      <alignment horizontal="left" vertical="center" textRotation="0" wrapText="true" indent="0" shrinkToFit="false"/>
      <protection locked="true" hidden="false"/>
    </xf>
    <xf numFmtId="164" fontId="7" fillId="10" borderId="16" xfId="20" applyFont="true" applyBorder="true" applyAlignment="true" applyProtection="false">
      <alignment horizontal="general" vertical="center" textRotation="0" wrapText="true" indent="0" shrinkToFit="false"/>
      <protection locked="true" hidden="false"/>
    </xf>
    <xf numFmtId="164" fontId="4" fillId="11" borderId="1" xfId="20" applyFont="false" applyBorder="true" applyAlignment="true" applyProtection="false">
      <alignment horizontal="center" vertical="center" textRotation="0" wrapText="true" indent="0" shrinkToFit="false"/>
      <protection locked="true" hidden="false"/>
    </xf>
    <xf numFmtId="164" fontId="8" fillId="11" borderId="1" xfId="20" applyFont="true" applyBorder="true" applyAlignment="true" applyProtection="false">
      <alignment horizontal="center" vertical="center" textRotation="0" wrapText="true" indent="0" shrinkToFit="false"/>
      <protection locked="true" hidden="false"/>
    </xf>
    <xf numFmtId="164" fontId="7" fillId="11" borderId="13" xfId="20" applyFont="true" applyBorder="true" applyAlignment="true" applyProtection="false">
      <alignment horizontal="center" vertical="center" textRotation="0" wrapText="true" indent="0" shrinkToFit="false"/>
      <protection locked="true" hidden="false"/>
    </xf>
    <xf numFmtId="164" fontId="7" fillId="7" borderId="14" xfId="20" applyFont="true" applyBorder="true" applyAlignment="true" applyProtection="false">
      <alignment horizontal="general" vertical="center" textRotation="0" wrapText="true" indent="0" shrinkToFit="false"/>
      <protection locked="true" hidden="false"/>
    </xf>
    <xf numFmtId="164" fontId="7" fillId="11" borderId="1" xfId="20" applyFont="true" applyBorder="true" applyAlignment="true" applyProtection="false">
      <alignment horizontal="general" vertical="center" textRotation="0" wrapText="true" indent="0" shrinkToFit="false"/>
      <protection locked="true" hidden="false"/>
    </xf>
    <xf numFmtId="164" fontId="7" fillId="11" borderId="5" xfId="20" applyFont="true" applyBorder="true" applyAlignment="true" applyProtection="false">
      <alignment horizontal="general" vertical="center" textRotation="0" wrapText="true" indent="0" shrinkToFit="false"/>
      <protection locked="true" hidden="false"/>
    </xf>
    <xf numFmtId="164" fontId="7" fillId="11" borderId="1" xfId="20" applyFont="true" applyBorder="true" applyAlignment="true" applyProtection="false">
      <alignment horizontal="left" vertical="center" textRotation="0" wrapText="true" indent="0" shrinkToFit="false"/>
      <protection locked="true" hidden="false"/>
    </xf>
    <xf numFmtId="164" fontId="7" fillId="11" borderId="4" xfId="20" applyFont="true" applyBorder="true" applyAlignment="true" applyProtection="false">
      <alignment horizontal="general" vertical="center" textRotation="0" wrapText="true" indent="0" shrinkToFit="false"/>
      <protection locked="true" hidden="false"/>
    </xf>
    <xf numFmtId="164" fontId="4" fillId="2" borderId="2" xfId="20" applyFont="false" applyBorder="true" applyAlignment="true" applyProtection="false">
      <alignment horizontal="center" vertical="center" textRotation="0" wrapText="true" indent="0" shrinkToFit="false"/>
      <protection locked="true" hidden="false"/>
    </xf>
    <xf numFmtId="164" fontId="8" fillId="0" borderId="2" xfId="20" applyFont="true" applyBorder="true" applyAlignment="true" applyProtection="false">
      <alignment horizontal="center" vertical="center" textRotation="0" wrapText="true" indent="0" shrinkToFit="false"/>
      <protection locked="true" hidden="false"/>
    </xf>
    <xf numFmtId="164" fontId="7" fillId="2" borderId="2" xfId="20" applyFont="true" applyBorder="true" applyAlignment="true" applyProtection="false">
      <alignment horizontal="center" vertical="center" textRotation="0" wrapText="true" indent="0" shrinkToFit="false"/>
      <protection locked="true" hidden="false"/>
    </xf>
    <xf numFmtId="164" fontId="7" fillId="2" borderId="17" xfId="20" applyFont="true" applyBorder="true" applyAlignment="true" applyProtection="false">
      <alignment horizontal="general" vertical="center" textRotation="0" wrapText="true" indent="0" shrinkToFit="false"/>
      <protection locked="true" hidden="false"/>
    </xf>
    <xf numFmtId="164" fontId="7" fillId="2" borderId="2" xfId="20" applyFont="true" applyBorder="true" applyAlignment="true" applyProtection="false">
      <alignment horizontal="general" vertical="center" textRotation="0" wrapText="true" indent="0" shrinkToFit="false"/>
      <protection locked="true" hidden="false"/>
    </xf>
    <xf numFmtId="164" fontId="7" fillId="2" borderId="18" xfId="20" applyFont="true" applyBorder="true" applyAlignment="true" applyProtection="false">
      <alignment horizontal="general" vertical="center" textRotation="0" wrapText="true" indent="0" shrinkToFit="false"/>
      <protection locked="true" hidden="false"/>
    </xf>
    <xf numFmtId="164" fontId="7" fillId="2" borderId="2" xfId="20" applyFont="true" applyBorder="true" applyAlignment="true" applyProtection="false">
      <alignment horizontal="left" vertical="center" textRotation="0" wrapText="true" indent="0" shrinkToFit="false"/>
      <protection locked="true" hidden="false"/>
    </xf>
    <xf numFmtId="164" fontId="7" fillId="2" borderId="19" xfId="20" applyFont="true" applyBorder="true" applyAlignment="true" applyProtection="false">
      <alignment horizontal="left" vertical="center" textRotation="0" wrapText="true" indent="0" shrinkToFit="false"/>
      <protection locked="true" hidden="false"/>
    </xf>
    <xf numFmtId="164" fontId="7" fillId="2" borderId="19" xfId="20" applyFont="true" applyBorder="true" applyAlignment="true" applyProtection="false">
      <alignment horizontal="general" vertical="center" textRotation="0" wrapText="true" indent="0" shrinkToFit="false"/>
      <protection locked="true" hidden="false"/>
    </xf>
    <xf numFmtId="164" fontId="4" fillId="0" borderId="0" xfId="21" applyFont="false" applyBorder="false" applyAlignment="false" applyProtection="false">
      <alignment horizontal="general" vertical="bottom" textRotation="0" wrapText="false" indent="0" shrinkToFit="false"/>
      <protection locked="true" hidden="false"/>
    </xf>
    <xf numFmtId="164" fontId="13" fillId="0" borderId="0" xfId="21" applyFont="true" applyBorder="false" applyAlignment="false" applyProtection="false">
      <alignment horizontal="general" vertical="bottom" textRotation="0" wrapText="false" indent="0" shrinkToFit="false"/>
      <protection locked="true" hidden="false"/>
    </xf>
    <xf numFmtId="164" fontId="14" fillId="0" borderId="20" xfId="21" applyFont="true" applyBorder="true" applyAlignment="true" applyProtection="false">
      <alignment horizontal="center" vertical="bottom" textRotation="0" wrapText="false" indent="0" shrinkToFit="false"/>
      <protection locked="true" hidden="false"/>
    </xf>
    <xf numFmtId="164" fontId="15" fillId="0" borderId="20" xfId="21" applyFont="true" applyBorder="true" applyAlignment="true" applyProtection="false">
      <alignment horizontal="center" vertical="bottom" textRotation="0" wrapText="false" indent="0" shrinkToFit="false"/>
      <protection locked="true" hidden="false"/>
    </xf>
    <xf numFmtId="164" fontId="16" fillId="0" borderId="20" xfId="21" applyFont="true" applyBorder="true" applyAlignment="true" applyProtection="false">
      <alignment horizontal="center" vertical="bottom" textRotation="0" wrapText="false" indent="0" shrinkToFit="false"/>
      <protection locked="true" hidden="false"/>
    </xf>
    <xf numFmtId="164" fontId="17" fillId="0" borderId="20" xfId="21" applyFont="true" applyBorder="true" applyAlignment="true" applyProtection="false">
      <alignment horizontal="center" vertical="bottom" textRotation="0" wrapText="false" indent="0" shrinkToFit="false"/>
      <protection locked="true" hidden="false"/>
    </xf>
    <xf numFmtId="164" fontId="4" fillId="12" borderId="21" xfId="21" applyFont="true" applyBorder="true" applyAlignment="true" applyProtection="false">
      <alignment horizontal="center" vertical="center" textRotation="0" wrapText="true" indent="0" shrinkToFit="false"/>
      <protection locked="true" hidden="false"/>
    </xf>
    <xf numFmtId="164" fontId="18" fillId="12" borderId="21" xfId="21" applyFont="true" applyBorder="true" applyAlignment="true" applyProtection="false">
      <alignment horizontal="center" vertical="center" textRotation="0" wrapText="true" indent="0" shrinkToFit="false"/>
      <protection locked="true" hidden="false"/>
    </xf>
    <xf numFmtId="164" fontId="19" fillId="0" borderId="0" xfId="21" applyFont="true" applyBorder="false" applyAlignment="true" applyProtection="false">
      <alignment horizontal="center" vertical="center" textRotation="0" wrapText="false" indent="0" shrinkToFit="false"/>
      <protection locked="true" hidden="false"/>
    </xf>
    <xf numFmtId="164" fontId="19" fillId="0" borderId="0" xfId="21" applyFont="true" applyBorder="false" applyAlignment="true" applyProtection="true">
      <alignment horizontal="left" vertical="center" textRotation="0" wrapText="false" indent="0" shrinkToFit="false"/>
      <protection locked="true" hidden="false"/>
    </xf>
    <xf numFmtId="164" fontId="19" fillId="0" borderId="0" xfId="25" applyFont="true" applyBorder="true" applyAlignment="true" applyProtection="true">
      <alignment horizontal="center" vertical="center" textRotation="0" wrapText="false" indent="0" shrinkToFit="false"/>
      <protection locked="true" hidden="false"/>
    </xf>
    <xf numFmtId="164" fontId="19" fillId="0" borderId="0" xfId="21" applyFont="true" applyBorder="false" applyAlignment="true" applyProtection="false">
      <alignment horizontal="center" vertical="center" textRotation="0" wrapText="false" indent="0" shrinkToFit="false"/>
      <protection locked="true" hidden="false"/>
    </xf>
    <xf numFmtId="167" fontId="19" fillId="0" borderId="0" xfId="21" applyFont="true" applyBorder="false" applyAlignment="true" applyProtection="false">
      <alignment horizontal="center" vertical="center" textRotation="0" wrapText="false" indent="0" shrinkToFit="false"/>
      <protection locked="true" hidden="false"/>
    </xf>
    <xf numFmtId="167" fontId="19" fillId="0" borderId="0" xfId="21" applyFont="true" applyBorder="false" applyAlignment="true" applyProtection="false">
      <alignment horizontal="center" vertical="center" textRotation="0" wrapText="false" indent="0" shrinkToFit="false"/>
      <protection locked="true" hidden="false"/>
    </xf>
    <xf numFmtId="164" fontId="19" fillId="0" borderId="0" xfId="21" applyFont="true" applyBorder="false" applyAlignment="true" applyProtection="false">
      <alignment horizontal="left" vertical="center" textRotation="0" wrapText="false" indent="0" shrinkToFit="false"/>
      <protection locked="true" hidden="false"/>
    </xf>
    <xf numFmtId="164" fontId="19" fillId="0" borderId="0" xfId="21" applyFont="true" applyBorder="false" applyAlignment="true" applyProtection="false">
      <alignment horizontal="center" vertical="center" textRotation="0" wrapText="false" indent="0" shrinkToFit="false"/>
      <protection locked="true" hidden="false"/>
    </xf>
    <xf numFmtId="164" fontId="19" fillId="0" borderId="0" xfId="21" applyFont="true" applyBorder="false" applyAlignment="true" applyProtection="false">
      <alignment horizontal="center" vertical="center" textRotation="0" wrapText="false" indent="0" shrinkToFit="false"/>
      <protection locked="true" hidden="false"/>
    </xf>
    <xf numFmtId="164" fontId="19" fillId="0" borderId="0" xfId="21" applyFont="true" applyBorder="false" applyAlignment="true" applyProtection="true">
      <alignment horizontal="left" vertical="center" textRotation="0" wrapText="false" indent="0" shrinkToFit="false"/>
      <protection locked="true" hidden="false"/>
    </xf>
    <xf numFmtId="164" fontId="19" fillId="0" borderId="0" xfId="21" applyFont="true" applyBorder="false" applyAlignment="true" applyProtection="false">
      <alignment horizontal="left" vertical="center" textRotation="0" wrapText="false" indent="0" shrinkToFit="false"/>
      <protection locked="true" hidden="false"/>
    </xf>
    <xf numFmtId="164" fontId="19" fillId="0" borderId="0" xfId="20" applyFont="true" applyBorder="false" applyAlignment="true" applyProtection="true">
      <alignment horizontal="left" vertical="center" textRotation="0" wrapText="false" indent="0" shrinkToFit="false"/>
      <protection locked="true" hidden="false"/>
    </xf>
    <xf numFmtId="164" fontId="19" fillId="0" borderId="0" xfId="20" applyFont="true" applyBorder="false" applyAlignment="true" applyProtection="false">
      <alignment horizontal="center" vertical="center" textRotation="0" wrapText="false" indent="0" shrinkToFit="false"/>
      <protection locked="true" hidden="false"/>
    </xf>
    <xf numFmtId="167" fontId="19" fillId="0" borderId="0" xfId="20" applyFont="true" applyBorder="false" applyAlignment="true" applyProtection="false">
      <alignment horizontal="center" vertical="center" textRotation="0" wrapText="false" indent="0" shrinkToFit="false"/>
      <protection locked="true" hidden="false"/>
    </xf>
    <xf numFmtId="164" fontId="19" fillId="0" borderId="0" xfId="20" applyFont="true" applyBorder="false" applyAlignment="true" applyProtection="false">
      <alignment horizontal="left" vertical="center" textRotation="0" wrapText="false" indent="0" shrinkToFit="false"/>
      <protection locked="true" hidden="false"/>
    </xf>
    <xf numFmtId="164" fontId="4" fillId="0" borderId="0" xfId="20" applyFont="false" applyBorder="false" applyAlignment="false" applyProtection="false">
      <alignment horizontal="general" vertical="bottom" textRotation="0" wrapText="false" indent="0" shrinkToFit="false"/>
      <protection locked="true" hidden="false"/>
    </xf>
    <xf numFmtId="164" fontId="22" fillId="0" borderId="0" xfId="20" applyFont="true" applyBorder="false" applyAlignment="false" applyProtection="false">
      <alignment horizontal="general" vertical="bottom" textRotation="0" wrapText="false" indent="0" shrinkToFit="false"/>
      <protection locked="true" hidden="false"/>
    </xf>
    <xf numFmtId="164" fontId="4" fillId="0" borderId="22" xfId="20" applyFont="true" applyBorder="true" applyAlignment="false" applyProtection="false">
      <alignment horizontal="general" vertical="bottom" textRotation="0" wrapText="false" indent="0" shrinkToFit="false"/>
      <protection locked="true" hidden="false"/>
    </xf>
    <xf numFmtId="164" fontId="4" fillId="0" borderId="22" xfId="20" applyFont="true" applyBorder="true" applyAlignment="true" applyProtection="false">
      <alignment horizontal="general" vertical="bottom" textRotation="0" wrapText="true" indent="0" shrinkToFit="false"/>
      <protection locked="true" hidden="false"/>
    </xf>
    <xf numFmtId="164" fontId="4" fillId="0" borderId="22" xfId="20" applyFont="true" applyBorder="true" applyAlignment="true" applyProtection="false">
      <alignment horizontal="general" vertical="bottom" textRotation="0" wrapText="true" indent="0" shrinkToFit="false"/>
      <protection locked="true" hidden="false"/>
    </xf>
    <xf numFmtId="164" fontId="4" fillId="0" borderId="0" xfId="20" applyFont="true" applyBorder="false" applyAlignment="false" applyProtection="false">
      <alignment horizontal="general" vertical="bottom" textRotation="0" wrapText="false" indent="0" shrinkToFit="false"/>
      <protection locked="true" hidden="false"/>
    </xf>
    <xf numFmtId="164" fontId="4" fillId="0" borderId="0" xfId="20" applyFont="false" applyBorder="false" applyAlignment="false" applyProtection="false">
      <alignment horizontal="general" vertical="bottom" textRotation="0" wrapText="false" indent="0" shrinkToFit="false"/>
      <protection locked="true" hidden="false"/>
    </xf>
    <xf numFmtId="164" fontId="4" fillId="0" borderId="0" xfId="20" applyFont="true" applyBorder="true" applyAlignment="false" applyProtection="false">
      <alignment horizontal="general" vertical="bottom" textRotation="0" wrapText="false" indent="0" shrinkToFit="false"/>
      <protection locked="true" hidden="false"/>
    </xf>
    <xf numFmtId="164" fontId="4" fillId="0" borderId="0" xfId="20" applyFont="true" applyBorder="true" applyAlignment="true" applyProtection="false">
      <alignment horizontal="general" vertical="bottom" textRotation="0" wrapText="true" indent="0" shrinkToFit="false"/>
      <protection locked="true" hidden="false"/>
    </xf>
    <xf numFmtId="164" fontId="4" fillId="0" borderId="0" xfId="20" applyFont="false" applyBorder="false" applyAlignment="false" applyProtection="false">
      <alignment horizontal="general" vertical="bottom" textRotation="0" wrapText="false" indent="0" shrinkToFit="false"/>
      <protection locked="true" hidden="false"/>
    </xf>
    <xf numFmtId="164" fontId="4" fillId="0" borderId="23" xfId="20" applyFont="true" applyBorder="true" applyAlignment="false" applyProtection="false">
      <alignment horizontal="general" vertical="bottom" textRotation="0" wrapText="false" indent="0" shrinkToFit="false"/>
      <protection locked="true" hidden="false"/>
    </xf>
    <xf numFmtId="164" fontId="19" fillId="0" borderId="0" xfId="20" applyFont="true" applyBorder="false" applyAlignment="false" applyProtection="false">
      <alignment horizontal="general" vertical="bottom" textRotation="0" wrapText="false" indent="0" shrinkToFit="false"/>
      <protection locked="true" hidden="false"/>
    </xf>
    <xf numFmtId="164" fontId="19" fillId="0" borderId="0" xfId="20" applyFont="true" applyBorder="false" applyAlignment="true" applyProtection="false">
      <alignment horizontal="center" vertical="bottom" textRotation="0" wrapText="false" indent="0" shrinkToFit="false"/>
      <protection locked="true" hidden="false"/>
    </xf>
    <xf numFmtId="164" fontId="19" fillId="0" borderId="0" xfId="20" applyFont="true" applyBorder="false" applyAlignment="true" applyProtection="false">
      <alignment horizontal="left" vertical="bottom" textRotation="0" wrapText="false" indent="0" shrinkToFit="false"/>
      <protection locked="true" hidden="false"/>
    </xf>
    <xf numFmtId="165" fontId="19" fillId="0" borderId="0" xfId="20" applyFont="true" applyBorder="false" applyAlignment="true" applyProtection="false">
      <alignment horizontal="center" vertical="bottom" textRotation="0" wrapText="false" indent="0" shrinkToFit="false"/>
      <protection locked="true" hidden="false"/>
    </xf>
    <xf numFmtId="164" fontId="19" fillId="0" borderId="0" xfId="20" applyFont="true" applyBorder="false" applyAlignment="true" applyProtection="false">
      <alignment horizontal="center" vertical="bottom" textRotation="0" wrapText="true" indent="0" shrinkToFit="false"/>
      <protection locked="true" hidden="false"/>
    </xf>
    <xf numFmtId="165" fontId="19" fillId="0" borderId="0" xfId="19" applyFont="true" applyBorder="true" applyAlignment="true" applyProtection="true">
      <alignment horizontal="center" vertical="bottom" textRotation="0" wrapText="false" indent="0" shrinkToFit="false"/>
      <protection locked="true" hidden="false"/>
    </xf>
    <xf numFmtId="164" fontId="19" fillId="0" borderId="0" xfId="20" applyFont="true" applyBorder="false" applyAlignment="true" applyProtection="false">
      <alignment horizontal="center" vertical="bottom" textRotation="0" wrapText="false" indent="0" shrinkToFit="false"/>
      <protection locked="true" hidden="false"/>
    </xf>
    <xf numFmtId="164" fontId="4" fillId="0" borderId="0" xfId="20" applyFont="true" applyBorder="false" applyAlignment="false" applyProtection="false">
      <alignment horizontal="general" vertical="bottom" textRotation="0" wrapText="false" indent="0" shrinkToFit="false"/>
      <protection locked="true" hidden="false"/>
    </xf>
    <xf numFmtId="164" fontId="4" fillId="0" borderId="0" xfId="20" applyFont="true" applyBorder="false" applyAlignment="true" applyProtection="false">
      <alignment horizontal="center" vertical="bottom" textRotation="0" wrapText="false" indent="0" shrinkToFit="false"/>
      <protection locked="true" hidden="false"/>
    </xf>
  </cellXfs>
  <cellStyles count="1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0" builtinId="53" customBuiltin="true"/>
    <cellStyle name="Normal 2 2" xfId="21" builtinId="53" customBuiltin="true"/>
    <cellStyle name="Normal 3" xfId="22" builtinId="53" customBuiltin="true"/>
    <cellStyle name="Normal 4" xfId="23" builtinId="53" customBuiltin="true"/>
    <cellStyle name="Percent 2" xfId="24" builtinId="53" customBuiltin="true"/>
    <cellStyle name="Excel Built-in Explanatory Text" xfId="25"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008080"/>
      <rgbColor rgb="FFBFBFBF"/>
      <rgbColor rgb="FF7F7F7F"/>
      <rgbColor rgb="FF8FAADC"/>
      <rgbColor rgb="FF7030A0"/>
      <rgbColor rgb="FFFFFFCC"/>
      <rgbColor rgb="FFDEEBF7"/>
      <rgbColor rgb="FF660066"/>
      <rgbColor rgb="FFFF8080"/>
      <rgbColor rgb="FF0070C0"/>
      <rgbColor rgb="FFD6DCE5"/>
      <rgbColor rgb="FF000080"/>
      <rgbColor rgb="FFFF00FF"/>
      <rgbColor rgb="FFFFFF00"/>
      <rgbColor rgb="FF00FFFF"/>
      <rgbColor rgb="FF800080"/>
      <rgbColor rgb="FF800000"/>
      <rgbColor rgb="FF008080"/>
      <rgbColor rgb="FF0000FF"/>
      <rgbColor rgb="FF00CCFF"/>
      <rgbColor rgb="FFDAE3F3"/>
      <rgbColor rgb="FFD9D9D9"/>
      <rgbColor rgb="FFFFFF99"/>
      <rgbColor rgb="FFA9D18E"/>
      <rgbColor rgb="FFFF99CC"/>
      <rgbColor rgb="FFCC99FF"/>
      <rgbColor rgb="FFF4B183"/>
      <rgbColor rgb="FF3366FF"/>
      <rgbColor rgb="FF33CCCC"/>
      <rgbColor rgb="FF99CC00"/>
      <rgbColor rgb="FFFFCC00"/>
      <rgbColor rgb="FFFF9900"/>
      <rgbColor rgb="FFC55A11"/>
      <rgbColor rgb="FF734399"/>
      <rgbColor rgb="FFA6A6A6"/>
      <rgbColor rgb="FF003366"/>
      <rgbColor rgb="FF339966"/>
      <rgbColor rgb="FF003300"/>
      <rgbColor rgb="FF434343"/>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404640</xdr:colOff>
      <xdr:row>59</xdr:row>
      <xdr:rowOff>95400</xdr:rowOff>
    </xdr:from>
    <xdr:to>
      <xdr:col>2</xdr:col>
      <xdr:colOff>428040</xdr:colOff>
      <xdr:row>83</xdr:row>
      <xdr:rowOff>114120</xdr:rowOff>
    </xdr:to>
    <xdr:pic>
      <xdr:nvPicPr>
        <xdr:cNvPr id="0" name="Picture 1" descr=""/>
        <xdr:cNvPicPr/>
      </xdr:nvPicPr>
      <xdr:blipFill>
        <a:blip r:embed="rId1"/>
        <a:stretch/>
      </xdr:blipFill>
      <xdr:spPr>
        <a:xfrm>
          <a:off x="404640" y="11715840"/>
          <a:ext cx="6890760" cy="4590720"/>
        </a:xfrm>
        <a:prstGeom prst="rect">
          <a:avLst/>
        </a:prstGeom>
        <a:ln>
          <a:noFill/>
        </a:ln>
      </xdr:spPr>
    </xdr:pic>
    <xdr:clientData/>
  </xdr:twoCellAnchor>
</xdr:wsDr>
</file>

<file path=xl/tables/table1.xml><?xml version="1.0" encoding="utf-8"?>
<table xmlns="http://schemas.openxmlformats.org/spreadsheetml/2006/main" id="1" name="Table116" displayName="Table116" ref="A5:P57" headerRowCount="1" totalsRowCount="0" totalsRowShown="0">
  <autoFilter ref="A5:P57"/>
  <tableColumns count="16">
    <tableColumn id="1" name="Channel"/>
    <tableColumn id="2" name="Atomic"/>
    <tableColumn id="3" name="Template Group"/>
    <tableColumn id="4" name="Tested Type"/>
    <tableColumn id="5" name="Tested Product Name"/>
    <tableColumn id="6" name="Tested Product ID"/>
    <tableColumn id="7" name="Anchor Type"/>
    <tableColumn id="8" name="Anchor Product ID"/>
    <tableColumn id="9" name="Above Allowed? "/>
    <tableColumn id="10" name="Up to (above) distance (by shelves) "/>
    <tableColumn id="11" name="Below Allowed?"/>
    <tableColumn id="12" name="Up to (below) distance (by shelves)"/>
    <tableColumn id="13" name="Left Allowed?"/>
    <tableColumn id="14" name="Up to (Left) Distance (by SKU facings) "/>
    <tableColumn id="15" name="Right allowed? "/>
    <tableColumn id="16" name="Up to (right) distance (by SKU facings) "/>
  </tableColumns>
</table>
</file>

<file path=xl/tables/table10.xml><?xml version="1.0" encoding="utf-8"?>
<table xmlns="http://schemas.openxmlformats.org/spreadsheetml/2006/main" id="10" name="tbl_Pouring_Instore_location" displayName="tbl_Pouring_Instore_location" ref="H2:H4" headerRowCount="1" totalsRowCount="0" totalsRowShown="0">
  <autoFilter ref="H2:H4"/>
  <tableColumns count="1">
    <tableColumn id="1" name="Pouring Instore location"/>
  </tableColumns>
</table>
</file>

<file path=xl/tables/table11.xml><?xml version="1.0" encoding="utf-8"?>
<table xmlns="http://schemas.openxmlformats.org/spreadsheetml/2006/main" id="11" name="tbl_Prm_ISL" displayName="tbl_Prm_ISL" ref="C2:C11" headerRowCount="1" totalsRowCount="0" totalsRowShown="0">
  <autoFilter ref="C2:C11"/>
  <tableColumns count="1">
    <tableColumn id="1" name="Primary &quot;In store location&quot;"/>
  </tableColumns>
</table>
</file>

<file path=xl/tables/table12.xml><?xml version="1.0" encoding="utf-8"?>
<table xmlns="http://schemas.openxmlformats.org/spreadsheetml/2006/main" id="12" name="tbl_Relation_type" displayName="tbl_Relation_type" ref="D2:D5" headerRowCount="1" totalsRowCount="0" totalsRowShown="0">
  <autoFilter ref="D2:D5"/>
  <tableColumns count="1">
    <tableColumn id="1" name="Relation type"/>
  </tableColumns>
</table>
</file>

<file path=xl/tables/table13.xml><?xml version="1.0" encoding="utf-8"?>
<table xmlns="http://schemas.openxmlformats.org/spreadsheetml/2006/main" id="13" name="tbl_Relativeness_type" displayName="tbl_Relativeness_type" ref="E2:E6" headerRowCount="1" totalsRowCount="0" totalsRowShown="0">
  <autoFilter ref="E2:E6"/>
  <tableColumns count="1">
    <tableColumn id="1" name="Relativeness type"/>
  </tableColumns>
</table>
</file>

<file path=xl/tables/table14.xml><?xml version="1.0" encoding="utf-8"?>
<table xmlns="http://schemas.openxmlformats.org/spreadsheetml/2006/main" id="14" name="tbl_sub_brand" displayName="tbl_sub_brand" ref="G2:G140" headerRowCount="1" totalsRowCount="0" totalsRowShown="0">
  <autoFilter ref="G2:G140"/>
  <tableColumns count="1">
    <tableColumn id="1" name="Diageo sub brand"/>
  </tableColumns>
</table>
</file>

<file path=xl/tables/table15.xml><?xml version="1.0" encoding="utf-8"?>
<table xmlns="http://schemas.openxmlformats.org/spreadsheetml/2006/main" id="15" name="tbl_YN" displayName="tbl_YN" ref="K2:K4" headerRowCount="1" totalsRowCount="0" totalsRowShown="0">
  <autoFilter ref="K2:K4"/>
  <tableColumns count="1">
    <tableColumn id="1" name="Yes / No"/>
  </tableColumns>
</table>
</file>

<file path=xl/tables/table2.xml><?xml version="1.0" encoding="utf-8"?>
<table xmlns="http://schemas.openxmlformats.org/spreadsheetml/2006/main" id="2" name="Table13" displayName="Table13" ref="B7:F14" headerRowCount="1" totalsRowCount="0" totalsRowShown="0">
  <autoFilter ref="B7:F14"/>
  <tableColumns count="5">
    <tableColumn id="1" name="Channel"/>
    <tableColumn id="2" name="Atomic Name"/>
    <tableColumn id="3" name="Primary &quot;In store location&quot;"/>
    <tableColumn id="4" name="Brand Name"/>
    <tableColumn id="5" name="Brand Variant"/>
  </tableColumns>
</table>
</file>

<file path=xl/tables/table3.xml><?xml version="1.0" encoding="utf-8"?>
<table xmlns="http://schemas.openxmlformats.org/spreadsheetml/2006/main" id="3" name="Table136" displayName="Table136" ref="B4:D10" headerRowCount="1" totalsRowCount="0" totalsRowShown="0">
  <autoFilter ref="B4:D10"/>
  <tableColumns count="3">
    <tableColumn id="1" name="#"/>
    <tableColumn id="2" name="Atomic Name"/>
    <tableColumn id="3" name="Brand Name"/>
  </tableColumns>
</table>
</file>

<file path=xl/tables/table4.xml><?xml version="1.0" encoding="utf-8"?>
<table xmlns="http://schemas.openxmlformats.org/spreadsheetml/2006/main" id="4" name="Table18" displayName="Table18" ref="C6:H10" headerRowCount="1" totalsRowCount="0" totalsRowShown="0">
  <autoFilter ref="C6:H10"/>
  <tableColumns count="6">
    <tableColumn id="1" name="KPI Set ID"/>
    <tableColumn id="2" name="Set Name"/>
    <tableColumn id="3" name="KPI Name"/>
    <tableColumn id="4" name="Target"/>
    <tableColumn id="5" name="Score"/>
    <tableColumn id="6" name="Weight"/>
  </tableColumns>
</table>
</file>

<file path=xl/tables/table5.xml><?xml version="1.0" encoding="utf-8"?>
<table xmlns="http://schemas.openxmlformats.org/spreadsheetml/2006/main" id="5" name="tbl_Channel" displayName="tbl_Channel" ref="B2:B4" headerRowCount="1" totalsRowCount="0" totalsRowShown="0">
  <autoFilter ref="B2:B4"/>
  <tableColumns count="1">
    <tableColumn id="1" name="Channel"/>
  </tableColumns>
</table>
</file>

<file path=xl/tables/table6.xml><?xml version="1.0" encoding="utf-8"?>
<table xmlns="http://schemas.openxmlformats.org/spreadsheetml/2006/main" id="6" name="tbl_Diageo_Brands" displayName="tbl_Diageo_Brands" ref="F2:F62" headerRowCount="1" totalsRowCount="0" totalsRowShown="0">
  <autoFilter ref="F2:F62"/>
  <tableColumns count="1">
    <tableColumn id="1" name="Diageo Brands"/>
  </tableColumns>
</table>
</file>

<file path=xl/tables/table7.xml><?xml version="1.0" encoding="utf-8"?>
<table xmlns="http://schemas.openxmlformats.org/spreadsheetml/2006/main" id="7" name="tbl_Distance" displayName="tbl_Distance" ref="L2:L14" headerRowCount="1" totalsRowCount="0" totalsRowShown="0">
  <autoFilter ref="L2:L14"/>
  <tableColumns count="1">
    <tableColumn id="1" name="Distance"/>
  </tableColumns>
</table>
</file>

<file path=xl/tables/table8.xml><?xml version="1.0" encoding="utf-8"?>
<table xmlns="http://schemas.openxmlformats.org/spreadsheetml/2006/main" id="8" name="tbl_KPI_ID" displayName="tbl_KPI_ID" ref="I2:I12" headerRowCount="1" totalsRowCount="0" totalsRowShown="0">
  <autoFilter ref="I2:I12"/>
  <tableColumns count="1">
    <tableColumn id="1" name="KPI ID"/>
  </tableColumns>
</table>
</file>

<file path=xl/tables/table9.xml><?xml version="1.0" encoding="utf-8"?>
<table xmlns="http://schemas.openxmlformats.org/spreadsheetml/2006/main" id="9" name="tbl_KPI_Name" displayName="tbl_KPI_Name" ref="J2:J12" headerRowCount="1" totalsRowCount="0" totalsRowShown="0">
  <autoFilter ref="J2:J12"/>
  <tableColumns count="1">
    <tableColumn id="1" name="KPI Name"/>
  </tableColumns>
</tabl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1.vml"/><Relationship Id="rId4" Type="http://schemas.openxmlformats.org/officeDocument/2006/relationships/table" Target="../tables/table1.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Relationship Id="rId3" Type="http://schemas.openxmlformats.org/officeDocument/2006/relationships/table" Target="../tables/table2.xml"/>
</Relationships>
</file>

<file path=xl/worksheets/_rels/sheet4.xml.rels><?xml version="1.0" encoding="UTF-8"?>
<Relationships xmlns="http://schemas.openxmlformats.org/package/2006/relationships"><Relationship Id="rId1" Type="http://schemas.openxmlformats.org/officeDocument/2006/relationships/table" Target="../tables/table3.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Relationship Id="rId3" Type="http://schemas.openxmlformats.org/officeDocument/2006/relationships/table" Target="../tables/table4.xml"/>
</Relationships>
</file>

<file path=xl/worksheets/_rels/sheet6.xml.rels><?xml version="1.0" encoding="UTF-8"?>
<Relationships xmlns="http://schemas.openxmlformats.org/package/2006/relationships"><Relationship Id="rId1" Type="http://schemas.openxmlformats.org/officeDocument/2006/relationships/table" Target="../tables/table5.xml"/><Relationship Id="rId2" Type="http://schemas.openxmlformats.org/officeDocument/2006/relationships/table" Target="../tables/table6.xml"/><Relationship Id="rId3" Type="http://schemas.openxmlformats.org/officeDocument/2006/relationships/table" Target="../tables/table7.xml"/><Relationship Id="rId4" Type="http://schemas.openxmlformats.org/officeDocument/2006/relationships/table" Target="../tables/table8.xml"/><Relationship Id="rId5" Type="http://schemas.openxmlformats.org/officeDocument/2006/relationships/table" Target="../tables/table9.xml"/><Relationship Id="rId6" Type="http://schemas.openxmlformats.org/officeDocument/2006/relationships/table" Target="../tables/table10.xml"/><Relationship Id="rId7" Type="http://schemas.openxmlformats.org/officeDocument/2006/relationships/table" Target="../tables/table11.xml"/><Relationship Id="rId8" Type="http://schemas.openxmlformats.org/officeDocument/2006/relationships/table" Target="../tables/table12.xml"/><Relationship Id="rId9" Type="http://schemas.openxmlformats.org/officeDocument/2006/relationships/table" Target="../tables/table13.xml"/><Relationship Id="rId10" Type="http://schemas.openxmlformats.org/officeDocument/2006/relationships/table" Target="../tables/table14.xml"/><Relationship Id="rId11" Type="http://schemas.openxmlformats.org/officeDocument/2006/relationships/table" Target="../tables/table15.xml"/>
</Relationships>
</file>

<file path=xl/worksheets/sheet1.xml><?xml version="1.0" encoding="utf-8"?>
<worksheet xmlns="http://schemas.openxmlformats.org/spreadsheetml/2006/main" xmlns:r="http://schemas.openxmlformats.org/officeDocument/2006/relationships">
  <sheetPr filterMode="false">
    <tabColor rgb="FFA9D18E"/>
    <pageSetUpPr fitToPage="false"/>
  </sheetPr>
  <dimension ref="A1:J19"/>
  <sheetViews>
    <sheetView windowProtection="true" showFormulas="false" showGridLines="true" showRowColHeaders="true" showZeros="true" rightToLeft="false" tabSelected="false" showOutlineSymbols="true" defaultGridColor="true" view="normal" topLeftCell="C1" colorId="64" zoomScale="80" zoomScaleNormal="80" zoomScalePageLayoutView="100" workbookViewId="0">
      <pane xSplit="0" ySplit="1" topLeftCell="A7" activePane="bottomLeft" state="frozen"/>
      <selection pane="topLeft" activeCell="C1" activeCellId="0" sqref="C1"/>
      <selection pane="bottomLeft" activeCell="D8" activeCellId="0" sqref="D8"/>
    </sheetView>
  </sheetViews>
  <sheetFormatPr defaultRowHeight="15"/>
  <cols>
    <col collapsed="false" hidden="false" max="1" min="1" style="1" width="10.9271255060729"/>
    <col collapsed="false" hidden="false" max="2" min="2" style="1" width="15.2105263157895"/>
    <col collapsed="false" hidden="false" max="3" min="3" style="1" width="8.89068825910931"/>
    <col collapsed="false" hidden="false" max="4" min="4" style="1" width="37.17004048583"/>
    <col collapsed="false" hidden="false" max="5" min="5" style="1" width="44.7773279352227"/>
    <col collapsed="false" hidden="false" max="6" min="6" style="1" width="35.2429149797571"/>
    <col collapsed="false" hidden="false" max="8" min="7" style="1" width="31.3846153846154"/>
    <col collapsed="false" hidden="false" max="9" min="9" style="2" width="18.9595141700405"/>
    <col collapsed="false" hidden="false" max="10" min="10" style="1" width="42.6315789473684"/>
    <col collapsed="false" hidden="false" max="254" min="11" style="1" width="8.89068825910931"/>
    <col collapsed="false" hidden="false" max="255" min="255" style="1" width="10.9271255060729"/>
    <col collapsed="false" hidden="false" max="256" min="256" style="1" width="15.2105263157895"/>
    <col collapsed="false" hidden="false" max="257" min="257" style="1" width="8.89068825910931"/>
    <col collapsed="false" hidden="false" max="258" min="258" style="1" width="37.17004048583"/>
    <col collapsed="false" hidden="false" max="259" min="259" style="1" width="44.7773279352227"/>
    <col collapsed="false" hidden="false" max="260" min="260" style="1" width="35.2429149797571"/>
    <col collapsed="false" hidden="false" max="262" min="261" style="1" width="31.3846153846154"/>
    <col collapsed="false" hidden="false" max="263" min="263" style="1" width="18.9595141700405"/>
    <col collapsed="false" hidden="false" max="264" min="264" style="1" width="34.17004048583"/>
    <col collapsed="false" hidden="false" max="510" min="265" style="1" width="8.89068825910931"/>
    <col collapsed="false" hidden="false" max="511" min="511" style="1" width="10.9271255060729"/>
    <col collapsed="false" hidden="false" max="512" min="512" style="1" width="15.2105263157895"/>
    <col collapsed="false" hidden="false" max="513" min="513" style="1" width="8.89068825910931"/>
    <col collapsed="false" hidden="false" max="514" min="514" style="1" width="37.17004048583"/>
    <col collapsed="false" hidden="false" max="515" min="515" style="1" width="44.7773279352227"/>
    <col collapsed="false" hidden="false" max="516" min="516" style="1" width="35.2429149797571"/>
    <col collapsed="false" hidden="false" max="518" min="517" style="1" width="31.3846153846154"/>
    <col collapsed="false" hidden="false" max="519" min="519" style="1" width="18.9595141700405"/>
    <col collapsed="false" hidden="false" max="520" min="520" style="1" width="34.17004048583"/>
    <col collapsed="false" hidden="false" max="766" min="521" style="1" width="8.89068825910931"/>
    <col collapsed="false" hidden="false" max="767" min="767" style="1" width="10.9271255060729"/>
    <col collapsed="false" hidden="false" max="768" min="768" style="1" width="15.2105263157895"/>
    <col collapsed="false" hidden="false" max="769" min="769" style="1" width="8.89068825910931"/>
    <col collapsed="false" hidden="false" max="770" min="770" style="1" width="37.17004048583"/>
    <col collapsed="false" hidden="false" max="771" min="771" style="1" width="44.7773279352227"/>
    <col collapsed="false" hidden="false" max="772" min="772" style="1" width="35.2429149797571"/>
    <col collapsed="false" hidden="false" max="774" min="773" style="1" width="31.3846153846154"/>
    <col collapsed="false" hidden="false" max="775" min="775" style="1" width="18.9595141700405"/>
    <col collapsed="false" hidden="false" max="776" min="776" style="1" width="34.17004048583"/>
    <col collapsed="false" hidden="false" max="1022" min="777" style="1" width="8.89068825910931"/>
    <col collapsed="false" hidden="false" max="1023" min="1023" style="1" width="10.9271255060729"/>
    <col collapsed="false" hidden="false" max="1025" min="1024" style="1" width="15.2105263157895"/>
  </cols>
  <sheetData>
    <row r="1" customFormat="false" ht="30.75" hidden="false" customHeight="false" outlineLevel="0" collapsed="false">
      <c r="A1" s="3" t="s">
        <v>0</v>
      </c>
      <c r="B1" s="3" t="s">
        <v>1</v>
      </c>
      <c r="C1" s="3" t="s">
        <v>2</v>
      </c>
      <c r="D1" s="3" t="s">
        <v>3</v>
      </c>
      <c r="E1" s="3" t="s">
        <v>4</v>
      </c>
      <c r="F1" s="3" t="s">
        <v>5</v>
      </c>
      <c r="G1" s="3" t="s">
        <v>6</v>
      </c>
      <c r="H1" s="3" t="s">
        <v>7</v>
      </c>
      <c r="I1" s="3" t="s">
        <v>8</v>
      </c>
      <c r="J1" s="4" t="s">
        <v>9</v>
      </c>
    </row>
    <row r="2" customFormat="false" ht="60.75" hidden="false" customHeight="true" outlineLevel="0" collapsed="false">
      <c r="A2" s="5" t="n">
        <v>1</v>
      </c>
      <c r="B2" s="6" t="s">
        <v>10</v>
      </c>
      <c r="C2" s="7" t="n">
        <v>1.2</v>
      </c>
      <c r="D2" s="8" t="s">
        <v>11</v>
      </c>
      <c r="E2" s="8" t="s">
        <v>12</v>
      </c>
      <c r="F2" s="9" t="s">
        <v>13</v>
      </c>
      <c r="G2" s="10" t="s">
        <v>14</v>
      </c>
      <c r="H2" s="11" t="s">
        <v>15</v>
      </c>
      <c r="I2" s="8" t="s">
        <v>16</v>
      </c>
      <c r="J2" s="8" t="s">
        <v>17</v>
      </c>
    </row>
    <row r="3" customFormat="false" ht="60.75" hidden="false" customHeight="false" outlineLevel="0" collapsed="false">
      <c r="A3" s="5"/>
      <c r="B3" s="6"/>
      <c r="C3" s="7" t="n">
        <v>1.3</v>
      </c>
      <c r="D3" s="8" t="s">
        <v>18</v>
      </c>
      <c r="E3" s="8" t="s">
        <v>19</v>
      </c>
      <c r="F3" s="9" t="s">
        <v>20</v>
      </c>
      <c r="G3" s="10" t="s">
        <v>14</v>
      </c>
      <c r="H3" s="11" t="s">
        <v>15</v>
      </c>
      <c r="I3" s="8" t="s">
        <v>16</v>
      </c>
      <c r="J3" s="8" t="s">
        <v>21</v>
      </c>
    </row>
    <row r="4" customFormat="false" ht="105.75" hidden="false" customHeight="false" outlineLevel="0" collapsed="false">
      <c r="A4" s="5"/>
      <c r="B4" s="6"/>
      <c r="C4" s="7" t="n">
        <v>1.4</v>
      </c>
      <c r="D4" s="8" t="s">
        <v>22</v>
      </c>
      <c r="E4" s="8" t="s">
        <v>23</v>
      </c>
      <c r="F4" s="9" t="s">
        <v>24</v>
      </c>
      <c r="G4" s="10" t="s">
        <v>14</v>
      </c>
      <c r="H4" s="11" t="s">
        <v>15</v>
      </c>
      <c r="I4" s="8" t="s">
        <v>16</v>
      </c>
      <c r="J4" s="8" t="s">
        <v>25</v>
      </c>
    </row>
    <row r="5" customFormat="false" ht="30.75" hidden="false" customHeight="true" outlineLevel="0" collapsed="false">
      <c r="A5" s="5"/>
      <c r="B5" s="6"/>
      <c r="C5" s="7" t="n">
        <v>1.5</v>
      </c>
      <c r="D5" s="8" t="s">
        <v>26</v>
      </c>
      <c r="E5" s="8" t="s">
        <v>27</v>
      </c>
      <c r="F5" s="9" t="s">
        <v>28</v>
      </c>
      <c r="G5" s="10" t="s">
        <v>14</v>
      </c>
      <c r="H5" s="11" t="s">
        <v>15</v>
      </c>
      <c r="I5" s="8" t="s">
        <v>16</v>
      </c>
      <c r="J5" s="12" t="s">
        <v>29</v>
      </c>
    </row>
    <row r="6" customFormat="false" ht="84" hidden="false" customHeight="true" outlineLevel="0" collapsed="false">
      <c r="A6" s="5"/>
      <c r="B6" s="6"/>
      <c r="C6" s="7" t="n">
        <v>1.6</v>
      </c>
      <c r="D6" s="8" t="s">
        <v>30</v>
      </c>
      <c r="E6" s="8" t="s">
        <v>31</v>
      </c>
      <c r="F6" s="13" t="s">
        <v>32</v>
      </c>
      <c r="G6" s="10" t="s">
        <v>14</v>
      </c>
      <c r="H6" s="11" t="s">
        <v>15</v>
      </c>
      <c r="I6" s="8" t="s">
        <v>16</v>
      </c>
      <c r="J6" s="12"/>
    </row>
    <row r="7" customFormat="false" ht="162" hidden="false" customHeight="true" outlineLevel="0" collapsed="false">
      <c r="A7" s="14" t="n">
        <v>2</v>
      </c>
      <c r="B7" s="15" t="s">
        <v>33</v>
      </c>
      <c r="C7" s="16" t="n">
        <v>2.1</v>
      </c>
      <c r="D7" s="17" t="s">
        <v>34</v>
      </c>
      <c r="E7" s="18" t="s">
        <v>35</v>
      </c>
      <c r="F7" s="19" t="s">
        <v>36</v>
      </c>
      <c r="G7" s="20" t="s">
        <v>37</v>
      </c>
      <c r="H7" s="21" t="s">
        <v>38</v>
      </c>
      <c r="I7" s="18" t="s">
        <v>16</v>
      </c>
      <c r="J7" s="18" t="s">
        <v>39</v>
      </c>
    </row>
    <row r="8" customFormat="false" ht="105.75" hidden="false" customHeight="false" outlineLevel="0" collapsed="false">
      <c r="A8" s="14"/>
      <c r="B8" s="14"/>
      <c r="C8" s="22" t="n">
        <v>2.2</v>
      </c>
      <c r="D8" s="23" t="s">
        <v>40</v>
      </c>
      <c r="E8" s="24" t="s">
        <v>41</v>
      </c>
      <c r="F8" s="25" t="s">
        <v>41</v>
      </c>
      <c r="G8" s="21" t="s">
        <v>42</v>
      </c>
      <c r="H8" s="21" t="s">
        <v>38</v>
      </c>
      <c r="I8" s="18" t="s">
        <v>16</v>
      </c>
      <c r="J8" s="18" t="s">
        <v>43</v>
      </c>
    </row>
    <row r="9" customFormat="false" ht="164.25" hidden="false" customHeight="true" outlineLevel="0" collapsed="false">
      <c r="A9" s="14"/>
      <c r="B9" s="14"/>
      <c r="C9" s="22" t="n">
        <v>2.3</v>
      </c>
      <c r="D9" s="23" t="s">
        <v>44</v>
      </c>
      <c r="E9" s="24" t="s">
        <v>45</v>
      </c>
      <c r="F9" s="25" t="s">
        <v>46</v>
      </c>
      <c r="G9" s="21" t="s">
        <v>14</v>
      </c>
      <c r="H9" s="21" t="s">
        <v>47</v>
      </c>
      <c r="I9" s="18" t="s">
        <v>16</v>
      </c>
      <c r="J9" s="18" t="s">
        <v>48</v>
      </c>
    </row>
    <row r="10" customFormat="false" ht="196.5" hidden="false" customHeight="true" outlineLevel="0" collapsed="false">
      <c r="A10" s="14"/>
      <c r="B10" s="14"/>
      <c r="C10" s="22" t="n">
        <v>2.4</v>
      </c>
      <c r="D10" s="24" t="s">
        <v>49</v>
      </c>
      <c r="E10" s="24" t="s">
        <v>50</v>
      </c>
      <c r="F10" s="26" t="s">
        <v>51</v>
      </c>
      <c r="G10" s="21" t="s">
        <v>14</v>
      </c>
      <c r="H10" s="21" t="s">
        <v>47</v>
      </c>
      <c r="I10" s="18" t="s">
        <v>16</v>
      </c>
      <c r="J10" s="18" t="s">
        <v>52</v>
      </c>
    </row>
    <row r="11" customFormat="false" ht="150.75" hidden="false" customHeight="false" outlineLevel="0" collapsed="false">
      <c r="A11" s="14"/>
      <c r="B11" s="14"/>
      <c r="C11" s="22" t="n">
        <v>2.5</v>
      </c>
      <c r="D11" s="25" t="s">
        <v>53</v>
      </c>
      <c r="E11" s="24" t="s">
        <v>50</v>
      </c>
      <c r="F11" s="26" t="s">
        <v>54</v>
      </c>
      <c r="G11" s="21" t="s">
        <v>14</v>
      </c>
      <c r="H11" s="21" t="s">
        <v>47</v>
      </c>
      <c r="I11" s="18" t="s">
        <v>16</v>
      </c>
      <c r="J11" s="18" t="s">
        <v>52</v>
      </c>
    </row>
    <row r="12" customFormat="false" ht="135.75" hidden="false" customHeight="false" outlineLevel="0" collapsed="false">
      <c r="A12" s="14"/>
      <c r="B12" s="14"/>
      <c r="C12" s="22" t="n">
        <v>2.6</v>
      </c>
      <c r="D12" s="27" t="s">
        <v>55</v>
      </c>
      <c r="E12" s="24" t="s">
        <v>56</v>
      </c>
      <c r="F12" s="26" t="s">
        <v>57</v>
      </c>
      <c r="G12" s="21" t="s">
        <v>58</v>
      </c>
      <c r="H12" s="21" t="s">
        <v>59</v>
      </c>
      <c r="I12" s="18" t="s">
        <v>60</v>
      </c>
      <c r="J12" s="18" t="s">
        <v>61</v>
      </c>
    </row>
    <row r="13" customFormat="false" ht="60" hidden="false" customHeight="true" outlineLevel="0" collapsed="false">
      <c r="A13" s="28" t="n">
        <v>3</v>
      </c>
      <c r="B13" s="29" t="s">
        <v>62</v>
      </c>
      <c r="C13" s="30" t="n">
        <v>3.1</v>
      </c>
      <c r="D13" s="31" t="s">
        <v>62</v>
      </c>
      <c r="E13" s="32" t="s">
        <v>63</v>
      </c>
      <c r="F13" s="31" t="s">
        <v>64</v>
      </c>
      <c r="G13" s="33" t="s">
        <v>14</v>
      </c>
      <c r="H13" s="33" t="s">
        <v>65</v>
      </c>
      <c r="I13" s="32" t="s">
        <v>16</v>
      </c>
      <c r="J13" s="32" t="s">
        <v>52</v>
      </c>
    </row>
    <row r="14" customFormat="false" ht="157.5" hidden="false" customHeight="true" outlineLevel="0" collapsed="false">
      <c r="A14" s="34" t="n">
        <v>4</v>
      </c>
      <c r="B14" s="35" t="s">
        <v>66</v>
      </c>
      <c r="C14" s="36" t="n">
        <v>4.1</v>
      </c>
      <c r="D14" s="37" t="s">
        <v>67</v>
      </c>
      <c r="E14" s="37" t="s">
        <v>68</v>
      </c>
      <c r="F14" s="37" t="s">
        <v>69</v>
      </c>
      <c r="G14" s="38" t="s">
        <v>14</v>
      </c>
      <c r="H14" s="38" t="s">
        <v>70</v>
      </c>
      <c r="I14" s="37" t="s">
        <v>16</v>
      </c>
      <c r="J14" s="37" t="s">
        <v>71</v>
      </c>
    </row>
    <row r="15" customFormat="false" ht="45.75" hidden="false" customHeight="false" outlineLevel="0" collapsed="false">
      <c r="A15" s="34"/>
      <c r="B15" s="35"/>
      <c r="C15" s="39" t="n">
        <v>4.2</v>
      </c>
      <c r="D15" s="40" t="s">
        <v>72</v>
      </c>
      <c r="E15" s="41" t="s">
        <v>73</v>
      </c>
      <c r="F15" s="42" t="s">
        <v>74</v>
      </c>
      <c r="G15" s="43" t="s">
        <v>14</v>
      </c>
      <c r="H15" s="43" t="s">
        <v>75</v>
      </c>
      <c r="I15" s="41" t="s">
        <v>16</v>
      </c>
      <c r="J15" s="41" t="s">
        <v>76</v>
      </c>
    </row>
    <row r="16" customFormat="false" ht="366.75" hidden="false" customHeight="true" outlineLevel="0" collapsed="false">
      <c r="A16" s="44" t="n">
        <v>5</v>
      </c>
      <c r="B16" s="45" t="s">
        <v>77</v>
      </c>
      <c r="C16" s="46" t="n">
        <v>5.1</v>
      </c>
      <c r="D16" s="47" t="s">
        <v>78</v>
      </c>
      <c r="E16" s="48" t="s">
        <v>79</v>
      </c>
      <c r="F16" s="49" t="s">
        <v>80</v>
      </c>
      <c r="G16" s="50" t="s">
        <v>14</v>
      </c>
      <c r="H16" s="51" t="s">
        <v>38</v>
      </c>
      <c r="I16" s="52" t="s">
        <v>16</v>
      </c>
      <c r="J16" s="52" t="s">
        <v>81</v>
      </c>
    </row>
    <row r="17" customFormat="false" ht="75.75" hidden="false" customHeight="false" outlineLevel="0" collapsed="false">
      <c r="A17" s="44"/>
      <c r="B17" s="45"/>
      <c r="C17" s="53" t="n">
        <v>5.2</v>
      </c>
      <c r="D17" s="54" t="s">
        <v>82</v>
      </c>
      <c r="E17" s="48" t="s">
        <v>83</v>
      </c>
      <c r="F17" s="55" t="s">
        <v>84</v>
      </c>
      <c r="G17" s="56" t="s">
        <v>14</v>
      </c>
      <c r="H17" s="51" t="s">
        <v>85</v>
      </c>
      <c r="I17" s="57" t="s">
        <v>16</v>
      </c>
      <c r="J17" s="57" t="s">
        <v>86</v>
      </c>
    </row>
    <row r="18" customFormat="false" ht="105.75" hidden="false" customHeight="false" outlineLevel="0" collapsed="false">
      <c r="A18" s="58" t="n">
        <v>6</v>
      </c>
      <c r="B18" s="59" t="s">
        <v>87</v>
      </c>
      <c r="C18" s="60" t="n">
        <v>6.1</v>
      </c>
      <c r="D18" s="61" t="s">
        <v>88</v>
      </c>
      <c r="E18" s="62" t="s">
        <v>89</v>
      </c>
      <c r="F18" s="63"/>
      <c r="G18" s="64" t="s">
        <v>14</v>
      </c>
      <c r="H18" s="64" t="s">
        <v>90</v>
      </c>
      <c r="I18" s="65" t="s">
        <v>16</v>
      </c>
      <c r="J18" s="65"/>
    </row>
    <row r="19" customFormat="false" ht="239.25" hidden="false" customHeight="true" outlineLevel="0" collapsed="false">
      <c r="A19" s="66" t="n">
        <v>7</v>
      </c>
      <c r="B19" s="67" t="s">
        <v>91</v>
      </c>
      <c r="C19" s="68" t="n">
        <v>7.1</v>
      </c>
      <c r="D19" s="69" t="s">
        <v>92</v>
      </c>
      <c r="E19" s="70" t="s">
        <v>93</v>
      </c>
      <c r="F19" s="71"/>
      <c r="G19" s="72" t="s">
        <v>94</v>
      </c>
      <c r="H19" s="73"/>
      <c r="I19" s="74" t="s">
        <v>16</v>
      </c>
      <c r="J19" s="74"/>
    </row>
  </sheetData>
  <autoFilter ref="A1:J19"/>
  <mergeCells count="9">
    <mergeCell ref="A2:A6"/>
    <mergeCell ref="B2:B6"/>
    <mergeCell ref="J5:J6"/>
    <mergeCell ref="A7:A10"/>
    <mergeCell ref="B7:B10"/>
    <mergeCell ref="A14:A15"/>
    <mergeCell ref="B14:B15"/>
    <mergeCell ref="A16:A17"/>
    <mergeCell ref="B16:B1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tabColor rgb="FFDAE3F3"/>
    <pageSetUpPr fitToPage="false"/>
  </sheetPr>
  <dimension ref="A1:P57"/>
  <sheetViews>
    <sheetView windowProtection="false" showFormulas="false" showGridLines="false" showRowColHeaders="true" showZeros="true" rightToLeft="false" tabSelected="true" showOutlineSymbols="true" defaultGridColor="true" view="normal" topLeftCell="A1" colorId="64" zoomScale="80" zoomScaleNormal="80" zoomScalePageLayoutView="100" workbookViewId="0">
      <selection pane="topLeft" activeCell="H2" activeCellId="0" sqref="H2"/>
    </sheetView>
  </sheetViews>
  <sheetFormatPr defaultRowHeight="15"/>
  <cols>
    <col collapsed="false" hidden="false" max="1" min="1" style="75" width="13.3886639676113"/>
    <col collapsed="false" hidden="false" max="2" min="2" style="75" width="63.8421052631579"/>
    <col collapsed="false" hidden="false" max="4" min="3" style="75" width="31.17004048583"/>
    <col collapsed="false" hidden="false" max="5" min="5" style="75" width="52.8097165991903"/>
    <col collapsed="false" hidden="false" max="7" min="6" style="75" width="21.7449392712551"/>
    <col collapsed="false" hidden="false" max="8" min="8" style="75" width="35.2429149797571"/>
    <col collapsed="false" hidden="false" max="9" min="9" style="75" width="17.7813765182186"/>
    <col collapsed="false" hidden="false" max="10" min="10" style="75" width="21.2105263157895"/>
    <col collapsed="false" hidden="false" max="11" min="11" style="75" width="17.995951417004"/>
    <col collapsed="false" hidden="false" max="12" min="12" style="75" width="18.4251012145749"/>
    <col collapsed="false" hidden="false" max="13" min="13" style="75" width="15.7449392712551"/>
    <col collapsed="false" hidden="false" max="14" min="14" style="75" width="20.5668016194332"/>
    <col collapsed="false" hidden="false" max="15" min="15" style="75" width="17.1376518218624"/>
    <col collapsed="false" hidden="false" max="16" min="16" style="75" width="20.246963562753"/>
    <col collapsed="false" hidden="false" max="255" min="17" style="75" width="9.10526315789474"/>
    <col collapsed="false" hidden="false" max="256" min="256" style="75" width="3"/>
    <col collapsed="false" hidden="false" max="257" min="257" style="75" width="18.6396761133603"/>
    <col collapsed="false" hidden="false" max="258" min="258" style="75" width="71.9838056680162"/>
    <col collapsed="false" hidden="false" max="259" min="259" style="75" width="3.53441295546559"/>
    <col collapsed="false" hidden="false" max="260" min="260" style="75" width="12.9595141700405"/>
    <col collapsed="false" hidden="false" max="261" min="261" style="75" width="27.5303643724696"/>
    <col collapsed="false" hidden="false" max="262" min="262" style="75" width="38.3481781376518"/>
    <col collapsed="false" hidden="false" max="263" min="263" style="75" width="13.3886639676113"/>
    <col collapsed="false" hidden="false" max="264" min="264" style="75" width="15.1052631578947"/>
    <col collapsed="false" hidden="false" max="265" min="265" style="75" width="18.9595141700405"/>
    <col collapsed="false" hidden="false" max="266" min="266" style="75" width="10.9271255060729"/>
    <col collapsed="false" hidden="false" max="267" min="267" style="75" width="6.42914979757085"/>
    <col collapsed="false" hidden="false" max="268" min="268" style="75" width="9.31983805668016"/>
    <col collapsed="false" hidden="false" max="269" min="269" style="75" width="36.2064777327935"/>
    <col collapsed="false" hidden="false" max="270" min="270" style="75" width="17.0323886639676"/>
    <col collapsed="false" hidden="false" max="511" min="271" style="75" width="9.10526315789474"/>
    <col collapsed="false" hidden="false" max="512" min="512" style="75" width="3"/>
    <col collapsed="false" hidden="false" max="513" min="513" style="75" width="18.6396761133603"/>
    <col collapsed="false" hidden="false" max="514" min="514" style="75" width="71.9838056680162"/>
    <col collapsed="false" hidden="false" max="515" min="515" style="75" width="3.53441295546559"/>
    <col collapsed="false" hidden="false" max="516" min="516" style="75" width="12.9595141700405"/>
    <col collapsed="false" hidden="false" max="517" min="517" style="75" width="27.5303643724696"/>
    <col collapsed="false" hidden="false" max="518" min="518" style="75" width="38.3481781376518"/>
    <col collapsed="false" hidden="false" max="519" min="519" style="75" width="13.3886639676113"/>
    <col collapsed="false" hidden="false" max="520" min="520" style="75" width="15.1052631578947"/>
    <col collapsed="false" hidden="false" max="521" min="521" style="75" width="18.9595141700405"/>
    <col collapsed="false" hidden="false" max="522" min="522" style="75" width="10.9271255060729"/>
    <col collapsed="false" hidden="false" max="523" min="523" style="75" width="6.42914979757085"/>
    <col collapsed="false" hidden="false" max="524" min="524" style="75" width="9.31983805668016"/>
    <col collapsed="false" hidden="false" max="525" min="525" style="75" width="36.2064777327935"/>
    <col collapsed="false" hidden="false" max="526" min="526" style="75" width="17.0323886639676"/>
    <col collapsed="false" hidden="false" max="767" min="527" style="75" width="9.10526315789474"/>
    <col collapsed="false" hidden="false" max="768" min="768" style="75" width="3"/>
    <col collapsed="false" hidden="false" max="769" min="769" style="75" width="18.6396761133603"/>
    <col collapsed="false" hidden="false" max="770" min="770" style="75" width="71.9838056680162"/>
    <col collapsed="false" hidden="false" max="771" min="771" style="75" width="3.53441295546559"/>
    <col collapsed="false" hidden="false" max="772" min="772" style="75" width="12.9595141700405"/>
    <col collapsed="false" hidden="false" max="773" min="773" style="75" width="27.5303643724696"/>
    <col collapsed="false" hidden="false" max="774" min="774" style="75" width="38.3481781376518"/>
    <col collapsed="false" hidden="false" max="775" min="775" style="75" width="13.3886639676113"/>
    <col collapsed="false" hidden="false" max="776" min="776" style="75" width="15.1052631578947"/>
    <col collapsed="false" hidden="false" max="777" min="777" style="75" width="18.9595141700405"/>
    <col collapsed="false" hidden="false" max="778" min="778" style="75" width="10.9271255060729"/>
    <col collapsed="false" hidden="false" max="779" min="779" style="75" width="6.42914979757085"/>
    <col collapsed="false" hidden="false" max="780" min="780" style="75" width="9.31983805668016"/>
    <col collapsed="false" hidden="false" max="781" min="781" style="75" width="36.2064777327935"/>
    <col collapsed="false" hidden="false" max="782" min="782" style="75" width="17.0323886639676"/>
    <col collapsed="false" hidden="false" max="1023" min="783" style="75" width="9.10526315789474"/>
    <col collapsed="false" hidden="false" max="1025" min="1024" style="75" width="3"/>
  </cols>
  <sheetData>
    <row r="1" customFormat="false" ht="15" hidden="false" customHeight="false" outlineLevel="0" collapsed="false">
      <c r="A1" s="0"/>
      <c r="B1" s="0"/>
      <c r="C1" s="0"/>
      <c r="D1" s="0"/>
      <c r="E1" s="0"/>
      <c r="F1" s="0"/>
      <c r="G1" s="0"/>
      <c r="H1" s="0"/>
      <c r="I1" s="0"/>
      <c r="J1" s="0"/>
      <c r="K1" s="0"/>
      <c r="L1" s="0"/>
      <c r="M1" s="0"/>
      <c r="N1" s="0"/>
      <c r="O1" s="0"/>
      <c r="P1" s="0"/>
    </row>
    <row r="2" customFormat="false" ht="15" hidden="false" customHeight="false" outlineLevel="0" collapsed="false">
      <c r="A2" s="0"/>
      <c r="B2" s="76"/>
      <c r="C2" s="0"/>
      <c r="D2" s="0"/>
      <c r="E2" s="0"/>
      <c r="F2" s="0"/>
      <c r="G2" s="0"/>
      <c r="H2" s="0"/>
      <c r="I2" s="0"/>
      <c r="J2" s="0"/>
      <c r="K2" s="0"/>
      <c r="L2" s="0"/>
      <c r="M2" s="0"/>
      <c r="N2" s="0"/>
      <c r="O2" s="0"/>
      <c r="P2" s="0"/>
    </row>
    <row r="3" customFormat="false" ht="15" hidden="false" customHeight="false" outlineLevel="0" collapsed="false">
      <c r="A3" s="0"/>
      <c r="B3" s="0"/>
      <c r="C3" s="0"/>
      <c r="D3" s="0"/>
      <c r="E3" s="0"/>
      <c r="F3" s="0"/>
      <c r="G3" s="0"/>
      <c r="H3" s="0"/>
      <c r="I3" s="0"/>
      <c r="J3" s="0"/>
      <c r="K3" s="0"/>
      <c r="L3" s="0"/>
      <c r="M3" s="0"/>
      <c r="N3" s="0"/>
      <c r="O3" s="0"/>
      <c r="P3" s="0"/>
    </row>
    <row r="4" customFormat="false" ht="15" hidden="false" customHeight="false" outlineLevel="0" collapsed="false">
      <c r="A4" s="0"/>
      <c r="B4" s="0"/>
      <c r="C4" s="0"/>
      <c r="D4" s="0"/>
      <c r="E4" s="0"/>
      <c r="F4" s="0"/>
      <c r="G4" s="0"/>
      <c r="H4" s="0"/>
      <c r="I4" s="77" t="s">
        <v>95</v>
      </c>
      <c r="J4" s="77"/>
      <c r="K4" s="78" t="s">
        <v>96</v>
      </c>
      <c r="L4" s="78"/>
      <c r="M4" s="79" t="s">
        <v>97</v>
      </c>
      <c r="N4" s="79"/>
      <c r="O4" s="80" t="s">
        <v>98</v>
      </c>
      <c r="P4" s="80"/>
    </row>
    <row r="5" customFormat="false" ht="45" hidden="false" customHeight="false" outlineLevel="0" collapsed="false">
      <c r="A5" s="81" t="s">
        <v>99</v>
      </c>
      <c r="B5" s="81" t="s">
        <v>100</v>
      </c>
      <c r="C5" s="81" t="s">
        <v>101</v>
      </c>
      <c r="D5" s="81" t="s">
        <v>102</v>
      </c>
      <c r="E5" s="81" t="s">
        <v>103</v>
      </c>
      <c r="F5" s="81" t="s">
        <v>104</v>
      </c>
      <c r="G5" s="81" t="s">
        <v>105</v>
      </c>
      <c r="H5" s="81" t="s">
        <v>106</v>
      </c>
      <c r="I5" s="82" t="s">
        <v>107</v>
      </c>
      <c r="J5" s="82" t="s">
        <v>108</v>
      </c>
      <c r="K5" s="82" t="s">
        <v>109</v>
      </c>
      <c r="L5" s="82" t="s">
        <v>110</v>
      </c>
      <c r="M5" s="82" t="s">
        <v>111</v>
      </c>
      <c r="N5" s="82" t="s">
        <v>112</v>
      </c>
      <c r="O5" s="82" t="s">
        <v>113</v>
      </c>
      <c r="P5" s="82" t="s">
        <v>114</v>
      </c>
    </row>
    <row r="6" customFormat="false" ht="15" hidden="false" customHeight="false" outlineLevel="0" collapsed="false">
      <c r="A6" s="83" t="s">
        <v>115</v>
      </c>
      <c r="B6" s="84" t="s">
        <v>116</v>
      </c>
      <c r="C6" s="85"/>
      <c r="D6" s="83" t="s">
        <v>117</v>
      </c>
      <c r="E6" s="86" t="s">
        <v>118</v>
      </c>
      <c r="F6" s="87" t="n">
        <v>5410316961882</v>
      </c>
      <c r="G6" s="88" t="s">
        <v>117</v>
      </c>
      <c r="H6" s="89" t="s">
        <v>119</v>
      </c>
      <c r="I6" s="83" t="s">
        <v>16</v>
      </c>
      <c r="J6" s="90" t="n">
        <v>2</v>
      </c>
      <c r="K6" s="83" t="s">
        <v>16</v>
      </c>
      <c r="L6" s="91" t="n">
        <v>2</v>
      </c>
      <c r="M6" s="91" t="s">
        <v>16</v>
      </c>
      <c r="N6" s="91" t="n">
        <v>2</v>
      </c>
      <c r="O6" s="91" t="s">
        <v>16</v>
      </c>
      <c r="P6" s="91" t="n">
        <v>2</v>
      </c>
    </row>
    <row r="7" customFormat="false" ht="15" hidden="false" customHeight="false" outlineLevel="0" collapsed="false">
      <c r="A7" s="83" t="s">
        <v>115</v>
      </c>
      <c r="B7" s="92" t="s">
        <v>120</v>
      </c>
      <c r="C7" s="85"/>
      <c r="D7" s="83" t="s">
        <v>117</v>
      </c>
      <c r="E7" s="86" t="s">
        <v>118</v>
      </c>
      <c r="F7" s="87" t="n">
        <v>5410316961882</v>
      </c>
      <c r="G7" s="88" t="s">
        <v>117</v>
      </c>
      <c r="H7" s="93" t="s">
        <v>121</v>
      </c>
      <c r="I7" s="83" t="s">
        <v>16</v>
      </c>
      <c r="J7" s="90" t="n">
        <v>2</v>
      </c>
      <c r="K7" s="83" t="s">
        <v>16</v>
      </c>
      <c r="L7" s="91" t="n">
        <v>2</v>
      </c>
      <c r="M7" s="91" t="s">
        <v>16</v>
      </c>
      <c r="N7" s="91" t="n">
        <v>2</v>
      </c>
      <c r="O7" s="91" t="s">
        <v>16</v>
      </c>
      <c r="P7" s="91" t="n">
        <v>2</v>
      </c>
    </row>
    <row r="8" customFormat="false" ht="15" hidden="false" customHeight="false" outlineLevel="0" collapsed="false">
      <c r="A8" s="83" t="s">
        <v>115</v>
      </c>
      <c r="B8" s="92" t="s">
        <v>122</v>
      </c>
      <c r="C8" s="85"/>
      <c r="D8" s="83" t="s">
        <v>117</v>
      </c>
      <c r="E8" s="86" t="s">
        <v>118</v>
      </c>
      <c r="F8" s="87" t="n">
        <v>5410316961882</v>
      </c>
      <c r="G8" s="88" t="s">
        <v>117</v>
      </c>
      <c r="H8" s="93" t="s">
        <v>123</v>
      </c>
      <c r="I8" s="83" t="s">
        <v>16</v>
      </c>
      <c r="J8" s="90" t="n">
        <v>2</v>
      </c>
      <c r="K8" s="83" t="s">
        <v>16</v>
      </c>
      <c r="L8" s="91" t="n">
        <v>2</v>
      </c>
      <c r="M8" s="91" t="s">
        <v>16</v>
      </c>
      <c r="N8" s="91" t="n">
        <v>2</v>
      </c>
      <c r="O8" s="91" t="s">
        <v>16</v>
      </c>
      <c r="P8" s="91" t="n">
        <v>2</v>
      </c>
    </row>
    <row r="9" customFormat="false" ht="15" hidden="false" customHeight="false" outlineLevel="0" collapsed="false">
      <c r="A9" s="83" t="s">
        <v>115</v>
      </c>
      <c r="B9" s="92" t="s">
        <v>124</v>
      </c>
      <c r="C9" s="85"/>
      <c r="D9" s="83" t="s">
        <v>117</v>
      </c>
      <c r="E9" s="86" t="s">
        <v>118</v>
      </c>
      <c r="F9" s="87" t="n">
        <v>5410316961882</v>
      </c>
      <c r="G9" s="88" t="s">
        <v>117</v>
      </c>
      <c r="H9" s="93" t="s">
        <v>125</v>
      </c>
      <c r="I9" s="83" t="s">
        <v>16</v>
      </c>
      <c r="J9" s="90" t="n">
        <v>2</v>
      </c>
      <c r="K9" s="83" t="s">
        <v>16</v>
      </c>
      <c r="L9" s="91" t="n">
        <v>2</v>
      </c>
      <c r="M9" s="91" t="s">
        <v>16</v>
      </c>
      <c r="N9" s="91" t="n">
        <v>2</v>
      </c>
      <c r="O9" s="91" t="s">
        <v>16</v>
      </c>
      <c r="P9" s="91" t="n">
        <v>2</v>
      </c>
    </row>
    <row r="10" customFormat="false" ht="15" hidden="false" customHeight="false" outlineLevel="0" collapsed="false">
      <c r="A10" s="83" t="s">
        <v>115</v>
      </c>
      <c r="B10" s="92" t="s">
        <v>126</v>
      </c>
      <c r="C10" s="85"/>
      <c r="D10" s="83" t="s">
        <v>117</v>
      </c>
      <c r="E10" s="86" t="s">
        <v>118</v>
      </c>
      <c r="F10" s="87" t="n">
        <v>5410316961882</v>
      </c>
      <c r="G10" s="88" t="s">
        <v>117</v>
      </c>
      <c r="H10" s="89" t="s">
        <v>127</v>
      </c>
      <c r="I10" s="83" t="s">
        <v>16</v>
      </c>
      <c r="J10" s="90" t="n">
        <v>2</v>
      </c>
      <c r="K10" s="83" t="s">
        <v>16</v>
      </c>
      <c r="L10" s="91" t="n">
        <v>2</v>
      </c>
      <c r="M10" s="91" t="s">
        <v>16</v>
      </c>
      <c r="N10" s="91" t="n">
        <v>2</v>
      </c>
      <c r="O10" s="91" t="s">
        <v>16</v>
      </c>
      <c r="P10" s="91" t="n">
        <v>2</v>
      </c>
    </row>
    <row r="11" customFormat="false" ht="15" hidden="false" customHeight="false" outlineLevel="0" collapsed="false">
      <c r="A11" s="83" t="s">
        <v>115</v>
      </c>
      <c r="B11" s="92" t="s">
        <v>128</v>
      </c>
      <c r="C11" s="85"/>
      <c r="D11" s="83" t="s">
        <v>117</v>
      </c>
      <c r="E11" s="86" t="s">
        <v>118</v>
      </c>
      <c r="F11" s="87" t="n">
        <v>5410316961882</v>
      </c>
      <c r="G11" s="88" t="s">
        <v>117</v>
      </c>
      <c r="H11" s="89" t="s">
        <v>129</v>
      </c>
      <c r="I11" s="83" t="s">
        <v>16</v>
      </c>
      <c r="J11" s="90" t="n">
        <v>2</v>
      </c>
      <c r="K11" s="83" t="s">
        <v>16</v>
      </c>
      <c r="L11" s="91" t="n">
        <v>2</v>
      </c>
      <c r="M11" s="91" t="s">
        <v>16</v>
      </c>
      <c r="N11" s="91" t="n">
        <v>2</v>
      </c>
      <c r="O11" s="91" t="s">
        <v>16</v>
      </c>
      <c r="P11" s="91" t="n">
        <v>2</v>
      </c>
    </row>
    <row r="12" customFormat="false" ht="15" hidden="false" customHeight="false" outlineLevel="0" collapsed="false">
      <c r="A12" s="83" t="s">
        <v>115</v>
      </c>
      <c r="B12" s="92" t="s">
        <v>130</v>
      </c>
      <c r="C12" s="85"/>
      <c r="D12" s="83" t="s">
        <v>117</v>
      </c>
      <c r="E12" s="86" t="s">
        <v>118</v>
      </c>
      <c r="F12" s="87" t="n">
        <v>5410316961882</v>
      </c>
      <c r="G12" s="88" t="s">
        <v>117</v>
      </c>
      <c r="H12" s="93" t="s">
        <v>131</v>
      </c>
      <c r="I12" s="83" t="s">
        <v>16</v>
      </c>
      <c r="J12" s="90" t="n">
        <v>2</v>
      </c>
      <c r="K12" s="83" t="s">
        <v>16</v>
      </c>
      <c r="L12" s="91" t="n">
        <v>2</v>
      </c>
      <c r="M12" s="91" t="s">
        <v>16</v>
      </c>
      <c r="N12" s="91" t="n">
        <v>2</v>
      </c>
      <c r="O12" s="91" t="s">
        <v>16</v>
      </c>
      <c r="P12" s="91" t="n">
        <v>2</v>
      </c>
    </row>
    <row r="13" customFormat="false" ht="15" hidden="false" customHeight="false" outlineLevel="0" collapsed="false">
      <c r="A13" s="83" t="s">
        <v>115</v>
      </c>
      <c r="B13" s="92" t="s">
        <v>132</v>
      </c>
      <c r="C13" s="85"/>
      <c r="D13" s="83" t="s">
        <v>117</v>
      </c>
      <c r="E13" s="86" t="s">
        <v>118</v>
      </c>
      <c r="F13" s="87" t="n">
        <v>5410316961882</v>
      </c>
      <c r="G13" s="88" t="s">
        <v>117</v>
      </c>
      <c r="H13" s="93" t="s">
        <v>133</v>
      </c>
      <c r="I13" s="83" t="s">
        <v>16</v>
      </c>
      <c r="J13" s="90" t="n">
        <v>2</v>
      </c>
      <c r="K13" s="83" t="s">
        <v>16</v>
      </c>
      <c r="L13" s="91" t="n">
        <v>2</v>
      </c>
      <c r="M13" s="91" t="s">
        <v>16</v>
      </c>
      <c r="N13" s="91" t="n">
        <v>2</v>
      </c>
      <c r="O13" s="91" t="s">
        <v>16</v>
      </c>
      <c r="P13" s="91" t="n">
        <v>2</v>
      </c>
    </row>
    <row r="14" customFormat="false" ht="15" hidden="false" customHeight="false" outlineLevel="0" collapsed="false">
      <c r="A14" s="83" t="s">
        <v>115</v>
      </c>
      <c r="B14" s="92" t="s">
        <v>134</v>
      </c>
      <c r="C14" s="85"/>
      <c r="D14" s="83" t="s">
        <v>117</v>
      </c>
      <c r="E14" s="86" t="s">
        <v>118</v>
      </c>
      <c r="F14" s="87" t="n">
        <v>5410316961882</v>
      </c>
      <c r="G14" s="88" t="s">
        <v>117</v>
      </c>
      <c r="H14" s="93" t="s">
        <v>135</v>
      </c>
      <c r="I14" s="83" t="s">
        <v>16</v>
      </c>
      <c r="J14" s="90" t="n">
        <v>2</v>
      </c>
      <c r="K14" s="83" t="s">
        <v>16</v>
      </c>
      <c r="L14" s="91" t="n">
        <v>2</v>
      </c>
      <c r="M14" s="91" t="s">
        <v>16</v>
      </c>
      <c r="N14" s="91" t="n">
        <v>2</v>
      </c>
      <c r="O14" s="91" t="s">
        <v>16</v>
      </c>
      <c r="P14" s="91" t="n">
        <v>2</v>
      </c>
    </row>
    <row r="15" customFormat="false" ht="15" hidden="false" customHeight="false" outlineLevel="0" collapsed="false">
      <c r="A15" s="83" t="s">
        <v>115</v>
      </c>
      <c r="B15" s="92" t="s">
        <v>136</v>
      </c>
      <c r="C15" s="85"/>
      <c r="D15" s="83" t="s">
        <v>117</v>
      </c>
      <c r="E15" s="86" t="s">
        <v>118</v>
      </c>
      <c r="F15" s="87" t="n">
        <v>5410316961882</v>
      </c>
      <c r="G15" s="88" t="s">
        <v>117</v>
      </c>
      <c r="H15" s="89" t="s">
        <v>137</v>
      </c>
      <c r="I15" s="83" t="s">
        <v>16</v>
      </c>
      <c r="J15" s="90" t="n">
        <v>2</v>
      </c>
      <c r="K15" s="83" t="s">
        <v>16</v>
      </c>
      <c r="L15" s="91" t="n">
        <v>2</v>
      </c>
      <c r="M15" s="91" t="s">
        <v>16</v>
      </c>
      <c r="N15" s="91" t="n">
        <v>2</v>
      </c>
      <c r="O15" s="91" t="s">
        <v>16</v>
      </c>
      <c r="P15" s="91" t="n">
        <v>2</v>
      </c>
    </row>
    <row r="16" customFormat="false" ht="15" hidden="false" customHeight="false" outlineLevel="0" collapsed="false">
      <c r="A16" s="83" t="s">
        <v>115</v>
      </c>
      <c r="B16" s="92" t="s">
        <v>138</v>
      </c>
      <c r="C16" s="85"/>
      <c r="D16" s="83" t="s">
        <v>117</v>
      </c>
      <c r="E16" s="86" t="s">
        <v>118</v>
      </c>
      <c r="F16" s="87" t="n">
        <v>5410316961882</v>
      </c>
      <c r="G16" s="88" t="s">
        <v>117</v>
      </c>
      <c r="H16" s="89" t="s">
        <v>139</v>
      </c>
      <c r="I16" s="83" t="s">
        <v>16</v>
      </c>
      <c r="J16" s="90" t="n">
        <v>2</v>
      </c>
      <c r="K16" s="83" t="s">
        <v>16</v>
      </c>
      <c r="L16" s="91" t="n">
        <v>2</v>
      </c>
      <c r="M16" s="91" t="s">
        <v>16</v>
      </c>
      <c r="N16" s="91" t="n">
        <v>2</v>
      </c>
      <c r="O16" s="91" t="s">
        <v>16</v>
      </c>
      <c r="P16" s="91" t="n">
        <v>2</v>
      </c>
    </row>
    <row r="17" customFormat="false" ht="15" hidden="false" customHeight="false" outlineLevel="0" collapsed="false">
      <c r="A17" s="83" t="s">
        <v>115</v>
      </c>
      <c r="B17" s="92" t="s">
        <v>140</v>
      </c>
      <c r="C17" s="85"/>
      <c r="D17" s="83" t="s">
        <v>117</v>
      </c>
      <c r="E17" s="86" t="s">
        <v>118</v>
      </c>
      <c r="F17" s="87" t="n">
        <v>5410316961882</v>
      </c>
      <c r="G17" s="88" t="s">
        <v>117</v>
      </c>
      <c r="H17" s="89" t="s">
        <v>141</v>
      </c>
      <c r="I17" s="83" t="s">
        <v>16</v>
      </c>
      <c r="J17" s="90" t="n">
        <v>2</v>
      </c>
      <c r="K17" s="83" t="s">
        <v>16</v>
      </c>
      <c r="L17" s="91" t="n">
        <v>2</v>
      </c>
      <c r="M17" s="91" t="s">
        <v>16</v>
      </c>
      <c r="N17" s="91" t="n">
        <v>2</v>
      </c>
      <c r="O17" s="91" t="s">
        <v>16</v>
      </c>
      <c r="P17" s="91" t="n">
        <v>2</v>
      </c>
    </row>
    <row r="18" customFormat="false" ht="15" hidden="false" customHeight="false" outlineLevel="0" collapsed="false">
      <c r="A18" s="83" t="s">
        <v>115</v>
      </c>
      <c r="B18" s="92" t="s">
        <v>142</v>
      </c>
      <c r="C18" s="85"/>
      <c r="D18" s="83" t="s">
        <v>117</v>
      </c>
      <c r="E18" s="86" t="s">
        <v>118</v>
      </c>
      <c r="F18" s="87" t="n">
        <v>5410316961882</v>
      </c>
      <c r="G18" s="88" t="s">
        <v>117</v>
      </c>
      <c r="H18" s="89" t="s">
        <v>143</v>
      </c>
      <c r="I18" s="83" t="s">
        <v>16</v>
      </c>
      <c r="J18" s="90" t="n">
        <v>2</v>
      </c>
      <c r="K18" s="83" t="s">
        <v>16</v>
      </c>
      <c r="L18" s="91" t="n">
        <v>2</v>
      </c>
      <c r="M18" s="91" t="s">
        <v>16</v>
      </c>
      <c r="N18" s="91" t="n">
        <v>2</v>
      </c>
      <c r="O18" s="91" t="s">
        <v>16</v>
      </c>
      <c r="P18" s="91" t="n">
        <v>2</v>
      </c>
    </row>
    <row r="19" customFormat="false" ht="15" hidden="false" customHeight="false" outlineLevel="0" collapsed="false">
      <c r="A19" s="83" t="s">
        <v>115</v>
      </c>
      <c r="B19" s="92" t="s">
        <v>144</v>
      </c>
      <c r="C19" s="85"/>
      <c r="D19" s="83" t="s">
        <v>117</v>
      </c>
      <c r="E19" s="86" t="s">
        <v>118</v>
      </c>
      <c r="F19" s="87" t="n">
        <v>5410316961882</v>
      </c>
      <c r="G19" s="88" t="s">
        <v>117</v>
      </c>
      <c r="H19" s="89" t="s">
        <v>145</v>
      </c>
      <c r="I19" s="83" t="s">
        <v>16</v>
      </c>
      <c r="J19" s="90" t="n">
        <v>2</v>
      </c>
      <c r="K19" s="83" t="s">
        <v>16</v>
      </c>
      <c r="L19" s="91" t="n">
        <v>2</v>
      </c>
      <c r="M19" s="91" t="s">
        <v>16</v>
      </c>
      <c r="N19" s="91" t="n">
        <v>2</v>
      </c>
      <c r="O19" s="91" t="s">
        <v>16</v>
      </c>
      <c r="P19" s="91" t="n">
        <v>2</v>
      </c>
    </row>
    <row r="20" customFormat="false" ht="15" hidden="false" customHeight="false" outlineLevel="0" collapsed="false">
      <c r="A20" s="83" t="s">
        <v>115</v>
      </c>
      <c r="B20" s="92" t="s">
        <v>146</v>
      </c>
      <c r="C20" s="85"/>
      <c r="D20" s="83" t="s">
        <v>117</v>
      </c>
      <c r="E20" s="86" t="s">
        <v>118</v>
      </c>
      <c r="F20" s="87" t="n">
        <v>5410316961882</v>
      </c>
      <c r="G20" s="88" t="s">
        <v>117</v>
      </c>
      <c r="H20" s="89" t="s">
        <v>147</v>
      </c>
      <c r="I20" s="83" t="s">
        <v>16</v>
      </c>
      <c r="J20" s="90" t="n">
        <v>2</v>
      </c>
      <c r="K20" s="83" t="s">
        <v>16</v>
      </c>
      <c r="L20" s="91" t="n">
        <v>2</v>
      </c>
      <c r="M20" s="91" t="s">
        <v>16</v>
      </c>
      <c r="N20" s="91" t="n">
        <v>2</v>
      </c>
      <c r="O20" s="91" t="s">
        <v>16</v>
      </c>
      <c r="P20" s="91" t="n">
        <v>2</v>
      </c>
    </row>
    <row r="21" customFormat="false" ht="15" hidden="false" customHeight="false" outlineLevel="0" collapsed="false">
      <c r="A21" s="83" t="s">
        <v>115</v>
      </c>
      <c r="B21" s="92" t="s">
        <v>148</v>
      </c>
      <c r="C21" s="85"/>
      <c r="D21" s="83" t="s">
        <v>117</v>
      </c>
      <c r="E21" s="86" t="s">
        <v>118</v>
      </c>
      <c r="F21" s="87" t="n">
        <v>5410316961882</v>
      </c>
      <c r="G21" s="88" t="s">
        <v>117</v>
      </c>
      <c r="H21" s="89" t="s">
        <v>149</v>
      </c>
      <c r="I21" s="83" t="s">
        <v>16</v>
      </c>
      <c r="J21" s="90" t="n">
        <v>2</v>
      </c>
      <c r="K21" s="83" t="s">
        <v>16</v>
      </c>
      <c r="L21" s="91" t="n">
        <v>2</v>
      </c>
      <c r="M21" s="91" t="s">
        <v>16</v>
      </c>
      <c r="N21" s="91" t="n">
        <v>2</v>
      </c>
      <c r="O21" s="91" t="s">
        <v>16</v>
      </c>
      <c r="P21" s="91" t="n">
        <v>2</v>
      </c>
    </row>
    <row r="22" customFormat="false" ht="15" hidden="false" customHeight="false" outlineLevel="0" collapsed="false">
      <c r="A22" s="83" t="s">
        <v>115</v>
      </c>
      <c r="B22" s="92" t="s">
        <v>150</v>
      </c>
      <c r="C22" s="85"/>
      <c r="D22" s="83" t="s">
        <v>117</v>
      </c>
      <c r="E22" s="86" t="s">
        <v>118</v>
      </c>
      <c r="F22" s="87" t="n">
        <v>5410316961882</v>
      </c>
      <c r="G22" s="88" t="s">
        <v>117</v>
      </c>
      <c r="H22" s="89" t="s">
        <v>151</v>
      </c>
      <c r="I22" s="83" t="s">
        <v>16</v>
      </c>
      <c r="J22" s="90" t="n">
        <v>2</v>
      </c>
      <c r="K22" s="83" t="s">
        <v>16</v>
      </c>
      <c r="L22" s="91" t="n">
        <v>2</v>
      </c>
      <c r="M22" s="91" t="s">
        <v>16</v>
      </c>
      <c r="N22" s="91" t="n">
        <v>2</v>
      </c>
      <c r="O22" s="91" t="s">
        <v>16</v>
      </c>
      <c r="P22" s="91" t="n">
        <v>2</v>
      </c>
    </row>
    <row r="23" customFormat="false" ht="15" hidden="false" customHeight="false" outlineLevel="0" collapsed="false">
      <c r="A23" s="83" t="s">
        <v>115</v>
      </c>
      <c r="B23" s="92" t="s">
        <v>152</v>
      </c>
      <c r="C23" s="85"/>
      <c r="D23" s="83" t="s">
        <v>117</v>
      </c>
      <c r="E23" s="83" t="s">
        <v>118</v>
      </c>
      <c r="F23" s="87" t="n">
        <v>5410316961882</v>
      </c>
      <c r="G23" s="88" t="s">
        <v>117</v>
      </c>
      <c r="H23" s="89" t="s">
        <v>153</v>
      </c>
      <c r="I23" s="83" t="s">
        <v>16</v>
      </c>
      <c r="J23" s="90" t="n">
        <v>2</v>
      </c>
      <c r="K23" s="83" t="s">
        <v>16</v>
      </c>
      <c r="L23" s="91" t="n">
        <v>2</v>
      </c>
      <c r="M23" s="91" t="s">
        <v>16</v>
      </c>
      <c r="N23" s="91" t="n">
        <v>2</v>
      </c>
      <c r="O23" s="91" t="s">
        <v>16</v>
      </c>
      <c r="P23" s="91" t="n">
        <v>2</v>
      </c>
    </row>
    <row r="24" customFormat="false" ht="15" hidden="false" customHeight="false" outlineLevel="0" collapsed="false">
      <c r="A24" s="83" t="s">
        <v>115</v>
      </c>
      <c r="B24" s="92" t="s">
        <v>154</v>
      </c>
      <c r="C24" s="85"/>
      <c r="D24" s="83" t="s">
        <v>117</v>
      </c>
      <c r="E24" s="83" t="s">
        <v>118</v>
      </c>
      <c r="F24" s="87" t="n">
        <v>5410316961882</v>
      </c>
      <c r="G24" s="88" t="s">
        <v>117</v>
      </c>
      <c r="H24" s="93" t="s">
        <v>155</v>
      </c>
      <c r="I24" s="83" t="s">
        <v>16</v>
      </c>
      <c r="J24" s="90" t="n">
        <v>2</v>
      </c>
      <c r="K24" s="83" t="s">
        <v>16</v>
      </c>
      <c r="L24" s="91" t="n">
        <v>2</v>
      </c>
      <c r="M24" s="91" t="s">
        <v>16</v>
      </c>
      <c r="N24" s="91" t="n">
        <v>2</v>
      </c>
      <c r="O24" s="91" t="s">
        <v>16</v>
      </c>
      <c r="P24" s="91" t="n">
        <v>2</v>
      </c>
    </row>
    <row r="25" customFormat="false" ht="15" hidden="false" customHeight="false" outlineLevel="0" collapsed="false">
      <c r="A25" s="83" t="s">
        <v>115</v>
      </c>
      <c r="B25" s="92" t="s">
        <v>156</v>
      </c>
      <c r="C25" s="85"/>
      <c r="D25" s="83" t="s">
        <v>117</v>
      </c>
      <c r="E25" s="83" t="s">
        <v>118</v>
      </c>
      <c r="F25" s="87" t="n">
        <v>5410316961882</v>
      </c>
      <c r="G25" s="88" t="s">
        <v>117</v>
      </c>
      <c r="H25" s="89" t="s">
        <v>157</v>
      </c>
      <c r="I25" s="83" t="s">
        <v>16</v>
      </c>
      <c r="J25" s="90" t="n">
        <v>2</v>
      </c>
      <c r="K25" s="83" t="s">
        <v>16</v>
      </c>
      <c r="L25" s="91" t="n">
        <v>2</v>
      </c>
      <c r="M25" s="91" t="s">
        <v>16</v>
      </c>
      <c r="N25" s="91" t="n">
        <v>2</v>
      </c>
      <c r="O25" s="91" t="s">
        <v>16</v>
      </c>
      <c r="P25" s="91" t="n">
        <v>2</v>
      </c>
    </row>
    <row r="26" customFormat="false" ht="15" hidden="false" customHeight="false" outlineLevel="0" collapsed="false">
      <c r="A26" s="83" t="s">
        <v>115</v>
      </c>
      <c r="B26" s="92" t="s">
        <v>158</v>
      </c>
      <c r="C26" s="85"/>
      <c r="D26" s="83" t="s">
        <v>117</v>
      </c>
      <c r="E26" s="83" t="s">
        <v>118</v>
      </c>
      <c r="F26" s="87" t="n">
        <v>5410316961882</v>
      </c>
      <c r="G26" s="88" t="s">
        <v>117</v>
      </c>
      <c r="H26" s="93" t="s">
        <v>159</v>
      </c>
      <c r="I26" s="83" t="s">
        <v>16</v>
      </c>
      <c r="J26" s="90" t="n">
        <v>2</v>
      </c>
      <c r="K26" s="83" t="s">
        <v>16</v>
      </c>
      <c r="L26" s="91" t="n">
        <v>2</v>
      </c>
      <c r="M26" s="91" t="s">
        <v>16</v>
      </c>
      <c r="N26" s="91" t="n">
        <v>2</v>
      </c>
      <c r="O26" s="91" t="s">
        <v>16</v>
      </c>
      <c r="P26" s="91" t="n">
        <v>2</v>
      </c>
    </row>
    <row r="27" customFormat="false" ht="15" hidden="false" customHeight="false" outlineLevel="0" collapsed="false">
      <c r="A27" s="83" t="s">
        <v>115</v>
      </c>
      <c r="B27" s="92" t="s">
        <v>160</v>
      </c>
      <c r="C27" s="85"/>
      <c r="D27" s="83" t="s">
        <v>117</v>
      </c>
      <c r="E27" s="83" t="s">
        <v>118</v>
      </c>
      <c r="F27" s="87" t="n">
        <v>5410316961882</v>
      </c>
      <c r="G27" s="88" t="s">
        <v>117</v>
      </c>
      <c r="H27" s="89" t="s">
        <v>161</v>
      </c>
      <c r="I27" s="83" t="s">
        <v>16</v>
      </c>
      <c r="J27" s="90" t="n">
        <v>2</v>
      </c>
      <c r="K27" s="83" t="s">
        <v>16</v>
      </c>
      <c r="L27" s="91" t="n">
        <v>2</v>
      </c>
      <c r="M27" s="91" t="s">
        <v>16</v>
      </c>
      <c r="N27" s="91" t="n">
        <v>2</v>
      </c>
      <c r="O27" s="91" t="s">
        <v>16</v>
      </c>
      <c r="P27" s="91" t="n">
        <v>2</v>
      </c>
    </row>
    <row r="28" customFormat="false" ht="15" hidden="false" customHeight="false" outlineLevel="0" collapsed="false">
      <c r="A28" s="83" t="s">
        <v>115</v>
      </c>
      <c r="B28" s="92" t="s">
        <v>162</v>
      </c>
      <c r="C28" s="85"/>
      <c r="D28" s="83" t="s">
        <v>117</v>
      </c>
      <c r="E28" s="83" t="s">
        <v>118</v>
      </c>
      <c r="F28" s="87" t="n">
        <v>5410316961882</v>
      </c>
      <c r="G28" s="88" t="s">
        <v>117</v>
      </c>
      <c r="H28" s="93" t="s">
        <v>163</v>
      </c>
      <c r="I28" s="83" t="s">
        <v>16</v>
      </c>
      <c r="J28" s="90" t="n">
        <v>2</v>
      </c>
      <c r="K28" s="83" t="s">
        <v>16</v>
      </c>
      <c r="L28" s="91" t="n">
        <v>2</v>
      </c>
      <c r="M28" s="91" t="s">
        <v>16</v>
      </c>
      <c r="N28" s="91" t="n">
        <v>2</v>
      </c>
      <c r="O28" s="91" t="s">
        <v>16</v>
      </c>
      <c r="P28" s="91" t="n">
        <v>2</v>
      </c>
    </row>
    <row r="29" customFormat="false" ht="15" hidden="false" customHeight="false" outlineLevel="0" collapsed="false">
      <c r="A29" s="83" t="s">
        <v>115</v>
      </c>
      <c r="B29" s="92" t="s">
        <v>164</v>
      </c>
      <c r="C29" s="85"/>
      <c r="D29" s="83" t="s">
        <v>117</v>
      </c>
      <c r="E29" s="83" t="s">
        <v>118</v>
      </c>
      <c r="F29" s="87" t="n">
        <v>5410316961882</v>
      </c>
      <c r="G29" s="88" t="s">
        <v>117</v>
      </c>
      <c r="H29" s="89" t="s">
        <v>165</v>
      </c>
      <c r="I29" s="83" t="s">
        <v>16</v>
      </c>
      <c r="J29" s="90" t="n">
        <v>2</v>
      </c>
      <c r="K29" s="83" t="s">
        <v>16</v>
      </c>
      <c r="L29" s="91" t="n">
        <v>2</v>
      </c>
      <c r="M29" s="91" t="s">
        <v>16</v>
      </c>
      <c r="N29" s="91" t="n">
        <v>2</v>
      </c>
      <c r="O29" s="91" t="s">
        <v>16</v>
      </c>
      <c r="P29" s="91" t="n">
        <v>2</v>
      </c>
    </row>
    <row r="30" customFormat="false" ht="15" hidden="false" customHeight="false" outlineLevel="0" collapsed="false">
      <c r="A30" s="83" t="s">
        <v>115</v>
      </c>
      <c r="B30" s="92" t="s">
        <v>166</v>
      </c>
      <c r="C30" s="85"/>
      <c r="D30" s="83" t="s">
        <v>117</v>
      </c>
      <c r="E30" s="83" t="s">
        <v>118</v>
      </c>
      <c r="F30" s="87" t="n">
        <v>5410316961882</v>
      </c>
      <c r="G30" s="88" t="s">
        <v>117</v>
      </c>
      <c r="H30" s="93" t="s">
        <v>167</v>
      </c>
      <c r="I30" s="83" t="s">
        <v>16</v>
      </c>
      <c r="J30" s="90" t="n">
        <v>2</v>
      </c>
      <c r="K30" s="83" t="s">
        <v>16</v>
      </c>
      <c r="L30" s="91" t="n">
        <v>2</v>
      </c>
      <c r="M30" s="91" t="s">
        <v>16</v>
      </c>
      <c r="N30" s="91" t="n">
        <v>2</v>
      </c>
      <c r="O30" s="91" t="s">
        <v>16</v>
      </c>
      <c r="P30" s="91" t="n">
        <v>2</v>
      </c>
    </row>
    <row r="31" customFormat="false" ht="15" hidden="false" customHeight="false" outlineLevel="0" collapsed="false">
      <c r="A31" s="83" t="s">
        <v>115</v>
      </c>
      <c r="B31" s="92" t="s">
        <v>168</v>
      </c>
      <c r="C31" s="85"/>
      <c r="D31" s="83" t="s">
        <v>117</v>
      </c>
      <c r="E31" s="83" t="s">
        <v>118</v>
      </c>
      <c r="F31" s="87" t="n">
        <v>5410316961882</v>
      </c>
      <c r="G31" s="88" t="s">
        <v>117</v>
      </c>
      <c r="H31" s="89" t="s">
        <v>169</v>
      </c>
      <c r="I31" s="83" t="s">
        <v>16</v>
      </c>
      <c r="J31" s="90" t="n">
        <v>2</v>
      </c>
      <c r="K31" s="83" t="s">
        <v>16</v>
      </c>
      <c r="L31" s="91" t="n">
        <v>2</v>
      </c>
      <c r="M31" s="91" t="s">
        <v>16</v>
      </c>
      <c r="N31" s="91" t="n">
        <v>2</v>
      </c>
      <c r="O31" s="91" t="s">
        <v>16</v>
      </c>
      <c r="P31" s="91" t="n">
        <v>2</v>
      </c>
    </row>
    <row r="32" customFormat="false" ht="15" hidden="false" customHeight="false" outlineLevel="0" collapsed="false">
      <c r="A32" s="83" t="s">
        <v>115</v>
      </c>
      <c r="B32" s="92" t="s">
        <v>170</v>
      </c>
      <c r="C32" s="85"/>
      <c r="D32" s="83" t="s">
        <v>117</v>
      </c>
      <c r="E32" s="83" t="s">
        <v>171</v>
      </c>
      <c r="F32" s="87" t="n">
        <v>5410316951821</v>
      </c>
      <c r="G32" s="88" t="s">
        <v>117</v>
      </c>
      <c r="H32" s="93" t="s">
        <v>119</v>
      </c>
      <c r="I32" s="83" t="s">
        <v>16</v>
      </c>
      <c r="J32" s="90" t="n">
        <v>2</v>
      </c>
      <c r="K32" s="83" t="s">
        <v>16</v>
      </c>
      <c r="L32" s="91" t="n">
        <v>2</v>
      </c>
      <c r="M32" s="91" t="s">
        <v>16</v>
      </c>
      <c r="N32" s="91" t="n">
        <v>2</v>
      </c>
      <c r="O32" s="91" t="s">
        <v>16</v>
      </c>
      <c r="P32" s="91" t="n">
        <v>2</v>
      </c>
    </row>
    <row r="33" customFormat="false" ht="15" hidden="false" customHeight="false" outlineLevel="0" collapsed="false">
      <c r="A33" s="83" t="s">
        <v>115</v>
      </c>
      <c r="B33" s="92" t="s">
        <v>172</v>
      </c>
      <c r="C33" s="85"/>
      <c r="D33" s="83" t="s">
        <v>117</v>
      </c>
      <c r="E33" s="83" t="s">
        <v>171</v>
      </c>
      <c r="F33" s="87" t="n">
        <v>5410316951821</v>
      </c>
      <c r="G33" s="88" t="s">
        <v>117</v>
      </c>
      <c r="H33" s="89" t="s">
        <v>121</v>
      </c>
      <c r="I33" s="83" t="s">
        <v>16</v>
      </c>
      <c r="J33" s="90" t="n">
        <v>2</v>
      </c>
      <c r="K33" s="83" t="s">
        <v>16</v>
      </c>
      <c r="L33" s="91" t="n">
        <v>2</v>
      </c>
      <c r="M33" s="91" t="s">
        <v>16</v>
      </c>
      <c r="N33" s="91" t="n">
        <v>2</v>
      </c>
      <c r="O33" s="91" t="s">
        <v>16</v>
      </c>
      <c r="P33" s="91" t="n">
        <v>2</v>
      </c>
    </row>
    <row r="34" customFormat="false" ht="15" hidden="false" customHeight="false" outlineLevel="0" collapsed="false">
      <c r="A34" s="83" t="s">
        <v>115</v>
      </c>
      <c r="B34" s="94" t="s">
        <v>173</v>
      </c>
      <c r="C34" s="83"/>
      <c r="D34" s="95" t="s">
        <v>117</v>
      </c>
      <c r="E34" s="83" t="s">
        <v>171</v>
      </c>
      <c r="F34" s="96" t="n">
        <v>5410316951821</v>
      </c>
      <c r="G34" s="96" t="s">
        <v>117</v>
      </c>
      <c r="H34" s="97" t="s">
        <v>123</v>
      </c>
      <c r="I34" s="83" t="s">
        <v>16</v>
      </c>
      <c r="J34" s="90" t="n">
        <v>2</v>
      </c>
      <c r="K34" s="83" t="s">
        <v>16</v>
      </c>
      <c r="L34" s="95" t="n">
        <v>2</v>
      </c>
      <c r="M34" s="95" t="s">
        <v>16</v>
      </c>
      <c r="N34" s="95" t="n">
        <v>2</v>
      </c>
      <c r="O34" s="95" t="s">
        <v>16</v>
      </c>
      <c r="P34" s="95" t="n">
        <v>2</v>
      </c>
    </row>
    <row r="35" customFormat="false" ht="15" hidden="false" customHeight="false" outlineLevel="0" collapsed="false">
      <c r="A35" s="83" t="s">
        <v>115</v>
      </c>
      <c r="B35" s="94" t="s">
        <v>174</v>
      </c>
      <c r="C35" s="83"/>
      <c r="D35" s="95" t="s">
        <v>117</v>
      </c>
      <c r="E35" s="83" t="s">
        <v>171</v>
      </c>
      <c r="F35" s="96" t="n">
        <v>5410316951821</v>
      </c>
      <c r="G35" s="96" t="s">
        <v>117</v>
      </c>
      <c r="H35" s="97" t="s">
        <v>125</v>
      </c>
      <c r="I35" s="83" t="s">
        <v>16</v>
      </c>
      <c r="J35" s="90" t="n">
        <v>2</v>
      </c>
      <c r="K35" s="83" t="s">
        <v>16</v>
      </c>
      <c r="L35" s="95" t="n">
        <v>2</v>
      </c>
      <c r="M35" s="95" t="s">
        <v>16</v>
      </c>
      <c r="N35" s="95" t="n">
        <v>2</v>
      </c>
      <c r="O35" s="95" t="s">
        <v>16</v>
      </c>
      <c r="P35" s="95" t="n">
        <v>2</v>
      </c>
    </row>
    <row r="36" customFormat="false" ht="15" hidden="false" customHeight="false" outlineLevel="0" collapsed="false">
      <c r="A36" s="83" t="s">
        <v>115</v>
      </c>
      <c r="B36" s="94" t="s">
        <v>175</v>
      </c>
      <c r="C36" s="83"/>
      <c r="D36" s="95" t="s">
        <v>117</v>
      </c>
      <c r="E36" s="83" t="s">
        <v>171</v>
      </c>
      <c r="F36" s="96" t="n">
        <v>5410316951821</v>
      </c>
      <c r="G36" s="96" t="s">
        <v>117</v>
      </c>
      <c r="H36" s="97" t="s">
        <v>127</v>
      </c>
      <c r="I36" s="83" t="s">
        <v>16</v>
      </c>
      <c r="J36" s="90" t="n">
        <v>2</v>
      </c>
      <c r="K36" s="83" t="s">
        <v>16</v>
      </c>
      <c r="L36" s="95" t="n">
        <v>2</v>
      </c>
      <c r="M36" s="95" t="s">
        <v>16</v>
      </c>
      <c r="N36" s="95" t="n">
        <v>2</v>
      </c>
      <c r="O36" s="95" t="s">
        <v>16</v>
      </c>
      <c r="P36" s="95" t="n">
        <v>2</v>
      </c>
    </row>
    <row r="37" customFormat="false" ht="15" hidden="false" customHeight="false" outlineLevel="0" collapsed="false">
      <c r="A37" s="83" t="s">
        <v>115</v>
      </c>
      <c r="B37" s="94" t="s">
        <v>176</v>
      </c>
      <c r="C37" s="83"/>
      <c r="D37" s="95" t="s">
        <v>117</v>
      </c>
      <c r="E37" s="83" t="s">
        <v>171</v>
      </c>
      <c r="F37" s="96" t="n">
        <v>5410316951821</v>
      </c>
      <c r="G37" s="96" t="s">
        <v>117</v>
      </c>
      <c r="H37" s="97" t="s">
        <v>129</v>
      </c>
      <c r="I37" s="83" t="s">
        <v>16</v>
      </c>
      <c r="J37" s="90" t="n">
        <v>2</v>
      </c>
      <c r="K37" s="83" t="s">
        <v>16</v>
      </c>
      <c r="L37" s="95" t="n">
        <v>2</v>
      </c>
      <c r="M37" s="95" t="s">
        <v>16</v>
      </c>
      <c r="N37" s="95" t="n">
        <v>2</v>
      </c>
      <c r="O37" s="95" t="s">
        <v>16</v>
      </c>
      <c r="P37" s="95" t="n">
        <v>2</v>
      </c>
    </row>
    <row r="38" customFormat="false" ht="15" hidden="false" customHeight="false" outlineLevel="0" collapsed="false">
      <c r="A38" s="83" t="s">
        <v>115</v>
      </c>
      <c r="B38" s="94" t="s">
        <v>177</v>
      </c>
      <c r="C38" s="83"/>
      <c r="D38" s="95" t="s">
        <v>117</v>
      </c>
      <c r="E38" s="83" t="s">
        <v>171</v>
      </c>
      <c r="F38" s="96" t="n">
        <v>5410316951821</v>
      </c>
      <c r="G38" s="96" t="s">
        <v>117</v>
      </c>
      <c r="H38" s="97" t="s">
        <v>131</v>
      </c>
      <c r="I38" s="83" t="s">
        <v>16</v>
      </c>
      <c r="J38" s="90" t="n">
        <v>2</v>
      </c>
      <c r="K38" s="83" t="s">
        <v>16</v>
      </c>
      <c r="L38" s="95" t="n">
        <v>2</v>
      </c>
      <c r="M38" s="95" t="s">
        <v>16</v>
      </c>
      <c r="N38" s="95" t="n">
        <v>2</v>
      </c>
      <c r="O38" s="95" t="s">
        <v>16</v>
      </c>
      <c r="P38" s="95" t="n">
        <v>2</v>
      </c>
    </row>
    <row r="39" customFormat="false" ht="15" hidden="false" customHeight="false" outlineLevel="0" collapsed="false">
      <c r="A39" s="83" t="s">
        <v>115</v>
      </c>
      <c r="B39" s="94" t="s">
        <v>178</v>
      </c>
      <c r="C39" s="83"/>
      <c r="D39" s="95" t="s">
        <v>117</v>
      </c>
      <c r="E39" s="83" t="s">
        <v>171</v>
      </c>
      <c r="F39" s="96" t="n">
        <v>5410316951821</v>
      </c>
      <c r="G39" s="96" t="s">
        <v>117</v>
      </c>
      <c r="H39" s="97" t="s">
        <v>133</v>
      </c>
      <c r="I39" s="83" t="s">
        <v>16</v>
      </c>
      <c r="J39" s="90" t="n">
        <v>2</v>
      </c>
      <c r="K39" s="83" t="s">
        <v>16</v>
      </c>
      <c r="L39" s="95" t="n">
        <v>2</v>
      </c>
      <c r="M39" s="95" t="s">
        <v>16</v>
      </c>
      <c r="N39" s="95" t="n">
        <v>2</v>
      </c>
      <c r="O39" s="95" t="s">
        <v>16</v>
      </c>
      <c r="P39" s="95" t="n">
        <v>2</v>
      </c>
    </row>
    <row r="40" customFormat="false" ht="15" hidden="false" customHeight="false" outlineLevel="0" collapsed="false">
      <c r="A40" s="83" t="s">
        <v>115</v>
      </c>
      <c r="B40" s="94" t="s">
        <v>179</v>
      </c>
      <c r="C40" s="83"/>
      <c r="D40" s="95" t="s">
        <v>117</v>
      </c>
      <c r="E40" s="83" t="s">
        <v>171</v>
      </c>
      <c r="F40" s="96" t="n">
        <v>5410316951821</v>
      </c>
      <c r="G40" s="96" t="s">
        <v>117</v>
      </c>
      <c r="H40" s="97" t="s">
        <v>135</v>
      </c>
      <c r="I40" s="83" t="s">
        <v>16</v>
      </c>
      <c r="J40" s="90" t="n">
        <v>2</v>
      </c>
      <c r="K40" s="83" t="s">
        <v>16</v>
      </c>
      <c r="L40" s="95" t="n">
        <v>2</v>
      </c>
      <c r="M40" s="95" t="s">
        <v>16</v>
      </c>
      <c r="N40" s="95" t="n">
        <v>2</v>
      </c>
      <c r="O40" s="95" t="s">
        <v>16</v>
      </c>
      <c r="P40" s="95" t="n">
        <v>2</v>
      </c>
    </row>
    <row r="41" customFormat="false" ht="15" hidden="false" customHeight="false" outlineLevel="0" collapsed="false">
      <c r="A41" s="83" t="s">
        <v>115</v>
      </c>
      <c r="B41" s="94" t="s">
        <v>180</v>
      </c>
      <c r="C41" s="83"/>
      <c r="D41" s="95" t="s">
        <v>117</v>
      </c>
      <c r="E41" s="83" t="s">
        <v>171</v>
      </c>
      <c r="F41" s="96" t="n">
        <v>5410316951821</v>
      </c>
      <c r="G41" s="96" t="s">
        <v>117</v>
      </c>
      <c r="H41" s="97" t="s">
        <v>137</v>
      </c>
      <c r="I41" s="83" t="s">
        <v>16</v>
      </c>
      <c r="J41" s="90" t="n">
        <v>2</v>
      </c>
      <c r="K41" s="83" t="s">
        <v>16</v>
      </c>
      <c r="L41" s="95" t="n">
        <v>2</v>
      </c>
      <c r="M41" s="95" t="s">
        <v>16</v>
      </c>
      <c r="N41" s="95" t="n">
        <v>2</v>
      </c>
      <c r="O41" s="95" t="s">
        <v>16</v>
      </c>
      <c r="P41" s="95" t="n">
        <v>2</v>
      </c>
    </row>
    <row r="42" customFormat="false" ht="15" hidden="false" customHeight="false" outlineLevel="0" collapsed="false">
      <c r="A42" s="83" t="s">
        <v>115</v>
      </c>
      <c r="B42" s="94" t="s">
        <v>181</v>
      </c>
      <c r="C42" s="83"/>
      <c r="D42" s="95" t="s">
        <v>117</v>
      </c>
      <c r="E42" s="83" t="s">
        <v>171</v>
      </c>
      <c r="F42" s="96" t="n">
        <v>5410316951821</v>
      </c>
      <c r="G42" s="96" t="s">
        <v>117</v>
      </c>
      <c r="H42" s="97" t="s">
        <v>139</v>
      </c>
      <c r="I42" s="83" t="s">
        <v>16</v>
      </c>
      <c r="J42" s="90" t="n">
        <v>2</v>
      </c>
      <c r="K42" s="83" t="s">
        <v>16</v>
      </c>
      <c r="L42" s="95" t="n">
        <v>2</v>
      </c>
      <c r="M42" s="95" t="s">
        <v>16</v>
      </c>
      <c r="N42" s="95" t="n">
        <v>2</v>
      </c>
      <c r="O42" s="95" t="s">
        <v>16</v>
      </c>
      <c r="P42" s="95" t="n">
        <v>2</v>
      </c>
    </row>
    <row r="43" customFormat="false" ht="15" hidden="false" customHeight="false" outlineLevel="0" collapsed="false">
      <c r="A43" s="83" t="s">
        <v>115</v>
      </c>
      <c r="B43" s="94" t="s">
        <v>182</v>
      </c>
      <c r="C43" s="83"/>
      <c r="D43" s="95" t="s">
        <v>117</v>
      </c>
      <c r="E43" s="83" t="s">
        <v>171</v>
      </c>
      <c r="F43" s="96" t="n">
        <v>5410316951821</v>
      </c>
      <c r="G43" s="96" t="s">
        <v>117</v>
      </c>
      <c r="H43" s="97" t="s">
        <v>141</v>
      </c>
      <c r="I43" s="83" t="s">
        <v>16</v>
      </c>
      <c r="J43" s="90" t="n">
        <v>2</v>
      </c>
      <c r="K43" s="83" t="s">
        <v>16</v>
      </c>
      <c r="L43" s="95" t="n">
        <v>2</v>
      </c>
      <c r="M43" s="95" t="s">
        <v>16</v>
      </c>
      <c r="N43" s="95" t="n">
        <v>2</v>
      </c>
      <c r="O43" s="95" t="s">
        <v>16</v>
      </c>
      <c r="P43" s="95" t="n">
        <v>2</v>
      </c>
    </row>
    <row r="44" customFormat="false" ht="15" hidden="false" customHeight="false" outlineLevel="0" collapsed="false">
      <c r="A44" s="83" t="s">
        <v>115</v>
      </c>
      <c r="B44" s="94" t="s">
        <v>183</v>
      </c>
      <c r="C44" s="83"/>
      <c r="D44" s="95" t="s">
        <v>117</v>
      </c>
      <c r="E44" s="83" t="s">
        <v>171</v>
      </c>
      <c r="F44" s="96" t="n">
        <v>5410316951821</v>
      </c>
      <c r="G44" s="96" t="s">
        <v>117</v>
      </c>
      <c r="H44" s="97" t="s">
        <v>143</v>
      </c>
      <c r="I44" s="83" t="s">
        <v>16</v>
      </c>
      <c r="J44" s="90" t="n">
        <v>2</v>
      </c>
      <c r="K44" s="83" t="s">
        <v>16</v>
      </c>
      <c r="L44" s="95" t="n">
        <v>2</v>
      </c>
      <c r="M44" s="95" t="s">
        <v>16</v>
      </c>
      <c r="N44" s="95" t="n">
        <v>2</v>
      </c>
      <c r="O44" s="95" t="s">
        <v>16</v>
      </c>
      <c r="P44" s="95" t="n">
        <v>2</v>
      </c>
    </row>
    <row r="45" customFormat="false" ht="15" hidden="false" customHeight="false" outlineLevel="0" collapsed="false">
      <c r="A45" s="83" t="s">
        <v>115</v>
      </c>
      <c r="B45" s="94" t="s">
        <v>184</v>
      </c>
      <c r="C45" s="83"/>
      <c r="D45" s="95" t="s">
        <v>117</v>
      </c>
      <c r="E45" s="83" t="s">
        <v>171</v>
      </c>
      <c r="F45" s="96" t="n">
        <v>5410316951821</v>
      </c>
      <c r="G45" s="96" t="s">
        <v>117</v>
      </c>
      <c r="H45" s="97" t="s">
        <v>145</v>
      </c>
      <c r="I45" s="83" t="s">
        <v>16</v>
      </c>
      <c r="J45" s="90" t="n">
        <v>2</v>
      </c>
      <c r="K45" s="83" t="s">
        <v>16</v>
      </c>
      <c r="L45" s="95" t="n">
        <v>2</v>
      </c>
      <c r="M45" s="95" t="s">
        <v>16</v>
      </c>
      <c r="N45" s="95" t="n">
        <v>2</v>
      </c>
      <c r="O45" s="95" t="s">
        <v>16</v>
      </c>
      <c r="P45" s="95" t="n">
        <v>2</v>
      </c>
    </row>
    <row r="46" customFormat="false" ht="15" hidden="false" customHeight="false" outlineLevel="0" collapsed="false">
      <c r="A46" s="83" t="s">
        <v>115</v>
      </c>
      <c r="B46" s="94" t="s">
        <v>185</v>
      </c>
      <c r="C46" s="83"/>
      <c r="D46" s="95" t="s">
        <v>117</v>
      </c>
      <c r="E46" s="83" t="s">
        <v>171</v>
      </c>
      <c r="F46" s="96" t="n">
        <v>5410316951821</v>
      </c>
      <c r="G46" s="96" t="s">
        <v>117</v>
      </c>
      <c r="H46" s="97" t="s">
        <v>147</v>
      </c>
      <c r="I46" s="83" t="s">
        <v>16</v>
      </c>
      <c r="J46" s="90" t="n">
        <v>2</v>
      </c>
      <c r="K46" s="83" t="s">
        <v>16</v>
      </c>
      <c r="L46" s="95" t="n">
        <v>2</v>
      </c>
      <c r="M46" s="95" t="s">
        <v>16</v>
      </c>
      <c r="N46" s="95" t="n">
        <v>2</v>
      </c>
      <c r="O46" s="95" t="s">
        <v>16</v>
      </c>
      <c r="P46" s="95" t="n">
        <v>2</v>
      </c>
    </row>
    <row r="47" customFormat="false" ht="15" hidden="false" customHeight="false" outlineLevel="0" collapsed="false">
      <c r="A47" s="83" t="s">
        <v>115</v>
      </c>
      <c r="B47" s="94" t="s">
        <v>186</v>
      </c>
      <c r="C47" s="83"/>
      <c r="D47" s="95" t="s">
        <v>117</v>
      </c>
      <c r="E47" s="83" t="s">
        <v>171</v>
      </c>
      <c r="F47" s="96" t="n">
        <v>5410316951821</v>
      </c>
      <c r="G47" s="96" t="s">
        <v>117</v>
      </c>
      <c r="H47" s="97" t="s">
        <v>149</v>
      </c>
      <c r="I47" s="83" t="s">
        <v>16</v>
      </c>
      <c r="J47" s="90" t="n">
        <v>2</v>
      </c>
      <c r="K47" s="83" t="s">
        <v>16</v>
      </c>
      <c r="L47" s="95" t="n">
        <v>2</v>
      </c>
      <c r="M47" s="95" t="s">
        <v>16</v>
      </c>
      <c r="N47" s="95" t="n">
        <v>2</v>
      </c>
      <c r="O47" s="95" t="s">
        <v>16</v>
      </c>
      <c r="P47" s="95" t="n">
        <v>2</v>
      </c>
    </row>
    <row r="48" customFormat="false" ht="15" hidden="false" customHeight="false" outlineLevel="0" collapsed="false">
      <c r="A48" s="83" t="s">
        <v>115</v>
      </c>
      <c r="B48" s="94" t="s">
        <v>187</v>
      </c>
      <c r="C48" s="83"/>
      <c r="D48" s="95" t="s">
        <v>117</v>
      </c>
      <c r="E48" s="83" t="s">
        <v>171</v>
      </c>
      <c r="F48" s="96" t="n">
        <v>5410316951821</v>
      </c>
      <c r="G48" s="96" t="s">
        <v>117</v>
      </c>
      <c r="H48" s="97" t="s">
        <v>151</v>
      </c>
      <c r="I48" s="83" t="s">
        <v>16</v>
      </c>
      <c r="J48" s="90" t="n">
        <v>2</v>
      </c>
      <c r="K48" s="83" t="s">
        <v>16</v>
      </c>
      <c r="L48" s="95" t="n">
        <v>2</v>
      </c>
      <c r="M48" s="95" t="s">
        <v>16</v>
      </c>
      <c r="N48" s="95" t="n">
        <v>2</v>
      </c>
      <c r="O48" s="95" t="s">
        <v>16</v>
      </c>
      <c r="P48" s="95" t="n">
        <v>2</v>
      </c>
    </row>
    <row r="49" customFormat="false" ht="15" hidden="false" customHeight="false" outlineLevel="0" collapsed="false">
      <c r="A49" s="83" t="s">
        <v>115</v>
      </c>
      <c r="B49" s="94" t="s">
        <v>188</v>
      </c>
      <c r="C49" s="83"/>
      <c r="D49" s="95" t="s">
        <v>117</v>
      </c>
      <c r="E49" s="83" t="s">
        <v>171</v>
      </c>
      <c r="F49" s="96" t="n">
        <v>5410316951821</v>
      </c>
      <c r="G49" s="96" t="s">
        <v>117</v>
      </c>
      <c r="H49" s="97" t="s">
        <v>153</v>
      </c>
      <c r="I49" s="83" t="s">
        <v>16</v>
      </c>
      <c r="J49" s="90" t="n">
        <v>2</v>
      </c>
      <c r="K49" s="83" t="s">
        <v>16</v>
      </c>
      <c r="L49" s="95" t="n">
        <v>2</v>
      </c>
      <c r="M49" s="95" t="s">
        <v>16</v>
      </c>
      <c r="N49" s="95" t="n">
        <v>2</v>
      </c>
      <c r="O49" s="95" t="s">
        <v>16</v>
      </c>
      <c r="P49" s="95" t="n">
        <v>2</v>
      </c>
    </row>
    <row r="50" customFormat="false" ht="15" hidden="false" customHeight="false" outlineLevel="0" collapsed="false">
      <c r="A50" s="83" t="s">
        <v>115</v>
      </c>
      <c r="B50" s="94" t="s">
        <v>189</v>
      </c>
      <c r="C50" s="83"/>
      <c r="D50" s="95" t="s">
        <v>117</v>
      </c>
      <c r="E50" s="83" t="s">
        <v>171</v>
      </c>
      <c r="F50" s="96" t="n">
        <v>5410316951821</v>
      </c>
      <c r="G50" s="96" t="s">
        <v>117</v>
      </c>
      <c r="H50" s="97" t="s">
        <v>155</v>
      </c>
      <c r="I50" s="83" t="s">
        <v>16</v>
      </c>
      <c r="J50" s="90" t="n">
        <v>2</v>
      </c>
      <c r="K50" s="83" t="s">
        <v>16</v>
      </c>
      <c r="L50" s="95" t="n">
        <v>2</v>
      </c>
      <c r="M50" s="95" t="s">
        <v>16</v>
      </c>
      <c r="N50" s="95" t="n">
        <v>2</v>
      </c>
      <c r="O50" s="95" t="s">
        <v>16</v>
      </c>
      <c r="P50" s="95" t="n">
        <v>2</v>
      </c>
    </row>
    <row r="51" customFormat="false" ht="15" hidden="false" customHeight="false" outlineLevel="0" collapsed="false">
      <c r="A51" s="83" t="s">
        <v>115</v>
      </c>
      <c r="B51" s="94" t="s">
        <v>190</v>
      </c>
      <c r="C51" s="83"/>
      <c r="D51" s="95" t="s">
        <v>117</v>
      </c>
      <c r="E51" s="83" t="s">
        <v>171</v>
      </c>
      <c r="F51" s="96" t="n">
        <v>5410316951821</v>
      </c>
      <c r="G51" s="96" t="s">
        <v>117</v>
      </c>
      <c r="H51" s="97" t="s">
        <v>157</v>
      </c>
      <c r="I51" s="83" t="s">
        <v>16</v>
      </c>
      <c r="J51" s="90" t="n">
        <v>2</v>
      </c>
      <c r="K51" s="83" t="s">
        <v>16</v>
      </c>
      <c r="L51" s="95" t="n">
        <v>2</v>
      </c>
      <c r="M51" s="95" t="s">
        <v>16</v>
      </c>
      <c r="N51" s="95" t="n">
        <v>2</v>
      </c>
      <c r="O51" s="95" t="s">
        <v>16</v>
      </c>
      <c r="P51" s="95" t="n">
        <v>2</v>
      </c>
    </row>
    <row r="52" customFormat="false" ht="15" hidden="false" customHeight="false" outlineLevel="0" collapsed="false">
      <c r="A52" s="83" t="s">
        <v>115</v>
      </c>
      <c r="B52" s="94" t="s">
        <v>191</v>
      </c>
      <c r="C52" s="83"/>
      <c r="D52" s="95" t="s">
        <v>117</v>
      </c>
      <c r="E52" s="83" t="s">
        <v>171</v>
      </c>
      <c r="F52" s="96" t="n">
        <v>5410316951821</v>
      </c>
      <c r="G52" s="96" t="s">
        <v>117</v>
      </c>
      <c r="H52" s="97" t="s">
        <v>159</v>
      </c>
      <c r="I52" s="83" t="s">
        <v>16</v>
      </c>
      <c r="J52" s="90" t="n">
        <v>2</v>
      </c>
      <c r="K52" s="83" t="s">
        <v>16</v>
      </c>
      <c r="L52" s="95" t="n">
        <v>2</v>
      </c>
      <c r="M52" s="95" t="s">
        <v>16</v>
      </c>
      <c r="N52" s="95" t="n">
        <v>2</v>
      </c>
      <c r="O52" s="95" t="s">
        <v>16</v>
      </c>
      <c r="P52" s="95" t="n">
        <v>2</v>
      </c>
    </row>
    <row r="53" customFormat="false" ht="15" hidden="false" customHeight="false" outlineLevel="0" collapsed="false">
      <c r="A53" s="83" t="s">
        <v>115</v>
      </c>
      <c r="B53" s="94" t="s">
        <v>192</v>
      </c>
      <c r="C53" s="83"/>
      <c r="D53" s="95" t="s">
        <v>117</v>
      </c>
      <c r="E53" s="83" t="s">
        <v>171</v>
      </c>
      <c r="F53" s="96" t="n">
        <v>5410316951821</v>
      </c>
      <c r="G53" s="96" t="s">
        <v>117</v>
      </c>
      <c r="H53" s="97" t="s">
        <v>161</v>
      </c>
      <c r="I53" s="83" t="s">
        <v>16</v>
      </c>
      <c r="J53" s="90" t="n">
        <v>2</v>
      </c>
      <c r="K53" s="83" t="s">
        <v>16</v>
      </c>
      <c r="L53" s="95" t="n">
        <v>2</v>
      </c>
      <c r="M53" s="95" t="s">
        <v>16</v>
      </c>
      <c r="N53" s="95" t="n">
        <v>2</v>
      </c>
      <c r="O53" s="95" t="s">
        <v>16</v>
      </c>
      <c r="P53" s="95" t="n">
        <v>2</v>
      </c>
    </row>
    <row r="54" customFormat="false" ht="15" hidden="false" customHeight="false" outlineLevel="0" collapsed="false">
      <c r="A54" s="83" t="s">
        <v>115</v>
      </c>
      <c r="B54" s="94" t="s">
        <v>193</v>
      </c>
      <c r="C54" s="83"/>
      <c r="D54" s="95" t="s">
        <v>117</v>
      </c>
      <c r="E54" s="83" t="s">
        <v>171</v>
      </c>
      <c r="F54" s="96" t="n">
        <v>5410316951821</v>
      </c>
      <c r="G54" s="96" t="s">
        <v>117</v>
      </c>
      <c r="H54" s="97" t="s">
        <v>163</v>
      </c>
      <c r="I54" s="83" t="s">
        <v>16</v>
      </c>
      <c r="J54" s="90" t="n">
        <v>2</v>
      </c>
      <c r="K54" s="83" t="s">
        <v>16</v>
      </c>
      <c r="L54" s="95" t="n">
        <v>2</v>
      </c>
      <c r="M54" s="95" t="s">
        <v>16</v>
      </c>
      <c r="N54" s="95" t="n">
        <v>2</v>
      </c>
      <c r="O54" s="95" t="s">
        <v>16</v>
      </c>
      <c r="P54" s="95" t="n">
        <v>2</v>
      </c>
    </row>
    <row r="55" customFormat="false" ht="15" hidden="false" customHeight="false" outlineLevel="0" collapsed="false">
      <c r="A55" s="83" t="s">
        <v>115</v>
      </c>
      <c r="B55" s="94" t="s">
        <v>194</v>
      </c>
      <c r="C55" s="83"/>
      <c r="D55" s="95" t="s">
        <v>117</v>
      </c>
      <c r="E55" s="83" t="s">
        <v>171</v>
      </c>
      <c r="F55" s="96" t="n">
        <v>5410316951821</v>
      </c>
      <c r="G55" s="96" t="s">
        <v>117</v>
      </c>
      <c r="H55" s="97" t="s">
        <v>165</v>
      </c>
      <c r="I55" s="83" t="s">
        <v>16</v>
      </c>
      <c r="J55" s="90" t="n">
        <v>2</v>
      </c>
      <c r="K55" s="83" t="s">
        <v>16</v>
      </c>
      <c r="L55" s="95" t="n">
        <v>2</v>
      </c>
      <c r="M55" s="95" t="s">
        <v>16</v>
      </c>
      <c r="N55" s="95" t="n">
        <v>2</v>
      </c>
      <c r="O55" s="95" t="s">
        <v>16</v>
      </c>
      <c r="P55" s="95" t="n">
        <v>2</v>
      </c>
    </row>
    <row r="56" customFormat="false" ht="15" hidden="false" customHeight="false" outlineLevel="0" collapsed="false">
      <c r="A56" s="83" t="s">
        <v>115</v>
      </c>
      <c r="B56" s="94" t="s">
        <v>195</v>
      </c>
      <c r="C56" s="83"/>
      <c r="D56" s="95" t="s">
        <v>117</v>
      </c>
      <c r="E56" s="83" t="s">
        <v>171</v>
      </c>
      <c r="F56" s="96" t="n">
        <v>5410316951821</v>
      </c>
      <c r="G56" s="96" t="s">
        <v>117</v>
      </c>
      <c r="H56" s="97" t="s">
        <v>167</v>
      </c>
      <c r="I56" s="83" t="s">
        <v>16</v>
      </c>
      <c r="J56" s="90" t="n">
        <v>2</v>
      </c>
      <c r="K56" s="83" t="s">
        <v>16</v>
      </c>
      <c r="L56" s="95" t="n">
        <v>2</v>
      </c>
      <c r="M56" s="95" t="s">
        <v>16</v>
      </c>
      <c r="N56" s="95" t="n">
        <v>2</v>
      </c>
      <c r="O56" s="95" t="s">
        <v>16</v>
      </c>
      <c r="P56" s="95" t="n">
        <v>2</v>
      </c>
    </row>
    <row r="57" customFormat="false" ht="15" hidden="false" customHeight="false" outlineLevel="0" collapsed="false">
      <c r="A57" s="83" t="s">
        <v>115</v>
      </c>
      <c r="B57" s="94" t="s">
        <v>196</v>
      </c>
      <c r="C57" s="83"/>
      <c r="D57" s="95" t="s">
        <v>117</v>
      </c>
      <c r="E57" s="83" t="s">
        <v>171</v>
      </c>
      <c r="F57" s="96" t="n">
        <v>5410316951821</v>
      </c>
      <c r="G57" s="96" t="s">
        <v>117</v>
      </c>
      <c r="H57" s="97" t="s">
        <v>169</v>
      </c>
      <c r="I57" s="83" t="s">
        <v>16</v>
      </c>
      <c r="J57" s="90" t="n">
        <v>2</v>
      </c>
      <c r="K57" s="83" t="s">
        <v>16</v>
      </c>
      <c r="L57" s="95" t="n">
        <v>2</v>
      </c>
      <c r="M57" s="95" t="s">
        <v>16</v>
      </c>
      <c r="N57" s="95" t="n">
        <v>2</v>
      </c>
      <c r="O57" s="95" t="s">
        <v>16</v>
      </c>
      <c r="P57" s="95" t="n">
        <v>2</v>
      </c>
    </row>
  </sheetData>
  <mergeCells count="4">
    <mergeCell ref="I4:J4"/>
    <mergeCell ref="K4:L4"/>
    <mergeCell ref="M4:N4"/>
    <mergeCell ref="O4:P4"/>
  </mergeCells>
  <dataValidations count="9">
    <dataValidation allowBlank="true" operator="between" showDropDown="false" showErrorMessage="true" showInputMessage="true" sqref="C6:C57" type="list">
      <formula1>#name?</formula1>
      <formula2>0</formula2>
    </dataValidation>
    <dataValidation allowBlank="true" operator="greaterThanOrEqual" showDropDown="false" showErrorMessage="true" showInputMessage="true" sqref="G6:G57" type="list">
      <formula1>"Brand,Product"</formula1>
      <formula2>0</formula2>
    </dataValidation>
    <dataValidation allowBlank="true" operator="between" showDropDown="false" showErrorMessage="true" showInputMessage="true" sqref="D6:D57" type="list">
      <formula1>"Brand,Product"</formula1>
      <formula2>0</formula2>
    </dataValidation>
    <dataValidation allowBlank="true" operator="greaterThanOrEqual" showDropDown="false" showErrorMessage="true" showInputMessage="true" sqref="K6:K57" type="list">
      <formula1>#NAME?</formula1>
      <formula2>0</formula2>
    </dataValidation>
    <dataValidation allowBlank="true" operator="between" showDropDown="false" showErrorMessage="true" showInputMessage="true" sqref="J6:J57 L6:L57 N6:N57 P6:P57" type="list">
      <formula1>#NAME?</formula1>
      <formula2>0</formula2>
    </dataValidation>
    <dataValidation allowBlank="true" operator="between" showDropDown="false" showErrorMessage="true" showInputMessage="true" sqref="I6:I57 M6:M57 O6:O57" type="list">
      <formula1>#NAME?</formula1>
      <formula2>0</formula2>
    </dataValidation>
    <dataValidation allowBlank="true" operator="between" showDropDown="false" showErrorMessage="true" showInputMessage="true" sqref="A6:A57" type="list">
      <formula1>#NAME?</formula1>
      <formula2>0</formula2>
    </dataValidation>
    <dataValidation allowBlank="true" operator="greaterThanOrEqual" showDropDown="false" showErrorMessage="false" showInputMessage="true" sqref="H6:H20" type="whole">
      <formula1>0</formula1>
      <formula2>0</formula2>
    </dataValidation>
    <dataValidation allowBlank="true" operator="greaterThanOrEqual" showDropDown="false" showErrorMessage="true" showInputMessage="true" sqref="F6:F18 JB16:JC17 JF16:JF17 SX16:SY17 TB16:TB17 ACT16:ACU17 ACX16:ACX17 F19:F57" type="whol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tableParts>
    <tablePart r:id="rId4"/>
  </tableParts>
</worksheet>
</file>

<file path=xl/worksheets/sheet3.xml><?xml version="1.0" encoding="utf-8"?>
<worksheet xmlns="http://schemas.openxmlformats.org/spreadsheetml/2006/main" xmlns:r="http://schemas.openxmlformats.org/officeDocument/2006/relationships">
  <sheetPr filterMode="false">
    <tabColor rgb="FFDAE3F3"/>
    <pageSetUpPr fitToPage="false"/>
  </sheetPr>
  <dimension ref="B1:F13"/>
  <sheetViews>
    <sheetView windowProtection="false"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H25" activeCellId="0" sqref="H25"/>
    </sheetView>
  </sheetViews>
  <sheetFormatPr defaultRowHeight="15"/>
  <cols>
    <col collapsed="false" hidden="false" max="1" min="1" style="98" width="3"/>
    <col collapsed="false" hidden="false" max="2" min="2" style="98" width="12.9595141700405"/>
    <col collapsed="false" hidden="false" max="3" min="3" style="98" width="37.2793522267206"/>
    <col collapsed="false" hidden="false" max="4" min="4" style="98" width="27.5303643724696"/>
    <col collapsed="false" hidden="false" max="5" min="5" style="98" width="18.2105263157895"/>
    <col collapsed="false" hidden="false" max="6" min="6" style="98" width="34.5991902834008"/>
    <col collapsed="false" hidden="false" max="7" min="7" style="98" width="9.31983805668016"/>
    <col collapsed="false" hidden="false" max="8" min="8" style="98" width="36.2064777327935"/>
    <col collapsed="false" hidden="false" max="9" min="9" style="98" width="17.0323886639676"/>
    <col collapsed="false" hidden="false" max="253" min="10" style="98" width="9.10526315789474"/>
    <col collapsed="false" hidden="false" max="254" min="254" style="98" width="3"/>
    <col collapsed="false" hidden="false" max="255" min="255" style="98" width="18.6396761133603"/>
    <col collapsed="false" hidden="false" max="256" min="256" style="98" width="71.9838056680162"/>
    <col collapsed="false" hidden="false" max="257" min="257" style="98" width="3.53441295546559"/>
    <col collapsed="false" hidden="false" max="258" min="258" style="98" width="12.9595141700405"/>
    <col collapsed="false" hidden="false" max="259" min="259" style="98" width="27.5303643724696"/>
    <col collapsed="false" hidden="false" max="260" min="260" style="98" width="38.3481781376518"/>
    <col collapsed="false" hidden="false" max="261" min="261" style="98" width="14.5668016194332"/>
    <col collapsed="false" hidden="false" max="262" min="262" style="98" width="6.42914979757085"/>
    <col collapsed="false" hidden="false" max="263" min="263" style="98" width="9.31983805668016"/>
    <col collapsed="false" hidden="false" max="264" min="264" style="98" width="36.2064777327935"/>
    <col collapsed="false" hidden="false" max="265" min="265" style="98" width="17.0323886639676"/>
    <col collapsed="false" hidden="false" max="509" min="266" style="98" width="9.10526315789474"/>
    <col collapsed="false" hidden="false" max="510" min="510" style="98" width="3"/>
    <col collapsed="false" hidden="false" max="511" min="511" style="98" width="18.6396761133603"/>
    <col collapsed="false" hidden="false" max="512" min="512" style="98" width="71.9838056680162"/>
    <col collapsed="false" hidden="false" max="513" min="513" style="98" width="3.53441295546559"/>
    <col collapsed="false" hidden="false" max="514" min="514" style="98" width="12.9595141700405"/>
    <col collapsed="false" hidden="false" max="515" min="515" style="98" width="27.5303643724696"/>
    <col collapsed="false" hidden="false" max="516" min="516" style="98" width="38.3481781376518"/>
    <col collapsed="false" hidden="false" max="517" min="517" style="98" width="14.5668016194332"/>
    <col collapsed="false" hidden="false" max="518" min="518" style="98" width="6.42914979757085"/>
    <col collapsed="false" hidden="false" max="519" min="519" style="98" width="9.31983805668016"/>
    <col collapsed="false" hidden="false" max="520" min="520" style="98" width="36.2064777327935"/>
    <col collapsed="false" hidden="false" max="521" min="521" style="98" width="17.0323886639676"/>
    <col collapsed="false" hidden="false" max="765" min="522" style="98" width="9.10526315789474"/>
    <col collapsed="false" hidden="false" max="766" min="766" style="98" width="3"/>
    <col collapsed="false" hidden="false" max="767" min="767" style="98" width="18.6396761133603"/>
    <col collapsed="false" hidden="false" max="768" min="768" style="98" width="71.9838056680162"/>
    <col collapsed="false" hidden="false" max="769" min="769" style="98" width="3.53441295546559"/>
    <col collapsed="false" hidden="false" max="770" min="770" style="98" width="12.9595141700405"/>
    <col collapsed="false" hidden="false" max="771" min="771" style="98" width="27.5303643724696"/>
    <col collapsed="false" hidden="false" max="772" min="772" style="98" width="38.3481781376518"/>
    <col collapsed="false" hidden="false" max="773" min="773" style="98" width="14.5668016194332"/>
    <col collapsed="false" hidden="false" max="774" min="774" style="98" width="6.42914979757085"/>
    <col collapsed="false" hidden="false" max="775" min="775" style="98" width="9.31983805668016"/>
    <col collapsed="false" hidden="false" max="776" min="776" style="98" width="36.2064777327935"/>
    <col collapsed="false" hidden="false" max="777" min="777" style="98" width="17.0323886639676"/>
    <col collapsed="false" hidden="false" max="1021" min="778" style="98" width="9.10526315789474"/>
    <col collapsed="false" hidden="false" max="1022" min="1022" style="98" width="3"/>
    <col collapsed="false" hidden="false" max="1023" min="1023" style="98" width="18.6396761133603"/>
    <col collapsed="false" hidden="false" max="1025" min="1024" style="98" width="71.9838056680162"/>
  </cols>
  <sheetData>
    <row r="1" customFormat="false" ht="15" hidden="false" customHeight="false" outlineLevel="0" collapsed="false">
      <c r="B1" s="0"/>
      <c r="C1" s="0"/>
      <c r="D1" s="0"/>
      <c r="E1" s="0"/>
      <c r="F1" s="0"/>
    </row>
    <row r="2" customFormat="false" ht="18.75" hidden="false" customHeight="false" outlineLevel="0" collapsed="false">
      <c r="B2" s="0"/>
      <c r="C2" s="99" t="s">
        <v>197</v>
      </c>
      <c r="D2" s="0"/>
      <c r="E2" s="0"/>
      <c r="F2" s="0"/>
    </row>
    <row r="3" customFormat="false" ht="15" hidden="false" customHeight="false" outlineLevel="0" collapsed="false">
      <c r="B3" s="0"/>
      <c r="C3" s="0"/>
      <c r="D3" s="0"/>
      <c r="E3" s="0"/>
      <c r="F3" s="0"/>
    </row>
    <row r="4" customFormat="false" ht="15" hidden="false" customHeight="false" outlineLevel="0" collapsed="false">
      <c r="B4" s="0"/>
      <c r="C4" s="0"/>
      <c r="D4" s="0"/>
      <c r="E4" s="0"/>
      <c r="F4" s="0"/>
    </row>
    <row r="5" customFormat="false" ht="15" hidden="false" customHeight="false" outlineLevel="0" collapsed="false">
      <c r="B5" s="0"/>
      <c r="C5" s="0"/>
      <c r="D5" s="0"/>
      <c r="E5" s="0"/>
      <c r="F5" s="0"/>
    </row>
    <row r="6" customFormat="false" ht="15" hidden="false" customHeight="false" outlineLevel="0" collapsed="false">
      <c r="B6" s="0"/>
      <c r="C6" s="0"/>
      <c r="D6" s="0"/>
      <c r="E6" s="0"/>
      <c r="F6" s="0"/>
    </row>
    <row r="7" customFormat="false" ht="14.9" hidden="false" customHeight="false" outlineLevel="0" collapsed="false">
      <c r="B7" s="100" t="s">
        <v>99</v>
      </c>
      <c r="C7" s="100" t="s">
        <v>198</v>
      </c>
      <c r="D7" s="100" t="s">
        <v>199</v>
      </c>
      <c r="E7" s="101" t="s">
        <v>200</v>
      </c>
      <c r="F7" s="102" t="s">
        <v>201</v>
      </c>
    </row>
    <row r="8" customFormat="false" ht="15" hidden="false" customHeight="false" outlineLevel="0" collapsed="false">
      <c r="B8" s="103" t="s">
        <v>202</v>
      </c>
      <c r="C8" s="104" t="str">
        <f aca="false">Table13[[#This Row],[Brand Name]]&amp;" At "&amp;Table13[[#This Row],[Primary "In store location"]]</f>
        <v>Tanqueray At Anaquel Principal</v>
      </c>
      <c r="D8" s="105" t="s">
        <v>203</v>
      </c>
      <c r="E8" s="106" t="s">
        <v>204</v>
      </c>
      <c r="F8" s="107"/>
    </row>
    <row r="9" customFormat="false" ht="15" hidden="false" customHeight="false" outlineLevel="0" collapsed="false">
      <c r="B9" s="103" t="s">
        <v>202</v>
      </c>
      <c r="C9" s="104" t="str">
        <f aca="false">Table13[[#This Row],[Brand Name]]&amp;" At "&amp;Table13[[#This Row],[Primary "In store location"]]</f>
        <v>Ketel One At Anaquel Principal</v>
      </c>
      <c r="D9" s="105" t="s">
        <v>203</v>
      </c>
      <c r="E9" s="106" t="s">
        <v>205</v>
      </c>
      <c r="F9" s="107"/>
    </row>
    <row r="10" customFormat="false" ht="15" hidden="false" customHeight="false" outlineLevel="0" collapsed="false">
      <c r="B10" s="103" t="s">
        <v>202</v>
      </c>
      <c r="C10" s="104" t="str">
        <f aca="false">Table13[[#This Row],[Brand Name]]&amp;" At "&amp;Table13[[#This Row],[Primary "In store location"]]</f>
        <v>Old Parr At Anaquel Principal</v>
      </c>
      <c r="D10" s="105" t="s">
        <v>203</v>
      </c>
      <c r="E10" s="106" t="s">
        <v>206</v>
      </c>
      <c r="F10" s="107"/>
    </row>
    <row r="11" customFormat="false" ht="15" hidden="false" customHeight="false" outlineLevel="0" collapsed="false">
      <c r="B11" s="103" t="s">
        <v>202</v>
      </c>
      <c r="C11" s="104" t="str">
        <f aca="false">Table13[[#This Row],[Brand Name]]&amp;" At "&amp;Table13[[#This Row],[Primary "In store location"]]</f>
        <v>Johnnie Walker At Anaquel Principal</v>
      </c>
      <c r="D11" s="105" t="s">
        <v>203</v>
      </c>
      <c r="E11" s="106" t="s">
        <v>207</v>
      </c>
      <c r="F11" s="107"/>
    </row>
    <row r="12" customFormat="false" ht="15" hidden="false" customHeight="false" outlineLevel="0" collapsed="false">
      <c r="B12" s="103" t="s">
        <v>202</v>
      </c>
      <c r="C12" s="104" t="str">
        <f aca="false">Table13[[#This Row],[Brand Name]]&amp;" At "&amp;Table13[[#This Row],[Primary "In store location"]]</f>
        <v>Buchanan's At Anaquel Principal</v>
      </c>
      <c r="D12" s="105" t="s">
        <v>203</v>
      </c>
      <c r="E12" s="106" t="s">
        <v>208</v>
      </c>
      <c r="F12" s="107"/>
    </row>
    <row r="13" customFormat="false" ht="15" hidden="false" customHeight="false" outlineLevel="0" collapsed="false">
      <c r="B13" s="103" t="s">
        <v>202</v>
      </c>
      <c r="C13" s="104" t="str">
        <f aca="false">Table13[[#This Row],[Brand Name]]&amp;" At "&amp;Table13[[#This Row],[Primary "In store location"]]</f>
        <v>Old Parr At Anaquel Principal</v>
      </c>
      <c r="D13" s="105" t="s">
        <v>203</v>
      </c>
      <c r="E13" s="106" t="s">
        <v>206</v>
      </c>
      <c r="F13" s="107"/>
    </row>
  </sheetData>
  <dataValidations count="4">
    <dataValidation allowBlank="true" operator="between" showDropDown="false" showErrorMessage="true" showInputMessage="true" sqref="B8:B13" type="list">
      <formula1>Channel</formula1>
      <formula2>0</formula2>
    </dataValidation>
    <dataValidation allowBlank="true" operator="between" showDropDown="false" showErrorMessage="true" showInputMessage="true" sqref="D8:D13" type="list">
      <formula1>Prm_ISL</formula1>
      <formula2>0</formula2>
    </dataValidation>
    <dataValidation allowBlank="true" operator="between" showDropDown="false" showErrorMessage="true" showInputMessage="true" sqref="E8:E13" type="list">
      <formula1>Diageo_Brands</formula1>
      <formula2>0</formula2>
    </dataValidation>
    <dataValidation allowBlank="true" operator="between" showDropDown="false" showErrorMessage="true" showInputMessage="true" sqref="F8:F13" type="list">
      <formula1>sub_brand</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tableParts>
    <tablePart r:id="rId3"/>
  </tableParts>
</worksheet>
</file>

<file path=xl/worksheets/sheet4.xml><?xml version="1.0" encoding="utf-8"?>
<worksheet xmlns="http://schemas.openxmlformats.org/spreadsheetml/2006/main" xmlns:r="http://schemas.openxmlformats.org/officeDocument/2006/relationships">
  <sheetPr filterMode="false">
    <tabColor rgb="FFDAE3F3"/>
    <pageSetUpPr fitToPage="false"/>
  </sheetPr>
  <dimension ref="B1:D10"/>
  <sheetViews>
    <sheetView windowProtection="false"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F30" activeCellId="0" sqref="F30"/>
    </sheetView>
  </sheetViews>
  <sheetFormatPr defaultRowHeight="15"/>
  <cols>
    <col collapsed="false" hidden="false" max="1" min="1" style="98" width="3"/>
    <col collapsed="false" hidden="false" max="2" min="2" style="98" width="4.49797570850202"/>
    <col collapsed="false" hidden="false" max="3" min="3" style="98" width="26.3522267206478"/>
    <col collapsed="false" hidden="false" max="4" min="4" style="98" width="15.7449392712551"/>
    <col collapsed="false" hidden="false" max="5" min="5" style="98" width="9.31983805668016"/>
    <col collapsed="false" hidden="false" max="6" min="6" style="98" width="36.2064777327935"/>
    <col collapsed="false" hidden="false" max="7" min="7" style="98" width="17.0323886639676"/>
    <col collapsed="false" hidden="false" max="251" min="8" style="98" width="9.10526315789474"/>
    <col collapsed="false" hidden="false" max="252" min="252" style="98" width="3"/>
    <col collapsed="false" hidden="false" max="253" min="253" style="98" width="18.6396761133603"/>
    <col collapsed="false" hidden="false" max="254" min="254" style="98" width="71.9838056680162"/>
    <col collapsed="false" hidden="false" max="255" min="255" style="98" width="3.53441295546559"/>
    <col collapsed="false" hidden="false" max="256" min="256" style="98" width="12.9595141700405"/>
    <col collapsed="false" hidden="false" max="257" min="257" style="98" width="27.5303643724696"/>
    <col collapsed="false" hidden="false" max="258" min="258" style="98" width="38.3481781376518"/>
    <col collapsed="false" hidden="false" max="259" min="259" style="98" width="14.5668016194332"/>
    <col collapsed="false" hidden="false" max="260" min="260" style="98" width="6.42914979757085"/>
    <col collapsed="false" hidden="false" max="261" min="261" style="98" width="9.31983805668016"/>
    <col collapsed="false" hidden="false" max="262" min="262" style="98" width="36.2064777327935"/>
    <col collapsed="false" hidden="false" max="263" min="263" style="98" width="17.0323886639676"/>
    <col collapsed="false" hidden="false" max="507" min="264" style="98" width="9.10526315789474"/>
    <col collapsed="false" hidden="false" max="508" min="508" style="98" width="3"/>
    <col collapsed="false" hidden="false" max="509" min="509" style="98" width="18.6396761133603"/>
    <col collapsed="false" hidden="false" max="510" min="510" style="98" width="71.9838056680162"/>
    <col collapsed="false" hidden="false" max="511" min="511" style="98" width="3.53441295546559"/>
    <col collapsed="false" hidden="false" max="512" min="512" style="98" width="12.9595141700405"/>
    <col collapsed="false" hidden="false" max="513" min="513" style="98" width="27.5303643724696"/>
    <col collapsed="false" hidden="false" max="514" min="514" style="98" width="38.3481781376518"/>
    <col collapsed="false" hidden="false" max="515" min="515" style="98" width="14.5668016194332"/>
    <col collapsed="false" hidden="false" max="516" min="516" style="98" width="6.42914979757085"/>
    <col collapsed="false" hidden="false" max="517" min="517" style="98" width="9.31983805668016"/>
    <col collapsed="false" hidden="false" max="518" min="518" style="98" width="36.2064777327935"/>
    <col collapsed="false" hidden="false" max="519" min="519" style="98" width="17.0323886639676"/>
    <col collapsed="false" hidden="false" max="763" min="520" style="98" width="9.10526315789474"/>
    <col collapsed="false" hidden="false" max="764" min="764" style="98" width="3"/>
    <col collapsed="false" hidden="false" max="765" min="765" style="98" width="18.6396761133603"/>
    <col collapsed="false" hidden="false" max="766" min="766" style="98" width="71.9838056680162"/>
    <col collapsed="false" hidden="false" max="767" min="767" style="98" width="3.53441295546559"/>
    <col collapsed="false" hidden="false" max="768" min="768" style="98" width="12.9595141700405"/>
    <col collapsed="false" hidden="false" max="769" min="769" style="98" width="27.5303643724696"/>
    <col collapsed="false" hidden="false" max="770" min="770" style="98" width="38.3481781376518"/>
    <col collapsed="false" hidden="false" max="771" min="771" style="98" width="14.5668016194332"/>
    <col collapsed="false" hidden="false" max="772" min="772" style="98" width="6.42914979757085"/>
    <col collapsed="false" hidden="false" max="773" min="773" style="98" width="9.31983805668016"/>
    <col collapsed="false" hidden="false" max="774" min="774" style="98" width="36.2064777327935"/>
    <col collapsed="false" hidden="false" max="775" min="775" style="98" width="17.0323886639676"/>
    <col collapsed="false" hidden="false" max="1019" min="776" style="98" width="9.10526315789474"/>
    <col collapsed="false" hidden="false" max="1020" min="1020" style="98" width="3"/>
    <col collapsed="false" hidden="false" max="1021" min="1021" style="98" width="18.6396761133603"/>
    <col collapsed="false" hidden="false" max="1022" min="1022" style="98" width="71.9838056680162"/>
    <col collapsed="false" hidden="false" max="1023" min="1023" style="98" width="3.53441295546559"/>
    <col collapsed="false" hidden="false" max="1025" min="1024" style="98" width="12.9595141700405"/>
  </cols>
  <sheetData>
    <row r="1" customFormat="false" ht="15" hidden="false" customHeight="false" outlineLevel="0" collapsed="false">
      <c r="B1" s="0"/>
      <c r="C1" s="0"/>
      <c r="D1" s="0"/>
    </row>
    <row r="2" customFormat="false" ht="18.75" hidden="false" customHeight="false" outlineLevel="0" collapsed="false">
      <c r="B2" s="0"/>
      <c r="C2" s="99" t="s">
        <v>209</v>
      </c>
      <c r="D2" s="0"/>
    </row>
    <row r="3" customFormat="false" ht="15" hidden="false" customHeight="false" outlineLevel="0" collapsed="false">
      <c r="B3" s="0"/>
      <c r="C3" s="0"/>
      <c r="D3" s="0"/>
    </row>
    <row r="4" customFormat="false" ht="14.9" hidden="false" customHeight="false" outlineLevel="0" collapsed="false">
      <c r="B4" s="100" t="s">
        <v>210</v>
      </c>
      <c r="C4" s="108" t="s">
        <v>198</v>
      </c>
      <c r="D4" s="101" t="s">
        <v>200</v>
      </c>
    </row>
    <row r="5" customFormat="false" ht="15" hidden="false" customHeight="false" outlineLevel="0" collapsed="false">
      <c r="B5" s="98" t="n">
        <v>1</v>
      </c>
      <c r="C5" s="98" t="str">
        <f aca="false">Table136[[#This Row],[Brand Name]]</f>
        <v>Zacapa</v>
      </c>
      <c r="D5" s="103" t="s">
        <v>211</v>
      </c>
    </row>
    <row r="6" customFormat="false" ht="15" hidden="false" customHeight="false" outlineLevel="0" collapsed="false">
      <c r="B6" s="98" t="n">
        <v>2</v>
      </c>
      <c r="C6" s="98" t="str">
        <f aca="false">Table136[[#This Row],[Brand Name]]</f>
        <v>Tanqueray</v>
      </c>
      <c r="D6" s="103" t="s">
        <v>204</v>
      </c>
    </row>
    <row r="7" customFormat="false" ht="15" hidden="false" customHeight="false" outlineLevel="0" collapsed="false">
      <c r="B7" s="98" t="n">
        <v>3</v>
      </c>
      <c r="C7" s="98" t="str">
        <f aca="false">Table136[[#This Row],[Brand Name]]</f>
        <v>Smirnoff</v>
      </c>
      <c r="D7" s="103" t="s">
        <v>212</v>
      </c>
    </row>
    <row r="8" customFormat="false" ht="15" hidden="false" customHeight="false" outlineLevel="0" collapsed="false">
      <c r="B8" s="98" t="n">
        <v>4</v>
      </c>
      <c r="C8" s="98" t="str">
        <f aca="false">Table136[[#This Row],[Brand Name]]</f>
        <v>Gordon's</v>
      </c>
      <c r="D8" s="103" t="s">
        <v>213</v>
      </c>
    </row>
    <row r="9" customFormat="false" ht="15" hidden="false" customHeight="false" outlineLevel="0" collapsed="false">
      <c r="B9" s="98" t="n">
        <v>5</v>
      </c>
      <c r="C9" s="98" t="str">
        <f aca="false">Table136[[#This Row],[Brand Name]]</f>
        <v>Ketel One</v>
      </c>
      <c r="D9" s="103" t="s">
        <v>205</v>
      </c>
    </row>
    <row r="10" customFormat="false" ht="15" hidden="false" customHeight="false" outlineLevel="0" collapsed="false">
      <c r="B10" s="98" t="n">
        <v>6</v>
      </c>
      <c r="C10" s="98" t="str">
        <f aca="false">Table136[[#This Row],[Brand Name]]</f>
        <v>Don Julio</v>
      </c>
      <c r="D10" s="103" t="s">
        <v>214</v>
      </c>
    </row>
  </sheetData>
  <dataValidations count="2">
    <dataValidation allowBlank="true" operator="between" showDropDown="false" showErrorMessage="true" showInputMessage="true" sqref="D5:D10" type="list">
      <formula1>Diageo_Brands</formula1>
      <formula2>0</formula2>
    </dataValidation>
    <dataValidation allowBlank="true" operator="greaterThanOrEqual" showDropDown="false" showErrorMessage="true" showInputMessage="true" sqref="IX5:IX6 ST5:ST6 ACP5:ACP6" type="whol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5.xml><?xml version="1.0" encoding="utf-8"?>
<worksheet xmlns="http://schemas.openxmlformats.org/spreadsheetml/2006/main" xmlns:r="http://schemas.openxmlformats.org/officeDocument/2006/relationships">
  <sheetPr filterMode="false">
    <tabColor rgb="FFA9D18E"/>
    <pageSetUpPr fitToPage="false"/>
  </sheetPr>
  <dimension ref="C1:H8"/>
  <sheetViews>
    <sheetView windowProtection="false"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F18" activeCellId="0" sqref="F18"/>
    </sheetView>
  </sheetViews>
  <sheetFormatPr defaultRowHeight="15"/>
  <cols>
    <col collapsed="false" hidden="false" max="1" min="1" style="98" width="3"/>
    <col collapsed="false" hidden="false" max="2" min="2" style="98" width="3.53441295546559"/>
    <col collapsed="false" hidden="false" max="3" min="3" style="98" width="10.6032388663968"/>
    <col collapsed="false" hidden="false" max="4" min="4" style="98" width="53.8825910931174"/>
    <col collapsed="false" hidden="false" max="5" min="5" style="98" width="34.7085020242915"/>
    <col collapsed="false" hidden="false" max="6" min="6" style="98" width="18.2105263157895"/>
    <col collapsed="false" hidden="false" max="7" min="7" style="98" width="34.7085020242915"/>
    <col collapsed="false" hidden="false" max="8" min="8" style="98" width="10.0688259109312"/>
    <col collapsed="false" hidden="false" max="9" min="9" style="98" width="9.31983805668016"/>
    <col collapsed="false" hidden="false" max="10" min="10" style="98" width="36.2064777327935"/>
    <col collapsed="false" hidden="false" max="11" min="11" style="98" width="17.0323886639676"/>
    <col collapsed="false" hidden="false" max="255" min="12" style="98" width="9.10526315789474"/>
    <col collapsed="false" hidden="false" max="256" min="256" style="98" width="3"/>
    <col collapsed="false" hidden="false" max="257" min="257" style="98" width="18.6396761133603"/>
    <col collapsed="false" hidden="false" max="258" min="258" style="98" width="71.9838056680162"/>
    <col collapsed="false" hidden="false" max="259" min="259" style="98" width="3.53441295546559"/>
    <col collapsed="false" hidden="false" max="260" min="260" style="98" width="9.63967611336032"/>
    <col collapsed="false" hidden="false" max="261" min="261" style="98" width="10.6032388663968"/>
    <col collapsed="false" hidden="false" max="262" min="262" style="98" width="53.8825910931174"/>
    <col collapsed="false" hidden="false" max="263" min="263" style="98" width="18.2105263157895"/>
    <col collapsed="false" hidden="false" max="264" min="264" style="98" width="9.74898785425101"/>
    <col collapsed="false" hidden="false" max="265" min="265" style="98" width="9.31983805668016"/>
    <col collapsed="false" hidden="false" max="266" min="266" style="98" width="36.2064777327935"/>
    <col collapsed="false" hidden="false" max="267" min="267" style="98" width="17.0323886639676"/>
    <col collapsed="false" hidden="false" max="511" min="268" style="98" width="9.10526315789474"/>
    <col collapsed="false" hidden="false" max="512" min="512" style="98" width="3"/>
    <col collapsed="false" hidden="false" max="513" min="513" style="98" width="18.6396761133603"/>
    <col collapsed="false" hidden="false" max="514" min="514" style="98" width="71.9838056680162"/>
    <col collapsed="false" hidden="false" max="515" min="515" style="98" width="3.53441295546559"/>
    <col collapsed="false" hidden="false" max="516" min="516" style="98" width="9.63967611336032"/>
    <col collapsed="false" hidden="false" max="517" min="517" style="98" width="10.6032388663968"/>
    <col collapsed="false" hidden="false" max="518" min="518" style="98" width="53.8825910931174"/>
    <col collapsed="false" hidden="false" max="519" min="519" style="98" width="18.2105263157895"/>
    <col collapsed="false" hidden="false" max="520" min="520" style="98" width="9.74898785425101"/>
    <col collapsed="false" hidden="false" max="521" min="521" style="98" width="9.31983805668016"/>
    <col collapsed="false" hidden="false" max="522" min="522" style="98" width="36.2064777327935"/>
    <col collapsed="false" hidden="false" max="523" min="523" style="98" width="17.0323886639676"/>
    <col collapsed="false" hidden="false" max="767" min="524" style="98" width="9.10526315789474"/>
    <col collapsed="false" hidden="false" max="768" min="768" style="98" width="3"/>
    <col collapsed="false" hidden="false" max="769" min="769" style="98" width="18.6396761133603"/>
    <col collapsed="false" hidden="false" max="770" min="770" style="98" width="71.9838056680162"/>
    <col collapsed="false" hidden="false" max="771" min="771" style="98" width="3.53441295546559"/>
    <col collapsed="false" hidden="false" max="772" min="772" style="98" width="9.63967611336032"/>
    <col collapsed="false" hidden="false" max="773" min="773" style="98" width="10.6032388663968"/>
    <col collapsed="false" hidden="false" max="774" min="774" style="98" width="53.8825910931174"/>
    <col collapsed="false" hidden="false" max="775" min="775" style="98" width="18.2105263157895"/>
    <col collapsed="false" hidden="false" max="776" min="776" style="98" width="9.74898785425101"/>
    <col collapsed="false" hidden="false" max="777" min="777" style="98" width="9.31983805668016"/>
    <col collapsed="false" hidden="false" max="778" min="778" style="98" width="36.2064777327935"/>
    <col collapsed="false" hidden="false" max="779" min="779" style="98" width="17.0323886639676"/>
    <col collapsed="false" hidden="false" max="1023" min="780" style="98" width="9.10526315789474"/>
    <col collapsed="false" hidden="false" max="1025" min="1024" style="98" width="3"/>
  </cols>
  <sheetData>
    <row r="1" customFormat="false" ht="15" hidden="false" customHeight="false" outlineLevel="0" collapsed="false">
      <c r="C1" s="0"/>
      <c r="D1" s="0"/>
      <c r="E1" s="0"/>
      <c r="F1" s="0"/>
      <c r="G1" s="0"/>
      <c r="H1" s="0"/>
    </row>
    <row r="2" customFormat="false" ht="15" hidden="false" customHeight="false" outlineLevel="0" collapsed="false">
      <c r="C2" s="0"/>
      <c r="D2" s="0"/>
      <c r="E2" s="0"/>
      <c r="F2" s="0"/>
      <c r="G2" s="0"/>
      <c r="H2" s="0"/>
    </row>
    <row r="3" customFormat="false" ht="15" hidden="false" customHeight="false" outlineLevel="0" collapsed="false">
      <c r="C3" s="0"/>
      <c r="D3" s="109"/>
      <c r="E3" s="0"/>
      <c r="F3" s="0"/>
      <c r="G3" s="0"/>
      <c r="H3" s="0"/>
    </row>
    <row r="4" customFormat="false" ht="15" hidden="false" customHeight="false" outlineLevel="0" collapsed="false">
      <c r="C4" s="0"/>
      <c r="D4" s="0"/>
      <c r="E4" s="0"/>
      <c r="F4" s="0"/>
      <c r="G4" s="0"/>
      <c r="H4" s="0"/>
    </row>
    <row r="5" customFormat="false" ht="15" hidden="false" customHeight="false" outlineLevel="0" collapsed="false">
      <c r="C5" s="0"/>
      <c r="D5" s="0"/>
      <c r="E5" s="0"/>
      <c r="F5" s="0"/>
      <c r="G5" s="0"/>
      <c r="H5" s="0"/>
    </row>
    <row r="6" customFormat="false" ht="16.5" hidden="false" customHeight="true" outlineLevel="0" collapsed="false">
      <c r="C6" s="103" t="s">
        <v>215</v>
      </c>
      <c r="D6" s="103" t="s">
        <v>216</v>
      </c>
      <c r="E6" s="103" t="s">
        <v>217</v>
      </c>
      <c r="F6" s="103" t="s">
        <v>218</v>
      </c>
      <c r="G6" s="103" t="s">
        <v>219</v>
      </c>
      <c r="H6" s="103" t="s">
        <v>220</v>
      </c>
    </row>
    <row r="7" customFormat="false" ht="30" hidden="false" customHeight="false" outlineLevel="0" collapsed="false">
      <c r="C7" s="110" t="n">
        <v>2.2</v>
      </c>
      <c r="D7" s="111" t="str">
        <f aca="false">VLOOKUP(Table18[[#This Row],[KPI Set ID]],'Drop lists'!I3:J12,2,0)</f>
        <v>Brand Blocking</v>
      </c>
      <c r="E7" s="111"/>
      <c r="F7" s="112" t="s">
        <v>16</v>
      </c>
      <c r="G7" s="113" t="s">
        <v>221</v>
      </c>
      <c r="H7" s="114" t="n">
        <v>0.5</v>
      </c>
    </row>
    <row r="8" customFormat="false" ht="30" hidden="false" customHeight="false" outlineLevel="0" collapsed="false">
      <c r="C8" s="110" t="n">
        <v>4.2</v>
      </c>
      <c r="D8" s="111" t="str">
        <f aca="false">VLOOKUP(Table18[[#This Row],[KPI Set ID]],'Drop lists'!I4:J13,2,0)</f>
        <v>Secondary Displays</v>
      </c>
      <c r="E8" s="111"/>
      <c r="F8" s="115" t="n">
        <v>1</v>
      </c>
      <c r="G8" s="113" t="s">
        <v>221</v>
      </c>
      <c r="H8" s="114" t="n">
        <v>0.5</v>
      </c>
    </row>
  </sheetData>
  <dataValidations count="1">
    <dataValidation allowBlank="true" operator="between" showDropDown="false" showErrorMessage="true" showInputMessage="true" sqref="C7:C8" type="list">
      <formula1>KPI_ID</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tableParts>
    <tablePart r:id="rId3"/>
  </tableParts>
</worksheet>
</file>

<file path=xl/worksheets/sheet6.xml><?xml version="1.0" encoding="utf-8"?>
<worksheet xmlns="http://schemas.openxmlformats.org/spreadsheetml/2006/main" xmlns:r="http://schemas.openxmlformats.org/officeDocument/2006/relationships">
  <sheetPr filterMode="false">
    <pageSetUpPr fitToPage="false"/>
  </sheetPr>
  <dimension ref="B1:L1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8" activeCellId="0" sqref="D18"/>
    </sheetView>
  </sheetViews>
  <sheetFormatPr defaultRowHeight="15"/>
  <cols>
    <col collapsed="false" hidden="false" max="1" min="1" style="98" width="9.10526315789474"/>
    <col collapsed="false" hidden="false" max="2" min="2" style="98" width="10.497975708502"/>
    <col collapsed="false" hidden="false" max="3" min="3" style="98" width="27.5303643724696"/>
    <col collapsed="false" hidden="false" max="4" min="4" style="98" width="15.1052631578947"/>
    <col collapsed="false" hidden="false" max="5" min="5" style="98" width="18.9595141700405"/>
    <col collapsed="false" hidden="false" max="6" min="6" style="98" width="20.7813765182186"/>
    <col collapsed="false" hidden="false" max="7" min="7" style="98" width="38.9919028340081"/>
    <col collapsed="false" hidden="false" max="8" min="8" style="98" width="24.5303643724696"/>
    <col collapsed="false" hidden="false" max="9" min="9" style="98" width="8.35627530364373"/>
    <col collapsed="false" hidden="false" max="10" min="10" style="98" width="53.7732793522267"/>
    <col collapsed="false" hidden="false" max="11" min="11" style="98" width="10.497975708502"/>
    <col collapsed="false" hidden="false" max="12" min="12" style="98" width="10.7125506072875"/>
    <col collapsed="false" hidden="false" max="259" min="13" style="98" width="9.10526315789474"/>
    <col collapsed="false" hidden="false" max="260" min="260" style="98" width="9.31983805668016"/>
    <col collapsed="false" hidden="false" max="261" min="261" style="98" width="12.9595141700405"/>
    <col collapsed="false" hidden="false" max="262" min="262" style="98" width="17.0323886639676"/>
    <col collapsed="false" hidden="false" max="263" min="263" style="98" width="20.7813765182186"/>
    <col collapsed="false" hidden="false" max="264" min="264" style="98" width="9.10526315789474"/>
    <col collapsed="false" hidden="false" max="265" min="265" style="98" width="7.39271255060729"/>
    <col collapsed="false" hidden="false" max="266" min="266" style="98" width="53.7732793522267"/>
    <col collapsed="false" hidden="false" max="515" min="267" style="98" width="9.10526315789474"/>
    <col collapsed="false" hidden="false" max="516" min="516" style="98" width="9.31983805668016"/>
    <col collapsed="false" hidden="false" max="517" min="517" style="98" width="12.9595141700405"/>
    <col collapsed="false" hidden="false" max="518" min="518" style="98" width="17.0323886639676"/>
    <col collapsed="false" hidden="false" max="519" min="519" style="98" width="20.7813765182186"/>
    <col collapsed="false" hidden="false" max="520" min="520" style="98" width="9.10526315789474"/>
    <col collapsed="false" hidden="false" max="521" min="521" style="98" width="7.39271255060729"/>
    <col collapsed="false" hidden="false" max="522" min="522" style="98" width="53.7732793522267"/>
    <col collapsed="false" hidden="false" max="771" min="523" style="98" width="9.10526315789474"/>
    <col collapsed="false" hidden="false" max="772" min="772" style="98" width="9.31983805668016"/>
    <col collapsed="false" hidden="false" max="773" min="773" style="98" width="12.9595141700405"/>
    <col collapsed="false" hidden="false" max="774" min="774" style="98" width="17.0323886639676"/>
    <col collapsed="false" hidden="false" max="775" min="775" style="98" width="20.7813765182186"/>
    <col collapsed="false" hidden="false" max="776" min="776" style="98" width="9.10526315789474"/>
    <col collapsed="false" hidden="false" max="777" min="777" style="98" width="7.39271255060729"/>
    <col collapsed="false" hidden="false" max="778" min="778" style="98" width="53.7732793522267"/>
    <col collapsed="false" hidden="false" max="1025" min="779" style="98" width="9.10526315789474"/>
  </cols>
  <sheetData>
    <row r="1" customFormat="false" ht="15" hidden="false" customHeight="false" outlineLevel="0" collapsed="false">
      <c r="B1" s="0"/>
      <c r="C1" s="0"/>
      <c r="D1" s="0"/>
      <c r="E1" s="0"/>
      <c r="F1" s="0"/>
      <c r="G1" s="0"/>
      <c r="H1" s="0"/>
      <c r="I1" s="0"/>
      <c r="J1" s="0"/>
      <c r="K1" s="0"/>
      <c r="L1" s="0"/>
    </row>
    <row r="2" customFormat="false" ht="15" hidden="false" customHeight="false" outlineLevel="0" collapsed="false">
      <c r="B2" s="103" t="s">
        <v>99</v>
      </c>
      <c r="C2" s="116" t="s">
        <v>199</v>
      </c>
      <c r="D2" s="103" t="s">
        <v>222</v>
      </c>
      <c r="E2" s="103" t="s">
        <v>223</v>
      </c>
      <c r="F2" s="103" t="s">
        <v>224</v>
      </c>
      <c r="G2" s="103" t="s">
        <v>225</v>
      </c>
      <c r="H2" s="103" t="s">
        <v>226</v>
      </c>
      <c r="I2" s="103" t="s">
        <v>2</v>
      </c>
      <c r="J2" s="103" t="s">
        <v>217</v>
      </c>
      <c r="K2" s="103" t="s">
        <v>227</v>
      </c>
      <c r="L2" s="103" t="s">
        <v>228</v>
      </c>
    </row>
    <row r="3" customFormat="false" ht="15" hidden="false" customHeight="false" outlineLevel="0" collapsed="false">
      <c r="B3" s="98" t="s">
        <v>202</v>
      </c>
      <c r="C3" s="116" t="s">
        <v>229</v>
      </c>
      <c r="D3" s="98" t="s">
        <v>230</v>
      </c>
      <c r="E3" s="98" t="s">
        <v>231</v>
      </c>
      <c r="F3" s="98" t="s">
        <v>232</v>
      </c>
      <c r="G3" s="98" t="s">
        <v>233</v>
      </c>
      <c r="H3" s="98" t="s">
        <v>234</v>
      </c>
      <c r="I3" s="98" t="n">
        <v>2.1</v>
      </c>
      <c r="J3" s="98" t="s">
        <v>34</v>
      </c>
      <c r="K3" s="98" t="s">
        <v>16</v>
      </c>
      <c r="L3" s="98" t="s">
        <v>230</v>
      </c>
    </row>
    <row r="4" customFormat="false" ht="15" hidden="false" customHeight="false" outlineLevel="0" collapsed="false">
      <c r="B4" s="98" t="s">
        <v>115</v>
      </c>
      <c r="C4" s="116" t="s">
        <v>235</v>
      </c>
      <c r="D4" s="98" t="s">
        <v>236</v>
      </c>
      <c r="E4" s="98" t="s">
        <v>237</v>
      </c>
      <c r="F4" s="98" t="s">
        <v>238</v>
      </c>
      <c r="G4" s="98" t="s">
        <v>239</v>
      </c>
      <c r="H4" s="98" t="s">
        <v>240</v>
      </c>
      <c r="I4" s="98" t="n">
        <v>2.2</v>
      </c>
      <c r="J4" s="98" t="s">
        <v>40</v>
      </c>
      <c r="K4" s="98" t="s">
        <v>60</v>
      </c>
      <c r="L4" s="117" t="s">
        <v>241</v>
      </c>
    </row>
    <row r="5" customFormat="false" ht="15" hidden="false" customHeight="false" outlineLevel="0" collapsed="false">
      <c r="C5" s="116" t="s">
        <v>242</v>
      </c>
      <c r="D5" s="98" t="s">
        <v>228</v>
      </c>
      <c r="E5" s="98" t="s">
        <v>243</v>
      </c>
      <c r="F5" s="98" t="s">
        <v>244</v>
      </c>
      <c r="G5" s="98" t="s">
        <v>245</v>
      </c>
      <c r="I5" s="98" t="n">
        <v>2.3</v>
      </c>
      <c r="J5" s="98" t="s">
        <v>44</v>
      </c>
      <c r="L5" s="98" t="n">
        <v>1</v>
      </c>
    </row>
    <row r="6" customFormat="false" ht="15" hidden="false" customHeight="false" outlineLevel="0" collapsed="false">
      <c r="C6" s="116" t="s">
        <v>246</v>
      </c>
      <c r="D6" s="0"/>
      <c r="E6" s="98" t="s">
        <v>247</v>
      </c>
      <c r="F6" s="98" t="s">
        <v>208</v>
      </c>
      <c r="G6" s="98" t="s">
        <v>248</v>
      </c>
      <c r="I6" s="98" t="n">
        <v>2.4</v>
      </c>
      <c r="J6" s="98" t="s">
        <v>49</v>
      </c>
      <c r="L6" s="98" t="n">
        <v>2</v>
      </c>
    </row>
    <row r="7" customFormat="false" ht="15" hidden="false" customHeight="false" outlineLevel="0" collapsed="false">
      <c r="C7" s="116" t="s">
        <v>249</v>
      </c>
      <c r="D7" s="0"/>
      <c r="F7" s="98" t="s">
        <v>250</v>
      </c>
      <c r="G7" s="98" t="s">
        <v>251</v>
      </c>
      <c r="I7" s="98" t="n">
        <v>4.1</v>
      </c>
      <c r="J7" s="98" t="s">
        <v>67</v>
      </c>
      <c r="L7" s="98" t="n">
        <v>3</v>
      </c>
    </row>
    <row r="8" customFormat="false" ht="15" hidden="false" customHeight="false" outlineLevel="0" collapsed="false">
      <c r="C8" s="116" t="s">
        <v>203</v>
      </c>
      <c r="D8" s="0"/>
      <c r="F8" s="116" t="s">
        <v>252</v>
      </c>
      <c r="G8" s="98" t="s">
        <v>253</v>
      </c>
      <c r="I8" s="98" t="n">
        <v>4.2</v>
      </c>
      <c r="J8" s="98" t="s">
        <v>72</v>
      </c>
      <c r="L8" s="98" t="n">
        <v>4</v>
      </c>
    </row>
    <row r="9" customFormat="false" ht="15" hidden="false" customHeight="false" outlineLevel="0" collapsed="false">
      <c r="C9" s="116" t="s">
        <v>254</v>
      </c>
      <c r="D9" s="0"/>
      <c r="F9" s="116" t="s">
        <v>255</v>
      </c>
      <c r="G9" s="98" t="s">
        <v>256</v>
      </c>
      <c r="I9" s="98" t="n">
        <v>5.1</v>
      </c>
      <c r="J9" s="98" t="s">
        <v>78</v>
      </c>
      <c r="L9" s="98" t="n">
        <v>5</v>
      </c>
    </row>
    <row r="10" customFormat="false" ht="15" hidden="false" customHeight="false" outlineLevel="0" collapsed="false">
      <c r="C10" s="116" t="s">
        <v>257</v>
      </c>
      <c r="D10" s="0"/>
      <c r="F10" s="116" t="s">
        <v>258</v>
      </c>
      <c r="G10" s="98" t="s">
        <v>259</v>
      </c>
      <c r="I10" s="98" t="n">
        <v>5.2</v>
      </c>
      <c r="J10" s="98" t="s">
        <v>82</v>
      </c>
      <c r="L10" s="98" t="n">
        <v>6</v>
      </c>
    </row>
    <row r="11" customFormat="false" ht="15" hidden="false" customHeight="false" outlineLevel="0" collapsed="false">
      <c r="C11" s="116" t="s">
        <v>260</v>
      </c>
      <c r="D11" s="0"/>
      <c r="F11" s="116" t="s">
        <v>261</v>
      </c>
      <c r="G11" s="98" t="s">
        <v>262</v>
      </c>
      <c r="I11" s="98" t="n">
        <v>6.1</v>
      </c>
      <c r="J11" s="98" t="s">
        <v>88</v>
      </c>
      <c r="L11" s="98" t="n">
        <v>7</v>
      </c>
    </row>
    <row r="12" customFormat="false" ht="15" hidden="false" customHeight="false" outlineLevel="0" collapsed="false">
      <c r="D12" s="0"/>
      <c r="F12" s="116" t="s">
        <v>263</v>
      </c>
      <c r="G12" s="98" t="s">
        <v>264</v>
      </c>
      <c r="I12" s="98" t="n">
        <v>7.1</v>
      </c>
      <c r="J12" s="98" t="s">
        <v>92</v>
      </c>
      <c r="L12" s="98" t="n">
        <v>8</v>
      </c>
    </row>
    <row r="13" customFormat="false" ht="15" hidden="false" customHeight="false" outlineLevel="0" collapsed="false">
      <c r="D13" s="0"/>
      <c r="F13" s="116" t="s">
        <v>265</v>
      </c>
      <c r="G13" s="98" t="s">
        <v>266</v>
      </c>
      <c r="L13" s="98" t="n">
        <v>9</v>
      </c>
    </row>
    <row r="14" customFormat="false" ht="15" hidden="false" customHeight="false" outlineLevel="0" collapsed="false">
      <c r="D14" s="0"/>
      <c r="F14" s="116" t="s">
        <v>267</v>
      </c>
      <c r="G14" s="98" t="s">
        <v>268</v>
      </c>
      <c r="L14" s="116" t="n">
        <v>10</v>
      </c>
    </row>
    <row r="15" customFormat="false" ht="15" hidden="false" customHeight="false" outlineLevel="0" collapsed="false">
      <c r="D15" s="0"/>
      <c r="F15" s="116" t="s">
        <v>213</v>
      </c>
      <c r="G15" s="98" t="s">
        <v>269</v>
      </c>
    </row>
    <row r="16" customFormat="false" ht="15" hidden="false" customHeight="false" outlineLevel="0" collapsed="false">
      <c r="D16" s="0"/>
      <c r="F16" s="116" t="s">
        <v>270</v>
      </c>
      <c r="G16" s="98" t="s">
        <v>271</v>
      </c>
    </row>
    <row r="17" customFormat="false" ht="15" hidden="false" customHeight="false" outlineLevel="0" collapsed="false">
      <c r="D17" s="0"/>
      <c r="F17" s="116" t="s">
        <v>272</v>
      </c>
      <c r="G17" s="98" t="s">
        <v>273</v>
      </c>
    </row>
    <row r="18" customFormat="false" ht="15" hidden="false" customHeight="false" outlineLevel="0" collapsed="false">
      <c r="D18" s="0"/>
      <c r="F18" s="116" t="s">
        <v>274</v>
      </c>
      <c r="G18" s="98" t="s">
        <v>275</v>
      </c>
    </row>
    <row r="19" customFormat="false" ht="15" hidden="false" customHeight="false" outlineLevel="0" collapsed="false">
      <c r="D19" s="0"/>
      <c r="F19" s="116" t="s">
        <v>276</v>
      </c>
      <c r="G19" s="98" t="s">
        <v>277</v>
      </c>
    </row>
    <row r="20" customFormat="false" ht="15" hidden="false" customHeight="false" outlineLevel="0" collapsed="false">
      <c r="D20" s="0"/>
      <c r="F20" s="116" t="s">
        <v>207</v>
      </c>
      <c r="G20" s="98" t="s">
        <v>278</v>
      </c>
    </row>
    <row r="21" customFormat="false" ht="15" hidden="false" customHeight="false" outlineLevel="0" collapsed="false">
      <c r="D21" s="0"/>
      <c r="F21" s="116" t="s">
        <v>279</v>
      </c>
      <c r="G21" s="98" t="s">
        <v>280</v>
      </c>
    </row>
    <row r="22" customFormat="false" ht="15" hidden="false" customHeight="false" outlineLevel="0" collapsed="false">
      <c r="D22" s="0"/>
      <c r="F22" s="116" t="s">
        <v>205</v>
      </c>
      <c r="G22" s="98" t="s">
        <v>281</v>
      </c>
    </row>
    <row r="23" customFormat="false" ht="15" hidden="false" customHeight="false" outlineLevel="0" collapsed="false">
      <c r="D23" s="0"/>
      <c r="F23" s="116" t="s">
        <v>282</v>
      </c>
      <c r="G23" s="98" t="s">
        <v>283</v>
      </c>
    </row>
    <row r="24" customFormat="false" ht="15" hidden="false" customHeight="false" outlineLevel="0" collapsed="false">
      <c r="D24" s="0"/>
      <c r="F24" s="116" t="s">
        <v>206</v>
      </c>
      <c r="G24" s="98" t="s">
        <v>284</v>
      </c>
    </row>
    <row r="25" customFormat="false" ht="15" hidden="false" customHeight="false" outlineLevel="0" collapsed="false">
      <c r="D25" s="0"/>
      <c r="F25" s="116" t="s">
        <v>214</v>
      </c>
      <c r="G25" s="98" t="s">
        <v>285</v>
      </c>
    </row>
    <row r="26" customFormat="false" ht="15" hidden="false" customHeight="false" outlineLevel="0" collapsed="false">
      <c r="D26" s="0"/>
      <c r="F26" s="116" t="s">
        <v>286</v>
      </c>
      <c r="G26" s="98" t="s">
        <v>287</v>
      </c>
    </row>
    <row r="27" customFormat="false" ht="15" hidden="false" customHeight="false" outlineLevel="0" collapsed="false">
      <c r="D27" s="0"/>
      <c r="F27" s="116" t="s">
        <v>288</v>
      </c>
      <c r="G27" s="98" t="s">
        <v>289</v>
      </c>
    </row>
    <row r="28" customFormat="false" ht="15" hidden="false" customHeight="false" outlineLevel="0" collapsed="false">
      <c r="D28" s="0"/>
      <c r="F28" s="116" t="s">
        <v>290</v>
      </c>
      <c r="G28" s="98" t="s">
        <v>291</v>
      </c>
    </row>
    <row r="29" customFormat="false" ht="15" hidden="false" customHeight="false" outlineLevel="0" collapsed="false">
      <c r="D29" s="0"/>
      <c r="F29" s="116" t="s">
        <v>212</v>
      </c>
      <c r="G29" s="98" t="s">
        <v>292</v>
      </c>
    </row>
    <row r="30" customFormat="false" ht="15" hidden="false" customHeight="false" outlineLevel="0" collapsed="false">
      <c r="D30" s="0"/>
      <c r="F30" s="116" t="s">
        <v>293</v>
      </c>
      <c r="G30" s="98" t="s">
        <v>294</v>
      </c>
    </row>
    <row r="31" customFormat="false" ht="15" hidden="false" customHeight="false" outlineLevel="0" collapsed="false">
      <c r="D31" s="0"/>
      <c r="F31" s="116" t="s">
        <v>204</v>
      </c>
      <c r="G31" s="98" t="s">
        <v>295</v>
      </c>
    </row>
    <row r="32" customFormat="false" ht="15" hidden="false" customHeight="false" outlineLevel="0" collapsed="false">
      <c r="D32" s="0"/>
      <c r="F32" s="116" t="s">
        <v>296</v>
      </c>
      <c r="G32" s="98" t="s">
        <v>297</v>
      </c>
    </row>
    <row r="33" customFormat="false" ht="15" hidden="false" customHeight="false" outlineLevel="0" collapsed="false">
      <c r="D33" s="0"/>
      <c r="F33" s="116" t="s">
        <v>298</v>
      </c>
      <c r="G33" s="98" t="s">
        <v>299</v>
      </c>
    </row>
    <row r="34" customFormat="false" ht="15" hidden="false" customHeight="false" outlineLevel="0" collapsed="false">
      <c r="D34" s="0"/>
      <c r="F34" s="116" t="s">
        <v>300</v>
      </c>
      <c r="G34" s="98" t="s">
        <v>301</v>
      </c>
    </row>
    <row r="35" customFormat="false" ht="15" hidden="false" customHeight="false" outlineLevel="0" collapsed="false">
      <c r="D35" s="0"/>
      <c r="F35" s="116" t="s">
        <v>211</v>
      </c>
      <c r="G35" s="98" t="s">
        <v>302</v>
      </c>
    </row>
    <row r="36" customFormat="false" ht="15" hidden="false" customHeight="false" outlineLevel="0" collapsed="false">
      <c r="D36" s="0"/>
      <c r="F36" s="116" t="s">
        <v>303</v>
      </c>
      <c r="G36" s="98" t="s">
        <v>304</v>
      </c>
    </row>
    <row r="37" customFormat="false" ht="15" hidden="false" customHeight="false" outlineLevel="0" collapsed="false">
      <c r="D37" s="0"/>
      <c r="F37" s="116" t="s">
        <v>252</v>
      </c>
      <c r="G37" s="98" t="s">
        <v>305</v>
      </c>
    </row>
    <row r="38" customFormat="false" ht="15" hidden="false" customHeight="false" outlineLevel="0" collapsed="false">
      <c r="D38" s="0"/>
      <c r="F38" s="116" t="s">
        <v>306</v>
      </c>
      <c r="G38" s="98" t="s">
        <v>307</v>
      </c>
    </row>
    <row r="39" customFormat="false" ht="15" hidden="false" customHeight="false" outlineLevel="0" collapsed="false">
      <c r="D39" s="0"/>
      <c r="F39" s="116" t="s">
        <v>308</v>
      </c>
      <c r="G39" s="98" t="s">
        <v>309</v>
      </c>
    </row>
    <row r="40" customFormat="false" ht="15" hidden="false" customHeight="false" outlineLevel="0" collapsed="false">
      <c r="D40" s="0"/>
      <c r="F40" s="116" t="s">
        <v>310</v>
      </c>
      <c r="G40" s="98" t="s">
        <v>311</v>
      </c>
    </row>
    <row r="41" customFormat="false" ht="15" hidden="false" customHeight="false" outlineLevel="0" collapsed="false">
      <c r="D41" s="0"/>
      <c r="F41" s="116" t="s">
        <v>312</v>
      </c>
      <c r="G41" s="98" t="s">
        <v>313</v>
      </c>
    </row>
    <row r="42" customFormat="false" ht="15" hidden="false" customHeight="false" outlineLevel="0" collapsed="false">
      <c r="D42" s="0"/>
      <c r="F42" s="116" t="s">
        <v>314</v>
      </c>
      <c r="G42" s="98" t="s">
        <v>315</v>
      </c>
    </row>
    <row r="43" customFormat="false" ht="15" hidden="false" customHeight="false" outlineLevel="0" collapsed="false">
      <c r="D43" s="0"/>
      <c r="F43" s="116" t="s">
        <v>316</v>
      </c>
      <c r="G43" s="98" t="s">
        <v>317</v>
      </c>
    </row>
    <row r="44" customFormat="false" ht="15" hidden="false" customHeight="false" outlineLevel="0" collapsed="false">
      <c r="D44" s="0"/>
      <c r="F44" s="116" t="s">
        <v>318</v>
      </c>
      <c r="G44" s="98" t="s">
        <v>319</v>
      </c>
    </row>
    <row r="45" customFormat="false" ht="15" hidden="false" customHeight="false" outlineLevel="0" collapsed="false">
      <c r="D45" s="0"/>
      <c r="F45" s="116" t="s">
        <v>320</v>
      </c>
      <c r="G45" s="98" t="s">
        <v>321</v>
      </c>
    </row>
    <row r="46" customFormat="false" ht="15" hidden="false" customHeight="false" outlineLevel="0" collapsed="false">
      <c r="D46" s="0"/>
      <c r="F46" s="116" t="s">
        <v>322</v>
      </c>
      <c r="G46" s="98" t="s">
        <v>323</v>
      </c>
    </row>
    <row r="47" customFormat="false" ht="15" hidden="false" customHeight="false" outlineLevel="0" collapsed="false">
      <c r="D47" s="0"/>
      <c r="F47" s="116" t="s">
        <v>324</v>
      </c>
      <c r="G47" s="98" t="s">
        <v>325</v>
      </c>
    </row>
    <row r="48" customFormat="false" ht="15" hidden="false" customHeight="false" outlineLevel="0" collapsed="false">
      <c r="D48" s="0"/>
      <c r="F48" s="116" t="s">
        <v>326</v>
      </c>
      <c r="G48" s="98" t="s">
        <v>327</v>
      </c>
    </row>
    <row r="49" customFormat="false" ht="15" hidden="false" customHeight="false" outlineLevel="0" collapsed="false">
      <c r="D49" s="0"/>
      <c r="F49" s="116" t="s">
        <v>328</v>
      </c>
      <c r="G49" s="98" t="s">
        <v>329</v>
      </c>
    </row>
    <row r="50" customFormat="false" ht="15" hidden="false" customHeight="false" outlineLevel="0" collapsed="false">
      <c r="D50" s="0"/>
      <c r="F50" s="116" t="s">
        <v>330</v>
      </c>
      <c r="G50" s="98" t="s">
        <v>331</v>
      </c>
    </row>
    <row r="51" customFormat="false" ht="15" hidden="false" customHeight="false" outlineLevel="0" collapsed="false">
      <c r="D51" s="0"/>
      <c r="F51" s="116" t="s">
        <v>332</v>
      </c>
      <c r="G51" s="98" t="s">
        <v>333</v>
      </c>
    </row>
    <row r="52" customFormat="false" ht="15" hidden="false" customHeight="false" outlineLevel="0" collapsed="false">
      <c r="D52" s="0"/>
      <c r="F52" s="116" t="s">
        <v>334</v>
      </c>
      <c r="G52" s="98" t="s">
        <v>335</v>
      </c>
    </row>
    <row r="53" customFormat="false" ht="15" hidden="false" customHeight="false" outlineLevel="0" collapsed="false">
      <c r="D53" s="0"/>
      <c r="F53" s="116" t="s">
        <v>336</v>
      </c>
      <c r="G53" s="98" t="s">
        <v>337</v>
      </c>
    </row>
    <row r="54" customFormat="false" ht="15" hidden="false" customHeight="false" outlineLevel="0" collapsed="false">
      <c r="D54" s="0"/>
      <c r="F54" s="116" t="s">
        <v>338</v>
      </c>
      <c r="G54" s="98" t="s">
        <v>339</v>
      </c>
    </row>
    <row r="55" customFormat="false" ht="15" hidden="false" customHeight="false" outlineLevel="0" collapsed="false">
      <c r="D55" s="0"/>
      <c r="F55" s="116" t="s">
        <v>340</v>
      </c>
      <c r="G55" s="98" t="s">
        <v>341</v>
      </c>
    </row>
    <row r="56" customFormat="false" ht="15" hidden="false" customHeight="false" outlineLevel="0" collapsed="false">
      <c r="D56" s="0"/>
      <c r="F56" s="116" t="s">
        <v>342</v>
      </c>
      <c r="G56" s="98" t="s">
        <v>343</v>
      </c>
    </row>
    <row r="57" customFormat="false" ht="15" hidden="false" customHeight="false" outlineLevel="0" collapsed="false">
      <c r="D57" s="0"/>
      <c r="F57" s="116" t="s">
        <v>344</v>
      </c>
      <c r="G57" s="98" t="s">
        <v>345</v>
      </c>
    </row>
    <row r="58" customFormat="false" ht="15" hidden="false" customHeight="false" outlineLevel="0" collapsed="false">
      <c r="D58" s="0"/>
      <c r="F58" s="116" t="s">
        <v>346</v>
      </c>
      <c r="G58" s="98" t="s">
        <v>347</v>
      </c>
    </row>
    <row r="59" customFormat="false" ht="15" hidden="false" customHeight="false" outlineLevel="0" collapsed="false">
      <c r="D59" s="0"/>
      <c r="F59" s="116" t="s">
        <v>348</v>
      </c>
      <c r="G59" s="98" t="s">
        <v>349</v>
      </c>
    </row>
    <row r="60" customFormat="false" ht="15" hidden="false" customHeight="false" outlineLevel="0" collapsed="false">
      <c r="D60" s="0"/>
      <c r="F60" s="116" t="s">
        <v>350</v>
      </c>
      <c r="G60" s="98" t="s">
        <v>351</v>
      </c>
    </row>
    <row r="61" customFormat="false" ht="15" hidden="false" customHeight="false" outlineLevel="0" collapsed="false">
      <c r="D61" s="0"/>
      <c r="F61" s="116" t="s">
        <v>352</v>
      </c>
      <c r="G61" s="98" t="s">
        <v>353</v>
      </c>
    </row>
    <row r="62" customFormat="false" ht="15" hidden="false" customHeight="false" outlineLevel="0" collapsed="false">
      <c r="D62" s="0"/>
      <c r="F62" s="98" t="s">
        <v>354</v>
      </c>
      <c r="G62" s="98" t="s">
        <v>355</v>
      </c>
    </row>
    <row r="63" customFormat="false" ht="15" hidden="false" customHeight="false" outlineLevel="0" collapsed="false">
      <c r="D63" s="0"/>
      <c r="G63" s="98" t="s">
        <v>356</v>
      </c>
    </row>
    <row r="64" customFormat="false" ht="15" hidden="false" customHeight="false" outlineLevel="0" collapsed="false">
      <c r="D64" s="0"/>
      <c r="G64" s="98" t="s">
        <v>357</v>
      </c>
    </row>
    <row r="65" customFormat="false" ht="15" hidden="false" customHeight="false" outlineLevel="0" collapsed="false">
      <c r="D65" s="0"/>
      <c r="G65" s="98" t="s">
        <v>358</v>
      </c>
    </row>
    <row r="66" customFormat="false" ht="15" hidden="false" customHeight="false" outlineLevel="0" collapsed="false">
      <c r="D66" s="0"/>
      <c r="G66" s="98" t="s">
        <v>359</v>
      </c>
    </row>
    <row r="67" customFormat="false" ht="15" hidden="false" customHeight="false" outlineLevel="0" collapsed="false">
      <c r="D67" s="0"/>
      <c r="G67" s="98" t="s">
        <v>360</v>
      </c>
    </row>
    <row r="68" customFormat="false" ht="15" hidden="false" customHeight="false" outlineLevel="0" collapsed="false">
      <c r="D68" s="0"/>
      <c r="G68" s="98" t="s">
        <v>361</v>
      </c>
    </row>
    <row r="69" customFormat="false" ht="15" hidden="false" customHeight="false" outlineLevel="0" collapsed="false">
      <c r="D69" s="0"/>
      <c r="G69" s="98" t="s">
        <v>362</v>
      </c>
    </row>
    <row r="70" customFormat="false" ht="15" hidden="false" customHeight="false" outlineLevel="0" collapsed="false">
      <c r="D70" s="0"/>
      <c r="G70" s="98" t="s">
        <v>363</v>
      </c>
    </row>
    <row r="71" customFormat="false" ht="15" hidden="false" customHeight="false" outlineLevel="0" collapsed="false">
      <c r="D71" s="0"/>
      <c r="G71" s="98" t="s">
        <v>364</v>
      </c>
    </row>
    <row r="72" customFormat="false" ht="15" hidden="false" customHeight="false" outlineLevel="0" collapsed="false">
      <c r="D72" s="0"/>
      <c r="G72" s="98" t="s">
        <v>365</v>
      </c>
    </row>
    <row r="73" customFormat="false" ht="15" hidden="false" customHeight="false" outlineLevel="0" collapsed="false">
      <c r="D73" s="0"/>
      <c r="G73" s="98" t="s">
        <v>366</v>
      </c>
    </row>
    <row r="74" customFormat="false" ht="15" hidden="false" customHeight="false" outlineLevel="0" collapsed="false">
      <c r="D74" s="0"/>
      <c r="G74" s="98" t="s">
        <v>367</v>
      </c>
    </row>
    <row r="75" customFormat="false" ht="15" hidden="false" customHeight="false" outlineLevel="0" collapsed="false">
      <c r="D75" s="0"/>
      <c r="G75" s="98" t="s">
        <v>368</v>
      </c>
    </row>
    <row r="76" customFormat="false" ht="15" hidden="false" customHeight="false" outlineLevel="0" collapsed="false">
      <c r="D76" s="0"/>
      <c r="G76" s="98" t="s">
        <v>369</v>
      </c>
    </row>
    <row r="77" customFormat="false" ht="15" hidden="false" customHeight="false" outlineLevel="0" collapsed="false">
      <c r="D77" s="0"/>
      <c r="G77" s="98" t="s">
        <v>370</v>
      </c>
    </row>
    <row r="78" customFormat="false" ht="15" hidden="false" customHeight="false" outlineLevel="0" collapsed="false">
      <c r="D78" s="0"/>
      <c r="G78" s="98" t="s">
        <v>371</v>
      </c>
    </row>
    <row r="79" customFormat="false" ht="15" hidden="false" customHeight="false" outlineLevel="0" collapsed="false">
      <c r="D79" s="0"/>
      <c r="G79" s="98" t="s">
        <v>372</v>
      </c>
    </row>
    <row r="80" customFormat="false" ht="15" hidden="false" customHeight="false" outlineLevel="0" collapsed="false">
      <c r="D80" s="0"/>
      <c r="G80" s="98" t="s">
        <v>373</v>
      </c>
    </row>
    <row r="81" customFormat="false" ht="15" hidden="false" customHeight="false" outlineLevel="0" collapsed="false">
      <c r="D81" s="0"/>
      <c r="G81" s="98" t="s">
        <v>374</v>
      </c>
    </row>
    <row r="82" customFormat="false" ht="15" hidden="false" customHeight="false" outlineLevel="0" collapsed="false">
      <c r="D82" s="0"/>
      <c r="G82" s="98" t="s">
        <v>375</v>
      </c>
    </row>
    <row r="83" customFormat="false" ht="15" hidden="false" customHeight="false" outlineLevel="0" collapsed="false">
      <c r="D83" s="0"/>
      <c r="G83" s="98" t="s">
        <v>376</v>
      </c>
    </row>
    <row r="84" customFormat="false" ht="15" hidden="false" customHeight="false" outlineLevel="0" collapsed="false">
      <c r="D84" s="0"/>
      <c r="G84" s="98" t="s">
        <v>377</v>
      </c>
    </row>
    <row r="85" customFormat="false" ht="15" hidden="false" customHeight="false" outlineLevel="0" collapsed="false">
      <c r="D85" s="0"/>
      <c r="G85" s="98" t="s">
        <v>378</v>
      </c>
    </row>
    <row r="86" customFormat="false" ht="15" hidden="false" customHeight="false" outlineLevel="0" collapsed="false">
      <c r="D86" s="0"/>
      <c r="G86" s="98" t="s">
        <v>379</v>
      </c>
    </row>
    <row r="87" customFormat="false" ht="15" hidden="false" customHeight="false" outlineLevel="0" collapsed="false">
      <c r="D87" s="0"/>
      <c r="G87" s="98" t="s">
        <v>380</v>
      </c>
    </row>
    <row r="88" customFormat="false" ht="15" hidden="false" customHeight="false" outlineLevel="0" collapsed="false">
      <c r="D88" s="0"/>
      <c r="G88" s="98" t="s">
        <v>381</v>
      </c>
    </row>
    <row r="89" customFormat="false" ht="15" hidden="false" customHeight="false" outlineLevel="0" collapsed="false">
      <c r="D89" s="0"/>
      <c r="G89" s="98" t="s">
        <v>382</v>
      </c>
    </row>
    <row r="90" customFormat="false" ht="15" hidden="false" customHeight="false" outlineLevel="0" collapsed="false">
      <c r="D90" s="0"/>
      <c r="G90" s="98" t="s">
        <v>383</v>
      </c>
    </row>
    <row r="91" customFormat="false" ht="15" hidden="false" customHeight="false" outlineLevel="0" collapsed="false">
      <c r="D91" s="0"/>
      <c r="G91" s="98" t="s">
        <v>232</v>
      </c>
    </row>
    <row r="92" customFormat="false" ht="15" hidden="false" customHeight="false" outlineLevel="0" collapsed="false">
      <c r="D92" s="0"/>
      <c r="G92" s="98" t="s">
        <v>238</v>
      </c>
    </row>
    <row r="93" customFormat="false" ht="15" hidden="false" customHeight="false" outlineLevel="0" collapsed="false">
      <c r="D93" s="0"/>
      <c r="G93" s="98" t="s">
        <v>244</v>
      </c>
    </row>
    <row r="94" customFormat="false" ht="15" hidden="false" customHeight="false" outlineLevel="0" collapsed="false">
      <c r="D94" s="0"/>
      <c r="G94" s="98" t="s">
        <v>303</v>
      </c>
    </row>
    <row r="95" customFormat="false" ht="15" hidden="false" customHeight="false" outlineLevel="0" collapsed="false">
      <c r="D95" s="0"/>
      <c r="G95" s="98" t="s">
        <v>250</v>
      </c>
    </row>
    <row r="96" customFormat="false" ht="15" hidden="false" customHeight="false" outlineLevel="0" collapsed="false">
      <c r="D96" s="0"/>
      <c r="G96" s="98" t="s">
        <v>252</v>
      </c>
    </row>
    <row r="97" customFormat="false" ht="15" hidden="false" customHeight="false" outlineLevel="0" collapsed="false">
      <c r="D97" s="0"/>
      <c r="G97" s="98" t="s">
        <v>306</v>
      </c>
    </row>
    <row r="98" customFormat="false" ht="15" hidden="false" customHeight="false" outlineLevel="0" collapsed="false">
      <c r="D98" s="0"/>
      <c r="G98" s="98" t="s">
        <v>258</v>
      </c>
    </row>
    <row r="99" customFormat="false" ht="15" hidden="false" customHeight="false" outlineLevel="0" collapsed="false">
      <c r="D99" s="0"/>
      <c r="G99" s="98" t="s">
        <v>261</v>
      </c>
    </row>
    <row r="100" customFormat="false" ht="15" hidden="false" customHeight="false" outlineLevel="0" collapsed="false">
      <c r="D100" s="0"/>
      <c r="G100" s="98" t="s">
        <v>263</v>
      </c>
    </row>
    <row r="101" customFormat="false" ht="15" hidden="false" customHeight="false" outlineLevel="0" collapsed="false">
      <c r="D101" s="0"/>
      <c r="G101" s="98" t="s">
        <v>308</v>
      </c>
    </row>
    <row r="102" customFormat="false" ht="15" hidden="false" customHeight="false" outlineLevel="0" collapsed="false">
      <c r="D102" s="0"/>
      <c r="G102" s="98" t="s">
        <v>310</v>
      </c>
    </row>
    <row r="103" customFormat="false" ht="15" hidden="false" customHeight="false" outlineLevel="0" collapsed="false">
      <c r="D103" s="0"/>
      <c r="G103" s="98" t="s">
        <v>312</v>
      </c>
    </row>
    <row r="104" customFormat="false" ht="15" hidden="false" customHeight="false" outlineLevel="0" collapsed="false">
      <c r="D104" s="0"/>
      <c r="G104" s="98" t="s">
        <v>314</v>
      </c>
    </row>
    <row r="105" customFormat="false" ht="15" hidden="false" customHeight="false" outlineLevel="0" collapsed="false">
      <c r="D105" s="0"/>
      <c r="G105" s="98" t="s">
        <v>316</v>
      </c>
    </row>
    <row r="106" customFormat="false" ht="15" hidden="false" customHeight="false" outlineLevel="0" collapsed="false">
      <c r="D106" s="0"/>
      <c r="G106" s="98" t="s">
        <v>265</v>
      </c>
    </row>
    <row r="107" customFormat="false" ht="15" hidden="false" customHeight="false" outlineLevel="0" collapsed="false">
      <c r="D107" s="0"/>
      <c r="G107" s="98" t="s">
        <v>214</v>
      </c>
    </row>
    <row r="108" customFormat="false" ht="15" hidden="false" customHeight="false" outlineLevel="0" collapsed="false">
      <c r="D108" s="0"/>
      <c r="G108" s="98" t="s">
        <v>318</v>
      </c>
    </row>
    <row r="109" customFormat="false" ht="15" hidden="false" customHeight="false" outlineLevel="0" collapsed="false">
      <c r="D109" s="0"/>
      <c r="G109" s="98" t="s">
        <v>320</v>
      </c>
    </row>
    <row r="110" customFormat="false" ht="15" hidden="false" customHeight="false" outlineLevel="0" collapsed="false">
      <c r="D110" s="0"/>
      <c r="G110" s="98" t="s">
        <v>267</v>
      </c>
    </row>
    <row r="111" customFormat="false" ht="15" hidden="false" customHeight="false" outlineLevel="0" collapsed="false">
      <c r="D111" s="0"/>
      <c r="G111" s="98" t="s">
        <v>213</v>
      </c>
    </row>
    <row r="112" customFormat="false" ht="15" hidden="false" customHeight="false" outlineLevel="0" collapsed="false">
      <c r="D112" s="0"/>
      <c r="G112" s="98" t="s">
        <v>270</v>
      </c>
    </row>
    <row r="113" customFormat="false" ht="15" hidden="false" customHeight="false" outlineLevel="0" collapsed="false">
      <c r="D113" s="0"/>
      <c r="G113" s="98" t="s">
        <v>272</v>
      </c>
    </row>
    <row r="114" customFormat="false" ht="15" hidden="false" customHeight="false" outlineLevel="0" collapsed="false">
      <c r="D114" s="0"/>
      <c r="G114" s="98" t="s">
        <v>274</v>
      </c>
    </row>
    <row r="115" customFormat="false" ht="15" hidden="false" customHeight="false" outlineLevel="0" collapsed="false">
      <c r="D115" s="0"/>
      <c r="G115" s="98" t="s">
        <v>322</v>
      </c>
    </row>
    <row r="116" customFormat="false" ht="15" hidden="false" customHeight="false" outlineLevel="0" collapsed="false">
      <c r="D116" s="0"/>
      <c r="G116" s="98" t="s">
        <v>324</v>
      </c>
    </row>
    <row r="117" customFormat="false" ht="15" hidden="false" customHeight="false" outlineLevel="0" collapsed="false">
      <c r="D117" s="0"/>
      <c r="G117" s="98" t="s">
        <v>207</v>
      </c>
    </row>
    <row r="118" customFormat="false" ht="15" hidden="false" customHeight="false" outlineLevel="0" collapsed="false">
      <c r="D118" s="0"/>
      <c r="G118" s="98" t="s">
        <v>205</v>
      </c>
    </row>
    <row r="119" customFormat="false" ht="15" hidden="false" customHeight="false" outlineLevel="0" collapsed="false">
      <c r="D119" s="0"/>
      <c r="G119" s="98" t="s">
        <v>326</v>
      </c>
    </row>
    <row r="120" customFormat="false" ht="15" hidden="false" customHeight="false" outlineLevel="0" collapsed="false">
      <c r="D120" s="0"/>
      <c r="G120" s="98" t="s">
        <v>328</v>
      </c>
    </row>
    <row r="121" customFormat="false" ht="15" hidden="false" customHeight="false" outlineLevel="0" collapsed="false">
      <c r="D121" s="0"/>
      <c r="G121" s="98" t="s">
        <v>330</v>
      </c>
    </row>
    <row r="122" customFormat="false" ht="15" hidden="false" customHeight="false" outlineLevel="0" collapsed="false">
      <c r="D122" s="0"/>
      <c r="G122" s="98" t="s">
        <v>332</v>
      </c>
    </row>
    <row r="123" customFormat="false" ht="15" hidden="false" customHeight="false" outlineLevel="0" collapsed="false">
      <c r="D123" s="0"/>
      <c r="G123" s="98" t="s">
        <v>334</v>
      </c>
    </row>
    <row r="124" customFormat="false" ht="15" hidden="false" customHeight="false" outlineLevel="0" collapsed="false">
      <c r="D124" s="0"/>
      <c r="G124" s="98" t="s">
        <v>336</v>
      </c>
    </row>
    <row r="125" customFormat="false" ht="15" hidden="false" customHeight="false" outlineLevel="0" collapsed="false">
      <c r="D125" s="0"/>
      <c r="G125" s="98" t="s">
        <v>338</v>
      </c>
    </row>
    <row r="126" customFormat="false" ht="15" hidden="false" customHeight="false" outlineLevel="0" collapsed="false">
      <c r="D126" s="0"/>
      <c r="G126" s="98" t="s">
        <v>340</v>
      </c>
    </row>
    <row r="127" customFormat="false" ht="15" hidden="false" customHeight="false" outlineLevel="0" collapsed="false">
      <c r="D127" s="0"/>
      <c r="G127" s="98" t="s">
        <v>342</v>
      </c>
    </row>
    <row r="128" customFormat="false" ht="15" hidden="false" customHeight="false" outlineLevel="0" collapsed="false">
      <c r="D128" s="0"/>
      <c r="G128" s="98" t="s">
        <v>344</v>
      </c>
    </row>
    <row r="129" customFormat="false" ht="15" hidden="false" customHeight="false" outlineLevel="0" collapsed="false">
      <c r="D129" s="0"/>
      <c r="G129" s="98" t="s">
        <v>346</v>
      </c>
    </row>
    <row r="130" customFormat="false" ht="15" hidden="false" customHeight="false" outlineLevel="0" collapsed="false">
      <c r="D130" s="0"/>
      <c r="G130" s="98" t="s">
        <v>290</v>
      </c>
    </row>
    <row r="131" customFormat="false" ht="15" hidden="false" customHeight="false" outlineLevel="0" collapsed="false">
      <c r="D131" s="0"/>
      <c r="G131" s="98" t="s">
        <v>348</v>
      </c>
    </row>
    <row r="132" customFormat="false" ht="15" hidden="false" customHeight="false" outlineLevel="0" collapsed="false">
      <c r="D132" s="0"/>
      <c r="G132" s="98" t="s">
        <v>296</v>
      </c>
    </row>
    <row r="133" customFormat="false" ht="15" hidden="false" customHeight="false" outlineLevel="0" collapsed="false">
      <c r="D133" s="0"/>
      <c r="G133" s="98" t="s">
        <v>350</v>
      </c>
    </row>
    <row r="134" customFormat="false" ht="15" hidden="false" customHeight="false" outlineLevel="0" collapsed="false">
      <c r="D134" s="0"/>
      <c r="G134" s="98" t="s">
        <v>212</v>
      </c>
    </row>
    <row r="135" customFormat="false" ht="15" hidden="false" customHeight="false" outlineLevel="0" collapsed="false">
      <c r="D135" s="0"/>
      <c r="G135" s="98" t="s">
        <v>293</v>
      </c>
    </row>
    <row r="136" customFormat="false" ht="15" hidden="false" customHeight="false" outlineLevel="0" collapsed="false">
      <c r="D136" s="0"/>
      <c r="G136" s="98" t="s">
        <v>204</v>
      </c>
    </row>
    <row r="137" customFormat="false" ht="15" hidden="false" customHeight="false" outlineLevel="0" collapsed="false">
      <c r="D137" s="0"/>
      <c r="G137" s="98" t="s">
        <v>352</v>
      </c>
    </row>
    <row r="138" customFormat="false" ht="15" hidden="false" customHeight="false" outlineLevel="0" collapsed="false">
      <c r="D138" s="0"/>
      <c r="G138" s="98" t="s">
        <v>354</v>
      </c>
    </row>
    <row r="139" customFormat="false" ht="15" hidden="false" customHeight="false" outlineLevel="0" collapsed="false">
      <c r="D139" s="0"/>
      <c r="G139" s="98" t="s">
        <v>298</v>
      </c>
    </row>
    <row r="140" customFormat="false" ht="15" hidden="false" customHeight="false" outlineLevel="0" collapsed="false">
      <c r="D140" s="0"/>
      <c r="G140" s="98" t="s">
        <v>211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tableParts>
    <tablePart r:id="rId1"/>
    <tablePart r:id="rId2"/>
    <tablePart r:id="rId3"/>
    <tablePart r:id="rId4"/>
    <tablePart r:id="rId5"/>
    <tablePart r:id="rId6"/>
    <tablePart r:id="rId7"/>
    <tablePart r:id="rId8"/>
    <tablePart r:id="rId9"/>
    <tablePart r:id="rId10"/>
    <tablePart r:id="rId11"/>
  </tableParts>
</worksheet>
</file>

<file path=docProps/app.xml><?xml version="1.0" encoding="utf-8"?>
<Properties xmlns="http://schemas.openxmlformats.org/officeDocument/2006/extended-properties" xmlns:vt="http://schemas.openxmlformats.org/officeDocument/2006/docPropsVTypes">
  <Template/>
  <TotalTime>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2017-02-12T07:51:46Z</dcterms:created>
  <dc:creator>Eliran Goel</dc:creator>
  <dc:description/>
  <dc:language>en-US</dc:language>
  <cp:lastModifiedBy/>
  <dcterms:modified xsi:type="dcterms:W3CDTF">2018-10-22T09:30:14Z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