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27062019\"/>
    </mc:Choice>
  </mc:AlternateContent>
  <xr:revisionPtr revIDLastSave="0" documentId="13_ncr:1_{BA6CE90B-0024-4138-980F-7567EBBB32CF}" xr6:coauthVersionLast="36" xr6:coauthVersionMax="36" xr10:uidLastSave="{00000000-0000-0000-0000-000000000000}"/>
  <bookViews>
    <workbookView xWindow="0" yWindow="0" windowWidth="28800" windowHeight="9225" xr2:uid="{00000000-000D-0000-FFFF-FFFF00000000}"/>
  </bookViews>
  <sheets>
    <sheet name="Supermarket" sheetId="1" r:id="rId1"/>
  </sheets>
  <definedNames>
    <definedName name="_xlnm._FilterDatabase" localSheetId="0" hidden="1">Supermarket!$A$1:$AM$1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32" i="1" l="1"/>
  <c r="M131" i="1"/>
  <c r="M130" i="1"/>
  <c r="M129" i="1"/>
  <c r="M128" i="1"/>
  <c r="M127" i="1"/>
  <c r="M126" i="1"/>
  <c r="M125" i="1"/>
  <c r="M124" i="1"/>
  <c r="M123" i="1"/>
  <c r="M122" i="1"/>
  <c r="M121" i="1"/>
  <c r="M120" i="1"/>
  <c r="M119" i="1"/>
  <c r="M118" i="1"/>
  <c r="M116" i="1"/>
  <c r="M115" i="1"/>
  <c r="M114" i="1"/>
  <c r="M113" i="1"/>
  <c r="M112" i="1"/>
  <c r="M111" i="1"/>
  <c r="M110" i="1"/>
  <c r="M109" i="1"/>
  <c r="M108" i="1"/>
  <c r="M107" i="1"/>
  <c r="M106" i="1"/>
  <c r="M104" i="1"/>
  <c r="M103" i="1"/>
  <c r="M101" i="1"/>
  <c r="M100" i="1"/>
  <c r="M99" i="1"/>
  <c r="M98" i="1"/>
  <c r="M97" i="1"/>
  <c r="M96" i="1"/>
  <c r="M95" i="1"/>
  <c r="M94" i="1"/>
  <c r="M93" i="1"/>
  <c r="M92" i="1"/>
  <c r="M91" i="1"/>
  <c r="M90" i="1"/>
  <c r="M89" i="1"/>
  <c r="M88" i="1"/>
  <c r="M87" i="1"/>
  <c r="M86" i="1"/>
  <c r="M85" i="1"/>
  <c r="M84" i="1"/>
  <c r="M83" i="1"/>
  <c r="M82" i="1"/>
  <c r="M81" i="1"/>
  <c r="M80" i="1"/>
  <c r="M79" i="1"/>
  <c r="M78" i="1"/>
  <c r="M77" i="1"/>
  <c r="M75" i="1"/>
  <c r="M74" i="1"/>
  <c r="M73" i="1"/>
  <c r="M72" i="1"/>
  <c r="M71" i="1"/>
  <c r="M70" i="1"/>
  <c r="M69" i="1"/>
  <c r="M68" i="1"/>
  <c r="M67" i="1"/>
  <c r="M66" i="1"/>
  <c r="M64" i="1"/>
  <c r="M63" i="1"/>
  <c r="M61" i="1"/>
  <c r="M60" i="1"/>
  <c r="M59" i="1"/>
  <c r="M58" i="1"/>
  <c r="M57" i="1"/>
  <c r="M55" i="1"/>
  <c r="M54" i="1"/>
  <c r="M53" i="1"/>
  <c r="M52" i="1"/>
  <c r="M51" i="1"/>
  <c r="M50" i="1"/>
  <c r="M49" i="1"/>
  <c r="M48" i="1"/>
  <c r="M47" i="1"/>
  <c r="M46" i="1"/>
  <c r="M44" i="1"/>
  <c r="M43" i="1"/>
  <c r="M42" i="1"/>
  <c r="M41" i="1"/>
  <c r="M38" i="1"/>
  <c r="M37" i="1"/>
  <c r="M35" i="1"/>
  <c r="M34" i="1"/>
  <c r="M33" i="1"/>
  <c r="M30" i="1"/>
  <c r="M29" i="1"/>
  <c r="M27" i="1"/>
  <c r="M26" i="1"/>
  <c r="M25" i="1"/>
  <c r="M24" i="1"/>
  <c r="M23" i="1"/>
  <c r="M22" i="1"/>
  <c r="M20" i="1"/>
  <c r="M19" i="1"/>
  <c r="M18" i="1"/>
  <c r="M17" i="1"/>
  <c r="M16" i="1"/>
  <c r="M14" i="1"/>
  <c r="M13" i="1"/>
  <c r="M12" i="1"/>
  <c r="M11" i="1"/>
  <c r="M10" i="1"/>
  <c r="M9" i="1"/>
  <c r="M8" i="1"/>
  <c r="M7" i="1"/>
  <c r="M6" i="1"/>
  <c r="M5" i="1"/>
  <c r="M4" i="1"/>
</calcChain>
</file>

<file path=xl/sharedStrings.xml><?xml version="1.0" encoding="utf-8"?>
<sst xmlns="http://schemas.openxmlformats.org/spreadsheetml/2006/main" count="3273" uniqueCount="841">
  <si>
    <t>Sorting</t>
  </si>
  <si>
    <t>SAP PoS</t>
  </si>
  <si>
    <t>Channel</t>
  </si>
  <si>
    <t>KPI Type</t>
  </si>
  <si>
    <t>SAP KPI</t>
  </si>
  <si>
    <t>KPI name Eng</t>
  </si>
  <si>
    <t>KPI name Rus</t>
  </si>
  <si>
    <t>Formula</t>
  </si>
  <si>
    <t>Result Format</t>
  </si>
  <si>
    <t>Target</t>
  </si>
  <si>
    <t>target_min</t>
  </si>
  <si>
    <t>target_max</t>
  </si>
  <si>
    <t>SKU</t>
  </si>
  <si>
    <t>Values</t>
  </si>
  <si>
    <t>Product Category</t>
  </si>
  <si>
    <t>Manufacturer</t>
  </si>
  <si>
    <t>Brand</t>
  </si>
  <si>
    <t>Logical Operator</t>
  </si>
  <si>
    <t>Type</t>
  </si>
  <si>
    <t>Size</t>
  </si>
  <si>
    <t>Form Factor</t>
  </si>
  <si>
    <t>Zone to include</t>
  </si>
  <si>
    <t>Locations to exclude</t>
  </si>
  <si>
    <t>Locations to include</t>
  </si>
  <si>
    <t>Scenes to include</t>
  </si>
  <si>
    <t>Scenes to exclude</t>
  </si>
  <si>
    <t>Sub locations to include</t>
  </si>
  <si>
    <t>Sub locations to exclude</t>
  </si>
  <si>
    <t>shelf_number</t>
  </si>
  <si>
    <t>score_func</t>
  </si>
  <si>
    <t>KPI Weight</t>
  </si>
  <si>
    <t>score_min</t>
  </si>
  <si>
    <t>score_max</t>
  </si>
  <si>
    <t>Comments</t>
  </si>
  <si>
    <t>depends on</t>
  </si>
  <si>
    <t>level</t>
  </si>
  <si>
    <t>KPI ID</t>
  </si>
  <si>
    <t>Children</t>
  </si>
  <si>
    <t>Parent</t>
  </si>
  <si>
    <t>RD38000014</t>
  </si>
  <si>
    <t>Supermarket_CAP</t>
  </si>
  <si>
    <t>Group</t>
  </si>
  <si>
    <t>Availability</t>
  </si>
  <si>
    <t>Представленность</t>
  </si>
  <si>
    <t xml:space="preserve">1
41
52
61
73
</t>
  </si>
  <si>
    <t>STANDARD 1</t>
  </si>
  <si>
    <t>SSD Availability</t>
  </si>
  <si>
    <t>Представленность SSD</t>
  </si>
  <si>
    <t>Weighted Average</t>
  </si>
  <si>
    <t xml:space="preserve">Weighted Average </t>
  </si>
  <si>
    <t xml:space="preserve">2
3
4
5
6
7
8
9
10
11
12
601
14
15
16
17
18
602
20
13
19
22
23
24
603
25
26
604
27
29
30
32
606
33
35
605
36
37
38
39
40
</t>
  </si>
  <si>
    <t>Coca-Cola - 2L</t>
  </si>
  <si>
    <t>Кока-Кола - 2л</t>
  </si>
  <si>
    <t>number of facings</t>
  </si>
  <si>
    <t>5449000000286</t>
  </si>
  <si>
    <t>OR</t>
  </si>
  <si>
    <t>SKUs</t>
  </si>
  <si>
    <t>Activation, Other</t>
  </si>
  <si>
    <t>Panoramic Photo</t>
  </si>
  <si>
    <t>BINARY</t>
  </si>
  <si>
    <t>Coca-Cola - 1.5L</t>
  </si>
  <si>
    <t>Кока-Кола - 1.5л</t>
  </si>
  <si>
    <t>5449000000439</t>
  </si>
  <si>
    <t>Coca-Cola - 0.9L/1L</t>
  </si>
  <si>
    <t>Кока-Кола - 0.9л/1л</t>
  </si>
  <si>
    <t>5449000228970, 5449000054227</t>
  </si>
  <si>
    <t>Coca-Cola - 0.5L</t>
  </si>
  <si>
    <t>Кока-Кола - 0.5л</t>
  </si>
  <si>
    <t>54491472</t>
  </si>
  <si>
    <t>Coca-Cola Zero - 1.5L</t>
  </si>
  <si>
    <t>Кока-Кола Зеро - 1.5л</t>
  </si>
  <si>
    <t>5449000133335</t>
  </si>
  <si>
    <t>Coca-Cola - 0.33L</t>
  </si>
  <si>
    <t>Кока-Кола - 0.33л</t>
  </si>
  <si>
    <t>5449000000996</t>
  </si>
  <si>
    <t>Fanta Orange - 1.5L</t>
  </si>
  <si>
    <t>Фанта Апельсин - 1.5л</t>
  </si>
  <si>
    <t>5449000052926</t>
  </si>
  <si>
    <t>Sprite - 1.5L</t>
  </si>
  <si>
    <t>Спрайт - 1.5л</t>
  </si>
  <si>
    <t>5449000012203</t>
  </si>
  <si>
    <t>Coca-Cola Zero - 0.9L/1L</t>
  </si>
  <si>
    <t>Кока-Кола Зеро - 0.9л/1л</t>
  </si>
  <si>
    <t>5449000231659, 5449000133328</t>
  </si>
  <si>
    <t>Fanta Orange - 2L</t>
  </si>
  <si>
    <t>Фанта Апельсин - 2л</t>
  </si>
  <si>
    <t>5449000004840</t>
  </si>
  <si>
    <t>Coca-Cola Zero - 0.5L</t>
  </si>
  <si>
    <t>Кока-Кола Зеро - 0.5л</t>
  </si>
  <si>
    <t>5449000131836</t>
  </si>
  <si>
    <t>Coca-Cola Vanilla - 0.9L</t>
  </si>
  <si>
    <t>Кока-Кола Ванила - 0.9л</t>
  </si>
  <si>
    <t>Fanta Pear - 1.5L</t>
  </si>
  <si>
    <t>Фанта Груша - 1.5л</t>
  </si>
  <si>
    <t>5449000172242</t>
  </si>
  <si>
    <t>Sprite - 2L</t>
  </si>
  <si>
    <t>Спрайт - 2л</t>
  </si>
  <si>
    <t>5449000004864</t>
  </si>
  <si>
    <t>Fanta Orange - 0.5L</t>
  </si>
  <si>
    <t>Фанта Апельсин - 0.5л</t>
  </si>
  <si>
    <t>40822938</t>
  </si>
  <si>
    <t>Schweppes Bitter Lemon - 1L</t>
  </si>
  <si>
    <t>Швеппс Биттер Лемон - 1л</t>
  </si>
  <si>
    <t>5449000044839</t>
  </si>
  <si>
    <t>Fanta Pear - 0.5L</t>
  </si>
  <si>
    <t>Фанта Груша - 0.5л</t>
  </si>
  <si>
    <t>5449000172228</t>
  </si>
  <si>
    <t>Schweppes - Bitter Lemon - 0.33L</t>
  </si>
  <si>
    <t>Швеппс Биттер Лемон - 0.33л</t>
  </si>
  <si>
    <t>Sprite - 0.5L</t>
  </si>
  <si>
    <t>Спрайт - 0.5л</t>
  </si>
  <si>
    <t>54491069</t>
  </si>
  <si>
    <t>Coca-Cola Zero Cherry - 0.5L</t>
  </si>
  <si>
    <t>Кока-Кола Зеро Вишня - 0.5л</t>
  </si>
  <si>
    <t>5449000214744</t>
  </si>
  <si>
    <t>Schweppes Tonic - 1L</t>
  </si>
  <si>
    <t>Швеппс Тоник - 1л</t>
  </si>
  <si>
    <t>5449000044808</t>
  </si>
  <si>
    <t>Coca-Cola Zero - 0.33L</t>
  </si>
  <si>
    <t>Кока-Кола Зеро - 0.33л</t>
  </si>
  <si>
    <t>5449000131805</t>
  </si>
  <si>
    <t>Fanta Citrus - 1.5L</t>
  </si>
  <si>
    <t>Фанта Цитрус - 1.5л</t>
  </si>
  <si>
    <t>5449000213716</t>
  </si>
  <si>
    <t>Schweppes Bitter Lemon - 1.5L</t>
  </si>
  <si>
    <t>Швеппс Биттер Лемон - 1.5л</t>
  </si>
  <si>
    <t>5449000044709</t>
  </si>
  <si>
    <t>Coca-Cola Vanilla - 0.5L</t>
  </si>
  <si>
    <t>Кока-Кола Ванила - 0.5л</t>
  </si>
  <si>
    <t>Coca-Cola Zero Cherry - 0.9L</t>
  </si>
  <si>
    <t>Кока-Кола Зеро Вишня- 0.9л</t>
  </si>
  <si>
    <t>5449000251626</t>
  </si>
  <si>
    <t>Fanta Pear - 0.9L/1L</t>
  </si>
  <si>
    <t>Фанта Груша - 0.9л/1л</t>
  </si>
  <si>
    <t>5449000234155, 5449000172235</t>
  </si>
  <si>
    <t>Coca-Cola Vanilla - 0.33L</t>
  </si>
  <si>
    <t>Кока-Кола Ванила - 0.33л</t>
  </si>
  <si>
    <t>STANDARD 2</t>
  </si>
  <si>
    <t>Schweppes Tonic - 0.33L</t>
  </si>
  <si>
    <t>Швеппс Тоник - 0.33л</t>
  </si>
  <si>
    <t>Coca-Cola Zero Cherry - 1.5L</t>
  </si>
  <si>
    <t>Кока-Кола Зеро Вишня - 1.5л</t>
  </si>
  <si>
    <t>5449000223586</t>
  </si>
  <si>
    <t>Fanta Orange - 0.9L/1L</t>
  </si>
  <si>
    <t>Фанта Апельсин - 0.9л/1л</t>
  </si>
  <si>
    <t>5449000228963, 5449000006271</t>
  </si>
  <si>
    <t>Schweppes Tonic - 1.5L</t>
  </si>
  <si>
    <t>Швеппс Тоник - 1.5л</t>
  </si>
  <si>
    <t>5449000044679</t>
  </si>
  <si>
    <t>Schweppes - Pomegranate - 0.33L</t>
  </si>
  <si>
    <t>Швеппс Гранат - 0.33л</t>
  </si>
  <si>
    <t>Sprite - 0.9L/1L</t>
  </si>
  <si>
    <t>Спрайт - 0.9л/1л</t>
  </si>
  <si>
    <t>5449000228956, 5449000050939</t>
  </si>
  <si>
    <t>Schweppes Pomegranate - 1L</t>
  </si>
  <si>
    <t>Швеппс Гранат - 1л</t>
  </si>
  <si>
    <t>5449000224385</t>
  </si>
  <si>
    <t>Schweppes Mojito - 0.33L</t>
  </si>
  <si>
    <t>Швеппс Мохито - 0.33л</t>
  </si>
  <si>
    <t>Schweppes Mojito - 1L</t>
  </si>
  <si>
    <t>Швеппс Мохито - 1л</t>
  </si>
  <si>
    <t>Fanta Citrus - 0.9L/1L</t>
  </si>
  <si>
    <t>Фанта Цитрус - 0.9л/1л</t>
  </si>
  <si>
    <t>5449000234179, 5449000213693</t>
  </si>
  <si>
    <t>Fanta Orange - 0.33L</t>
  </si>
  <si>
    <t>Фанта Апельсин - 0.33л</t>
  </si>
  <si>
    <t>5449000011527</t>
  </si>
  <si>
    <t>Sprite - 0.33L</t>
  </si>
  <si>
    <t>Спрайт - 0.33л</t>
  </si>
  <si>
    <t>5449000014535</t>
  </si>
  <si>
    <t>Fanta Citrus - 0.5L</t>
  </si>
  <si>
    <t>Фанта Цитрус - 0.5л</t>
  </si>
  <si>
    <t>5449000213631</t>
  </si>
  <si>
    <t>Water Availability</t>
  </si>
  <si>
    <t>Представленность Воды</t>
  </si>
  <si>
    <t>42
43
44
45
46
47
48
49
50
51</t>
  </si>
  <si>
    <t>BonAqua Still - 0.5L</t>
  </si>
  <si>
    <t>БонАква Негаз - 0.5л</t>
  </si>
  <si>
    <t>40822426</t>
  </si>
  <si>
    <t>BonAqua Still - 1L</t>
  </si>
  <si>
    <t>БонАква Негаз - 1л</t>
  </si>
  <si>
    <t>5449000005489</t>
  </si>
  <si>
    <t>BonAqua Carb - 0.5L</t>
  </si>
  <si>
    <t>БонАква Газ - 0.5л</t>
  </si>
  <si>
    <t>90494406</t>
  </si>
  <si>
    <t>BonAqua Carb - 1L</t>
  </si>
  <si>
    <t>БонАква Газ - 1л</t>
  </si>
  <si>
    <t>5449000026583</t>
  </si>
  <si>
    <t>BonAqua Still - 2L</t>
  </si>
  <si>
    <t>БонАква Негаз - 2л</t>
  </si>
  <si>
    <t>5449000032805</t>
  </si>
  <si>
    <t>BonAqua Viva - Lemon - 0.5L</t>
  </si>
  <si>
    <t>БонАква Вива - Лимон - 0.5л</t>
  </si>
  <si>
    <t>5449000152190</t>
  </si>
  <si>
    <t>STANDARD 3</t>
  </si>
  <si>
    <t>SmartWater Still - 0.6L</t>
  </si>
  <si>
    <t>Смарт вода - 0.6л</t>
  </si>
  <si>
    <t>5449000034335</t>
  </si>
  <si>
    <t>SmartWater Still - 1.1L</t>
  </si>
  <si>
    <t>Смарт вода - 1.1л</t>
  </si>
  <si>
    <t>5449000243089</t>
  </si>
  <si>
    <t>BonAqua Viva - Apple - 0.5L</t>
  </si>
  <si>
    <t>БонАква Вива - Яблоко - 0.5л</t>
  </si>
  <si>
    <t>BonAqua Carb - 2L</t>
  </si>
  <si>
    <t>БонАква Газ - 2л</t>
  </si>
  <si>
    <t>5449000022189</t>
  </si>
  <si>
    <t>Energy Availability</t>
  </si>
  <si>
    <t>Представленность Энергетиков</t>
  </si>
  <si>
    <t>53
54
55
56
57
58
59
60</t>
  </si>
  <si>
    <t>Burn Original - 0.5L</t>
  </si>
  <si>
    <t>Берн Оригинальный - 0.5л</t>
  </si>
  <si>
    <t>5449000131768</t>
  </si>
  <si>
    <t>Burn Apple Kiwi - 0.5L</t>
  </si>
  <si>
    <t>Берн Яблоко-Киви - 0.5л</t>
  </si>
  <si>
    <t>5060466510869</t>
  </si>
  <si>
    <t>Monster Green - 0.5L</t>
  </si>
  <si>
    <t>Монстер Грин - 0.5л</t>
  </si>
  <si>
    <t>5060335632906</t>
  </si>
  <si>
    <t>Monster Rossi - 0.5L</t>
  </si>
  <si>
    <t>Монстер Росси - 0.5л</t>
  </si>
  <si>
    <t>5060517884710</t>
  </si>
  <si>
    <t>Burn Passion Punch - 0.5L</t>
  </si>
  <si>
    <t>Берн Тропический микс - 0.5л</t>
  </si>
  <si>
    <t>5060466516038</t>
  </si>
  <si>
    <t>Monster Ultra - 0.5L</t>
  </si>
  <si>
    <t>Монстер Ультра - 0.5л</t>
  </si>
  <si>
    <t>Burn Original - 0.33L</t>
  </si>
  <si>
    <t>Берн Оригинальный - 0.33л</t>
  </si>
  <si>
    <t>5449000148056</t>
  </si>
  <si>
    <t>Burn Lemon Ice - 0.5L</t>
  </si>
  <si>
    <t>Берн Лимонный лед - 0.5л</t>
  </si>
  <si>
    <t>Tea Availability</t>
  </si>
  <si>
    <t>Представленность Чая</t>
  </si>
  <si>
    <t>62
63
64
65
66
67
68
69
70
71</t>
  </si>
  <si>
    <t>Fuze Mango-Camomile - 0.5L</t>
  </si>
  <si>
    <t>Фьюз Манго-Ромашка - 0.5л</t>
  </si>
  <si>
    <t>4607042430879, 5449000027450</t>
  </si>
  <si>
    <t>Fuze Lemon-Lemongrass - 1L</t>
  </si>
  <si>
    <t>Фьюз Лимон - 1л</t>
  </si>
  <si>
    <t>5449000189318, 5449000236241</t>
  </si>
  <si>
    <t>Fuze Berry-Hibiscus - 0.5L</t>
  </si>
  <si>
    <t>Фьюз Лесн.ягоды - 0.5л</t>
  </si>
  <si>
    <t>5449000193124, 5449000259455</t>
  </si>
  <si>
    <t>Fuze Green Strawberry-Raspberry - 1L</t>
  </si>
  <si>
    <t>Фьюз Зеленый Клубника-Малина - 1.5л</t>
  </si>
  <si>
    <t>5449000233622</t>
  </si>
  <si>
    <t>Fuze Peach-Rose - 0.5L</t>
  </si>
  <si>
    <t>Фьюз Персик-Роза - 0.5л</t>
  </si>
  <si>
    <t>5449000189332, 5449000235770</t>
  </si>
  <si>
    <t>Fuze Mango-Camomile - 1L</t>
  </si>
  <si>
    <t>Фьюз Манго-Ромашка - 1л</t>
  </si>
  <si>
    <t>4607042431722</t>
  </si>
  <si>
    <t>Fuze Green Strawberry-Raspberry - 1.5L</t>
  </si>
  <si>
    <t>5449000233592</t>
  </si>
  <si>
    <t>Fuze Peach-Rose - 1.5L</t>
  </si>
  <si>
    <t>Фьюз Персик-Роза - 1.5л</t>
  </si>
  <si>
    <t>5449000235985, 5449000189325</t>
  </si>
  <si>
    <t>Fuze Green Strawberry-Raspberry - 0.5L</t>
  </si>
  <si>
    <t>Фьюз Зеленый Клубника-Малина - 0.5л</t>
  </si>
  <si>
    <t>5449000233615</t>
  </si>
  <si>
    <t>Fuze Berry-Hibiscus - 1L</t>
  </si>
  <si>
    <t>Фьюз Лесн.ягоды - 1л</t>
  </si>
  <si>
    <t>5449000233509, 5449000259462</t>
  </si>
  <si>
    <t>Juice (JNSD) Availability</t>
  </si>
  <si>
    <t>Представленность Сока</t>
  </si>
  <si>
    <t xml:space="preserve">73
74
75
76
77
78
79
80
81
82
83
84
85
86
87
88
89
90
91
92
93
94
95
96
97
101
99
100
98
102
103
104
105
106
107
108
109
110
111
112
113
114
115
116
117
118
119
120
121
122
123
124
125
126
129
130
607
</t>
  </si>
  <si>
    <t>Dobriy - Apple - 1L</t>
  </si>
  <si>
    <t>Добрый - Яблоко - 1л</t>
  </si>
  <si>
    <t>4607042434877</t>
  </si>
  <si>
    <t>Dobriy - Multifruit - 1L</t>
  </si>
  <si>
    <t>Добрый - Мультифрут - 1л</t>
  </si>
  <si>
    <t>4607042434891</t>
  </si>
  <si>
    <t>Dobriy - Orange - 1L</t>
  </si>
  <si>
    <t>Добрый - Апельсин - 1л</t>
  </si>
  <si>
    <t>4607042438738</t>
  </si>
  <si>
    <t>Dobriy - Peach-Apple - 1L</t>
  </si>
  <si>
    <t>Добрый - Персик-Яблоко - 1л</t>
  </si>
  <si>
    <t>4607042438950</t>
  </si>
  <si>
    <t>Dobriy - Tomato - 1L</t>
  </si>
  <si>
    <t>Добрый - Томат - 1л</t>
  </si>
  <si>
    <t>4607042434884</t>
  </si>
  <si>
    <t>Dobriy - Apple - 2L</t>
  </si>
  <si>
    <t>Добрый - Яблоко - 2л</t>
  </si>
  <si>
    <t>4607042431388</t>
  </si>
  <si>
    <t>Dobriy - Multifruit - 2L</t>
  </si>
  <si>
    <t>Добрый - Мультифрут - 2л</t>
  </si>
  <si>
    <t>4607042431333</t>
  </si>
  <si>
    <t>Dobriy - Orange - 2L</t>
  </si>
  <si>
    <t>Добрый - Апельсин - 2л</t>
  </si>
  <si>
    <t>4607042438776</t>
  </si>
  <si>
    <t>Dobriy - Tomato - 2L</t>
  </si>
  <si>
    <t>Добрый - Томат - 2л</t>
  </si>
  <si>
    <t>4607042431371</t>
  </si>
  <si>
    <t>Pulpy - Orange - 0.45L</t>
  </si>
  <si>
    <t>Палпи - Апельсин - 0.45л</t>
  </si>
  <si>
    <t>4607174577787</t>
  </si>
  <si>
    <t>Dobriy - Apple - 0.2L</t>
  </si>
  <si>
    <t>Добрый - Яблоко - 0.2л</t>
  </si>
  <si>
    <t>4607042430619</t>
  </si>
  <si>
    <t>Dobriy - Multifruit - 0.2L</t>
  </si>
  <si>
    <t>Добрый - Мультифрут - 0.2л</t>
  </si>
  <si>
    <t>4607042430565</t>
  </si>
  <si>
    <t>Dobriy - Apple - 0.33L</t>
  </si>
  <si>
    <t>Добрый - Яблоко - 0.33л</t>
  </si>
  <si>
    <t>4607174579309</t>
  </si>
  <si>
    <t>Dobriy - Multifruit - 0.33L</t>
  </si>
  <si>
    <t>Добрый - Мультифрут - 0.33л</t>
  </si>
  <si>
    <t>4607174579286</t>
  </si>
  <si>
    <t>Pulpy - Orange - 0.9L</t>
  </si>
  <si>
    <t>Палпи - Апельсин - 0.9л</t>
  </si>
  <si>
    <t>4607174577794</t>
  </si>
  <si>
    <t>Rich - Orange - 1L</t>
  </si>
  <si>
    <t>Рич - Апельсин - 1л</t>
  </si>
  <si>
    <t>4607042439155</t>
  </si>
  <si>
    <t>Rich - Apple - 1L</t>
  </si>
  <si>
    <t>Рич - Яблоко - 1л</t>
  </si>
  <si>
    <t>4607042439216</t>
  </si>
  <si>
    <t>Rich - Cherry - 1L</t>
  </si>
  <si>
    <t>Рич - Вишня - 1л</t>
  </si>
  <si>
    <t>4607042439223</t>
  </si>
  <si>
    <t>Rich - Mango-Orange - 1L</t>
  </si>
  <si>
    <t>Рич - Манго-Апельсин - 1л</t>
  </si>
  <si>
    <t>4607174579668</t>
  </si>
  <si>
    <t>Rich - Peach - 1L</t>
  </si>
  <si>
    <t>Рич - Персик - 1л</t>
  </si>
  <si>
    <t>4607042439247</t>
  </si>
  <si>
    <t>Rich - Tomato - 1L</t>
  </si>
  <si>
    <t>Рич - Томат - 1л</t>
  </si>
  <si>
    <t>4607042439193</t>
  </si>
  <si>
    <t>Dobriy - Peach-Apple - 2L</t>
  </si>
  <si>
    <t>Добрый - Персик-Яблоко - 2л</t>
  </si>
  <si>
    <t>4607042438998</t>
  </si>
  <si>
    <t>Dobriy - Pomegranate-Grape - 1L</t>
  </si>
  <si>
    <t>Добрый Уголки - Гранат-Виноград - 1л</t>
  </si>
  <si>
    <t>4650075420287</t>
  </si>
  <si>
    <t>Dobriy - Citrus-Apple - 1L</t>
  </si>
  <si>
    <t>Добрый - Цитрус-Яблоко - 1л</t>
  </si>
  <si>
    <t>Pulpy - Mango Pineapple - 0.45L</t>
  </si>
  <si>
    <t>Палпи - Манго Ананас - 0.45л</t>
  </si>
  <si>
    <t>4650075420980</t>
  </si>
  <si>
    <t>Pulpy - Guava-Passion Fruit - 0.45L</t>
  </si>
  <si>
    <t>Палпи - Гуава-Маракуйя - 0.45л</t>
  </si>
  <si>
    <t>Dobriy - Apple Cloudy - 1L</t>
  </si>
  <si>
    <t>Добрый - Деревенские яблочки - 1л</t>
  </si>
  <si>
    <t>4607174577145</t>
  </si>
  <si>
    <t>Dobriy - Pear - 1L</t>
  </si>
  <si>
    <t>Добрый Уголки - Груша - 1л</t>
  </si>
  <si>
    <t>Dobriy - Grape-Apple - 1L</t>
  </si>
  <si>
    <t>Добрый - Виноград-Яблоко - 1л</t>
  </si>
  <si>
    <t>Pulpy - Tropical - 0.9L</t>
  </si>
  <si>
    <t>Палпи - Тропик - 0.9л</t>
  </si>
  <si>
    <t>4607174579736</t>
  </si>
  <si>
    <t>Dobriy - Peach-Apple - 0.2L</t>
  </si>
  <si>
    <t>Добрый - Персик-Яблоко - 0.2л</t>
  </si>
  <si>
    <t>4607042438967</t>
  </si>
  <si>
    <t>Dobriy - Plum-Currant-Apple-Cherry - 1L</t>
  </si>
  <si>
    <t>Добрый Уголки - Слива-Смородина-Яблоко-Вишня - 1л</t>
  </si>
  <si>
    <t>Dobriy - Apple Blackashberry Cherry - 1L</t>
  </si>
  <si>
    <t>Добрый - Яблоко-Вишня - 1л</t>
  </si>
  <si>
    <t>4607174577947</t>
  </si>
  <si>
    <t>Dobriy - Mors Cloudberry-Cowberry - 1L</t>
  </si>
  <si>
    <t>Добрый - Морс Брусника-Морошка - 1л</t>
  </si>
  <si>
    <t>4607174579705</t>
  </si>
  <si>
    <t>Moya Semya - Berry Mix - 0.95L</t>
  </si>
  <si>
    <t>Моя Семья - Ягода-Вкуснягода - 0.95л</t>
  </si>
  <si>
    <t>4650075421239</t>
  </si>
  <si>
    <t>Moya Semya - Apple Mix - 0.95L</t>
  </si>
  <si>
    <t>Моя Семья - Яблоко - 0.95л</t>
  </si>
  <si>
    <t>4650075421178</t>
  </si>
  <si>
    <t>Moya Semya - Pineapple-Mango - 0.95L</t>
  </si>
  <si>
    <t>Моя Семья - Ананас-Маракас - 0.95л</t>
  </si>
  <si>
    <t>4650075421536</t>
  </si>
  <si>
    <t>Moya Semya - Apple-Strawberry - 0.95L</t>
  </si>
  <si>
    <t>Моя Семья - Клубничина-Земляничина - 0.95л</t>
  </si>
  <si>
    <t>4650075421574</t>
  </si>
  <si>
    <t>Moya Semya - Cherry-Mint - 0.95L</t>
  </si>
  <si>
    <t>Моя Семья - Вишнята-Мята - 0.95л</t>
  </si>
  <si>
    <t>4650075421499</t>
  </si>
  <si>
    <t>Pulpy - Tropical - 0.45L</t>
  </si>
  <si>
    <t>Палпи - Тропик - 0.45л</t>
  </si>
  <si>
    <t>4607174579729</t>
  </si>
  <si>
    <t>Pulpy - Watermelon-Strawberry - 0.45L</t>
  </si>
  <si>
    <t>Палпи - Арбуз-Клубника - 0.45л</t>
  </si>
  <si>
    <t>Dobriy - Berry Smoothie - 0.11L</t>
  </si>
  <si>
    <t>Добрый Смуззи - Ягодный Дэнс - 110 гр</t>
  </si>
  <si>
    <t>4650075421970</t>
  </si>
  <si>
    <t>Dobriy - Strawberry Smoothie - 0.11L</t>
  </si>
  <si>
    <t>Добрый Смуззи - Клубника Банана Гоу - 110 гр</t>
  </si>
  <si>
    <t>4650075421932</t>
  </si>
  <si>
    <t>Dobriy - Exotic Smoothie - 0.11L</t>
  </si>
  <si>
    <t>Добрый Смуззи - Экзотик Рок - 110 гр</t>
  </si>
  <si>
    <t>4650075421956</t>
  </si>
  <si>
    <t>Rich - Multifruit - 1L</t>
  </si>
  <si>
    <t>Рич - Мультифрут - 1л</t>
  </si>
  <si>
    <t>4607042439209</t>
  </si>
  <si>
    <t>Rich - Orange - 0.3L</t>
  </si>
  <si>
    <t>Рич - Апельсин PET - 0.3л ПЭТ</t>
  </si>
  <si>
    <t>4650075421024</t>
  </si>
  <si>
    <t>Rich - Apple - 0.3L</t>
  </si>
  <si>
    <t>Рич - Яблоко PET - 0.3л ПЭТ</t>
  </si>
  <si>
    <t>4650075421000</t>
  </si>
  <si>
    <t>Rich - Cherry - 0.3L</t>
  </si>
  <si>
    <t>Рич - Вишня PET - 0.3л ПЭТ</t>
  </si>
  <si>
    <t>4650075421048</t>
  </si>
  <si>
    <t>Rich - Mango-Orange - 0.3L</t>
  </si>
  <si>
    <t>Рич - Апельсин-Манго - 0.3л ПЭТ</t>
  </si>
  <si>
    <t>4650075422144</t>
  </si>
  <si>
    <t>Dobriy - MultiMix - 1L</t>
  </si>
  <si>
    <t>Добрый - МультиМикс - 1л</t>
  </si>
  <si>
    <t>Dobriy - Pineapple - 1L</t>
  </si>
  <si>
    <t>Добрый - Ананас - 1л</t>
  </si>
  <si>
    <t>4607042434938</t>
  </si>
  <si>
    <t>Dobriy - Mors Cranberry - 1L</t>
  </si>
  <si>
    <t>Добрый - Морс Клюква - 1л</t>
  </si>
  <si>
    <t>4607174579842</t>
  </si>
  <si>
    <t>Dobriy - Apple-Pear - 0.2L</t>
  </si>
  <si>
    <t>Добрый - Яблоко-Груша - 0.2л</t>
  </si>
  <si>
    <t>4650075420560</t>
  </si>
  <si>
    <t>Dobriy - Apple Blackashberry Raspberry - 1L</t>
  </si>
  <si>
    <t>Добрый - Яблоко-Малина - 1л</t>
  </si>
  <si>
    <t>4607174577985</t>
  </si>
  <si>
    <t>Dobriy - Vegetable Mix - 1L</t>
  </si>
  <si>
    <t>Добрый Уголки - Овощной микс - 1л</t>
  </si>
  <si>
    <t>4650075421147</t>
  </si>
  <si>
    <t>Dobriy - Tomato - 0.33L</t>
  </si>
  <si>
    <t>Добрый - Томат - 0.33л</t>
  </si>
  <si>
    <t>4607174579323</t>
  </si>
  <si>
    <t>Dobriy - Apple-Cherry - 0.2L</t>
  </si>
  <si>
    <t>Добрый - Яблоко-Вишня - 0.2л</t>
  </si>
  <si>
    <t>4650075420584</t>
  </si>
  <si>
    <t>Plant Based Drinks Availability</t>
  </si>
  <si>
    <t>Представленность  напитков на раст. основе</t>
  </si>
  <si>
    <t xml:space="preserve">609
610
611
612
614
</t>
  </si>
  <si>
    <t>AdeZ - Almond - 0.8L</t>
  </si>
  <si>
    <t>Адез - Миндаль - 0.8л</t>
  </si>
  <si>
    <t>AdeZ - Coconut - 0.8L</t>
  </si>
  <si>
    <t>Адез - Кокос - 0.8л</t>
  </si>
  <si>
    <t>AdeZ - Soy Bean - 0.8L</t>
  </si>
  <si>
    <t>Адез - Соя - 0.8л</t>
  </si>
  <si>
    <t>AdeZ - Almond-Mango-Passionfruit - 0.25L</t>
  </si>
  <si>
    <t>Адез - Миндаль - 0.25л</t>
  </si>
  <si>
    <t>AdeZ - Oat-Strawberry-Banana - 0.25L</t>
  </si>
  <si>
    <t>Адез-Овес-Клубника-Банан-0.25л</t>
  </si>
  <si>
    <t>Displays</t>
  </si>
  <si>
    <t>302
303
218
320</t>
  </si>
  <si>
    <t>SSD Displays</t>
  </si>
  <si>
    <t>SSD Дисплеи</t>
  </si>
  <si>
    <t>131
135
151
162
625</t>
  </si>
  <si>
    <t>STANDARD 27</t>
  </si>
  <si>
    <t>SSD Display 1st</t>
  </si>
  <si>
    <t>SSD Дисплей 1-й</t>
  </si>
  <si>
    <t>number of atomic KPI Passed on the same scene</t>
  </si>
  <si>
    <t>AND</t>
  </si>
  <si>
    <t>132
133
833</t>
  </si>
  <si>
    <t>SSD Display 1st: Facings</t>
  </si>
  <si>
    <t>SSD Дисплей 1-й: Фейсинги</t>
  </si>
  <si>
    <t>Manufacturer: TCCC</t>
  </si>
  <si>
    <t>SSD</t>
  </si>
  <si>
    <t>MAN in CAT</t>
  </si>
  <si>
    <t>SSD Display 1st: Zone</t>
  </si>
  <si>
    <t>SSD Дисплей 1-й: Зона</t>
  </si>
  <si>
    <t>number of scenes</t>
  </si>
  <si>
    <t>SCENES</t>
  </si>
  <si>
    <t>bakery_area</t>
  </si>
  <si>
    <t>SSD Display 1st: Lead SKU Coca-Cola - 0.9L</t>
  </si>
  <si>
    <t>SSD Дисплей 1-й: Основной СКЮ Кока-Кола - 0.9л</t>
  </si>
  <si>
    <t>Lead SKU</t>
  </si>
  <si>
    <t>Coca-Cola - 0.9L, Coca-Cola - 1L</t>
  </si>
  <si>
    <t>101</t>
  </si>
  <si>
    <t>Local</t>
  </si>
  <si>
    <t>SSD Display 1st: Merch. Standard</t>
  </si>
  <si>
    <t>SSD Дисплей 1-й: Мерч. Стандарт</t>
  </si>
  <si>
    <t>Checked only for scene that passed SSD Display 1st</t>
  </si>
  <si>
    <t xml:space="preserve">834
836
</t>
  </si>
  <si>
    <t>-</t>
  </si>
  <si>
    <t>SSD Display 1st: Coca-Cola - 0.9L</t>
  </si>
  <si>
    <t>SSD Дисплей 1-й: Кока-Кола - 0.9л</t>
  </si>
  <si>
    <t>Coca-Cola - 0.9L</t>
  </si>
  <si>
    <t>SSD Display Coca-Cola Zero - 0.9L</t>
  </si>
  <si>
    <t>SSD Дисплей 1-й: Кока-Кола Зеро - 0.9л</t>
  </si>
  <si>
    <t>Coca-Cola Zero - 0.9L</t>
  </si>
  <si>
    <t>SSD Display 2d</t>
  </si>
  <si>
    <t>SSD Дисплей 2-й</t>
  </si>
  <si>
    <t>152
153
154</t>
  </si>
  <si>
    <t>SSD Display 2d: Facings</t>
  </si>
  <si>
    <t>SSD Дисплей 2-й: Фейсинги</t>
  </si>
  <si>
    <t>SSD Display 2d: Zone</t>
  </si>
  <si>
    <t>SSD Дисплей 2-й: Зона</t>
  </si>
  <si>
    <t>1/3 of the Store</t>
  </si>
  <si>
    <t>SSD Display 2nd: Lead SKU Coca-Cola - 1.5L/0.5L</t>
  </si>
  <si>
    <t>SSD Дисплей 2-й: Основной СКЮ Кока-Кола 1.5/0.5л</t>
  </si>
  <si>
    <t>number of sub atomic KPI Passed</t>
  </si>
  <si>
    <t>180
617</t>
  </si>
  <si>
    <t>SSD Display 2nd: Lead SKU Coca-Cola - 1.5L</t>
  </si>
  <si>
    <t>SSD Дисплей 2-й: Основной СКЮ Кока-Кола 1.5л</t>
  </si>
  <si>
    <t>SSD Display 2nd: Lead SKU Coca-Cola - 0.5L</t>
  </si>
  <si>
    <t>SSD Дисплей 2-й: Основной СКЮ Кока-Кола 0.5л</t>
  </si>
  <si>
    <t>SKU Coca-Cola - 0.5L</t>
  </si>
  <si>
    <t>SSD Display 3d</t>
  </si>
  <si>
    <t>SSD Дисплей 3-й</t>
  </si>
  <si>
    <t>163
164
165</t>
  </si>
  <si>
    <t>SSD Display 3d: Facings</t>
  </si>
  <si>
    <t>SSD Дисплей 3-й: Фейсинги</t>
  </si>
  <si>
    <t>SSD Display 3d: Zone</t>
  </si>
  <si>
    <t>SSD Дисплей 3-й: Зона</t>
  </si>
  <si>
    <t>Beer Section</t>
  </si>
  <si>
    <t>SSD Display 3d: Lead SKU</t>
  </si>
  <si>
    <t>SSD Дисплей 3-й: Основной СКЮ</t>
  </si>
  <si>
    <t>618
619</t>
  </si>
  <si>
    <t>SSD Display 3d: Lead SKU Schweppes - Bitter Lemon - 0.33L</t>
  </si>
  <si>
    <t>SSD Дисплей 3-й: Основной СКЮ Швеппс Биттер Лемон - 0.33л</t>
  </si>
  <si>
    <t>SSD Display 3d: Lead SKU Schweppes - Bitter Lemon - 1L</t>
  </si>
  <si>
    <t>SSD Дисплей 3-й: Основной СКЮ Швеппс Биттер Лемон - 1л</t>
  </si>
  <si>
    <t>Schweppes - Bitter Lemon - 1L</t>
  </si>
  <si>
    <t>Mixability Display</t>
  </si>
  <si>
    <t>Миксабилити дисплей</t>
  </si>
  <si>
    <t>Mixability Displays</t>
  </si>
  <si>
    <t>626
627
628</t>
  </si>
  <si>
    <t>Mixability Display: Facings</t>
  </si>
  <si>
    <t>Миксабилити дисплей: Фейсинги</t>
  </si>
  <si>
    <t>SSD, Juices</t>
  </si>
  <si>
    <t>Mixability Display: Zone</t>
  </si>
  <si>
    <t>Миксабилити дисплей: Зона</t>
  </si>
  <si>
    <t>Alcohol Section</t>
  </si>
  <si>
    <t>Mixability Display: Lead SKU</t>
  </si>
  <si>
    <t>Миксабилити дисплей: Основной СКЮ</t>
  </si>
  <si>
    <t xml:space="preserve">629
630
631
</t>
  </si>
  <si>
    <t>STANDARD 28</t>
  </si>
  <si>
    <t>Mixability Display: Lead SKU Coca-Cola - 0.33L</t>
  </si>
  <si>
    <t>Миксабилити дисплей: Основной СКЮ Кока-Кола - 0.33л</t>
  </si>
  <si>
    <t>STANDARD 29</t>
  </si>
  <si>
    <t>Mixability Display: Lead SKU Schweppes - Bitter Lemon - 0.33L</t>
  </si>
  <si>
    <t>Миксабилити дисплей: Основной СКЮ Швеппс Биттер Лемон - 0.33л</t>
  </si>
  <si>
    <t>STANDARD 30</t>
  </si>
  <si>
    <t>Mixability Display: Lead SKU Rich - Orange - 1L</t>
  </si>
  <si>
    <t>Миксабилити дисплей: Основной СКЮ Рич - Апельсин - 1л</t>
  </si>
  <si>
    <t>JNSD Displays</t>
  </si>
  <si>
    <t>JNSD Дисплеи</t>
  </si>
  <si>
    <t xml:space="preserve">140
146
167
</t>
  </si>
  <si>
    <t>Juice Display 1st</t>
  </si>
  <si>
    <t>Сок Дисплей 1-й</t>
  </si>
  <si>
    <t>141
142
143</t>
  </si>
  <si>
    <t>Juice Display 1st: Facings</t>
  </si>
  <si>
    <t>Сок Дисплей 1-й: Фейсинги</t>
  </si>
  <si>
    <t>Juices</t>
  </si>
  <si>
    <t>Juice Display 1st: Zone</t>
  </si>
  <si>
    <t>Сок Дисплей 1-й: Зона</t>
  </si>
  <si>
    <t>Produce</t>
  </si>
  <si>
    <t>Juice Display 1st: Lead SKU Dobriy - Apple/Multifruit - 1L</t>
  </si>
  <si>
    <t>Сок Дисплей 1-й: Основной СКЮ Добрый Яблоко/Мультифрут - 1л</t>
  </si>
  <si>
    <t>144
145</t>
  </si>
  <si>
    <t>Juice Display 1st: Lead Dobriy - Apple - 1L</t>
  </si>
  <si>
    <t>Сок Дисплей 1-й: Основной Добрый - Яблоко - 1л</t>
  </si>
  <si>
    <t>Dobriy - Apple - 1L share on Display</t>
  </si>
  <si>
    <t>Juice Display 1st: Lead Dobriy - Multifruit - 1L</t>
  </si>
  <si>
    <t>Сок Дисплей 1-й: Основной Добрый - Мультифрут - 1л</t>
  </si>
  <si>
    <t>Dobriy - Multifruit - 1L share on Display</t>
  </si>
  <si>
    <t>Juice Display 1st: Merch. Standard</t>
  </si>
  <si>
    <t>Сок Дисплей 1-й: Мерч. Стандарт</t>
  </si>
  <si>
    <t>Checked only for scene that passed Juice Display 1st</t>
  </si>
  <si>
    <t>147
148
149
150</t>
  </si>
  <si>
    <t>Juice Display 1st: Dobriy - Apple - 1L</t>
  </si>
  <si>
    <t>Сок Дисплей 1-й: Добрый - Яблоко - 1л</t>
  </si>
  <si>
    <t>Juice Display 1st: Dobriy - Multifruit - 1L</t>
  </si>
  <si>
    <t>Сок Дисплей 1-й: Добрый - Мультифрут - 1л</t>
  </si>
  <si>
    <t>Juice Display 1st: Dobriy - Orange - 1L</t>
  </si>
  <si>
    <t>Сок Дисплей 1-й: Добрый - Апельсин - 1л</t>
  </si>
  <si>
    <t>Juice Display 1st: Dobriy - Peach-Apple - 1L</t>
  </si>
  <si>
    <t>Сок Дисплей 1-й: Добрый - Персик-Яблоко - 1л</t>
  </si>
  <si>
    <t>NCB Displays</t>
  </si>
  <si>
    <t>NCB Дисплеи</t>
  </si>
  <si>
    <t>NCB Display</t>
  </si>
  <si>
    <t>NCB Дисплей</t>
  </si>
  <si>
    <t xml:space="preserve">156
157
158
</t>
  </si>
  <si>
    <t>NCB Display: Facings</t>
  </si>
  <si>
    <t>NCB Дисплей: Фейсинги</t>
  </si>
  <si>
    <t>TCCC</t>
  </si>
  <si>
    <t xml:space="preserve">ice tea, Water </t>
  </si>
  <si>
    <t>MAN</t>
  </si>
  <si>
    <t>NCB Display: Zone</t>
  </si>
  <si>
    <t>NCB Дисплей: Зона</t>
  </si>
  <si>
    <t>Confectionary/Biscuits section</t>
  </si>
  <si>
    <t>NCB Display: Lead SKU</t>
  </si>
  <si>
    <t>NCB Дисплей: Основной СКЮ</t>
  </si>
  <si>
    <t>380
381</t>
  </si>
  <si>
    <t>NCB Display: Lead Fuze Lemon-Lemongrass - 0.5L</t>
  </si>
  <si>
    <t>NCB Дисплей: Основной Фьюз Лимон - 0.5л</t>
  </si>
  <si>
    <t>Lemon-Lemongrass - 0.5L</t>
  </si>
  <si>
    <t>5449000189301, 5449000235947</t>
  </si>
  <si>
    <t>NCB Display: Lead Fuze Mango-Camomile - 0.5L</t>
  </si>
  <si>
    <t>NCB Дисплей: Основной Фьюз Манго-Ромашка - 0.5л</t>
  </si>
  <si>
    <t>Energy Displays</t>
  </si>
  <si>
    <t>Энергетики Дисплеи</t>
  </si>
  <si>
    <t>Energy Display</t>
  </si>
  <si>
    <t>Энергетики Дисплей</t>
  </si>
  <si>
    <t>172
173
174</t>
  </si>
  <si>
    <t>Energy Display: Facings</t>
  </si>
  <si>
    <t>Энергетики Дисплей: Фейсинги</t>
  </si>
  <si>
    <t>Energy</t>
  </si>
  <si>
    <t>Energy Display: Zone</t>
  </si>
  <si>
    <t>Энергетики Дисплей: Зона</t>
  </si>
  <si>
    <t>Regular checkouts</t>
  </si>
  <si>
    <t>Energy Display: Lead SKU Burn Orig./Appl.0-5L/ Mon.Gr/Ros.0-5l</t>
  </si>
  <si>
    <t>Энергетики Дисплей: Основной СКЮ Берн Ориг/Ябл - 0.5л/Монстер Грин/Росси - 0.5л</t>
  </si>
  <si>
    <t>175
176
177
178</t>
  </si>
  <si>
    <t>Energy Display: Burn Apple Kiwi - 0.5L</t>
  </si>
  <si>
    <t>Энергетики Дисплей: Берн Яблоко-Киви - 0.5л</t>
  </si>
  <si>
    <t>Burn Original - 0.5L share on Display</t>
  </si>
  <si>
    <t>Energy Display: Monster Rossi - 0.5L</t>
  </si>
  <si>
    <t>Энергетики Дисплей: Монстер Росси - 0.5л</t>
  </si>
  <si>
    <t>Monster Green - 0.5L share on Display</t>
  </si>
  <si>
    <t>Energy Display: Burn Original - 0.5L</t>
  </si>
  <si>
    <t>Энергетики Дисплей: Берн Оригинальный - 0.5л</t>
  </si>
  <si>
    <t>Energy Display: Monster Green - 0.5L</t>
  </si>
  <si>
    <t>Энергетики Дисплей: Монстер Грин - 0.5л</t>
  </si>
  <si>
    <t>Shelf</t>
  </si>
  <si>
    <t>Полка</t>
  </si>
  <si>
    <t>501
502
503
504
505</t>
  </si>
  <si>
    <t>SSD Shelf</t>
  </si>
  <si>
    <t>SSD Полка</t>
  </si>
  <si>
    <t xml:space="preserve">179
180
</t>
  </si>
  <si>
    <t>STANDARD 20</t>
  </si>
  <si>
    <t>SSD Shelf: Shelf share</t>
  </si>
  <si>
    <t>SSD полка: Доля полки</t>
  </si>
  <si>
    <t>SOS</t>
  </si>
  <si>
    <t>Warm Shelf</t>
  </si>
  <si>
    <t>PROPORTIONAL</t>
  </si>
  <si>
    <t>SSD Shelf: Top Shelf</t>
  </si>
  <si>
    <t>SSD полка: Золотая Полка</t>
  </si>
  <si>
    <t>number of atomic KPI Passed</t>
  </si>
  <si>
    <t>2, 3</t>
  </si>
  <si>
    <t xml:space="preserve">181
182
183
184
185
186
187
887
</t>
  </si>
  <si>
    <t>SSD Shelf: Coca-Cola - 0.5L</t>
  </si>
  <si>
    <t>SSD полка: Кока-Кола - 0.5л</t>
  </si>
  <si>
    <t>SSD Shelf: Coca-Cola - 0.9L/1L</t>
  </si>
  <si>
    <t>SSD полка: Кока-Кола - 0.9/1л</t>
  </si>
  <si>
    <t>SSD Shelf: Coca-Cola Zero - 0.5L</t>
  </si>
  <si>
    <t>SSD полка: Кока-Кола Зеро - 0.5л</t>
  </si>
  <si>
    <t>SSD Shelf: Sprite - 0.5L</t>
  </si>
  <si>
    <t>SSD полка: Спрайт - 0.5л</t>
  </si>
  <si>
    <t>SSD Shelf: Fanta Orange - 0.5L</t>
  </si>
  <si>
    <t>SSD полка: Фанта Апельсин - 0.5л</t>
  </si>
  <si>
    <t>SSD Shelf: Fanta Orange - 0.9L/1L</t>
  </si>
  <si>
    <t>SSD полка: Фанта Апельсин - 0.9/1л</t>
  </si>
  <si>
    <t>Fanta Orange - 0.9L, Fanta Orange - 1L</t>
  </si>
  <si>
    <t>SSD Shelf: Schweppes Bitter Lemon - 1L</t>
  </si>
  <si>
    <t>SSD полка: Швеппс Биттер Лемон - 1л</t>
  </si>
  <si>
    <t>SSD Shelf: Schweppes Bitter Lemon - 0.33L</t>
  </si>
  <si>
    <t>SSD полка: Швеппс Биттер Лемон - 0.33л</t>
  </si>
  <si>
    <t>Schweppes Bitter Lemon - 0.33L</t>
  </si>
  <si>
    <t>Juice Shelf</t>
  </si>
  <si>
    <t>Сок Полка</t>
  </si>
  <si>
    <t xml:space="preserve">189
190
</t>
  </si>
  <si>
    <t>STANDARD 23</t>
  </si>
  <si>
    <t>Juice Shelf: Shelf share</t>
  </si>
  <si>
    <t>Сок полка: Доля полки</t>
  </si>
  <si>
    <t>Juice Shelf: Top Shelf</t>
  </si>
  <si>
    <t>Сок полка: Золотая Полка</t>
  </si>
  <si>
    <t>191
192
193
194
195</t>
  </si>
  <si>
    <t>Juice Shelf: Dobriy - Apple - 1L</t>
  </si>
  <si>
    <t>Сок полка: Добрый - Яблоко - 1л</t>
  </si>
  <si>
    <t>Juice Shelf: Dobriy - Multifruit - 1L</t>
  </si>
  <si>
    <t>Сок полка: Добрый - Мультифрут - 1л</t>
  </si>
  <si>
    <t>Juice Shelf: Dobriy - Orange - 1L</t>
  </si>
  <si>
    <t>Сок полка: Добрый - Апельсин - 1л</t>
  </si>
  <si>
    <t>Juice Shelf: Rich - Orange - 1L</t>
  </si>
  <si>
    <t>Сок полка: Рич - Апельсин - 1л</t>
  </si>
  <si>
    <t>Juice Shelf: Rich - Apple - 1L</t>
  </si>
  <si>
    <t>Сок полка: Рич - Яблоко - 1л</t>
  </si>
  <si>
    <t>Water Shelf</t>
  </si>
  <si>
    <t>Вода Полка</t>
  </si>
  <si>
    <t xml:space="preserve">196
197
</t>
  </si>
  <si>
    <t>STANDARD 21</t>
  </si>
  <si>
    <t>Water Shelf: Shelf share</t>
  </si>
  <si>
    <t>Вода полка: Доля полки</t>
  </si>
  <si>
    <t>Water</t>
  </si>
  <si>
    <t>Water Shelf: Top Shelf</t>
  </si>
  <si>
    <t>Вода полка: Золотая Полка</t>
  </si>
  <si>
    <t>198</t>
  </si>
  <si>
    <t>Water Shelf: BonAqua Still - 1L</t>
  </si>
  <si>
    <t>Ice Tea Shelf</t>
  </si>
  <si>
    <t>Холодный Чай Полка</t>
  </si>
  <si>
    <t>STANDARD 24</t>
  </si>
  <si>
    <t>Ice Tea Shelf: Shelf share</t>
  </si>
  <si>
    <t>Холодный Чай полка: Доля полки</t>
  </si>
  <si>
    <t>ice tea</t>
  </si>
  <si>
    <t>Ice Tea Shelf: Top Shelf</t>
  </si>
  <si>
    <t>Холодный Чай полка: Золотая Полка</t>
  </si>
  <si>
    <t>781
782</t>
  </si>
  <si>
    <t>Ice Tea Shelf: Fuze Mango-Camomile - 0.5L</t>
  </si>
  <si>
    <t>Холодный Чай полка: Фьюз Манго-Ромашка - 0.5л</t>
  </si>
  <si>
    <t>Ice Tea Shelf: Fuze Lemon-Lemongrass - 0.5L</t>
  </si>
  <si>
    <t>Холодный Чай полка: Фьюз Лимон - 0.5л</t>
  </si>
  <si>
    <t>Fuze Lemon-Lemongrass - 0.5L</t>
  </si>
  <si>
    <t>Energy Shelf</t>
  </si>
  <si>
    <t>ЭнергетикиПолка</t>
  </si>
  <si>
    <t>STANDARD 25</t>
  </si>
  <si>
    <t>Energy Shelf: Shelf share</t>
  </si>
  <si>
    <t>Энергетики полка: Доля полки</t>
  </si>
  <si>
    <t>Coolers</t>
  </si>
  <si>
    <t>Холодильники</t>
  </si>
  <si>
    <t>311
312</t>
  </si>
  <si>
    <t>Coolers: Doors</t>
  </si>
  <si>
    <t>Холодильник: Двери</t>
  </si>
  <si>
    <t>STANDARD 22</t>
  </si>
  <si>
    <t>Cooler: Doors</t>
  </si>
  <si>
    <t>Холодильники: Количество Дверей</t>
  </si>
  <si>
    <t>sum of atomic KPI result</t>
  </si>
  <si>
    <t>Plus</t>
  </si>
  <si>
    <t>Cooler</t>
  </si>
  <si>
    <t>Store Master Data attr15</t>
  </si>
  <si>
    <t>205
206</t>
  </si>
  <si>
    <t>Cooler: CCH Cooler Doors</t>
  </si>
  <si>
    <t>Холодильники: Количество Дверей Холодильников Компании</t>
  </si>
  <si>
    <t>number of coolers with facings target and fullness target</t>
  </si>
  <si>
    <t>Cooler: Customer Cooler Doors</t>
  </si>
  <si>
    <t>Холодильники: Количество Дверей Холодильников Клиента</t>
  </si>
  <si>
    <t>facings TCCC/40</t>
  </si>
  <si>
    <t>Other Coolers, Cold Shelf</t>
  </si>
  <si>
    <t>Coolers: Quality</t>
  </si>
  <si>
    <t>Холодильник: Качество</t>
  </si>
  <si>
    <t xml:space="preserve">207
208
209
217
</t>
  </si>
  <si>
    <t>Cooler: Prime Position</t>
  </si>
  <si>
    <t>Холодильники: Лучшее место</t>
  </si>
  <si>
    <t>NUM_SCENES</t>
  </si>
  <si>
    <t>Regular checkouts, 1/3 of the Store, Food and beverage prep area, Bakery, Entrance of SSD section</t>
  </si>
  <si>
    <t>Calculate only for doors that were passed KPI "Cooler: CCH Cooler Doors"</t>
  </si>
  <si>
    <t>Cooler: Max 15</t>
  </si>
  <si>
    <t>Холодильники: Максимум 15 СКЮ на дверь</t>
  </si>
  <si>
    <t>number of SKU per Door RANGE TOTAL</t>
  </si>
  <si>
    <t>Cooler: Merch Priorty STD</t>
  </si>
  <si>
    <t>Холодильники: Мерч. Стандарты</t>
  </si>
  <si>
    <t>211
212
213
216</t>
  </si>
  <si>
    <t>Min 40% Coca-Cola</t>
  </si>
  <si>
    <t>Холодильники: Мерч. Стандарты. Мин 40% кока-кола</t>
  </si>
  <si>
    <t>Barnd: Coca-Cola</t>
  </si>
  <si>
    <t>Coca-Cola</t>
  </si>
  <si>
    <t>BRAND</t>
  </si>
  <si>
    <t>1 door cooler - Modern Trade</t>
  </si>
  <si>
    <t>Min 30% Coca-Cola</t>
  </si>
  <si>
    <t>Холодильники: Мерч. Стандарты. Мин 30% кока-кола</t>
  </si>
  <si>
    <t>Company Coolers: 1st Cash Cooler, 2 door cooler - Modern Trade, Open Front - Modern Trade, Cash Cooler (Open Top) - Modern Trade, Coolers - Counter top, 1.5 door cooler</t>
  </si>
  <si>
    <t xml:space="preserve">Cooler: Merch Priorty STD Fuze and Coca-Cola shelf 2-3 </t>
  </si>
  <si>
    <t>Холодильники: Мерч. Стандарты. Кока-Кола и Фьюз на 2- 3 полке</t>
  </si>
  <si>
    <t>214
215</t>
  </si>
  <si>
    <t>Cooler: Merch Priorty STD Coca - Cola shelf 2-3</t>
  </si>
  <si>
    <t>Холодильники: Мерч. Стандарты. Кока-Кола на 2-3 полке</t>
  </si>
  <si>
    <t>Cooler: Merch Priorty STD Fuze shelf 2-3</t>
  </si>
  <si>
    <t>Холодильники: Мерч. Стандарты. Фьюз на 2-3 полке</t>
  </si>
  <si>
    <t>Barnd: Fuzetea</t>
  </si>
  <si>
    <t>Fuzetea</t>
  </si>
  <si>
    <t>Cooler: Merch Priorty STD every SKUs min 2 facing</t>
  </si>
  <si>
    <t>Холодильники: Мерч. Стандарты. Каждое SKU min 2 facing</t>
  </si>
  <si>
    <t>each SKU hits facings target</t>
  </si>
  <si>
    <t>Cooler: w/o other products</t>
  </si>
  <si>
    <t>Холодильники: Без чужой продукции</t>
  </si>
  <si>
    <t>Share of CCH doors which have 98% TCCC facings</t>
  </si>
  <si>
    <t>Promo Displays</t>
  </si>
  <si>
    <t>Промо дисплеи</t>
  </si>
  <si>
    <t>219</t>
  </si>
  <si>
    <t>Promo Displays: Facings</t>
  </si>
  <si>
    <t>Промо дисплеи: Фейсинги</t>
  </si>
  <si>
    <t>check_number_of_scenes_with_facings_target</t>
  </si>
  <si>
    <t>COUNT</t>
  </si>
  <si>
    <t>number of scenes with have at least target amount of facings</t>
  </si>
  <si>
    <t>Activations</t>
  </si>
  <si>
    <t>Активации</t>
  </si>
  <si>
    <t>Impulse Activations</t>
  </si>
  <si>
    <t>Импульсная Активация</t>
  </si>
  <si>
    <t>620
621
622
623</t>
  </si>
  <si>
    <t>Local 6</t>
  </si>
  <si>
    <t>Impulse Activations: Dobry/Coke  in Bakery</t>
  </si>
  <si>
    <t>Impulse Активации: Добрый/Кола в выпечке</t>
  </si>
  <si>
    <t>Scenes with no tagging</t>
  </si>
  <si>
    <t>Dobriy 0.33 in Bakery</t>
  </si>
  <si>
    <t>Impulse Activations: SSD in Sweet Snacks</t>
  </si>
  <si>
    <t>Импульсная Активация: SSD в сладких снеках</t>
  </si>
  <si>
    <t>SSD snack</t>
  </si>
  <si>
    <t>Impulse Activations: Rich/Schweppes  in customer cooler</t>
  </si>
  <si>
    <t>Импульсная Активация: Rich/Schweppes в ХО клиента</t>
  </si>
  <si>
    <t>Rich in customer cooler</t>
  </si>
  <si>
    <t>Impulse Activations: Dobry in Sweet Snacks</t>
  </si>
  <si>
    <t>Импульсная Активация: Добрый в сладких снеках</t>
  </si>
  <si>
    <t>Dobry Apple 0.2L with Sweet Snacks</t>
  </si>
  <si>
    <t>Hidden</t>
  </si>
  <si>
    <t>LOCAL 7</t>
  </si>
  <si>
    <t>DISPLAYS_MS</t>
  </si>
  <si>
    <t>Displays Merch. Standards</t>
  </si>
  <si>
    <t>number of KPI Passed</t>
  </si>
  <si>
    <t>Integer</t>
  </si>
  <si>
    <t>SESSION LEVEL</t>
  </si>
  <si>
    <t>135
146</t>
  </si>
  <si>
    <t>LOCAL 2</t>
  </si>
  <si>
    <t>SKU_EYE_LEVEL</t>
  </si>
  <si>
    <t>Shelf: SKU on Eye level</t>
  </si>
  <si>
    <t xml:space="preserve">180
190
197
200
</t>
  </si>
  <si>
    <t>LOCAL 6</t>
  </si>
  <si>
    <t>IMPULSE_ACTIVATIONS</t>
  </si>
  <si>
    <t xml:space="preserve">Impulse Activations </t>
  </si>
  <si>
    <t>Passed or Failed Value</t>
  </si>
  <si>
    <t>Text</t>
  </si>
  <si>
    <t>SEND VALUE if one KPI from list is Passed , other value with prefix No</t>
  </si>
  <si>
    <t>Juice_snack
No_Juice_snack</t>
  </si>
  <si>
    <t>SSD_snack
No_SSD_snack</t>
  </si>
  <si>
    <t>Rich_Cooler
No_Rich_Cooler</t>
  </si>
  <si>
    <t>Dobriy_Bakery
No_Dobriy_Bakery</t>
  </si>
  <si>
    <t>STANDARD 18</t>
  </si>
  <si>
    <t>COOLER_QUALITY</t>
  </si>
  <si>
    <t>CCH coolers quality (Prime Pos- Max15- Merch STD- Occupancy- Lights&amp;clean)</t>
  </si>
  <si>
    <t>sum of KPI scores</t>
  </si>
  <si>
    <t>Decimal.2</t>
  </si>
  <si>
    <t xml:space="preserve">207
208
209
217
</t>
  </si>
  <si>
    <t>LOCAL 5</t>
  </si>
  <si>
    <t>PROMO_DISPLAYS</t>
  </si>
  <si>
    <t>Promo displays SAP</t>
  </si>
  <si>
    <t>KPI result</t>
  </si>
  <si>
    <t>Scene Sub Type 2</t>
  </si>
  <si>
    <t>COOLER_DOORS</t>
  </si>
  <si>
    <t>Number of Cooler Doors</t>
  </si>
  <si>
    <t>Attribute</t>
  </si>
  <si>
    <t>template.additional_attribute_1</t>
  </si>
  <si>
    <t>SCENE LEVEL</t>
  </si>
  <si>
    <t>Attribute 1</t>
  </si>
  <si>
    <t>POP_ACTIVATED</t>
  </si>
  <si>
    <t>POP Activated</t>
  </si>
  <si>
    <t>Value</t>
  </si>
  <si>
    <t>Y</t>
  </si>
  <si>
    <t>SSD Displays, Promo Displays, Other Displays, Juice Displays, Water Displays, Tea Displays, Energy Displays, Other TCCC Displays, NCB Displays</t>
  </si>
  <si>
    <t>OCCASIONS</t>
  </si>
  <si>
    <t>PRIO_OCC</t>
  </si>
  <si>
    <t>Number of Priority Occasions activated in the outlet</t>
  </si>
  <si>
    <t>SEND VALUE if one KPI from list is Passed , other No_O_A</t>
  </si>
  <si>
    <t>MealsAtHo
No_O_A</t>
  </si>
  <si>
    <t>MyMomentsAtHome
No_O_A</t>
  </si>
  <si>
    <t>OTG
No_O_A</t>
  </si>
  <si>
    <t>221
222
223</t>
  </si>
  <si>
    <t>Social_M
No_O_A</t>
  </si>
  <si>
    <t>167
162</t>
  </si>
  <si>
    <t>MeTimeAtH
No_O_A</t>
  </si>
  <si>
    <t>PLAN</t>
  </si>
  <si>
    <t>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</si>
</sst>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center"/>
    </xf>
    <xf numFmtId="0" fontId="18" fillId="0" borderId="0" xfId="0" applyFont="1" applyAlignment="1">
      <alignment horizontal="center" vertical="center"/>
    </xf>
    <xf numFmtId="0" fontId="18"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68"/>
  <sheetViews>
    <sheetView tabSelected="1" zoomScale="70" zoomScaleNormal="70" workbookViewId="0">
      <pane ySplit="1" topLeftCell="A2" activePane="bottomLeft" state="frozen"/>
      <selection pane="bottomLeft" activeCell="AL8" sqref="AL8"/>
    </sheetView>
  </sheetViews>
  <sheetFormatPr defaultRowHeight="23.25" customHeight="1" x14ac:dyDescent="0.25"/>
  <cols>
    <col min="1" max="1" width="11.85546875" style="1" bestFit="1" customWidth="1"/>
    <col min="2" max="2" width="12.7109375" style="1" bestFit="1" customWidth="1"/>
    <col min="3" max="3" width="17.28515625" style="1" bestFit="1" customWidth="1"/>
    <col min="4" max="4" width="13.140625" style="1" bestFit="1" customWidth="1"/>
    <col min="5" max="5" width="16.28515625" style="1" bestFit="1" customWidth="1"/>
    <col min="6" max="6" width="58.7109375" style="1" bestFit="1" customWidth="1"/>
    <col min="7" max="7" width="81.28515625" style="1" bestFit="1" customWidth="1"/>
    <col min="8" max="8" width="52.140625" style="1" bestFit="1" customWidth="1"/>
    <col min="9" max="9" width="18" style="1" bestFit="1" customWidth="1"/>
    <col min="10" max="10" width="11.140625" style="1" bestFit="1" customWidth="1"/>
    <col min="11" max="11" width="15.28515625" style="1" bestFit="1" customWidth="1"/>
    <col min="12" max="12" width="15.5703125" style="1" bestFit="1" customWidth="1"/>
    <col min="13" max="13" width="63.5703125" style="1" bestFit="1" customWidth="1"/>
    <col min="14" max="14" width="33.28515625" style="1" bestFit="1" customWidth="1"/>
    <col min="15" max="15" width="20.85546875" style="1" bestFit="1" customWidth="1"/>
    <col min="16" max="16" width="17.85546875" style="1" bestFit="1" customWidth="1"/>
    <col min="17" max="17" width="10.7109375" style="1" bestFit="1" customWidth="1"/>
    <col min="18" max="18" width="20.140625" style="1" bestFit="1" customWidth="1"/>
    <col min="19" max="19" width="14" style="1" bestFit="1" customWidth="1"/>
    <col min="20" max="20" width="9.140625" style="1"/>
    <col min="21" max="21" width="16" style="1" bestFit="1" customWidth="1"/>
    <col min="22" max="22" width="89.7109375" style="1" bestFit="1" customWidth="1"/>
    <col min="23" max="23" width="23.85546875" style="1" bestFit="1" customWidth="1"/>
    <col min="24" max="24" width="129.5703125" style="1" bestFit="1" customWidth="1"/>
    <col min="25" max="25" width="157.28515625" style="1" bestFit="1" customWidth="1"/>
    <col min="26" max="26" width="21.5703125" style="1" bestFit="1" customWidth="1"/>
    <col min="27" max="27" width="27" style="1" bestFit="1" customWidth="1"/>
    <col min="28" max="28" width="27.42578125" style="1" bestFit="1" customWidth="1"/>
    <col min="29" max="30" width="18.140625" style="1" bestFit="1" customWidth="1"/>
    <col min="31" max="31" width="15.42578125" style="1" bestFit="1" customWidth="1"/>
    <col min="32" max="32" width="14.7109375" style="1" bestFit="1" customWidth="1"/>
    <col min="33" max="33" width="15" style="1" bestFit="1" customWidth="1"/>
    <col min="34" max="34" width="67.140625" style="1" bestFit="1" customWidth="1"/>
    <col min="35" max="35" width="23.7109375" style="1" bestFit="1" customWidth="1"/>
    <col min="36" max="36" width="10" style="1" bestFit="1" customWidth="1"/>
    <col min="37" max="37" width="10.7109375" style="1" bestFit="1" customWidth="1"/>
    <col min="38" max="38" width="17.7109375" style="5" bestFit="1" customWidth="1"/>
    <col min="39" max="39" width="11.42578125" style="1" bestFit="1" customWidth="1"/>
    <col min="40" max="16384" width="9.140625" style="1"/>
  </cols>
  <sheetData>
    <row r="1" spans="1:39" s="2" customFormat="1" ht="23.25"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3" t="s">
        <v>37</v>
      </c>
      <c r="AM1" s="2" t="s">
        <v>38</v>
      </c>
    </row>
    <row r="2" spans="1:39" ht="23.25" customHeight="1" x14ac:dyDescent="0.25">
      <c r="A2" s="1">
        <v>1</v>
      </c>
      <c r="B2" s="1" t="s">
        <v>39</v>
      </c>
      <c r="C2" s="1" t="s">
        <v>40</v>
      </c>
      <c r="D2" s="1" t="s">
        <v>41</v>
      </c>
      <c r="F2" s="1" t="s">
        <v>42</v>
      </c>
      <c r="G2" s="1" t="s">
        <v>43</v>
      </c>
      <c r="H2" s="1" t="s">
        <v>41</v>
      </c>
      <c r="AJ2" s="1">
        <v>1</v>
      </c>
      <c r="AK2" s="1">
        <v>300</v>
      </c>
      <c r="AL2" s="4" t="s">
        <v>44</v>
      </c>
    </row>
    <row r="3" spans="1:39" ht="23.25" customHeight="1" x14ac:dyDescent="0.25">
      <c r="A3" s="1">
        <v>2</v>
      </c>
      <c r="B3" s="1" t="s">
        <v>39</v>
      </c>
      <c r="C3" s="1" t="s">
        <v>40</v>
      </c>
      <c r="D3" s="1" t="s">
        <v>41</v>
      </c>
      <c r="E3" s="1" t="s">
        <v>45</v>
      </c>
      <c r="F3" s="1" t="s">
        <v>46</v>
      </c>
      <c r="G3" s="1" t="s">
        <v>47</v>
      </c>
      <c r="H3" s="1" t="s">
        <v>48</v>
      </c>
      <c r="AD3" s="1" t="s">
        <v>49</v>
      </c>
      <c r="AJ3" s="1">
        <v>2</v>
      </c>
      <c r="AK3" s="1">
        <v>1</v>
      </c>
      <c r="AL3" s="4" t="s">
        <v>50</v>
      </c>
      <c r="AM3" s="1">
        <v>300</v>
      </c>
    </row>
    <row r="4" spans="1:39" ht="23.25" customHeight="1" x14ac:dyDescent="0.25">
      <c r="A4" s="1">
        <v>3</v>
      </c>
      <c r="B4" s="1" t="s">
        <v>39</v>
      </c>
      <c r="C4" s="1" t="s">
        <v>40</v>
      </c>
      <c r="D4" s="1" t="s">
        <v>41</v>
      </c>
      <c r="E4" s="1" t="s">
        <v>45</v>
      </c>
      <c r="F4" s="1" t="s">
        <v>51</v>
      </c>
      <c r="G4" s="1" t="s">
        <v>52</v>
      </c>
      <c r="H4" s="1" t="s">
        <v>53</v>
      </c>
      <c r="J4" s="1">
        <v>1</v>
      </c>
      <c r="M4" s="1" t="str">
        <f t="shared" ref="M4:M14" si="0">F4</f>
        <v>Coca-Cola - 2L</v>
      </c>
      <c r="N4" s="1" t="s">
        <v>54</v>
      </c>
      <c r="R4" s="1" t="s">
        <v>55</v>
      </c>
      <c r="S4" s="1" t="s">
        <v>56</v>
      </c>
      <c r="W4" s="1" t="s">
        <v>57</v>
      </c>
      <c r="Z4" s="1" t="s">
        <v>58</v>
      </c>
      <c r="AD4" s="1" t="s">
        <v>59</v>
      </c>
      <c r="AE4" s="1">
        <v>3.9960000000000004E-3</v>
      </c>
      <c r="AJ4" s="1">
        <v>3</v>
      </c>
      <c r="AK4" s="1">
        <v>2</v>
      </c>
      <c r="AM4" s="1">
        <v>1</v>
      </c>
    </row>
    <row r="5" spans="1:39" ht="23.25" customHeight="1" x14ac:dyDescent="0.25">
      <c r="A5" s="1">
        <v>4</v>
      </c>
      <c r="B5" s="1" t="s">
        <v>39</v>
      </c>
      <c r="C5" s="1" t="s">
        <v>40</v>
      </c>
      <c r="D5" s="1" t="s">
        <v>41</v>
      </c>
      <c r="E5" s="1" t="s">
        <v>45</v>
      </c>
      <c r="F5" s="1" t="s">
        <v>60</v>
      </c>
      <c r="G5" s="1" t="s">
        <v>61</v>
      </c>
      <c r="H5" s="1" t="s">
        <v>53</v>
      </c>
      <c r="J5" s="1">
        <v>1</v>
      </c>
      <c r="M5" s="1" t="str">
        <f t="shared" si="0"/>
        <v>Coca-Cola - 1.5L</v>
      </c>
      <c r="N5" s="1" t="s">
        <v>62</v>
      </c>
      <c r="R5" s="1" t="s">
        <v>55</v>
      </c>
      <c r="S5" s="1" t="s">
        <v>56</v>
      </c>
      <c r="W5" s="1" t="s">
        <v>57</v>
      </c>
      <c r="Z5" s="1" t="s">
        <v>58</v>
      </c>
      <c r="AD5" s="1" t="s">
        <v>59</v>
      </c>
      <c r="AE5" s="1">
        <v>3.9960000000000004E-3</v>
      </c>
      <c r="AJ5" s="1">
        <v>3</v>
      </c>
      <c r="AK5" s="1">
        <v>3</v>
      </c>
      <c r="AM5" s="1">
        <v>1</v>
      </c>
    </row>
    <row r="6" spans="1:39" ht="23.25" customHeight="1" x14ac:dyDescent="0.25">
      <c r="A6" s="1">
        <v>5</v>
      </c>
      <c r="B6" s="1" t="s">
        <v>39</v>
      </c>
      <c r="C6" s="1" t="s">
        <v>40</v>
      </c>
      <c r="D6" s="1" t="s">
        <v>41</v>
      </c>
      <c r="E6" s="1" t="s">
        <v>45</v>
      </c>
      <c r="F6" s="1" t="s">
        <v>63</v>
      </c>
      <c r="G6" s="1" t="s">
        <v>64</v>
      </c>
      <c r="H6" s="1" t="s">
        <v>53</v>
      </c>
      <c r="J6" s="1">
        <v>1</v>
      </c>
      <c r="M6" s="1" t="str">
        <f t="shared" si="0"/>
        <v>Coca-Cola - 0.9L/1L</v>
      </c>
      <c r="N6" s="1" t="s">
        <v>65</v>
      </c>
      <c r="R6" s="1" t="s">
        <v>55</v>
      </c>
      <c r="S6" s="1" t="s">
        <v>56</v>
      </c>
      <c r="W6" s="1" t="s">
        <v>57</v>
      </c>
      <c r="Z6" s="1" t="s">
        <v>58</v>
      </c>
      <c r="AD6" s="1" t="s">
        <v>59</v>
      </c>
      <c r="AE6" s="1">
        <v>3.9960000000000004E-3</v>
      </c>
      <c r="AJ6" s="1">
        <v>3</v>
      </c>
      <c r="AK6" s="1">
        <v>4</v>
      </c>
      <c r="AM6" s="1">
        <v>1</v>
      </c>
    </row>
    <row r="7" spans="1:39" ht="23.25" customHeight="1" x14ac:dyDescent="0.25">
      <c r="A7" s="1">
        <v>6</v>
      </c>
      <c r="B7" s="1" t="s">
        <v>39</v>
      </c>
      <c r="C7" s="1" t="s">
        <v>40</v>
      </c>
      <c r="D7" s="1" t="s">
        <v>41</v>
      </c>
      <c r="E7" s="1" t="s">
        <v>45</v>
      </c>
      <c r="F7" s="1" t="s">
        <v>66</v>
      </c>
      <c r="G7" s="1" t="s">
        <v>67</v>
      </c>
      <c r="H7" s="1" t="s">
        <v>53</v>
      </c>
      <c r="J7" s="1">
        <v>1</v>
      </c>
      <c r="M7" s="1" t="str">
        <f t="shared" si="0"/>
        <v>Coca-Cola - 0.5L</v>
      </c>
      <c r="N7" s="1" t="s">
        <v>68</v>
      </c>
      <c r="R7" s="1" t="s">
        <v>55</v>
      </c>
      <c r="S7" s="1" t="s">
        <v>56</v>
      </c>
      <c r="W7" s="1" t="s">
        <v>57</v>
      </c>
      <c r="Z7" s="1" t="s">
        <v>58</v>
      </c>
      <c r="AD7" s="1" t="s">
        <v>59</v>
      </c>
      <c r="AE7" s="1">
        <v>3.9960000000000004E-3</v>
      </c>
      <c r="AJ7" s="1">
        <v>3</v>
      </c>
      <c r="AK7" s="1">
        <v>5</v>
      </c>
      <c r="AM7" s="1">
        <v>1</v>
      </c>
    </row>
    <row r="8" spans="1:39" ht="23.25" customHeight="1" x14ac:dyDescent="0.25">
      <c r="A8" s="1">
        <v>7</v>
      </c>
      <c r="B8" s="1" t="s">
        <v>39</v>
      </c>
      <c r="C8" s="1" t="s">
        <v>40</v>
      </c>
      <c r="D8" s="1" t="s">
        <v>41</v>
      </c>
      <c r="E8" s="1" t="s">
        <v>45</v>
      </c>
      <c r="F8" s="1" t="s">
        <v>69</v>
      </c>
      <c r="G8" s="1" t="s">
        <v>70</v>
      </c>
      <c r="H8" s="1" t="s">
        <v>53</v>
      </c>
      <c r="J8" s="1">
        <v>1</v>
      </c>
      <c r="M8" s="1" t="str">
        <f t="shared" si="0"/>
        <v>Coca-Cola Zero - 1.5L</v>
      </c>
      <c r="N8" s="1" t="s">
        <v>71</v>
      </c>
      <c r="R8" s="1" t="s">
        <v>55</v>
      </c>
      <c r="S8" s="1" t="s">
        <v>56</v>
      </c>
      <c r="W8" s="1" t="s">
        <v>57</v>
      </c>
      <c r="Z8" s="1" t="s">
        <v>58</v>
      </c>
      <c r="AD8" s="1" t="s">
        <v>59</v>
      </c>
      <c r="AE8" s="1">
        <v>3.9960000000000004E-3</v>
      </c>
      <c r="AJ8" s="1">
        <v>3</v>
      </c>
      <c r="AK8" s="1">
        <v>6</v>
      </c>
      <c r="AM8" s="1">
        <v>1</v>
      </c>
    </row>
    <row r="9" spans="1:39" ht="23.25" customHeight="1" x14ac:dyDescent="0.25">
      <c r="A9" s="1">
        <v>8</v>
      </c>
      <c r="B9" s="1" t="s">
        <v>39</v>
      </c>
      <c r="C9" s="1" t="s">
        <v>40</v>
      </c>
      <c r="D9" s="1" t="s">
        <v>41</v>
      </c>
      <c r="E9" s="1" t="s">
        <v>45</v>
      </c>
      <c r="F9" s="1" t="s">
        <v>72</v>
      </c>
      <c r="G9" s="1" t="s">
        <v>73</v>
      </c>
      <c r="H9" s="1" t="s">
        <v>53</v>
      </c>
      <c r="J9" s="1">
        <v>1</v>
      </c>
      <c r="M9" s="1" t="str">
        <f t="shared" si="0"/>
        <v>Coca-Cola - 0.33L</v>
      </c>
      <c r="N9" s="1" t="s">
        <v>74</v>
      </c>
      <c r="R9" s="1" t="s">
        <v>55</v>
      </c>
      <c r="S9" s="1" t="s">
        <v>56</v>
      </c>
      <c r="W9" s="1" t="s">
        <v>57</v>
      </c>
      <c r="Z9" s="1" t="s">
        <v>58</v>
      </c>
      <c r="AD9" s="1" t="s">
        <v>59</v>
      </c>
      <c r="AE9" s="1">
        <v>3.9960000000000004E-3</v>
      </c>
      <c r="AJ9" s="1">
        <v>3</v>
      </c>
      <c r="AK9" s="1">
        <v>7</v>
      </c>
      <c r="AM9" s="1">
        <v>1</v>
      </c>
    </row>
    <row r="10" spans="1:39" ht="23.25" customHeight="1" x14ac:dyDescent="0.25">
      <c r="A10" s="1">
        <v>9</v>
      </c>
      <c r="B10" s="1" t="s">
        <v>39</v>
      </c>
      <c r="C10" s="1" t="s">
        <v>40</v>
      </c>
      <c r="D10" s="1" t="s">
        <v>41</v>
      </c>
      <c r="E10" s="1" t="s">
        <v>45</v>
      </c>
      <c r="F10" s="1" t="s">
        <v>75</v>
      </c>
      <c r="G10" s="1" t="s">
        <v>76</v>
      </c>
      <c r="H10" s="1" t="s">
        <v>53</v>
      </c>
      <c r="J10" s="1">
        <v>1</v>
      </c>
      <c r="M10" s="1" t="str">
        <f t="shared" si="0"/>
        <v>Fanta Orange - 1.5L</v>
      </c>
      <c r="N10" s="1" t="s">
        <v>77</v>
      </c>
      <c r="R10" s="1" t="s">
        <v>55</v>
      </c>
      <c r="S10" s="1" t="s">
        <v>56</v>
      </c>
      <c r="W10" s="1" t="s">
        <v>57</v>
      </c>
      <c r="Z10" s="1" t="s">
        <v>58</v>
      </c>
      <c r="AD10" s="1" t="s">
        <v>59</v>
      </c>
      <c r="AE10" s="1">
        <v>3.9960000000000004E-3</v>
      </c>
      <c r="AJ10" s="1">
        <v>3</v>
      </c>
      <c r="AK10" s="1">
        <v>8</v>
      </c>
      <c r="AM10" s="1">
        <v>1</v>
      </c>
    </row>
    <row r="11" spans="1:39" ht="23.25" customHeight="1" x14ac:dyDescent="0.25">
      <c r="A11" s="1">
        <v>10</v>
      </c>
      <c r="B11" s="1" t="s">
        <v>39</v>
      </c>
      <c r="C11" s="1" t="s">
        <v>40</v>
      </c>
      <c r="D11" s="1" t="s">
        <v>41</v>
      </c>
      <c r="E11" s="1" t="s">
        <v>45</v>
      </c>
      <c r="F11" s="1" t="s">
        <v>78</v>
      </c>
      <c r="G11" s="1" t="s">
        <v>79</v>
      </c>
      <c r="H11" s="1" t="s">
        <v>53</v>
      </c>
      <c r="J11" s="1">
        <v>1</v>
      </c>
      <c r="M11" s="1" t="str">
        <f t="shared" si="0"/>
        <v>Sprite - 1.5L</v>
      </c>
      <c r="N11" s="1" t="s">
        <v>80</v>
      </c>
      <c r="R11" s="1" t="s">
        <v>55</v>
      </c>
      <c r="S11" s="1" t="s">
        <v>56</v>
      </c>
      <c r="W11" s="1" t="s">
        <v>57</v>
      </c>
      <c r="Z11" s="1" t="s">
        <v>58</v>
      </c>
      <c r="AD11" s="1" t="s">
        <v>59</v>
      </c>
      <c r="AE11" s="1">
        <v>3.9960000000000004E-3</v>
      </c>
      <c r="AJ11" s="1">
        <v>3</v>
      </c>
      <c r="AK11" s="1">
        <v>9</v>
      </c>
      <c r="AM11" s="1">
        <v>1</v>
      </c>
    </row>
    <row r="12" spans="1:39" ht="23.25" customHeight="1" x14ac:dyDescent="0.25">
      <c r="A12" s="1">
        <v>11</v>
      </c>
      <c r="B12" s="1" t="s">
        <v>39</v>
      </c>
      <c r="C12" s="1" t="s">
        <v>40</v>
      </c>
      <c r="D12" s="1" t="s">
        <v>41</v>
      </c>
      <c r="E12" s="1" t="s">
        <v>45</v>
      </c>
      <c r="F12" s="1" t="s">
        <v>81</v>
      </c>
      <c r="G12" s="1" t="s">
        <v>82</v>
      </c>
      <c r="H12" s="1" t="s">
        <v>53</v>
      </c>
      <c r="J12" s="1">
        <v>1</v>
      </c>
      <c r="M12" s="1" t="str">
        <f t="shared" si="0"/>
        <v>Coca-Cola Zero - 0.9L/1L</v>
      </c>
      <c r="N12" s="1" t="s">
        <v>83</v>
      </c>
      <c r="R12" s="1" t="s">
        <v>55</v>
      </c>
      <c r="S12" s="1" t="s">
        <v>56</v>
      </c>
      <c r="W12" s="1" t="s">
        <v>57</v>
      </c>
      <c r="Z12" s="1" t="s">
        <v>58</v>
      </c>
      <c r="AD12" s="1" t="s">
        <v>59</v>
      </c>
      <c r="AE12" s="1">
        <v>3.9960000000000004E-3</v>
      </c>
      <c r="AJ12" s="1">
        <v>3</v>
      </c>
      <c r="AK12" s="1">
        <v>10</v>
      </c>
      <c r="AM12" s="1">
        <v>1</v>
      </c>
    </row>
    <row r="13" spans="1:39" ht="23.25" customHeight="1" x14ac:dyDescent="0.25">
      <c r="A13" s="1">
        <v>12</v>
      </c>
      <c r="B13" s="1" t="s">
        <v>39</v>
      </c>
      <c r="C13" s="1" t="s">
        <v>40</v>
      </c>
      <c r="D13" s="1" t="s">
        <v>41</v>
      </c>
      <c r="E13" s="1" t="s">
        <v>45</v>
      </c>
      <c r="F13" s="1" t="s">
        <v>84</v>
      </c>
      <c r="G13" s="1" t="s">
        <v>85</v>
      </c>
      <c r="H13" s="1" t="s">
        <v>53</v>
      </c>
      <c r="J13" s="1">
        <v>1</v>
      </c>
      <c r="M13" s="1" t="str">
        <f t="shared" si="0"/>
        <v>Fanta Orange - 2L</v>
      </c>
      <c r="N13" s="1" t="s">
        <v>86</v>
      </c>
      <c r="R13" s="1" t="s">
        <v>55</v>
      </c>
      <c r="S13" s="1" t="s">
        <v>56</v>
      </c>
      <c r="W13" s="1" t="s">
        <v>57</v>
      </c>
      <c r="Z13" s="1" t="s">
        <v>58</v>
      </c>
      <c r="AD13" s="1" t="s">
        <v>59</v>
      </c>
      <c r="AE13" s="1">
        <v>3.9960000000000004E-3</v>
      </c>
      <c r="AJ13" s="1">
        <v>3</v>
      </c>
      <c r="AK13" s="1">
        <v>11</v>
      </c>
      <c r="AM13" s="1">
        <v>1</v>
      </c>
    </row>
    <row r="14" spans="1:39" ht="23.25" customHeight="1" x14ac:dyDescent="0.25">
      <c r="A14" s="1">
        <v>13</v>
      </c>
      <c r="B14" s="1" t="s">
        <v>39</v>
      </c>
      <c r="C14" s="1" t="s">
        <v>40</v>
      </c>
      <c r="D14" s="1" t="s">
        <v>41</v>
      </c>
      <c r="E14" s="1" t="s">
        <v>45</v>
      </c>
      <c r="F14" s="1" t="s">
        <v>87</v>
      </c>
      <c r="G14" s="1" t="s">
        <v>88</v>
      </c>
      <c r="H14" s="1" t="s">
        <v>53</v>
      </c>
      <c r="J14" s="1">
        <v>1</v>
      </c>
      <c r="M14" s="1" t="str">
        <f t="shared" si="0"/>
        <v>Coca-Cola Zero - 0.5L</v>
      </c>
      <c r="N14" s="1" t="s">
        <v>89</v>
      </c>
      <c r="R14" s="1" t="s">
        <v>55</v>
      </c>
      <c r="S14" s="1" t="s">
        <v>56</v>
      </c>
      <c r="W14" s="1" t="s">
        <v>57</v>
      </c>
      <c r="Z14" s="1" t="s">
        <v>58</v>
      </c>
      <c r="AD14" s="1" t="s">
        <v>59</v>
      </c>
      <c r="AE14" s="1">
        <v>3.0000000000000001E-3</v>
      </c>
      <c r="AJ14" s="1">
        <v>3</v>
      </c>
      <c r="AK14" s="1">
        <v>12</v>
      </c>
      <c r="AM14" s="1">
        <v>1</v>
      </c>
    </row>
    <row r="15" spans="1:39" ht="23.25" customHeight="1" x14ac:dyDescent="0.25">
      <c r="A15" s="1">
        <v>14</v>
      </c>
      <c r="B15" s="1" t="s">
        <v>39</v>
      </c>
      <c r="C15" s="1" t="s">
        <v>40</v>
      </c>
      <c r="D15" s="1" t="s">
        <v>41</v>
      </c>
      <c r="E15" s="1" t="s">
        <v>45</v>
      </c>
      <c r="F15" s="1" t="s">
        <v>90</v>
      </c>
      <c r="G15" s="1" t="s">
        <v>91</v>
      </c>
      <c r="H15" s="1" t="s">
        <v>53</v>
      </c>
      <c r="J15" s="1">
        <v>1</v>
      </c>
      <c r="M15" s="1" t="s">
        <v>90</v>
      </c>
      <c r="N15" s="1">
        <v>5449000253101</v>
      </c>
      <c r="R15" s="1" t="s">
        <v>55</v>
      </c>
      <c r="S15" s="1" t="s">
        <v>56</v>
      </c>
      <c r="W15" s="1" t="s">
        <v>57</v>
      </c>
      <c r="Z15" s="1" t="s">
        <v>58</v>
      </c>
      <c r="AD15" s="1" t="s">
        <v>59</v>
      </c>
      <c r="AE15" s="1">
        <v>3.0000000000000001E-3</v>
      </c>
      <c r="AJ15" s="1">
        <v>3</v>
      </c>
      <c r="AK15" s="1">
        <v>601</v>
      </c>
      <c r="AM15" s="1">
        <v>1</v>
      </c>
    </row>
    <row r="16" spans="1:39" ht="23.25" customHeight="1" x14ac:dyDescent="0.25">
      <c r="A16" s="1">
        <v>15</v>
      </c>
      <c r="B16" s="1" t="s">
        <v>39</v>
      </c>
      <c r="C16" s="1" t="s">
        <v>40</v>
      </c>
      <c r="D16" s="1" t="s">
        <v>41</v>
      </c>
      <c r="E16" s="1" t="s">
        <v>45</v>
      </c>
      <c r="F16" s="1" t="s">
        <v>92</v>
      </c>
      <c r="G16" s="1" t="s">
        <v>93</v>
      </c>
      <c r="H16" s="1" t="s">
        <v>53</v>
      </c>
      <c r="J16" s="1">
        <v>1</v>
      </c>
      <c r="M16" s="1" t="str">
        <f>F16</f>
        <v>Fanta Pear - 1.5L</v>
      </c>
      <c r="N16" s="1" t="s">
        <v>94</v>
      </c>
      <c r="R16" s="1" t="s">
        <v>55</v>
      </c>
      <c r="S16" s="1" t="s">
        <v>56</v>
      </c>
      <c r="W16" s="1" t="s">
        <v>57</v>
      </c>
      <c r="Z16" s="1" t="s">
        <v>58</v>
      </c>
      <c r="AD16" s="1" t="s">
        <v>59</v>
      </c>
      <c r="AE16" s="1">
        <v>3.0000000000000001E-3</v>
      </c>
      <c r="AJ16" s="1">
        <v>3</v>
      </c>
      <c r="AK16" s="1">
        <v>14</v>
      </c>
      <c r="AM16" s="1">
        <v>1</v>
      </c>
    </row>
    <row r="17" spans="1:39" ht="23.25" customHeight="1" x14ac:dyDescent="0.25">
      <c r="A17" s="1">
        <v>16</v>
      </c>
      <c r="B17" s="1" t="s">
        <v>39</v>
      </c>
      <c r="C17" s="1" t="s">
        <v>40</v>
      </c>
      <c r="D17" s="1" t="s">
        <v>41</v>
      </c>
      <c r="E17" s="1" t="s">
        <v>45</v>
      </c>
      <c r="F17" s="1" t="s">
        <v>95</v>
      </c>
      <c r="G17" s="1" t="s">
        <v>96</v>
      </c>
      <c r="H17" s="1" t="s">
        <v>53</v>
      </c>
      <c r="J17" s="1">
        <v>1</v>
      </c>
      <c r="M17" s="1" t="str">
        <f>F17</f>
        <v>Sprite - 2L</v>
      </c>
      <c r="N17" s="1" t="s">
        <v>97</v>
      </c>
      <c r="R17" s="1" t="s">
        <v>55</v>
      </c>
      <c r="S17" s="1" t="s">
        <v>56</v>
      </c>
      <c r="W17" s="1" t="s">
        <v>57</v>
      </c>
      <c r="Z17" s="1" t="s">
        <v>58</v>
      </c>
      <c r="AD17" s="1" t="s">
        <v>59</v>
      </c>
      <c r="AE17" s="1">
        <v>3.0000000000000001E-3</v>
      </c>
      <c r="AJ17" s="1">
        <v>3</v>
      </c>
      <c r="AK17" s="1">
        <v>15</v>
      </c>
      <c r="AM17" s="1">
        <v>1</v>
      </c>
    </row>
    <row r="18" spans="1:39" ht="23.25" customHeight="1" x14ac:dyDescent="0.25">
      <c r="A18" s="1">
        <v>17</v>
      </c>
      <c r="B18" s="1" t="s">
        <v>39</v>
      </c>
      <c r="C18" s="1" t="s">
        <v>40</v>
      </c>
      <c r="D18" s="1" t="s">
        <v>41</v>
      </c>
      <c r="E18" s="1" t="s">
        <v>45</v>
      </c>
      <c r="F18" s="1" t="s">
        <v>98</v>
      </c>
      <c r="G18" s="1" t="s">
        <v>99</v>
      </c>
      <c r="H18" s="1" t="s">
        <v>53</v>
      </c>
      <c r="J18" s="1">
        <v>1</v>
      </c>
      <c r="M18" s="1" t="str">
        <f>F18</f>
        <v>Fanta Orange - 0.5L</v>
      </c>
      <c r="N18" s="1" t="s">
        <v>100</v>
      </c>
      <c r="R18" s="1" t="s">
        <v>55</v>
      </c>
      <c r="S18" s="1" t="s">
        <v>56</v>
      </c>
      <c r="W18" s="1" t="s">
        <v>57</v>
      </c>
      <c r="Z18" s="1" t="s">
        <v>58</v>
      </c>
      <c r="AD18" s="1" t="s">
        <v>59</v>
      </c>
      <c r="AE18" s="1">
        <v>3.0000000000000001E-3</v>
      </c>
      <c r="AJ18" s="1">
        <v>3</v>
      </c>
      <c r="AK18" s="1">
        <v>16</v>
      </c>
      <c r="AM18" s="1">
        <v>1</v>
      </c>
    </row>
    <row r="19" spans="1:39" ht="23.25" customHeight="1" x14ac:dyDescent="0.25">
      <c r="A19" s="1">
        <v>18</v>
      </c>
      <c r="B19" s="1" t="s">
        <v>39</v>
      </c>
      <c r="C19" s="1" t="s">
        <v>40</v>
      </c>
      <c r="D19" s="1" t="s">
        <v>41</v>
      </c>
      <c r="E19" s="1" t="s">
        <v>45</v>
      </c>
      <c r="F19" s="1" t="s">
        <v>101</v>
      </c>
      <c r="G19" s="1" t="s">
        <v>102</v>
      </c>
      <c r="H19" s="1" t="s">
        <v>53</v>
      </c>
      <c r="J19" s="1">
        <v>1</v>
      </c>
      <c r="M19" s="1" t="str">
        <f>F19</f>
        <v>Schweppes Bitter Lemon - 1L</v>
      </c>
      <c r="N19" s="1" t="s">
        <v>103</v>
      </c>
      <c r="R19" s="1" t="s">
        <v>55</v>
      </c>
      <c r="S19" s="1" t="s">
        <v>56</v>
      </c>
      <c r="W19" s="1" t="s">
        <v>57</v>
      </c>
      <c r="Z19" s="1" t="s">
        <v>58</v>
      </c>
      <c r="AD19" s="1" t="s">
        <v>59</v>
      </c>
      <c r="AE19" s="1">
        <v>3.0000000000000001E-3</v>
      </c>
      <c r="AJ19" s="1">
        <v>3</v>
      </c>
      <c r="AK19" s="1">
        <v>17</v>
      </c>
      <c r="AM19" s="1">
        <v>1</v>
      </c>
    </row>
    <row r="20" spans="1:39" ht="23.25" customHeight="1" x14ac:dyDescent="0.25">
      <c r="A20" s="1">
        <v>19</v>
      </c>
      <c r="B20" s="1" t="s">
        <v>39</v>
      </c>
      <c r="C20" s="1" t="s">
        <v>40</v>
      </c>
      <c r="D20" s="1" t="s">
        <v>41</v>
      </c>
      <c r="E20" s="1" t="s">
        <v>45</v>
      </c>
      <c r="F20" s="1" t="s">
        <v>104</v>
      </c>
      <c r="G20" s="1" t="s">
        <v>105</v>
      </c>
      <c r="H20" s="1" t="s">
        <v>53</v>
      </c>
      <c r="J20" s="1">
        <v>1</v>
      </c>
      <c r="M20" s="1" t="str">
        <f>F20</f>
        <v>Fanta Pear - 0.5L</v>
      </c>
      <c r="N20" s="1" t="s">
        <v>106</v>
      </c>
      <c r="R20" s="1" t="s">
        <v>55</v>
      </c>
      <c r="S20" s="1" t="s">
        <v>56</v>
      </c>
      <c r="W20" s="1" t="s">
        <v>57</v>
      </c>
      <c r="Z20" s="1" t="s">
        <v>58</v>
      </c>
      <c r="AD20" s="1" t="s">
        <v>59</v>
      </c>
      <c r="AE20" s="1">
        <v>3.0000000000000001E-3</v>
      </c>
      <c r="AJ20" s="1">
        <v>3</v>
      </c>
      <c r="AK20" s="1">
        <v>18</v>
      </c>
      <c r="AM20" s="1">
        <v>1</v>
      </c>
    </row>
    <row r="21" spans="1:39" ht="23.25" customHeight="1" x14ac:dyDescent="0.25">
      <c r="A21" s="1">
        <v>20</v>
      </c>
      <c r="B21" s="1" t="s">
        <v>39</v>
      </c>
      <c r="C21" s="1" t="s">
        <v>40</v>
      </c>
      <c r="D21" s="1" t="s">
        <v>41</v>
      </c>
      <c r="E21" s="1" t="s">
        <v>45</v>
      </c>
      <c r="F21" s="1" t="s">
        <v>107</v>
      </c>
      <c r="G21" s="1" t="s">
        <v>108</v>
      </c>
      <c r="H21" s="1" t="s">
        <v>53</v>
      </c>
      <c r="J21" s="1">
        <v>1</v>
      </c>
      <c r="M21" s="1" t="s">
        <v>107</v>
      </c>
      <c r="N21" s="1">
        <v>5449000064110</v>
      </c>
      <c r="R21" s="1" t="s">
        <v>55</v>
      </c>
      <c r="S21" s="1" t="s">
        <v>56</v>
      </c>
      <c r="W21" s="1" t="s">
        <v>57</v>
      </c>
      <c r="Z21" s="1" t="s">
        <v>58</v>
      </c>
      <c r="AD21" s="1" t="s">
        <v>59</v>
      </c>
      <c r="AE21" s="1">
        <v>3.0000000000000001E-3</v>
      </c>
      <c r="AJ21" s="1">
        <v>3</v>
      </c>
      <c r="AK21" s="1">
        <v>602</v>
      </c>
      <c r="AM21" s="1">
        <v>1</v>
      </c>
    </row>
    <row r="22" spans="1:39" ht="23.25" customHeight="1" x14ac:dyDescent="0.25">
      <c r="A22" s="1">
        <v>21</v>
      </c>
      <c r="B22" s="1" t="s">
        <v>39</v>
      </c>
      <c r="C22" s="1" t="s">
        <v>40</v>
      </c>
      <c r="D22" s="1" t="s">
        <v>41</v>
      </c>
      <c r="E22" s="1" t="s">
        <v>45</v>
      </c>
      <c r="F22" s="1" t="s">
        <v>109</v>
      </c>
      <c r="G22" s="1" t="s">
        <v>110</v>
      </c>
      <c r="H22" s="1" t="s">
        <v>53</v>
      </c>
      <c r="J22" s="1">
        <v>1</v>
      </c>
      <c r="M22" s="1" t="str">
        <f t="shared" ref="M22:M27" si="1">F22</f>
        <v>Sprite - 0.5L</v>
      </c>
      <c r="N22" s="1" t="s">
        <v>111</v>
      </c>
      <c r="R22" s="1" t="s">
        <v>55</v>
      </c>
      <c r="S22" s="1" t="s">
        <v>56</v>
      </c>
      <c r="W22" s="1" t="s">
        <v>57</v>
      </c>
      <c r="Z22" s="1" t="s">
        <v>58</v>
      </c>
      <c r="AD22" s="1" t="s">
        <v>59</v>
      </c>
      <c r="AE22" s="1">
        <v>3.0000000000000001E-3</v>
      </c>
      <c r="AJ22" s="1">
        <v>3</v>
      </c>
      <c r="AK22" s="1">
        <v>20</v>
      </c>
      <c r="AM22" s="1">
        <v>1</v>
      </c>
    </row>
    <row r="23" spans="1:39" ht="23.25" customHeight="1" x14ac:dyDescent="0.25">
      <c r="A23" s="1">
        <v>22</v>
      </c>
      <c r="B23" s="1" t="s">
        <v>39</v>
      </c>
      <c r="C23" s="1" t="s">
        <v>40</v>
      </c>
      <c r="D23" s="1" t="s">
        <v>41</v>
      </c>
      <c r="E23" s="1" t="s">
        <v>45</v>
      </c>
      <c r="F23" s="1" t="s">
        <v>112</v>
      </c>
      <c r="G23" s="1" t="s">
        <v>113</v>
      </c>
      <c r="H23" s="1" t="s">
        <v>53</v>
      </c>
      <c r="J23" s="1">
        <v>1</v>
      </c>
      <c r="M23" s="1" t="str">
        <f t="shared" si="1"/>
        <v>Coca-Cola Zero Cherry - 0.5L</v>
      </c>
      <c r="N23" s="1" t="s">
        <v>114</v>
      </c>
      <c r="R23" s="1" t="s">
        <v>55</v>
      </c>
      <c r="S23" s="1" t="s">
        <v>56</v>
      </c>
      <c r="W23" s="1" t="s">
        <v>57</v>
      </c>
      <c r="Z23" s="1" t="s">
        <v>58</v>
      </c>
      <c r="AD23" s="1" t="s">
        <v>59</v>
      </c>
      <c r="AE23" s="1">
        <v>2.1059999999999998E-3</v>
      </c>
      <c r="AJ23" s="1">
        <v>3</v>
      </c>
      <c r="AK23" s="1">
        <v>13</v>
      </c>
      <c r="AM23" s="1">
        <v>1</v>
      </c>
    </row>
    <row r="24" spans="1:39" ht="23.25" customHeight="1" x14ac:dyDescent="0.25">
      <c r="A24" s="1">
        <v>23</v>
      </c>
      <c r="B24" s="1" t="s">
        <v>39</v>
      </c>
      <c r="C24" s="1" t="s">
        <v>40</v>
      </c>
      <c r="D24" s="1" t="s">
        <v>41</v>
      </c>
      <c r="E24" s="1" t="s">
        <v>45</v>
      </c>
      <c r="F24" s="1" t="s">
        <v>115</v>
      </c>
      <c r="G24" s="1" t="s">
        <v>116</v>
      </c>
      <c r="H24" s="1" t="s">
        <v>53</v>
      </c>
      <c r="J24" s="1">
        <v>1</v>
      </c>
      <c r="M24" s="1" t="str">
        <f t="shared" si="1"/>
        <v>Schweppes Tonic - 1L</v>
      </c>
      <c r="N24" s="1" t="s">
        <v>117</v>
      </c>
      <c r="R24" s="1" t="s">
        <v>55</v>
      </c>
      <c r="S24" s="1" t="s">
        <v>56</v>
      </c>
      <c r="W24" s="1" t="s">
        <v>57</v>
      </c>
      <c r="Z24" s="1" t="s">
        <v>58</v>
      </c>
      <c r="AD24" s="1" t="s">
        <v>59</v>
      </c>
      <c r="AE24" s="1">
        <v>2.1059999999999998E-3</v>
      </c>
      <c r="AJ24" s="1">
        <v>3</v>
      </c>
      <c r="AK24" s="1">
        <v>19</v>
      </c>
      <c r="AM24" s="1">
        <v>1</v>
      </c>
    </row>
    <row r="25" spans="1:39" ht="23.25" customHeight="1" x14ac:dyDescent="0.25">
      <c r="A25" s="1">
        <v>24</v>
      </c>
      <c r="B25" s="1" t="s">
        <v>39</v>
      </c>
      <c r="C25" s="1" t="s">
        <v>40</v>
      </c>
      <c r="D25" s="1" t="s">
        <v>41</v>
      </c>
      <c r="E25" s="1" t="s">
        <v>45</v>
      </c>
      <c r="F25" s="1" t="s">
        <v>118</v>
      </c>
      <c r="G25" s="1" t="s">
        <v>119</v>
      </c>
      <c r="H25" s="1" t="s">
        <v>53</v>
      </c>
      <c r="J25" s="1">
        <v>1</v>
      </c>
      <c r="M25" s="1" t="str">
        <f t="shared" si="1"/>
        <v>Coca-Cola Zero - 0.33L</v>
      </c>
      <c r="N25" s="1" t="s">
        <v>120</v>
      </c>
      <c r="R25" s="1" t="s">
        <v>55</v>
      </c>
      <c r="S25" s="1" t="s">
        <v>56</v>
      </c>
      <c r="W25" s="1" t="s">
        <v>57</v>
      </c>
      <c r="Z25" s="1" t="s">
        <v>58</v>
      </c>
      <c r="AD25" s="1" t="s">
        <v>59</v>
      </c>
      <c r="AE25" s="1">
        <v>2.1059999999999998E-3</v>
      </c>
      <c r="AJ25" s="1">
        <v>3</v>
      </c>
      <c r="AK25" s="1">
        <v>22</v>
      </c>
      <c r="AM25" s="1">
        <v>1</v>
      </c>
    </row>
    <row r="26" spans="1:39" ht="23.25" customHeight="1" x14ac:dyDescent="0.25">
      <c r="A26" s="1">
        <v>25</v>
      </c>
      <c r="B26" s="1" t="s">
        <v>39</v>
      </c>
      <c r="C26" s="1" t="s">
        <v>40</v>
      </c>
      <c r="D26" s="1" t="s">
        <v>41</v>
      </c>
      <c r="E26" s="1" t="s">
        <v>45</v>
      </c>
      <c r="F26" s="1" t="s">
        <v>121</v>
      </c>
      <c r="G26" s="1" t="s">
        <v>122</v>
      </c>
      <c r="H26" s="1" t="s">
        <v>53</v>
      </c>
      <c r="J26" s="1">
        <v>1</v>
      </c>
      <c r="M26" s="1" t="str">
        <f t="shared" si="1"/>
        <v>Fanta Citrus - 1.5L</v>
      </c>
      <c r="N26" s="1" t="s">
        <v>123</v>
      </c>
      <c r="R26" s="1" t="s">
        <v>55</v>
      </c>
      <c r="S26" s="1" t="s">
        <v>56</v>
      </c>
      <c r="W26" s="1" t="s">
        <v>57</v>
      </c>
      <c r="Z26" s="1" t="s">
        <v>58</v>
      </c>
      <c r="AD26" s="1" t="s">
        <v>59</v>
      </c>
      <c r="AE26" s="1">
        <v>2.1059999999999998E-3</v>
      </c>
      <c r="AJ26" s="1">
        <v>3</v>
      </c>
      <c r="AK26" s="1">
        <v>23</v>
      </c>
      <c r="AM26" s="1">
        <v>1</v>
      </c>
    </row>
    <row r="27" spans="1:39" ht="23.25" customHeight="1" x14ac:dyDescent="0.25">
      <c r="A27" s="1">
        <v>26</v>
      </c>
      <c r="B27" s="1" t="s">
        <v>39</v>
      </c>
      <c r="C27" s="1" t="s">
        <v>40</v>
      </c>
      <c r="D27" s="1" t="s">
        <v>41</v>
      </c>
      <c r="E27" s="1" t="s">
        <v>45</v>
      </c>
      <c r="F27" s="1" t="s">
        <v>124</v>
      </c>
      <c r="G27" s="1" t="s">
        <v>125</v>
      </c>
      <c r="H27" s="1" t="s">
        <v>53</v>
      </c>
      <c r="J27" s="1">
        <v>1</v>
      </c>
      <c r="M27" s="1" t="str">
        <f t="shared" si="1"/>
        <v>Schweppes Bitter Lemon - 1.5L</v>
      </c>
      <c r="N27" s="1" t="s">
        <v>126</v>
      </c>
      <c r="R27" s="1" t="s">
        <v>55</v>
      </c>
      <c r="S27" s="1" t="s">
        <v>56</v>
      </c>
      <c r="W27" s="1" t="s">
        <v>57</v>
      </c>
      <c r="Z27" s="1" t="s">
        <v>58</v>
      </c>
      <c r="AD27" s="1" t="s">
        <v>59</v>
      </c>
      <c r="AE27" s="1">
        <v>2.1059999999999998E-3</v>
      </c>
      <c r="AJ27" s="1">
        <v>3</v>
      </c>
      <c r="AK27" s="1">
        <v>24</v>
      </c>
      <c r="AM27" s="1">
        <v>1</v>
      </c>
    </row>
    <row r="28" spans="1:39" ht="23.25" customHeight="1" x14ac:dyDescent="0.25">
      <c r="A28" s="1">
        <v>27</v>
      </c>
      <c r="B28" s="1" t="s">
        <v>39</v>
      </c>
      <c r="C28" s="1" t="s">
        <v>40</v>
      </c>
      <c r="D28" s="1" t="s">
        <v>41</v>
      </c>
      <c r="E28" s="1" t="s">
        <v>45</v>
      </c>
      <c r="F28" s="1" t="s">
        <v>127</v>
      </c>
      <c r="G28" s="1" t="s">
        <v>128</v>
      </c>
      <c r="H28" s="1" t="s">
        <v>53</v>
      </c>
      <c r="J28" s="1">
        <v>1</v>
      </c>
      <c r="M28" s="1" t="s">
        <v>127</v>
      </c>
      <c r="N28" s="1">
        <v>42099697</v>
      </c>
      <c r="R28" s="1" t="s">
        <v>55</v>
      </c>
      <c r="S28" s="1" t="s">
        <v>56</v>
      </c>
      <c r="W28" s="1" t="s">
        <v>57</v>
      </c>
      <c r="Z28" s="1" t="s">
        <v>58</v>
      </c>
      <c r="AD28" s="1" t="s">
        <v>59</v>
      </c>
      <c r="AE28" s="1">
        <v>2.1059999999999998E-3</v>
      </c>
      <c r="AJ28" s="1">
        <v>3</v>
      </c>
      <c r="AK28" s="1">
        <v>603</v>
      </c>
      <c r="AM28" s="1">
        <v>1</v>
      </c>
    </row>
    <row r="29" spans="1:39" ht="23.25" customHeight="1" x14ac:dyDescent="0.25">
      <c r="A29" s="1">
        <v>28</v>
      </c>
      <c r="B29" s="1" t="s">
        <v>39</v>
      </c>
      <c r="C29" s="1" t="s">
        <v>40</v>
      </c>
      <c r="D29" s="1" t="s">
        <v>41</v>
      </c>
      <c r="E29" s="1" t="s">
        <v>45</v>
      </c>
      <c r="F29" s="1" t="s">
        <v>129</v>
      </c>
      <c r="G29" s="1" t="s">
        <v>130</v>
      </c>
      <c r="H29" s="1" t="s">
        <v>53</v>
      </c>
      <c r="J29" s="1">
        <v>1</v>
      </c>
      <c r="M29" s="1" t="str">
        <f>F29</f>
        <v>Coca-Cola Zero Cherry - 0.9L</v>
      </c>
      <c r="N29" s="1" t="s">
        <v>131</v>
      </c>
      <c r="R29" s="1" t="s">
        <v>55</v>
      </c>
      <c r="S29" s="1" t="s">
        <v>56</v>
      </c>
      <c r="W29" s="1" t="s">
        <v>57</v>
      </c>
      <c r="Z29" s="1" t="s">
        <v>58</v>
      </c>
      <c r="AD29" s="1" t="s">
        <v>59</v>
      </c>
      <c r="AE29" s="1">
        <v>2.1059999999999998E-3</v>
      </c>
      <c r="AJ29" s="1">
        <v>3</v>
      </c>
      <c r="AK29" s="1">
        <v>25</v>
      </c>
      <c r="AM29" s="1">
        <v>1</v>
      </c>
    </row>
    <row r="30" spans="1:39" ht="23.25" customHeight="1" x14ac:dyDescent="0.25">
      <c r="A30" s="1">
        <v>29</v>
      </c>
      <c r="B30" s="1" t="s">
        <v>39</v>
      </c>
      <c r="C30" s="1" t="s">
        <v>40</v>
      </c>
      <c r="D30" s="1" t="s">
        <v>41</v>
      </c>
      <c r="E30" s="1" t="s">
        <v>45</v>
      </c>
      <c r="F30" s="1" t="s">
        <v>132</v>
      </c>
      <c r="G30" s="1" t="s">
        <v>133</v>
      </c>
      <c r="H30" s="1" t="s">
        <v>53</v>
      </c>
      <c r="J30" s="1">
        <v>1</v>
      </c>
      <c r="M30" s="1" t="str">
        <f>F30</f>
        <v>Fanta Pear - 0.9L/1L</v>
      </c>
      <c r="N30" s="1" t="s">
        <v>134</v>
      </c>
      <c r="R30" s="1" t="s">
        <v>55</v>
      </c>
      <c r="S30" s="1" t="s">
        <v>56</v>
      </c>
      <c r="W30" s="1" t="s">
        <v>57</v>
      </c>
      <c r="Z30" s="1" t="s">
        <v>58</v>
      </c>
      <c r="AD30" s="1" t="s">
        <v>59</v>
      </c>
      <c r="AE30" s="1">
        <v>2.1059999999999998E-3</v>
      </c>
      <c r="AJ30" s="1">
        <v>3</v>
      </c>
      <c r="AK30" s="1">
        <v>26</v>
      </c>
      <c r="AM30" s="1">
        <v>1</v>
      </c>
    </row>
    <row r="31" spans="1:39" ht="23.25" customHeight="1" x14ac:dyDescent="0.25">
      <c r="A31" s="1">
        <v>30</v>
      </c>
      <c r="B31" s="1" t="s">
        <v>39</v>
      </c>
      <c r="C31" s="1" t="s">
        <v>40</v>
      </c>
      <c r="D31" s="1" t="s">
        <v>41</v>
      </c>
      <c r="E31" s="1" t="s">
        <v>45</v>
      </c>
      <c r="F31" s="1" t="s">
        <v>135</v>
      </c>
      <c r="G31" s="1" t="s">
        <v>136</v>
      </c>
      <c r="H31" s="1" t="s">
        <v>53</v>
      </c>
      <c r="J31" s="1">
        <v>1</v>
      </c>
      <c r="M31" s="1" t="s">
        <v>135</v>
      </c>
      <c r="N31" s="1">
        <v>5449000098917</v>
      </c>
      <c r="R31" s="1" t="s">
        <v>55</v>
      </c>
      <c r="S31" s="1" t="s">
        <v>56</v>
      </c>
      <c r="W31" s="1" t="s">
        <v>57</v>
      </c>
      <c r="Z31" s="1" t="s">
        <v>58</v>
      </c>
      <c r="AD31" s="1" t="s">
        <v>59</v>
      </c>
      <c r="AE31" s="1">
        <v>2.1059999999999998E-3</v>
      </c>
      <c r="AJ31" s="1">
        <v>3</v>
      </c>
      <c r="AK31" s="1">
        <v>604</v>
      </c>
      <c r="AM31" s="1">
        <v>1</v>
      </c>
    </row>
    <row r="32" spans="1:39" ht="23.25" customHeight="1" x14ac:dyDescent="0.25">
      <c r="A32" s="1">
        <v>31</v>
      </c>
      <c r="B32" s="1" t="s">
        <v>39</v>
      </c>
      <c r="C32" s="1" t="s">
        <v>40</v>
      </c>
      <c r="D32" s="1" t="s">
        <v>41</v>
      </c>
      <c r="E32" s="1" t="s">
        <v>137</v>
      </c>
      <c r="F32" s="1" t="s">
        <v>138</v>
      </c>
      <c r="G32" s="1" t="s">
        <v>139</v>
      </c>
      <c r="H32" s="1" t="s">
        <v>53</v>
      </c>
      <c r="J32" s="1">
        <v>1</v>
      </c>
      <c r="M32" s="1" t="s">
        <v>138</v>
      </c>
      <c r="N32" s="1">
        <v>5449000046390</v>
      </c>
      <c r="R32" s="1" t="s">
        <v>55</v>
      </c>
      <c r="S32" s="1" t="s">
        <v>56</v>
      </c>
      <c r="W32" s="1" t="s">
        <v>57</v>
      </c>
      <c r="Z32" s="1" t="s">
        <v>58</v>
      </c>
      <c r="AD32" s="1" t="s">
        <v>59</v>
      </c>
      <c r="AE32" s="1">
        <v>2.1059999999999998E-3</v>
      </c>
      <c r="AJ32" s="1">
        <v>3</v>
      </c>
      <c r="AK32" s="1">
        <v>27</v>
      </c>
      <c r="AM32" s="1">
        <v>1</v>
      </c>
    </row>
    <row r="33" spans="1:39" ht="23.25" customHeight="1" x14ac:dyDescent="0.25">
      <c r="A33" s="1">
        <v>32</v>
      </c>
      <c r="B33" s="1" t="s">
        <v>39</v>
      </c>
      <c r="C33" s="1" t="s">
        <v>40</v>
      </c>
      <c r="D33" s="1" t="s">
        <v>41</v>
      </c>
      <c r="E33" s="1" t="s">
        <v>45</v>
      </c>
      <c r="F33" s="1" t="s">
        <v>140</v>
      </c>
      <c r="G33" s="1" t="s">
        <v>141</v>
      </c>
      <c r="H33" s="1" t="s">
        <v>53</v>
      </c>
      <c r="J33" s="1">
        <v>1</v>
      </c>
      <c r="M33" s="1" t="str">
        <f>F33</f>
        <v>Coca-Cola Zero Cherry - 1.5L</v>
      </c>
      <c r="N33" s="1" t="s">
        <v>142</v>
      </c>
      <c r="R33" s="1" t="s">
        <v>55</v>
      </c>
      <c r="S33" s="1" t="s">
        <v>56</v>
      </c>
      <c r="W33" s="1" t="s">
        <v>57</v>
      </c>
      <c r="Z33" s="1" t="s">
        <v>58</v>
      </c>
      <c r="AD33" s="1" t="s">
        <v>59</v>
      </c>
      <c r="AE33" s="1">
        <v>2.1059999999999998E-3</v>
      </c>
      <c r="AJ33" s="1">
        <v>3</v>
      </c>
      <c r="AK33" s="1">
        <v>29</v>
      </c>
      <c r="AM33" s="1">
        <v>1</v>
      </c>
    </row>
    <row r="34" spans="1:39" ht="23.25" customHeight="1" x14ac:dyDescent="0.25">
      <c r="A34" s="1">
        <v>33</v>
      </c>
      <c r="B34" s="1" t="s">
        <v>39</v>
      </c>
      <c r="C34" s="1" t="s">
        <v>40</v>
      </c>
      <c r="D34" s="1" t="s">
        <v>41</v>
      </c>
      <c r="E34" s="1" t="s">
        <v>45</v>
      </c>
      <c r="F34" s="1" t="s">
        <v>143</v>
      </c>
      <c r="G34" s="1" t="s">
        <v>144</v>
      </c>
      <c r="H34" s="1" t="s">
        <v>53</v>
      </c>
      <c r="J34" s="1">
        <v>1</v>
      </c>
      <c r="M34" s="1" t="str">
        <f>F34</f>
        <v>Fanta Orange - 0.9L/1L</v>
      </c>
      <c r="N34" s="1" t="s">
        <v>145</v>
      </c>
      <c r="R34" s="1" t="s">
        <v>55</v>
      </c>
      <c r="S34" s="1" t="s">
        <v>56</v>
      </c>
      <c r="W34" s="1" t="s">
        <v>57</v>
      </c>
      <c r="Z34" s="1" t="s">
        <v>58</v>
      </c>
      <c r="AD34" s="1" t="s">
        <v>59</v>
      </c>
      <c r="AE34" s="1">
        <v>2.1059999999999998E-3</v>
      </c>
      <c r="AJ34" s="1">
        <v>3</v>
      </c>
      <c r="AK34" s="1">
        <v>30</v>
      </c>
      <c r="AM34" s="1">
        <v>1</v>
      </c>
    </row>
    <row r="35" spans="1:39" ht="23.25" customHeight="1" x14ac:dyDescent="0.25">
      <c r="A35" s="1">
        <v>34</v>
      </c>
      <c r="B35" s="1" t="s">
        <v>39</v>
      </c>
      <c r="C35" s="1" t="s">
        <v>40</v>
      </c>
      <c r="D35" s="1" t="s">
        <v>41</v>
      </c>
      <c r="E35" s="1" t="s">
        <v>45</v>
      </c>
      <c r="F35" s="1" t="s">
        <v>146</v>
      </c>
      <c r="G35" s="1" t="s">
        <v>147</v>
      </c>
      <c r="H35" s="1" t="s">
        <v>53</v>
      </c>
      <c r="J35" s="1">
        <v>1</v>
      </c>
      <c r="M35" s="1" t="str">
        <f>F35</f>
        <v>Schweppes Tonic - 1.5L</v>
      </c>
      <c r="N35" s="1" t="s">
        <v>148</v>
      </c>
      <c r="R35" s="1" t="s">
        <v>55</v>
      </c>
      <c r="S35" s="1" t="s">
        <v>56</v>
      </c>
      <c r="W35" s="1" t="s">
        <v>57</v>
      </c>
      <c r="Z35" s="1" t="s">
        <v>58</v>
      </c>
      <c r="AD35" s="1" t="s">
        <v>59</v>
      </c>
      <c r="AE35" s="1">
        <v>2.1059999999999998E-3</v>
      </c>
      <c r="AJ35" s="1">
        <v>3</v>
      </c>
      <c r="AK35" s="1">
        <v>32</v>
      </c>
      <c r="AM35" s="1">
        <v>1</v>
      </c>
    </row>
    <row r="36" spans="1:39" ht="23.25" customHeight="1" x14ac:dyDescent="0.25">
      <c r="A36" s="1">
        <v>35</v>
      </c>
      <c r="B36" s="1" t="s">
        <v>39</v>
      </c>
      <c r="C36" s="1" t="s">
        <v>40</v>
      </c>
      <c r="D36" s="1" t="s">
        <v>41</v>
      </c>
      <c r="E36" s="1" t="s">
        <v>45</v>
      </c>
      <c r="F36" s="1" t="s">
        <v>149</v>
      </c>
      <c r="G36" s="1" t="s">
        <v>150</v>
      </c>
      <c r="H36" s="1" t="s">
        <v>53</v>
      </c>
      <c r="J36" s="1">
        <v>1</v>
      </c>
      <c r="M36" s="1" t="s">
        <v>149</v>
      </c>
      <c r="N36" s="1">
        <v>5449000030856</v>
      </c>
      <c r="R36" s="1" t="s">
        <v>55</v>
      </c>
      <c r="S36" s="1" t="s">
        <v>56</v>
      </c>
      <c r="W36" s="1" t="s">
        <v>57</v>
      </c>
      <c r="Z36" s="1" t="s">
        <v>58</v>
      </c>
      <c r="AD36" s="1" t="s">
        <v>59</v>
      </c>
      <c r="AE36" s="1">
        <v>2.1059999999999998E-3</v>
      </c>
      <c r="AJ36" s="1">
        <v>3</v>
      </c>
      <c r="AK36" s="1">
        <v>606</v>
      </c>
      <c r="AM36" s="1">
        <v>1</v>
      </c>
    </row>
    <row r="37" spans="1:39" ht="23.25" customHeight="1" x14ac:dyDescent="0.25">
      <c r="A37" s="1">
        <v>36</v>
      </c>
      <c r="B37" s="1" t="s">
        <v>39</v>
      </c>
      <c r="C37" s="1" t="s">
        <v>40</v>
      </c>
      <c r="D37" s="1" t="s">
        <v>41</v>
      </c>
      <c r="E37" s="1" t="s">
        <v>45</v>
      </c>
      <c r="F37" s="1" t="s">
        <v>151</v>
      </c>
      <c r="G37" s="1" t="s">
        <v>152</v>
      </c>
      <c r="H37" s="1" t="s">
        <v>53</v>
      </c>
      <c r="J37" s="1">
        <v>1</v>
      </c>
      <c r="M37" s="1" t="str">
        <f>F37</f>
        <v>Sprite - 0.9L/1L</v>
      </c>
      <c r="N37" s="1" t="s">
        <v>153</v>
      </c>
      <c r="R37" s="1" t="s">
        <v>55</v>
      </c>
      <c r="S37" s="1" t="s">
        <v>56</v>
      </c>
      <c r="W37" s="1" t="s">
        <v>57</v>
      </c>
      <c r="Z37" s="1" t="s">
        <v>58</v>
      </c>
      <c r="AD37" s="1" t="s">
        <v>59</v>
      </c>
      <c r="AE37" s="1">
        <v>2.1059999999999998E-3</v>
      </c>
      <c r="AJ37" s="1">
        <v>3</v>
      </c>
      <c r="AK37" s="1">
        <v>33</v>
      </c>
      <c r="AM37" s="1">
        <v>1</v>
      </c>
    </row>
    <row r="38" spans="1:39" ht="23.25" customHeight="1" x14ac:dyDescent="0.25">
      <c r="A38" s="1">
        <v>37</v>
      </c>
      <c r="B38" s="1" t="s">
        <v>39</v>
      </c>
      <c r="C38" s="1" t="s">
        <v>40</v>
      </c>
      <c r="D38" s="1" t="s">
        <v>41</v>
      </c>
      <c r="E38" s="1" t="s">
        <v>45</v>
      </c>
      <c r="F38" s="1" t="s">
        <v>154</v>
      </c>
      <c r="G38" s="1" t="s">
        <v>155</v>
      </c>
      <c r="H38" s="1" t="s">
        <v>53</v>
      </c>
      <c r="J38" s="1">
        <v>1</v>
      </c>
      <c r="M38" s="1" t="str">
        <f>F38</f>
        <v>Schweppes Pomegranate - 1L</v>
      </c>
      <c r="N38" s="1" t="s">
        <v>156</v>
      </c>
      <c r="R38" s="1" t="s">
        <v>55</v>
      </c>
      <c r="S38" s="1" t="s">
        <v>56</v>
      </c>
      <c r="W38" s="1" t="s">
        <v>57</v>
      </c>
      <c r="Z38" s="1" t="s">
        <v>58</v>
      </c>
      <c r="AD38" s="1" t="s">
        <v>59</v>
      </c>
      <c r="AE38" s="1">
        <v>2.0939999999999999E-3</v>
      </c>
      <c r="AJ38" s="1">
        <v>3</v>
      </c>
      <c r="AK38" s="1">
        <v>35</v>
      </c>
      <c r="AM38" s="1">
        <v>1</v>
      </c>
    </row>
    <row r="39" spans="1:39" ht="23.25" customHeight="1" x14ac:dyDescent="0.25">
      <c r="A39" s="1">
        <v>38</v>
      </c>
      <c r="B39" s="1" t="s">
        <v>39</v>
      </c>
      <c r="C39" s="1" t="s">
        <v>40</v>
      </c>
      <c r="D39" s="1" t="s">
        <v>41</v>
      </c>
      <c r="E39" s="1" t="s">
        <v>45</v>
      </c>
      <c r="F39" s="1" t="s">
        <v>157</v>
      </c>
      <c r="G39" s="1" t="s">
        <v>158</v>
      </c>
      <c r="H39" s="1" t="s">
        <v>53</v>
      </c>
      <c r="J39" s="1">
        <v>1</v>
      </c>
      <c r="M39" s="1" t="s">
        <v>157</v>
      </c>
      <c r="N39" s="1">
        <v>5449000171351</v>
      </c>
      <c r="R39" s="1" t="s">
        <v>55</v>
      </c>
      <c r="S39" s="1" t="s">
        <v>56</v>
      </c>
      <c r="W39" s="1" t="s">
        <v>57</v>
      </c>
      <c r="Z39" s="1" t="s">
        <v>58</v>
      </c>
      <c r="AD39" s="1" t="s">
        <v>59</v>
      </c>
      <c r="AE39" s="1">
        <v>2.0939999999999999E-3</v>
      </c>
      <c r="AJ39" s="1">
        <v>3</v>
      </c>
      <c r="AK39" s="1">
        <v>605</v>
      </c>
      <c r="AM39" s="1">
        <v>1</v>
      </c>
    </row>
    <row r="40" spans="1:39" ht="23.25" customHeight="1" x14ac:dyDescent="0.25">
      <c r="A40" s="1">
        <v>39</v>
      </c>
      <c r="B40" s="1" t="s">
        <v>39</v>
      </c>
      <c r="C40" s="1" t="s">
        <v>40</v>
      </c>
      <c r="D40" s="1" t="s">
        <v>41</v>
      </c>
      <c r="E40" s="1" t="s">
        <v>45</v>
      </c>
      <c r="F40" s="1" t="s">
        <v>159</v>
      </c>
      <c r="G40" s="1" t="s">
        <v>160</v>
      </c>
      <c r="H40" s="1" t="s">
        <v>53</v>
      </c>
      <c r="J40" s="1">
        <v>1</v>
      </c>
      <c r="M40" s="1" t="s">
        <v>159</v>
      </c>
      <c r="N40" s="1">
        <v>5449000109125</v>
      </c>
      <c r="R40" s="1" t="s">
        <v>55</v>
      </c>
      <c r="S40" s="1" t="s">
        <v>56</v>
      </c>
      <c r="W40" s="1" t="s">
        <v>57</v>
      </c>
      <c r="Z40" s="1" t="s">
        <v>58</v>
      </c>
      <c r="AD40" s="1" t="s">
        <v>59</v>
      </c>
      <c r="AE40" s="1">
        <v>2.0939999999999999E-3</v>
      </c>
      <c r="AJ40" s="1">
        <v>3</v>
      </c>
      <c r="AK40" s="1">
        <v>36</v>
      </c>
      <c r="AM40" s="1">
        <v>1</v>
      </c>
    </row>
    <row r="41" spans="1:39" ht="23.25" customHeight="1" x14ac:dyDescent="0.25">
      <c r="A41" s="1">
        <v>40</v>
      </c>
      <c r="B41" s="1" t="s">
        <v>39</v>
      </c>
      <c r="C41" s="1" t="s">
        <v>40</v>
      </c>
      <c r="D41" s="1" t="s">
        <v>41</v>
      </c>
      <c r="E41" s="1" t="s">
        <v>45</v>
      </c>
      <c r="F41" s="1" t="s">
        <v>161</v>
      </c>
      <c r="G41" s="1" t="s">
        <v>162</v>
      </c>
      <c r="H41" s="1" t="s">
        <v>53</v>
      </c>
      <c r="J41" s="1">
        <v>1</v>
      </c>
      <c r="M41" s="1" t="str">
        <f>F41</f>
        <v>Fanta Citrus - 0.9L/1L</v>
      </c>
      <c r="N41" s="1" t="s">
        <v>163</v>
      </c>
      <c r="R41" s="1" t="s">
        <v>55</v>
      </c>
      <c r="S41" s="1" t="s">
        <v>56</v>
      </c>
      <c r="W41" s="1" t="s">
        <v>57</v>
      </c>
      <c r="Z41" s="1" t="s">
        <v>58</v>
      </c>
      <c r="AD41" s="1" t="s">
        <v>59</v>
      </c>
      <c r="AE41" s="1">
        <v>2.0939999999999999E-3</v>
      </c>
      <c r="AJ41" s="1">
        <v>3</v>
      </c>
      <c r="AK41" s="1">
        <v>37</v>
      </c>
      <c r="AM41" s="1">
        <v>1</v>
      </c>
    </row>
    <row r="42" spans="1:39" ht="23.25" customHeight="1" x14ac:dyDescent="0.25">
      <c r="A42" s="1">
        <v>41</v>
      </c>
      <c r="B42" s="1" t="s">
        <v>39</v>
      </c>
      <c r="C42" s="1" t="s">
        <v>40</v>
      </c>
      <c r="D42" s="1" t="s">
        <v>41</v>
      </c>
      <c r="E42" s="1" t="s">
        <v>45</v>
      </c>
      <c r="F42" s="1" t="s">
        <v>164</v>
      </c>
      <c r="G42" s="1" t="s">
        <v>165</v>
      </c>
      <c r="H42" s="1" t="s">
        <v>53</v>
      </c>
      <c r="J42" s="1">
        <v>1</v>
      </c>
      <c r="M42" s="1" t="str">
        <f>F42</f>
        <v>Fanta Orange - 0.33L</v>
      </c>
      <c r="N42" s="1" t="s">
        <v>166</v>
      </c>
      <c r="R42" s="1" t="s">
        <v>55</v>
      </c>
      <c r="S42" s="1" t="s">
        <v>56</v>
      </c>
      <c r="W42" s="1" t="s">
        <v>57</v>
      </c>
      <c r="Z42" s="1" t="s">
        <v>58</v>
      </c>
      <c r="AD42" s="1" t="s">
        <v>59</v>
      </c>
      <c r="AE42" s="1">
        <v>2.0939999999999999E-3</v>
      </c>
      <c r="AJ42" s="1">
        <v>3</v>
      </c>
      <c r="AK42" s="1">
        <v>38</v>
      </c>
      <c r="AM42" s="1">
        <v>1</v>
      </c>
    </row>
    <row r="43" spans="1:39" ht="23.25" customHeight="1" x14ac:dyDescent="0.25">
      <c r="A43" s="1">
        <v>42</v>
      </c>
      <c r="B43" s="1" t="s">
        <v>39</v>
      </c>
      <c r="C43" s="1" t="s">
        <v>40</v>
      </c>
      <c r="D43" s="1" t="s">
        <v>41</v>
      </c>
      <c r="E43" s="1" t="s">
        <v>45</v>
      </c>
      <c r="F43" s="1" t="s">
        <v>167</v>
      </c>
      <c r="G43" s="1" t="s">
        <v>168</v>
      </c>
      <c r="H43" s="1" t="s">
        <v>53</v>
      </c>
      <c r="J43" s="1">
        <v>1</v>
      </c>
      <c r="M43" s="1" t="str">
        <f>F43</f>
        <v>Sprite - 0.33L</v>
      </c>
      <c r="N43" s="1" t="s">
        <v>169</v>
      </c>
      <c r="R43" s="1" t="s">
        <v>55</v>
      </c>
      <c r="S43" s="1" t="s">
        <v>56</v>
      </c>
      <c r="W43" s="1" t="s">
        <v>57</v>
      </c>
      <c r="Z43" s="1" t="s">
        <v>58</v>
      </c>
      <c r="AD43" s="1" t="s">
        <v>59</v>
      </c>
      <c r="AE43" s="1">
        <v>2.0939999999999999E-3</v>
      </c>
      <c r="AJ43" s="1">
        <v>3</v>
      </c>
      <c r="AK43" s="1">
        <v>39</v>
      </c>
      <c r="AM43" s="1">
        <v>1</v>
      </c>
    </row>
    <row r="44" spans="1:39" ht="23.25" customHeight="1" x14ac:dyDescent="0.25">
      <c r="A44" s="1">
        <v>43</v>
      </c>
      <c r="B44" s="1" t="s">
        <v>39</v>
      </c>
      <c r="C44" s="1" t="s">
        <v>40</v>
      </c>
      <c r="D44" s="1" t="s">
        <v>41</v>
      </c>
      <c r="E44" s="1" t="s">
        <v>45</v>
      </c>
      <c r="F44" s="1" t="s">
        <v>170</v>
      </c>
      <c r="G44" s="1" t="s">
        <v>171</v>
      </c>
      <c r="H44" s="1" t="s">
        <v>53</v>
      </c>
      <c r="J44" s="1">
        <v>1</v>
      </c>
      <c r="M44" s="1" t="str">
        <f>F44</f>
        <v>Fanta Citrus - 0.5L</v>
      </c>
      <c r="N44" s="1" t="s">
        <v>172</v>
      </c>
      <c r="R44" s="1" t="s">
        <v>55</v>
      </c>
      <c r="S44" s="1" t="s">
        <v>56</v>
      </c>
      <c r="W44" s="1" t="s">
        <v>57</v>
      </c>
      <c r="Z44" s="1" t="s">
        <v>58</v>
      </c>
      <c r="AD44" s="1" t="s">
        <v>59</v>
      </c>
      <c r="AE44" s="1">
        <v>2.0939999999999999E-3</v>
      </c>
      <c r="AJ44" s="1">
        <v>3</v>
      </c>
      <c r="AK44" s="1">
        <v>40</v>
      </c>
      <c r="AM44" s="1">
        <v>1</v>
      </c>
    </row>
    <row r="45" spans="1:39" ht="23.25" customHeight="1" x14ac:dyDescent="0.25">
      <c r="A45" s="1">
        <v>48</v>
      </c>
      <c r="B45" s="1" t="s">
        <v>39</v>
      </c>
      <c r="C45" s="1" t="s">
        <v>40</v>
      </c>
      <c r="D45" s="1" t="s">
        <v>41</v>
      </c>
      <c r="E45" s="1" t="s">
        <v>137</v>
      </c>
      <c r="F45" s="1" t="s">
        <v>173</v>
      </c>
      <c r="G45" s="1" t="s">
        <v>174</v>
      </c>
      <c r="H45" s="1" t="s">
        <v>48</v>
      </c>
      <c r="AD45" s="1" t="s">
        <v>49</v>
      </c>
      <c r="AJ45" s="1">
        <v>2</v>
      </c>
      <c r="AK45" s="1">
        <v>41</v>
      </c>
      <c r="AL45" s="4" t="s">
        <v>175</v>
      </c>
      <c r="AM45" s="1">
        <v>300</v>
      </c>
    </row>
    <row r="46" spans="1:39" ht="23.25" customHeight="1" x14ac:dyDescent="0.25">
      <c r="A46" s="1">
        <v>49</v>
      </c>
      <c r="B46" s="1" t="s">
        <v>39</v>
      </c>
      <c r="C46" s="1" t="s">
        <v>40</v>
      </c>
      <c r="D46" s="1" t="s">
        <v>41</v>
      </c>
      <c r="E46" s="1" t="s">
        <v>137</v>
      </c>
      <c r="F46" s="1" t="s">
        <v>176</v>
      </c>
      <c r="G46" s="1" t="s">
        <v>177</v>
      </c>
      <c r="H46" s="1" t="s">
        <v>53</v>
      </c>
      <c r="J46" s="1">
        <v>1</v>
      </c>
      <c r="M46" s="1" t="str">
        <f t="shared" ref="M46:M55" si="2">F46</f>
        <v>BonAqua Still - 0.5L</v>
      </c>
      <c r="N46" s="1" t="s">
        <v>178</v>
      </c>
      <c r="R46" s="1" t="s">
        <v>55</v>
      </c>
      <c r="S46" s="1" t="s">
        <v>56</v>
      </c>
      <c r="W46" s="1" t="s">
        <v>57</v>
      </c>
      <c r="Z46" s="1" t="s">
        <v>58</v>
      </c>
      <c r="AD46" s="1" t="s">
        <v>59</v>
      </c>
      <c r="AE46" s="1">
        <v>4.0109999999999998E-3</v>
      </c>
      <c r="AJ46" s="1">
        <v>3</v>
      </c>
      <c r="AK46" s="1">
        <v>42</v>
      </c>
      <c r="AM46" s="1">
        <v>41</v>
      </c>
    </row>
    <row r="47" spans="1:39" ht="23.25" customHeight="1" x14ac:dyDescent="0.25">
      <c r="A47" s="1">
        <v>50</v>
      </c>
      <c r="B47" s="1" t="s">
        <v>39</v>
      </c>
      <c r="C47" s="1" t="s">
        <v>40</v>
      </c>
      <c r="D47" s="1" t="s">
        <v>41</v>
      </c>
      <c r="E47" s="1" t="s">
        <v>137</v>
      </c>
      <c r="F47" s="1" t="s">
        <v>179</v>
      </c>
      <c r="G47" s="1" t="s">
        <v>180</v>
      </c>
      <c r="H47" s="1" t="s">
        <v>53</v>
      </c>
      <c r="J47" s="1">
        <v>1</v>
      </c>
      <c r="M47" s="1" t="str">
        <f t="shared" si="2"/>
        <v>BonAqua Still - 1L</v>
      </c>
      <c r="N47" s="1" t="s">
        <v>181</v>
      </c>
      <c r="R47" s="1" t="s">
        <v>55</v>
      </c>
      <c r="S47" s="1" t="s">
        <v>56</v>
      </c>
      <c r="W47" s="1" t="s">
        <v>57</v>
      </c>
      <c r="Z47" s="1" t="s">
        <v>58</v>
      </c>
      <c r="AD47" s="1" t="s">
        <v>59</v>
      </c>
      <c r="AE47" s="1">
        <v>2.9919999999999999E-3</v>
      </c>
      <c r="AJ47" s="1">
        <v>3</v>
      </c>
      <c r="AK47" s="1">
        <v>43</v>
      </c>
      <c r="AM47" s="1">
        <v>41</v>
      </c>
    </row>
    <row r="48" spans="1:39" ht="23.25" customHeight="1" x14ac:dyDescent="0.25">
      <c r="A48" s="1">
        <v>51</v>
      </c>
      <c r="B48" s="1" t="s">
        <v>39</v>
      </c>
      <c r="C48" s="1" t="s">
        <v>40</v>
      </c>
      <c r="D48" s="1" t="s">
        <v>41</v>
      </c>
      <c r="E48" s="1" t="s">
        <v>137</v>
      </c>
      <c r="F48" s="1" t="s">
        <v>182</v>
      </c>
      <c r="G48" s="1" t="s">
        <v>183</v>
      </c>
      <c r="H48" s="1" t="s">
        <v>53</v>
      </c>
      <c r="J48" s="1">
        <v>1</v>
      </c>
      <c r="M48" s="1" t="str">
        <f t="shared" si="2"/>
        <v>BonAqua Carb - 0.5L</v>
      </c>
      <c r="N48" s="1" t="s">
        <v>184</v>
      </c>
      <c r="R48" s="1" t="s">
        <v>55</v>
      </c>
      <c r="S48" s="1" t="s">
        <v>56</v>
      </c>
      <c r="W48" s="1" t="s">
        <v>57</v>
      </c>
      <c r="Z48" s="1" t="s">
        <v>58</v>
      </c>
      <c r="AD48" s="1" t="s">
        <v>59</v>
      </c>
      <c r="AE48" s="1">
        <v>2.9919999999999999E-3</v>
      </c>
      <c r="AJ48" s="1">
        <v>3</v>
      </c>
      <c r="AK48" s="1">
        <v>44</v>
      </c>
      <c r="AM48" s="1">
        <v>41</v>
      </c>
    </row>
    <row r="49" spans="1:39" ht="23.25" customHeight="1" x14ac:dyDescent="0.25">
      <c r="A49" s="1">
        <v>52</v>
      </c>
      <c r="B49" s="1" t="s">
        <v>39</v>
      </c>
      <c r="C49" s="1" t="s">
        <v>40</v>
      </c>
      <c r="D49" s="1" t="s">
        <v>41</v>
      </c>
      <c r="E49" s="1" t="s">
        <v>137</v>
      </c>
      <c r="F49" s="1" t="s">
        <v>185</v>
      </c>
      <c r="G49" s="1" t="s">
        <v>186</v>
      </c>
      <c r="H49" s="1" t="s">
        <v>53</v>
      </c>
      <c r="J49" s="1">
        <v>1</v>
      </c>
      <c r="M49" s="1" t="str">
        <f t="shared" si="2"/>
        <v>BonAqua Carb - 1L</v>
      </c>
      <c r="N49" s="1" t="s">
        <v>187</v>
      </c>
      <c r="R49" s="1" t="s">
        <v>55</v>
      </c>
      <c r="S49" s="1" t="s">
        <v>56</v>
      </c>
      <c r="W49" s="1" t="s">
        <v>57</v>
      </c>
      <c r="Z49" s="1" t="s">
        <v>58</v>
      </c>
      <c r="AD49" s="1" t="s">
        <v>59</v>
      </c>
      <c r="AE49" s="1">
        <v>1.799E-3</v>
      </c>
      <c r="AJ49" s="1">
        <v>3</v>
      </c>
      <c r="AK49" s="1">
        <v>45</v>
      </c>
      <c r="AM49" s="1">
        <v>41</v>
      </c>
    </row>
    <row r="50" spans="1:39" ht="23.25" customHeight="1" x14ac:dyDescent="0.25">
      <c r="A50" s="1">
        <v>53</v>
      </c>
      <c r="B50" s="1" t="s">
        <v>39</v>
      </c>
      <c r="C50" s="1" t="s">
        <v>40</v>
      </c>
      <c r="D50" s="1" t="s">
        <v>41</v>
      </c>
      <c r="E50" s="1" t="s">
        <v>137</v>
      </c>
      <c r="F50" s="1" t="s">
        <v>188</v>
      </c>
      <c r="G50" s="1" t="s">
        <v>189</v>
      </c>
      <c r="H50" s="1" t="s">
        <v>53</v>
      </c>
      <c r="J50" s="1">
        <v>1</v>
      </c>
      <c r="M50" s="1" t="str">
        <f t="shared" si="2"/>
        <v>BonAqua Still - 2L</v>
      </c>
      <c r="N50" s="1" t="s">
        <v>190</v>
      </c>
      <c r="R50" s="1" t="s">
        <v>55</v>
      </c>
      <c r="S50" s="1" t="s">
        <v>56</v>
      </c>
      <c r="W50" s="1" t="s">
        <v>57</v>
      </c>
      <c r="Z50" s="1" t="s">
        <v>58</v>
      </c>
      <c r="AD50" s="1" t="s">
        <v>59</v>
      </c>
      <c r="AE50" s="1">
        <v>1.799E-3</v>
      </c>
      <c r="AJ50" s="1">
        <v>3</v>
      </c>
      <c r="AK50" s="1">
        <v>46</v>
      </c>
      <c r="AM50" s="1">
        <v>41</v>
      </c>
    </row>
    <row r="51" spans="1:39" ht="23.25" customHeight="1" x14ac:dyDescent="0.25">
      <c r="A51" s="1">
        <v>54</v>
      </c>
      <c r="B51" s="1" t="s">
        <v>39</v>
      </c>
      <c r="C51" s="1" t="s">
        <v>40</v>
      </c>
      <c r="D51" s="1" t="s">
        <v>41</v>
      </c>
      <c r="E51" s="1" t="s">
        <v>137</v>
      </c>
      <c r="F51" s="1" t="s">
        <v>191</v>
      </c>
      <c r="G51" s="1" t="s">
        <v>192</v>
      </c>
      <c r="H51" s="1" t="s">
        <v>53</v>
      </c>
      <c r="J51" s="1">
        <v>1</v>
      </c>
      <c r="M51" s="1" t="str">
        <f t="shared" si="2"/>
        <v>BonAqua Viva - Lemon - 0.5L</v>
      </c>
      <c r="N51" s="1" t="s">
        <v>193</v>
      </c>
      <c r="R51" s="1" t="s">
        <v>55</v>
      </c>
      <c r="S51" s="1" t="s">
        <v>56</v>
      </c>
      <c r="W51" s="1" t="s">
        <v>57</v>
      </c>
      <c r="Z51" s="1" t="s">
        <v>58</v>
      </c>
      <c r="AD51" s="1" t="s">
        <v>59</v>
      </c>
      <c r="AE51" s="1">
        <v>1.799E-3</v>
      </c>
      <c r="AJ51" s="1">
        <v>3</v>
      </c>
      <c r="AK51" s="1">
        <v>47</v>
      </c>
      <c r="AM51" s="1">
        <v>41</v>
      </c>
    </row>
    <row r="52" spans="1:39" ht="23.25" customHeight="1" x14ac:dyDescent="0.25">
      <c r="A52" s="1">
        <v>55</v>
      </c>
      <c r="B52" s="1" t="s">
        <v>39</v>
      </c>
      <c r="C52" s="1" t="s">
        <v>40</v>
      </c>
      <c r="D52" s="1" t="s">
        <v>41</v>
      </c>
      <c r="E52" s="1" t="s">
        <v>194</v>
      </c>
      <c r="F52" s="1" t="s">
        <v>195</v>
      </c>
      <c r="G52" s="1" t="s">
        <v>196</v>
      </c>
      <c r="H52" s="1" t="s">
        <v>53</v>
      </c>
      <c r="J52" s="1">
        <v>1</v>
      </c>
      <c r="M52" s="1" t="str">
        <f t="shared" si="2"/>
        <v>SmartWater Still - 0.6L</v>
      </c>
      <c r="N52" s="1" t="s">
        <v>197</v>
      </c>
      <c r="R52" s="1" t="s">
        <v>55</v>
      </c>
      <c r="S52" s="1" t="s">
        <v>56</v>
      </c>
      <c r="W52" s="1" t="s">
        <v>57</v>
      </c>
      <c r="Z52" s="1" t="s">
        <v>58</v>
      </c>
      <c r="AD52" s="1" t="s">
        <v>59</v>
      </c>
      <c r="AE52" s="1">
        <v>1.799E-3</v>
      </c>
      <c r="AJ52" s="1">
        <v>3</v>
      </c>
      <c r="AK52" s="1">
        <v>48</v>
      </c>
      <c r="AM52" s="1">
        <v>41</v>
      </c>
    </row>
    <row r="53" spans="1:39" ht="23.25" customHeight="1" x14ac:dyDescent="0.25">
      <c r="A53" s="1">
        <v>56</v>
      </c>
      <c r="B53" s="1" t="s">
        <v>39</v>
      </c>
      <c r="C53" s="1" t="s">
        <v>40</v>
      </c>
      <c r="D53" s="1" t="s">
        <v>41</v>
      </c>
      <c r="E53" s="1" t="s">
        <v>194</v>
      </c>
      <c r="F53" s="1" t="s">
        <v>198</v>
      </c>
      <c r="G53" s="1" t="s">
        <v>199</v>
      </c>
      <c r="H53" s="1" t="s">
        <v>53</v>
      </c>
      <c r="J53" s="1">
        <v>1</v>
      </c>
      <c r="M53" s="1" t="str">
        <f t="shared" si="2"/>
        <v>SmartWater Still - 1.1L</v>
      </c>
      <c r="N53" s="1" t="s">
        <v>200</v>
      </c>
      <c r="R53" s="1" t="s">
        <v>55</v>
      </c>
      <c r="S53" s="1" t="s">
        <v>56</v>
      </c>
      <c r="W53" s="1" t="s">
        <v>57</v>
      </c>
      <c r="Z53" s="1" t="s">
        <v>58</v>
      </c>
      <c r="AD53" s="1" t="s">
        <v>59</v>
      </c>
      <c r="AE53" s="1">
        <v>1.799E-3</v>
      </c>
      <c r="AJ53" s="1">
        <v>3</v>
      </c>
      <c r="AK53" s="1">
        <v>49</v>
      </c>
      <c r="AM53" s="1">
        <v>41</v>
      </c>
    </row>
    <row r="54" spans="1:39" ht="23.25" customHeight="1" x14ac:dyDescent="0.25">
      <c r="A54" s="1">
        <v>57</v>
      </c>
      <c r="B54" s="1" t="s">
        <v>39</v>
      </c>
      <c r="C54" s="1" t="s">
        <v>40</v>
      </c>
      <c r="D54" s="1" t="s">
        <v>41</v>
      </c>
      <c r="E54" s="1" t="s">
        <v>137</v>
      </c>
      <c r="F54" s="1" t="s">
        <v>201</v>
      </c>
      <c r="G54" s="1" t="s">
        <v>202</v>
      </c>
      <c r="H54" s="1" t="s">
        <v>53</v>
      </c>
      <c r="J54" s="1">
        <v>1</v>
      </c>
      <c r="M54" s="1" t="str">
        <f t="shared" si="2"/>
        <v>BonAqua Viva - Apple - 0.5L</v>
      </c>
      <c r="N54" s="1">
        <v>5449000214270</v>
      </c>
      <c r="R54" s="1" t="s">
        <v>55</v>
      </c>
      <c r="S54" s="1" t="s">
        <v>56</v>
      </c>
      <c r="W54" s="1" t="s">
        <v>57</v>
      </c>
      <c r="Z54" s="1" t="s">
        <v>58</v>
      </c>
      <c r="AD54" s="1" t="s">
        <v>59</v>
      </c>
      <c r="AE54" s="1">
        <v>1.799E-3</v>
      </c>
      <c r="AJ54" s="1">
        <v>3</v>
      </c>
      <c r="AK54" s="1">
        <v>50</v>
      </c>
      <c r="AM54" s="1">
        <v>41</v>
      </c>
    </row>
    <row r="55" spans="1:39" ht="23.25" customHeight="1" x14ac:dyDescent="0.25">
      <c r="A55" s="1">
        <v>58</v>
      </c>
      <c r="B55" s="1" t="s">
        <v>39</v>
      </c>
      <c r="C55" s="1" t="s">
        <v>40</v>
      </c>
      <c r="D55" s="1" t="s">
        <v>41</v>
      </c>
      <c r="E55" s="1" t="s">
        <v>137</v>
      </c>
      <c r="F55" s="1" t="s">
        <v>203</v>
      </c>
      <c r="G55" s="1" t="s">
        <v>204</v>
      </c>
      <c r="H55" s="1" t="s">
        <v>53</v>
      </c>
      <c r="J55" s="1">
        <v>1</v>
      </c>
      <c r="M55" s="1" t="str">
        <f t="shared" si="2"/>
        <v>BonAqua Carb - 2L</v>
      </c>
      <c r="N55" s="1" t="s">
        <v>205</v>
      </c>
      <c r="R55" s="1" t="s">
        <v>55</v>
      </c>
      <c r="S55" s="1" t="s">
        <v>56</v>
      </c>
      <c r="W55" s="1" t="s">
        <v>57</v>
      </c>
      <c r="Z55" s="1" t="s">
        <v>58</v>
      </c>
      <c r="AD55" s="1" t="s">
        <v>59</v>
      </c>
      <c r="AE55" s="1">
        <v>1.799E-3</v>
      </c>
      <c r="AJ55" s="1">
        <v>3</v>
      </c>
      <c r="AK55" s="1">
        <v>51</v>
      </c>
      <c r="AM55" s="1">
        <v>41</v>
      </c>
    </row>
    <row r="56" spans="1:39" ht="23.25" customHeight="1" x14ac:dyDescent="0.25">
      <c r="A56" s="1">
        <v>59</v>
      </c>
      <c r="B56" s="1" t="s">
        <v>39</v>
      </c>
      <c r="C56" s="1" t="s">
        <v>40</v>
      </c>
      <c r="D56" s="1" t="s">
        <v>41</v>
      </c>
      <c r="E56" s="1" t="s">
        <v>137</v>
      </c>
      <c r="F56" s="1" t="s">
        <v>206</v>
      </c>
      <c r="G56" s="1" t="s">
        <v>207</v>
      </c>
      <c r="H56" s="1" t="s">
        <v>48</v>
      </c>
      <c r="AD56" s="1" t="s">
        <v>49</v>
      </c>
      <c r="AJ56" s="1">
        <v>2</v>
      </c>
      <c r="AK56" s="1">
        <v>52</v>
      </c>
      <c r="AL56" s="4" t="s">
        <v>208</v>
      </c>
      <c r="AM56" s="1">
        <v>300</v>
      </c>
    </row>
    <row r="57" spans="1:39" ht="23.25" customHeight="1" x14ac:dyDescent="0.25">
      <c r="A57" s="1">
        <v>60</v>
      </c>
      <c r="B57" s="1" t="s">
        <v>39</v>
      </c>
      <c r="C57" s="1" t="s">
        <v>40</v>
      </c>
      <c r="D57" s="1" t="s">
        <v>41</v>
      </c>
      <c r="E57" s="1" t="s">
        <v>137</v>
      </c>
      <c r="F57" s="1" t="s">
        <v>209</v>
      </c>
      <c r="G57" s="1" t="s">
        <v>210</v>
      </c>
      <c r="H57" s="1" t="s">
        <v>53</v>
      </c>
      <c r="J57" s="1">
        <v>1</v>
      </c>
      <c r="M57" s="1" t="str">
        <f>F57</f>
        <v>Burn Original - 0.5L</v>
      </c>
      <c r="N57" s="1" t="s">
        <v>211</v>
      </c>
      <c r="R57" s="1" t="s">
        <v>55</v>
      </c>
      <c r="S57" s="1" t="s">
        <v>56</v>
      </c>
      <c r="W57" s="1" t="s">
        <v>57</v>
      </c>
      <c r="Z57" s="1" t="s">
        <v>58</v>
      </c>
      <c r="AD57" s="1" t="s">
        <v>59</v>
      </c>
      <c r="AE57" s="1">
        <v>4.0109999999999998E-3</v>
      </c>
      <c r="AJ57" s="1">
        <v>3</v>
      </c>
      <c r="AK57" s="1">
        <v>53</v>
      </c>
      <c r="AM57" s="1">
        <v>52</v>
      </c>
    </row>
    <row r="58" spans="1:39" ht="23.25" customHeight="1" x14ac:dyDescent="0.25">
      <c r="A58" s="1">
        <v>61</v>
      </c>
      <c r="B58" s="1" t="s">
        <v>39</v>
      </c>
      <c r="C58" s="1" t="s">
        <v>40</v>
      </c>
      <c r="D58" s="1" t="s">
        <v>41</v>
      </c>
      <c r="E58" s="1" t="s">
        <v>137</v>
      </c>
      <c r="F58" s="1" t="s">
        <v>212</v>
      </c>
      <c r="G58" s="1" t="s">
        <v>213</v>
      </c>
      <c r="H58" s="1" t="s">
        <v>53</v>
      </c>
      <c r="J58" s="1">
        <v>1</v>
      </c>
      <c r="M58" s="1" t="str">
        <f>F58</f>
        <v>Burn Apple Kiwi - 0.5L</v>
      </c>
      <c r="N58" s="1" t="s">
        <v>214</v>
      </c>
      <c r="R58" s="1" t="s">
        <v>55</v>
      </c>
      <c r="S58" s="1" t="s">
        <v>56</v>
      </c>
      <c r="W58" s="1" t="s">
        <v>57</v>
      </c>
      <c r="Z58" s="1" t="s">
        <v>58</v>
      </c>
      <c r="AD58" s="1" t="s">
        <v>59</v>
      </c>
      <c r="AE58" s="1">
        <v>2.9919999999999999E-3</v>
      </c>
      <c r="AJ58" s="1">
        <v>3</v>
      </c>
      <c r="AK58" s="1">
        <v>56</v>
      </c>
      <c r="AM58" s="1">
        <v>52</v>
      </c>
    </row>
    <row r="59" spans="1:39" ht="23.25" customHeight="1" x14ac:dyDescent="0.25">
      <c r="A59" s="1">
        <v>62</v>
      </c>
      <c r="B59" s="1" t="s">
        <v>39</v>
      </c>
      <c r="C59" s="1" t="s">
        <v>40</v>
      </c>
      <c r="D59" s="1" t="s">
        <v>41</v>
      </c>
      <c r="E59" s="1" t="s">
        <v>137</v>
      </c>
      <c r="F59" s="1" t="s">
        <v>215</v>
      </c>
      <c r="G59" s="1" t="s">
        <v>216</v>
      </c>
      <c r="H59" s="1" t="s">
        <v>53</v>
      </c>
      <c r="J59" s="1">
        <v>1</v>
      </c>
      <c r="M59" s="1" t="str">
        <f>F59</f>
        <v>Monster Green - 0.5L</v>
      </c>
      <c r="N59" s="1" t="s">
        <v>217</v>
      </c>
      <c r="R59" s="1" t="s">
        <v>55</v>
      </c>
      <c r="S59" s="1" t="s">
        <v>56</v>
      </c>
      <c r="W59" s="1" t="s">
        <v>57</v>
      </c>
      <c r="Z59" s="1" t="s">
        <v>58</v>
      </c>
      <c r="AD59" s="1" t="s">
        <v>59</v>
      </c>
      <c r="AE59" s="1">
        <v>2.9919999999999999E-3</v>
      </c>
      <c r="AJ59" s="1">
        <v>3</v>
      </c>
      <c r="AK59" s="1">
        <v>54</v>
      </c>
      <c r="AM59" s="1">
        <v>52</v>
      </c>
    </row>
    <row r="60" spans="1:39" ht="23.25" customHeight="1" x14ac:dyDescent="0.25">
      <c r="A60" s="1">
        <v>63</v>
      </c>
      <c r="B60" s="1" t="s">
        <v>39</v>
      </c>
      <c r="C60" s="1" t="s">
        <v>40</v>
      </c>
      <c r="D60" s="1" t="s">
        <v>41</v>
      </c>
      <c r="E60" s="1" t="s">
        <v>137</v>
      </c>
      <c r="F60" s="1" t="s">
        <v>218</v>
      </c>
      <c r="G60" s="1" t="s">
        <v>219</v>
      </c>
      <c r="H60" s="1" t="s">
        <v>53</v>
      </c>
      <c r="J60" s="1">
        <v>1</v>
      </c>
      <c r="M60" s="1" t="str">
        <f>F60</f>
        <v>Monster Rossi - 0.5L</v>
      </c>
      <c r="N60" s="1" t="s">
        <v>220</v>
      </c>
      <c r="R60" s="1" t="s">
        <v>55</v>
      </c>
      <c r="S60" s="1" t="s">
        <v>56</v>
      </c>
      <c r="W60" s="1" t="s">
        <v>57</v>
      </c>
      <c r="Z60" s="1" t="s">
        <v>58</v>
      </c>
      <c r="AD60" s="1" t="s">
        <v>59</v>
      </c>
      <c r="AE60" s="1">
        <v>2.9919999999999999E-3</v>
      </c>
      <c r="AJ60" s="1">
        <v>3</v>
      </c>
      <c r="AK60" s="1">
        <v>55</v>
      </c>
      <c r="AM60" s="1">
        <v>52</v>
      </c>
    </row>
    <row r="61" spans="1:39" ht="23.25" customHeight="1" x14ac:dyDescent="0.25">
      <c r="A61" s="1">
        <v>64</v>
      </c>
      <c r="B61" s="1" t="s">
        <v>39</v>
      </c>
      <c r="C61" s="1" t="s">
        <v>40</v>
      </c>
      <c r="D61" s="1" t="s">
        <v>41</v>
      </c>
      <c r="E61" s="1" t="s">
        <v>137</v>
      </c>
      <c r="F61" s="1" t="s">
        <v>221</v>
      </c>
      <c r="G61" s="1" t="s">
        <v>222</v>
      </c>
      <c r="H61" s="1" t="s">
        <v>53</v>
      </c>
      <c r="J61" s="1">
        <v>1</v>
      </c>
      <c r="M61" s="1" t="str">
        <f>F61</f>
        <v>Burn Passion Punch - 0.5L</v>
      </c>
      <c r="N61" s="1" t="s">
        <v>223</v>
      </c>
      <c r="R61" s="1" t="s">
        <v>55</v>
      </c>
      <c r="S61" s="1" t="s">
        <v>56</v>
      </c>
      <c r="W61" s="1" t="s">
        <v>57</v>
      </c>
      <c r="Z61" s="1" t="s">
        <v>58</v>
      </c>
      <c r="AD61" s="1" t="s">
        <v>59</v>
      </c>
      <c r="AE61" s="1">
        <v>1.799E-3</v>
      </c>
      <c r="AJ61" s="1">
        <v>3</v>
      </c>
      <c r="AK61" s="1">
        <v>57</v>
      </c>
      <c r="AM61" s="1">
        <v>52</v>
      </c>
    </row>
    <row r="62" spans="1:39" ht="23.25" customHeight="1" x14ac:dyDescent="0.25">
      <c r="A62" s="1">
        <v>65</v>
      </c>
      <c r="B62" s="1" t="s">
        <v>39</v>
      </c>
      <c r="C62" s="1" t="s">
        <v>40</v>
      </c>
      <c r="D62" s="1" t="s">
        <v>41</v>
      </c>
      <c r="E62" s="1" t="s">
        <v>137</v>
      </c>
      <c r="F62" s="1" t="s">
        <v>224</v>
      </c>
      <c r="G62" s="1" t="s">
        <v>225</v>
      </c>
      <c r="H62" s="1" t="s">
        <v>53</v>
      </c>
      <c r="J62" s="1">
        <v>1</v>
      </c>
      <c r="M62" s="1" t="s">
        <v>224</v>
      </c>
      <c r="N62" s="1">
        <v>5060517888794</v>
      </c>
      <c r="R62" s="1" t="s">
        <v>55</v>
      </c>
      <c r="S62" s="1" t="s">
        <v>56</v>
      </c>
      <c r="W62" s="1" t="s">
        <v>57</v>
      </c>
      <c r="Z62" s="1" t="s">
        <v>58</v>
      </c>
      <c r="AD62" s="1" t="s">
        <v>59</v>
      </c>
      <c r="AE62" s="1">
        <v>1.799E-3</v>
      </c>
      <c r="AJ62" s="1">
        <v>3</v>
      </c>
      <c r="AK62" s="1">
        <v>60</v>
      </c>
      <c r="AM62" s="1">
        <v>52</v>
      </c>
    </row>
    <row r="63" spans="1:39" ht="23.25" customHeight="1" x14ac:dyDescent="0.25">
      <c r="A63" s="1">
        <v>66</v>
      </c>
      <c r="B63" s="1" t="s">
        <v>39</v>
      </c>
      <c r="C63" s="1" t="s">
        <v>40</v>
      </c>
      <c r="D63" s="1" t="s">
        <v>41</v>
      </c>
      <c r="E63" s="1" t="s">
        <v>137</v>
      </c>
      <c r="F63" s="1" t="s">
        <v>226</v>
      </c>
      <c r="G63" s="1" t="s">
        <v>227</v>
      </c>
      <c r="H63" s="1" t="s">
        <v>53</v>
      </c>
      <c r="J63" s="1">
        <v>1</v>
      </c>
      <c r="M63" s="1" t="str">
        <f>F63</f>
        <v>Burn Original - 0.33L</v>
      </c>
      <c r="N63" s="1" t="s">
        <v>228</v>
      </c>
      <c r="R63" s="1" t="s">
        <v>55</v>
      </c>
      <c r="S63" s="1" t="s">
        <v>56</v>
      </c>
      <c r="W63" s="1" t="s">
        <v>57</v>
      </c>
      <c r="Z63" s="1" t="s">
        <v>58</v>
      </c>
      <c r="AD63" s="1" t="s">
        <v>59</v>
      </c>
      <c r="AE63" s="1">
        <v>1.799E-3</v>
      </c>
      <c r="AJ63" s="1">
        <v>3</v>
      </c>
      <c r="AK63" s="1">
        <v>58</v>
      </c>
      <c r="AM63" s="1">
        <v>52</v>
      </c>
    </row>
    <row r="64" spans="1:39" ht="23.25" customHeight="1" x14ac:dyDescent="0.25">
      <c r="A64" s="1">
        <v>67</v>
      </c>
      <c r="B64" s="1" t="s">
        <v>39</v>
      </c>
      <c r="C64" s="1" t="s">
        <v>40</v>
      </c>
      <c r="D64" s="1" t="s">
        <v>41</v>
      </c>
      <c r="E64" s="1" t="s">
        <v>137</v>
      </c>
      <c r="F64" s="1" t="s">
        <v>229</v>
      </c>
      <c r="G64" s="1" t="s">
        <v>230</v>
      </c>
      <c r="H64" s="1" t="s">
        <v>53</v>
      </c>
      <c r="J64" s="1">
        <v>1</v>
      </c>
      <c r="M64" s="1" t="str">
        <f>F64</f>
        <v>Burn Lemon Ice - 0.5L</v>
      </c>
      <c r="N64" s="1">
        <v>5060466517301</v>
      </c>
      <c r="R64" s="1" t="s">
        <v>55</v>
      </c>
      <c r="S64" s="1" t="s">
        <v>56</v>
      </c>
      <c r="W64" s="1" t="s">
        <v>57</v>
      </c>
      <c r="Z64" s="1" t="s">
        <v>58</v>
      </c>
      <c r="AD64" s="1" t="s">
        <v>59</v>
      </c>
      <c r="AE64" s="1">
        <v>1.799E-3</v>
      </c>
      <c r="AJ64" s="1">
        <v>3</v>
      </c>
      <c r="AK64" s="1">
        <v>59</v>
      </c>
      <c r="AM64" s="1">
        <v>52</v>
      </c>
    </row>
    <row r="65" spans="1:39" ht="23.25" customHeight="1" x14ac:dyDescent="0.25">
      <c r="A65" s="1">
        <v>68</v>
      </c>
      <c r="B65" s="1" t="s">
        <v>39</v>
      </c>
      <c r="C65" s="1" t="s">
        <v>40</v>
      </c>
      <c r="D65" s="1" t="s">
        <v>41</v>
      </c>
      <c r="E65" s="1" t="s">
        <v>137</v>
      </c>
      <c r="F65" s="1" t="s">
        <v>231</v>
      </c>
      <c r="G65" s="1" t="s">
        <v>232</v>
      </c>
      <c r="H65" s="1" t="s">
        <v>48</v>
      </c>
      <c r="AD65" s="1" t="s">
        <v>49</v>
      </c>
      <c r="AJ65" s="1">
        <v>2</v>
      </c>
      <c r="AK65" s="1">
        <v>61</v>
      </c>
      <c r="AL65" s="4" t="s">
        <v>233</v>
      </c>
      <c r="AM65" s="1">
        <v>300</v>
      </c>
    </row>
    <row r="66" spans="1:39" ht="23.25" customHeight="1" x14ac:dyDescent="0.25">
      <c r="A66" s="1">
        <v>69</v>
      </c>
      <c r="B66" s="1" t="s">
        <v>39</v>
      </c>
      <c r="C66" s="1" t="s">
        <v>40</v>
      </c>
      <c r="D66" s="1" t="s">
        <v>41</v>
      </c>
      <c r="E66" s="1" t="s">
        <v>137</v>
      </c>
      <c r="F66" s="1" t="s">
        <v>234</v>
      </c>
      <c r="G66" s="1" t="s">
        <v>235</v>
      </c>
      <c r="H66" s="1" t="s">
        <v>53</v>
      </c>
      <c r="J66" s="1">
        <v>1</v>
      </c>
      <c r="M66" s="1" t="str">
        <f t="shared" ref="M66:M75" si="3">F66</f>
        <v>Fuze Mango-Camomile - 0.5L</v>
      </c>
      <c r="N66" s="1" t="s">
        <v>236</v>
      </c>
      <c r="R66" s="1" t="s">
        <v>55</v>
      </c>
      <c r="S66" s="1" t="s">
        <v>56</v>
      </c>
      <c r="W66" s="1" t="s">
        <v>57</v>
      </c>
      <c r="Z66" s="1" t="s">
        <v>58</v>
      </c>
      <c r="AD66" s="1" t="s">
        <v>59</v>
      </c>
      <c r="AE66" s="1">
        <v>2.9919999999999999E-3</v>
      </c>
      <c r="AJ66" s="1">
        <v>3</v>
      </c>
      <c r="AK66" s="1">
        <v>62</v>
      </c>
      <c r="AM66" s="1">
        <v>61</v>
      </c>
    </row>
    <row r="67" spans="1:39" ht="23.25" customHeight="1" x14ac:dyDescent="0.25">
      <c r="A67" s="1">
        <v>70</v>
      </c>
      <c r="B67" s="1" t="s">
        <v>39</v>
      </c>
      <c r="C67" s="1" t="s">
        <v>40</v>
      </c>
      <c r="D67" s="1" t="s">
        <v>41</v>
      </c>
      <c r="E67" s="1" t="s">
        <v>137</v>
      </c>
      <c r="F67" s="1" t="s">
        <v>237</v>
      </c>
      <c r="G67" s="1" t="s">
        <v>238</v>
      </c>
      <c r="H67" s="1" t="s">
        <v>53</v>
      </c>
      <c r="J67" s="1">
        <v>1</v>
      </c>
      <c r="M67" s="1" t="str">
        <f t="shared" si="3"/>
        <v>Fuze Lemon-Lemongrass - 1L</v>
      </c>
      <c r="N67" s="1" t="s">
        <v>239</v>
      </c>
      <c r="R67" s="1" t="s">
        <v>55</v>
      </c>
      <c r="S67" s="1" t="s">
        <v>56</v>
      </c>
      <c r="W67" s="1" t="s">
        <v>57</v>
      </c>
      <c r="Z67" s="1" t="s">
        <v>58</v>
      </c>
      <c r="AD67" s="1" t="s">
        <v>59</v>
      </c>
      <c r="AE67" s="1">
        <v>2.9919999999999999E-3</v>
      </c>
      <c r="AJ67" s="1">
        <v>3</v>
      </c>
      <c r="AK67" s="1">
        <v>63</v>
      </c>
      <c r="AM67" s="1">
        <v>61</v>
      </c>
    </row>
    <row r="68" spans="1:39" ht="23.25" customHeight="1" x14ac:dyDescent="0.25">
      <c r="A68" s="1">
        <v>71</v>
      </c>
      <c r="B68" s="1" t="s">
        <v>39</v>
      </c>
      <c r="C68" s="1" t="s">
        <v>40</v>
      </c>
      <c r="D68" s="1" t="s">
        <v>41</v>
      </c>
      <c r="E68" s="1" t="s">
        <v>137</v>
      </c>
      <c r="F68" s="1" t="s">
        <v>240</v>
      </c>
      <c r="G68" s="1" t="s">
        <v>241</v>
      </c>
      <c r="H68" s="1" t="s">
        <v>53</v>
      </c>
      <c r="J68" s="1">
        <v>1</v>
      </c>
      <c r="M68" s="1" t="str">
        <f t="shared" si="3"/>
        <v>Fuze Berry-Hibiscus - 0.5L</v>
      </c>
      <c r="N68" s="1" t="s">
        <v>242</v>
      </c>
      <c r="R68" s="1" t="s">
        <v>55</v>
      </c>
      <c r="S68" s="1" t="s">
        <v>56</v>
      </c>
      <c r="W68" s="1" t="s">
        <v>57</v>
      </c>
      <c r="Z68" s="1" t="s">
        <v>58</v>
      </c>
      <c r="AD68" s="1" t="s">
        <v>59</v>
      </c>
      <c r="AE68" s="1">
        <v>2.9919999999999999E-3</v>
      </c>
      <c r="AJ68" s="1">
        <v>3</v>
      </c>
      <c r="AK68" s="1">
        <v>64</v>
      </c>
      <c r="AM68" s="1">
        <v>61</v>
      </c>
    </row>
    <row r="69" spans="1:39" ht="23.25" customHeight="1" x14ac:dyDescent="0.25">
      <c r="A69" s="1">
        <v>72</v>
      </c>
      <c r="B69" s="1" t="s">
        <v>39</v>
      </c>
      <c r="C69" s="1" t="s">
        <v>40</v>
      </c>
      <c r="D69" s="1" t="s">
        <v>41</v>
      </c>
      <c r="E69" s="1" t="s">
        <v>194</v>
      </c>
      <c r="F69" s="1" t="s">
        <v>243</v>
      </c>
      <c r="G69" s="1" t="s">
        <v>244</v>
      </c>
      <c r="H69" s="1" t="s">
        <v>53</v>
      </c>
      <c r="J69" s="1">
        <v>1</v>
      </c>
      <c r="M69" s="1" t="str">
        <f t="shared" si="3"/>
        <v>Fuze Green Strawberry-Raspberry - 1L</v>
      </c>
      <c r="N69" s="1" t="s">
        <v>245</v>
      </c>
      <c r="R69" s="1" t="s">
        <v>55</v>
      </c>
      <c r="S69" s="1" t="s">
        <v>56</v>
      </c>
      <c r="W69" s="1" t="s">
        <v>57</v>
      </c>
      <c r="Z69" s="1" t="s">
        <v>58</v>
      </c>
      <c r="AD69" s="1" t="s">
        <v>59</v>
      </c>
      <c r="AE69" s="1">
        <v>2.9919999999999999E-3</v>
      </c>
      <c r="AJ69" s="1">
        <v>3</v>
      </c>
      <c r="AK69" s="1">
        <v>65</v>
      </c>
      <c r="AM69" s="1">
        <v>61</v>
      </c>
    </row>
    <row r="70" spans="1:39" ht="23.25" customHeight="1" x14ac:dyDescent="0.25">
      <c r="A70" s="1">
        <v>73</v>
      </c>
      <c r="B70" s="1" t="s">
        <v>39</v>
      </c>
      <c r="C70" s="1" t="s">
        <v>40</v>
      </c>
      <c r="D70" s="1" t="s">
        <v>41</v>
      </c>
      <c r="E70" s="1" t="s">
        <v>137</v>
      </c>
      <c r="F70" s="1" t="s">
        <v>246</v>
      </c>
      <c r="G70" s="1" t="s">
        <v>247</v>
      </c>
      <c r="H70" s="1" t="s">
        <v>53</v>
      </c>
      <c r="J70" s="1">
        <v>1</v>
      </c>
      <c r="M70" s="1" t="str">
        <f t="shared" si="3"/>
        <v>Fuze Peach-Rose - 0.5L</v>
      </c>
      <c r="N70" s="1" t="s">
        <v>248</v>
      </c>
      <c r="R70" s="1" t="s">
        <v>55</v>
      </c>
      <c r="S70" s="1" t="s">
        <v>56</v>
      </c>
      <c r="W70" s="1" t="s">
        <v>57</v>
      </c>
      <c r="Z70" s="1" t="s">
        <v>58</v>
      </c>
      <c r="AD70" s="1" t="s">
        <v>59</v>
      </c>
      <c r="AE70" s="1">
        <v>1.799E-3</v>
      </c>
      <c r="AJ70" s="1">
        <v>3</v>
      </c>
      <c r="AK70" s="1">
        <v>66</v>
      </c>
      <c r="AM70" s="1">
        <v>61</v>
      </c>
    </row>
    <row r="71" spans="1:39" ht="23.25" customHeight="1" x14ac:dyDescent="0.25">
      <c r="A71" s="1">
        <v>74</v>
      </c>
      <c r="B71" s="1" t="s">
        <v>39</v>
      </c>
      <c r="C71" s="1" t="s">
        <v>40</v>
      </c>
      <c r="D71" s="1" t="s">
        <v>41</v>
      </c>
      <c r="E71" s="1" t="s">
        <v>137</v>
      </c>
      <c r="F71" s="1" t="s">
        <v>249</v>
      </c>
      <c r="G71" s="1" t="s">
        <v>250</v>
      </c>
      <c r="H71" s="1" t="s">
        <v>53</v>
      </c>
      <c r="J71" s="1">
        <v>1</v>
      </c>
      <c r="M71" s="1" t="str">
        <f t="shared" si="3"/>
        <v>Fuze Mango-Camomile - 1L</v>
      </c>
      <c r="N71" s="1" t="s">
        <v>251</v>
      </c>
      <c r="R71" s="1" t="s">
        <v>55</v>
      </c>
      <c r="S71" s="1" t="s">
        <v>56</v>
      </c>
      <c r="W71" s="1" t="s">
        <v>57</v>
      </c>
      <c r="Z71" s="1" t="s">
        <v>58</v>
      </c>
      <c r="AD71" s="1" t="s">
        <v>59</v>
      </c>
      <c r="AE71" s="1">
        <v>1.799E-3</v>
      </c>
      <c r="AJ71" s="1">
        <v>3</v>
      </c>
      <c r="AK71" s="1">
        <v>67</v>
      </c>
      <c r="AM71" s="1">
        <v>61</v>
      </c>
    </row>
    <row r="72" spans="1:39" ht="23.25" customHeight="1" x14ac:dyDescent="0.25">
      <c r="A72" s="1">
        <v>75</v>
      </c>
      <c r="B72" s="1" t="s">
        <v>39</v>
      </c>
      <c r="C72" s="1" t="s">
        <v>40</v>
      </c>
      <c r="D72" s="1" t="s">
        <v>41</v>
      </c>
      <c r="E72" s="1" t="s">
        <v>137</v>
      </c>
      <c r="F72" s="1" t="s">
        <v>252</v>
      </c>
      <c r="G72" s="1" t="s">
        <v>244</v>
      </c>
      <c r="H72" s="1" t="s">
        <v>53</v>
      </c>
      <c r="J72" s="1">
        <v>1</v>
      </c>
      <c r="M72" s="1" t="str">
        <f t="shared" si="3"/>
        <v>Fuze Green Strawberry-Raspberry - 1.5L</v>
      </c>
      <c r="N72" s="1" t="s">
        <v>253</v>
      </c>
      <c r="R72" s="1" t="s">
        <v>55</v>
      </c>
      <c r="S72" s="1" t="s">
        <v>56</v>
      </c>
      <c r="W72" s="1" t="s">
        <v>57</v>
      </c>
      <c r="Z72" s="1" t="s">
        <v>58</v>
      </c>
      <c r="AD72" s="1" t="s">
        <v>59</v>
      </c>
      <c r="AE72" s="1">
        <v>1.799E-3</v>
      </c>
      <c r="AJ72" s="1">
        <v>3</v>
      </c>
      <c r="AK72" s="1">
        <v>68</v>
      </c>
      <c r="AM72" s="1">
        <v>61</v>
      </c>
    </row>
    <row r="73" spans="1:39" ht="23.25" customHeight="1" x14ac:dyDescent="0.25">
      <c r="A73" s="1">
        <v>76</v>
      </c>
      <c r="B73" s="1" t="s">
        <v>39</v>
      </c>
      <c r="C73" s="1" t="s">
        <v>40</v>
      </c>
      <c r="D73" s="1" t="s">
        <v>41</v>
      </c>
      <c r="E73" s="1" t="s">
        <v>137</v>
      </c>
      <c r="F73" s="1" t="s">
        <v>254</v>
      </c>
      <c r="G73" s="1" t="s">
        <v>255</v>
      </c>
      <c r="H73" s="1" t="s">
        <v>53</v>
      </c>
      <c r="J73" s="1">
        <v>1</v>
      </c>
      <c r="M73" s="1" t="str">
        <f t="shared" si="3"/>
        <v>Fuze Peach-Rose - 1.5L</v>
      </c>
      <c r="N73" s="1" t="s">
        <v>256</v>
      </c>
      <c r="R73" s="1" t="s">
        <v>55</v>
      </c>
      <c r="S73" s="1" t="s">
        <v>56</v>
      </c>
      <c r="W73" s="1" t="s">
        <v>57</v>
      </c>
      <c r="Z73" s="1" t="s">
        <v>58</v>
      </c>
      <c r="AD73" s="1" t="s">
        <v>59</v>
      </c>
      <c r="AE73" s="1">
        <v>1.799E-3</v>
      </c>
      <c r="AJ73" s="1">
        <v>3</v>
      </c>
      <c r="AK73" s="1">
        <v>69</v>
      </c>
      <c r="AM73" s="1">
        <v>61</v>
      </c>
    </row>
    <row r="74" spans="1:39" ht="23.25" customHeight="1" x14ac:dyDescent="0.25">
      <c r="A74" s="1">
        <v>77</v>
      </c>
      <c r="B74" s="1" t="s">
        <v>39</v>
      </c>
      <c r="C74" s="1" t="s">
        <v>40</v>
      </c>
      <c r="D74" s="1" t="s">
        <v>41</v>
      </c>
      <c r="E74" s="1" t="s">
        <v>137</v>
      </c>
      <c r="F74" s="1" t="s">
        <v>257</v>
      </c>
      <c r="G74" s="1" t="s">
        <v>258</v>
      </c>
      <c r="H74" s="1" t="s">
        <v>53</v>
      </c>
      <c r="J74" s="1">
        <v>1</v>
      </c>
      <c r="M74" s="1" t="str">
        <f t="shared" si="3"/>
        <v>Fuze Green Strawberry-Raspberry - 0.5L</v>
      </c>
      <c r="N74" s="1" t="s">
        <v>259</v>
      </c>
      <c r="R74" s="1" t="s">
        <v>55</v>
      </c>
      <c r="S74" s="1" t="s">
        <v>56</v>
      </c>
      <c r="W74" s="1" t="s">
        <v>57</v>
      </c>
      <c r="Z74" s="1" t="s">
        <v>58</v>
      </c>
      <c r="AD74" s="1" t="s">
        <v>59</v>
      </c>
      <c r="AE74" s="1">
        <v>1.799E-3</v>
      </c>
      <c r="AJ74" s="1">
        <v>3</v>
      </c>
      <c r="AK74" s="1">
        <v>70</v>
      </c>
      <c r="AM74" s="1">
        <v>61</v>
      </c>
    </row>
    <row r="75" spans="1:39" ht="23.25" customHeight="1" x14ac:dyDescent="0.25">
      <c r="A75" s="1">
        <v>78</v>
      </c>
      <c r="B75" s="1" t="s">
        <v>39</v>
      </c>
      <c r="C75" s="1" t="s">
        <v>40</v>
      </c>
      <c r="D75" s="1" t="s">
        <v>41</v>
      </c>
      <c r="E75" s="1" t="s">
        <v>137</v>
      </c>
      <c r="F75" s="1" t="s">
        <v>260</v>
      </c>
      <c r="G75" s="1" t="s">
        <v>261</v>
      </c>
      <c r="H75" s="1" t="s">
        <v>53</v>
      </c>
      <c r="J75" s="1">
        <v>1</v>
      </c>
      <c r="M75" s="1" t="str">
        <f t="shared" si="3"/>
        <v>Fuze Berry-Hibiscus - 1L</v>
      </c>
      <c r="N75" s="1" t="s">
        <v>262</v>
      </c>
      <c r="R75" s="1" t="s">
        <v>55</v>
      </c>
      <c r="S75" s="1" t="s">
        <v>56</v>
      </c>
      <c r="W75" s="1" t="s">
        <v>57</v>
      </c>
      <c r="Z75" s="1" t="s">
        <v>58</v>
      </c>
      <c r="AD75" s="1" t="s">
        <v>59</v>
      </c>
      <c r="AE75" s="1">
        <v>1.799E-3</v>
      </c>
      <c r="AJ75" s="1">
        <v>3</v>
      </c>
      <c r="AK75" s="1">
        <v>71</v>
      </c>
      <c r="AM75" s="1">
        <v>61</v>
      </c>
    </row>
    <row r="76" spans="1:39" ht="23.25" customHeight="1" x14ac:dyDescent="0.25">
      <c r="A76" s="1">
        <v>79</v>
      </c>
      <c r="B76" s="1" t="s">
        <v>39</v>
      </c>
      <c r="C76" s="1" t="s">
        <v>40</v>
      </c>
      <c r="D76" s="1" t="s">
        <v>41</v>
      </c>
      <c r="E76" s="1" t="s">
        <v>137</v>
      </c>
      <c r="F76" s="1" t="s">
        <v>263</v>
      </c>
      <c r="G76" s="1" t="s">
        <v>264</v>
      </c>
      <c r="H76" s="1" t="s">
        <v>48</v>
      </c>
      <c r="AD76" s="1" t="s">
        <v>49</v>
      </c>
      <c r="AJ76" s="1">
        <v>2</v>
      </c>
      <c r="AK76" s="1">
        <v>72</v>
      </c>
      <c r="AL76" s="4" t="s">
        <v>265</v>
      </c>
      <c r="AM76" s="1">
        <v>300</v>
      </c>
    </row>
    <row r="77" spans="1:39" ht="23.25" customHeight="1" x14ac:dyDescent="0.25">
      <c r="A77" s="1">
        <v>80</v>
      </c>
      <c r="B77" s="1" t="s">
        <v>39</v>
      </c>
      <c r="C77" s="1" t="s">
        <v>40</v>
      </c>
      <c r="D77" s="1" t="s">
        <v>41</v>
      </c>
      <c r="E77" s="1" t="s">
        <v>137</v>
      </c>
      <c r="F77" s="1" t="s">
        <v>266</v>
      </c>
      <c r="G77" s="1" t="s">
        <v>267</v>
      </c>
      <c r="H77" s="1" t="s">
        <v>53</v>
      </c>
      <c r="J77" s="1">
        <v>1</v>
      </c>
      <c r="M77" s="1" t="str">
        <f t="shared" ref="M77:M101" si="4">F77</f>
        <v>Dobriy - Apple - 1L</v>
      </c>
      <c r="N77" s="1" t="s">
        <v>268</v>
      </c>
      <c r="R77" s="1" t="s">
        <v>55</v>
      </c>
      <c r="S77" s="1" t="s">
        <v>56</v>
      </c>
      <c r="W77" s="1" t="s">
        <v>57</v>
      </c>
      <c r="Z77" s="1" t="s">
        <v>58</v>
      </c>
      <c r="AD77" s="1" t="s">
        <v>59</v>
      </c>
      <c r="AE77" s="1">
        <v>4.0109999999999998E-3</v>
      </c>
      <c r="AJ77" s="1">
        <v>3</v>
      </c>
      <c r="AK77" s="1">
        <v>73</v>
      </c>
      <c r="AM77" s="1">
        <v>72</v>
      </c>
    </row>
    <row r="78" spans="1:39" ht="23.25" customHeight="1" x14ac:dyDescent="0.25">
      <c r="A78" s="1">
        <v>81</v>
      </c>
      <c r="B78" s="1" t="s">
        <v>39</v>
      </c>
      <c r="C78" s="1" t="s">
        <v>40</v>
      </c>
      <c r="D78" s="1" t="s">
        <v>41</v>
      </c>
      <c r="E78" s="1" t="s">
        <v>137</v>
      </c>
      <c r="F78" s="1" t="s">
        <v>269</v>
      </c>
      <c r="G78" s="1" t="s">
        <v>270</v>
      </c>
      <c r="H78" s="1" t="s">
        <v>53</v>
      </c>
      <c r="J78" s="1">
        <v>1</v>
      </c>
      <c r="M78" s="1" t="str">
        <f t="shared" si="4"/>
        <v>Dobriy - Multifruit - 1L</v>
      </c>
      <c r="N78" s="1" t="s">
        <v>271</v>
      </c>
      <c r="R78" s="1" t="s">
        <v>55</v>
      </c>
      <c r="S78" s="1" t="s">
        <v>56</v>
      </c>
      <c r="W78" s="1" t="s">
        <v>57</v>
      </c>
      <c r="Z78" s="1" t="s">
        <v>58</v>
      </c>
      <c r="AD78" s="1" t="s">
        <v>59</v>
      </c>
      <c r="AE78" s="1">
        <v>4.0109999999999998E-3</v>
      </c>
      <c r="AJ78" s="1">
        <v>3</v>
      </c>
      <c r="AK78" s="1">
        <v>74</v>
      </c>
      <c r="AM78" s="1">
        <v>72</v>
      </c>
    </row>
    <row r="79" spans="1:39" ht="23.25" customHeight="1" x14ac:dyDescent="0.25">
      <c r="A79" s="1">
        <v>82</v>
      </c>
      <c r="B79" s="1" t="s">
        <v>39</v>
      </c>
      <c r="C79" s="1" t="s">
        <v>40</v>
      </c>
      <c r="D79" s="1" t="s">
        <v>41</v>
      </c>
      <c r="E79" s="1" t="s">
        <v>137</v>
      </c>
      <c r="F79" s="1" t="s">
        <v>272</v>
      </c>
      <c r="G79" s="1" t="s">
        <v>273</v>
      </c>
      <c r="H79" s="1" t="s">
        <v>53</v>
      </c>
      <c r="J79" s="1">
        <v>1</v>
      </c>
      <c r="M79" s="1" t="str">
        <f t="shared" si="4"/>
        <v>Dobriy - Orange - 1L</v>
      </c>
      <c r="N79" s="1" t="s">
        <v>274</v>
      </c>
      <c r="R79" s="1" t="s">
        <v>55</v>
      </c>
      <c r="S79" s="1" t="s">
        <v>56</v>
      </c>
      <c r="W79" s="1" t="s">
        <v>57</v>
      </c>
      <c r="Z79" s="1" t="s">
        <v>58</v>
      </c>
      <c r="AD79" s="1" t="s">
        <v>59</v>
      </c>
      <c r="AE79" s="1">
        <v>4.0109999999999998E-3</v>
      </c>
      <c r="AJ79" s="1">
        <v>3</v>
      </c>
      <c r="AK79" s="1">
        <v>75</v>
      </c>
      <c r="AM79" s="1">
        <v>72</v>
      </c>
    </row>
    <row r="80" spans="1:39" ht="23.25" customHeight="1" x14ac:dyDescent="0.25">
      <c r="A80" s="1">
        <v>83</v>
      </c>
      <c r="B80" s="1" t="s">
        <v>39</v>
      </c>
      <c r="C80" s="1" t="s">
        <v>40</v>
      </c>
      <c r="D80" s="1" t="s">
        <v>41</v>
      </c>
      <c r="E80" s="1" t="s">
        <v>137</v>
      </c>
      <c r="F80" s="1" t="s">
        <v>275</v>
      </c>
      <c r="G80" s="1" t="s">
        <v>276</v>
      </c>
      <c r="H80" s="1" t="s">
        <v>53</v>
      </c>
      <c r="J80" s="1">
        <v>1</v>
      </c>
      <c r="M80" s="1" t="str">
        <f t="shared" si="4"/>
        <v>Dobriy - Peach-Apple - 1L</v>
      </c>
      <c r="N80" s="1" t="s">
        <v>277</v>
      </c>
      <c r="R80" s="1" t="s">
        <v>55</v>
      </c>
      <c r="S80" s="1" t="s">
        <v>56</v>
      </c>
      <c r="W80" s="1" t="s">
        <v>57</v>
      </c>
      <c r="Z80" s="1" t="s">
        <v>58</v>
      </c>
      <c r="AD80" s="1" t="s">
        <v>59</v>
      </c>
      <c r="AE80" s="1">
        <v>4.0109999999999998E-3</v>
      </c>
      <c r="AJ80" s="1">
        <v>3</v>
      </c>
      <c r="AK80" s="1">
        <v>76</v>
      </c>
      <c r="AM80" s="1">
        <v>72</v>
      </c>
    </row>
    <row r="81" spans="1:39" ht="23.25" customHeight="1" x14ac:dyDescent="0.25">
      <c r="A81" s="1">
        <v>84</v>
      </c>
      <c r="B81" s="1" t="s">
        <v>39</v>
      </c>
      <c r="C81" s="1" t="s">
        <v>40</v>
      </c>
      <c r="D81" s="1" t="s">
        <v>41</v>
      </c>
      <c r="E81" s="1" t="s">
        <v>137</v>
      </c>
      <c r="F81" s="1" t="s">
        <v>278</v>
      </c>
      <c r="G81" s="1" t="s">
        <v>279</v>
      </c>
      <c r="H81" s="1" t="s">
        <v>53</v>
      </c>
      <c r="J81" s="1">
        <v>1</v>
      </c>
      <c r="M81" s="1" t="str">
        <f t="shared" si="4"/>
        <v>Dobriy - Tomato - 1L</v>
      </c>
      <c r="N81" s="1" t="s">
        <v>280</v>
      </c>
      <c r="R81" s="1" t="s">
        <v>55</v>
      </c>
      <c r="S81" s="1" t="s">
        <v>56</v>
      </c>
      <c r="W81" s="1" t="s">
        <v>57</v>
      </c>
      <c r="Z81" s="1" t="s">
        <v>58</v>
      </c>
      <c r="AD81" s="1" t="s">
        <v>59</v>
      </c>
      <c r="AE81" s="1">
        <v>4.0109999999999998E-3</v>
      </c>
      <c r="AJ81" s="1">
        <v>3</v>
      </c>
      <c r="AK81" s="1">
        <v>77</v>
      </c>
      <c r="AM81" s="1">
        <v>72</v>
      </c>
    </row>
    <row r="82" spans="1:39" ht="23.25" customHeight="1" x14ac:dyDescent="0.25">
      <c r="A82" s="1">
        <v>85</v>
      </c>
      <c r="B82" s="1" t="s">
        <v>39</v>
      </c>
      <c r="C82" s="1" t="s">
        <v>40</v>
      </c>
      <c r="D82" s="1" t="s">
        <v>41</v>
      </c>
      <c r="E82" s="1" t="s">
        <v>137</v>
      </c>
      <c r="F82" s="1" t="s">
        <v>281</v>
      </c>
      <c r="G82" s="1" t="s">
        <v>282</v>
      </c>
      <c r="H82" s="1" t="s">
        <v>53</v>
      </c>
      <c r="J82" s="1">
        <v>1</v>
      </c>
      <c r="M82" s="1" t="str">
        <f t="shared" si="4"/>
        <v>Dobriy - Apple - 2L</v>
      </c>
      <c r="N82" s="1" t="s">
        <v>283</v>
      </c>
      <c r="R82" s="1" t="s">
        <v>55</v>
      </c>
      <c r="S82" s="1" t="s">
        <v>56</v>
      </c>
      <c r="W82" s="1" t="s">
        <v>57</v>
      </c>
      <c r="Z82" s="1" t="s">
        <v>58</v>
      </c>
      <c r="AD82" s="1" t="s">
        <v>59</v>
      </c>
      <c r="AE82" s="1">
        <v>4.0109999999999998E-3</v>
      </c>
      <c r="AJ82" s="1">
        <v>3</v>
      </c>
      <c r="AK82" s="1">
        <v>78</v>
      </c>
      <c r="AM82" s="1">
        <v>72</v>
      </c>
    </row>
    <row r="83" spans="1:39" ht="23.25" customHeight="1" x14ac:dyDescent="0.25">
      <c r="A83" s="1">
        <v>86</v>
      </c>
      <c r="B83" s="1" t="s">
        <v>39</v>
      </c>
      <c r="C83" s="1" t="s">
        <v>40</v>
      </c>
      <c r="D83" s="1" t="s">
        <v>41</v>
      </c>
      <c r="E83" s="1" t="s">
        <v>137</v>
      </c>
      <c r="F83" s="1" t="s">
        <v>284</v>
      </c>
      <c r="G83" s="1" t="s">
        <v>285</v>
      </c>
      <c r="H83" s="1" t="s">
        <v>53</v>
      </c>
      <c r="J83" s="1">
        <v>1</v>
      </c>
      <c r="M83" s="1" t="str">
        <f t="shared" si="4"/>
        <v>Dobriy - Multifruit - 2L</v>
      </c>
      <c r="N83" s="1" t="s">
        <v>286</v>
      </c>
      <c r="R83" s="1" t="s">
        <v>55</v>
      </c>
      <c r="S83" s="1" t="s">
        <v>56</v>
      </c>
      <c r="W83" s="1" t="s">
        <v>57</v>
      </c>
      <c r="Z83" s="1" t="s">
        <v>58</v>
      </c>
      <c r="AD83" s="1" t="s">
        <v>59</v>
      </c>
      <c r="AE83" s="1">
        <v>4.0109999999999998E-3</v>
      </c>
      <c r="AJ83" s="1">
        <v>3</v>
      </c>
      <c r="AK83" s="1">
        <v>79</v>
      </c>
      <c r="AM83" s="1">
        <v>72</v>
      </c>
    </row>
    <row r="84" spans="1:39" ht="23.25" customHeight="1" x14ac:dyDescent="0.25">
      <c r="A84" s="1">
        <v>87</v>
      </c>
      <c r="B84" s="1" t="s">
        <v>39</v>
      </c>
      <c r="C84" s="1" t="s">
        <v>40</v>
      </c>
      <c r="D84" s="1" t="s">
        <v>41</v>
      </c>
      <c r="E84" s="1" t="s">
        <v>137</v>
      </c>
      <c r="F84" s="1" t="s">
        <v>287</v>
      </c>
      <c r="G84" s="1" t="s">
        <v>288</v>
      </c>
      <c r="H84" s="1" t="s">
        <v>53</v>
      </c>
      <c r="J84" s="1">
        <v>1</v>
      </c>
      <c r="M84" s="1" t="str">
        <f t="shared" si="4"/>
        <v>Dobriy - Orange - 2L</v>
      </c>
      <c r="N84" s="1" t="s">
        <v>289</v>
      </c>
      <c r="R84" s="1" t="s">
        <v>55</v>
      </c>
      <c r="S84" s="1" t="s">
        <v>56</v>
      </c>
      <c r="W84" s="1" t="s">
        <v>57</v>
      </c>
      <c r="Z84" s="1" t="s">
        <v>58</v>
      </c>
      <c r="AD84" s="1" t="s">
        <v>59</v>
      </c>
      <c r="AE84" s="1">
        <v>4.0109999999999998E-3</v>
      </c>
      <c r="AJ84" s="1">
        <v>3</v>
      </c>
      <c r="AK84" s="1">
        <v>80</v>
      </c>
      <c r="AM84" s="1">
        <v>72</v>
      </c>
    </row>
    <row r="85" spans="1:39" ht="23.25" customHeight="1" x14ac:dyDescent="0.25">
      <c r="A85" s="1">
        <v>88</v>
      </c>
      <c r="B85" s="1" t="s">
        <v>39</v>
      </c>
      <c r="C85" s="1" t="s">
        <v>40</v>
      </c>
      <c r="D85" s="1" t="s">
        <v>41</v>
      </c>
      <c r="E85" s="1" t="s">
        <v>137</v>
      </c>
      <c r="F85" s="1" t="s">
        <v>290</v>
      </c>
      <c r="G85" s="1" t="s">
        <v>291</v>
      </c>
      <c r="H85" s="1" t="s">
        <v>53</v>
      </c>
      <c r="J85" s="1">
        <v>1</v>
      </c>
      <c r="M85" s="1" t="str">
        <f t="shared" si="4"/>
        <v>Dobriy - Tomato - 2L</v>
      </c>
      <c r="N85" s="1" t="s">
        <v>292</v>
      </c>
      <c r="R85" s="1" t="s">
        <v>55</v>
      </c>
      <c r="S85" s="1" t="s">
        <v>56</v>
      </c>
      <c r="W85" s="1" t="s">
        <v>57</v>
      </c>
      <c r="Z85" s="1" t="s">
        <v>58</v>
      </c>
      <c r="AD85" s="1" t="s">
        <v>59</v>
      </c>
      <c r="AE85" s="1">
        <v>4.0109999999999998E-3</v>
      </c>
      <c r="AJ85" s="1">
        <v>3</v>
      </c>
      <c r="AK85" s="1">
        <v>81</v>
      </c>
      <c r="AM85" s="1">
        <v>72</v>
      </c>
    </row>
    <row r="86" spans="1:39" ht="23.25" customHeight="1" x14ac:dyDescent="0.25">
      <c r="A86" s="1">
        <v>89</v>
      </c>
      <c r="B86" s="1" t="s">
        <v>39</v>
      </c>
      <c r="C86" s="1" t="s">
        <v>40</v>
      </c>
      <c r="D86" s="1" t="s">
        <v>41</v>
      </c>
      <c r="E86" s="1" t="s">
        <v>137</v>
      </c>
      <c r="F86" s="1" t="s">
        <v>293</v>
      </c>
      <c r="G86" s="1" t="s">
        <v>294</v>
      </c>
      <c r="H86" s="1" t="s">
        <v>53</v>
      </c>
      <c r="J86" s="1">
        <v>1</v>
      </c>
      <c r="M86" s="1" t="str">
        <f t="shared" si="4"/>
        <v>Pulpy - Orange - 0.45L</v>
      </c>
      <c r="N86" s="1" t="s">
        <v>295</v>
      </c>
      <c r="R86" s="1" t="s">
        <v>55</v>
      </c>
      <c r="S86" s="1" t="s">
        <v>56</v>
      </c>
      <c r="W86" s="1" t="s">
        <v>57</v>
      </c>
      <c r="Z86" s="1" t="s">
        <v>58</v>
      </c>
      <c r="AD86" s="1" t="s">
        <v>59</v>
      </c>
      <c r="AE86" s="1">
        <v>4.0109999999999998E-3</v>
      </c>
      <c r="AJ86" s="1">
        <v>3</v>
      </c>
      <c r="AK86" s="1">
        <v>82</v>
      </c>
      <c r="AM86" s="1">
        <v>72</v>
      </c>
    </row>
    <row r="87" spans="1:39" ht="23.25" customHeight="1" x14ac:dyDescent="0.25">
      <c r="A87" s="1">
        <v>90</v>
      </c>
      <c r="B87" s="1" t="s">
        <v>39</v>
      </c>
      <c r="C87" s="1" t="s">
        <v>40</v>
      </c>
      <c r="D87" s="1" t="s">
        <v>41</v>
      </c>
      <c r="E87" s="1" t="s">
        <v>137</v>
      </c>
      <c r="F87" s="1" t="s">
        <v>296</v>
      </c>
      <c r="G87" s="1" t="s">
        <v>297</v>
      </c>
      <c r="H87" s="1" t="s">
        <v>53</v>
      </c>
      <c r="J87" s="1">
        <v>1</v>
      </c>
      <c r="M87" s="1" t="str">
        <f t="shared" si="4"/>
        <v>Dobriy - Apple - 0.2L</v>
      </c>
      <c r="N87" s="1" t="s">
        <v>298</v>
      </c>
      <c r="R87" s="1" t="s">
        <v>55</v>
      </c>
      <c r="S87" s="1" t="s">
        <v>56</v>
      </c>
      <c r="W87" s="1" t="s">
        <v>57</v>
      </c>
      <c r="Z87" s="1" t="s">
        <v>58</v>
      </c>
      <c r="AD87" s="1" t="s">
        <v>59</v>
      </c>
      <c r="AE87" s="1">
        <v>2.9919999999999999E-3</v>
      </c>
      <c r="AJ87" s="1">
        <v>3</v>
      </c>
      <c r="AK87" s="1">
        <v>83</v>
      </c>
      <c r="AM87" s="1">
        <v>72</v>
      </c>
    </row>
    <row r="88" spans="1:39" ht="23.25" customHeight="1" x14ac:dyDescent="0.25">
      <c r="A88" s="1">
        <v>91</v>
      </c>
      <c r="B88" s="1" t="s">
        <v>39</v>
      </c>
      <c r="C88" s="1" t="s">
        <v>40</v>
      </c>
      <c r="D88" s="1" t="s">
        <v>41</v>
      </c>
      <c r="E88" s="1" t="s">
        <v>137</v>
      </c>
      <c r="F88" s="1" t="s">
        <v>299</v>
      </c>
      <c r="G88" s="1" t="s">
        <v>300</v>
      </c>
      <c r="H88" s="1" t="s">
        <v>53</v>
      </c>
      <c r="J88" s="1">
        <v>1</v>
      </c>
      <c r="M88" s="1" t="str">
        <f t="shared" si="4"/>
        <v>Dobriy - Multifruit - 0.2L</v>
      </c>
      <c r="N88" s="1" t="s">
        <v>301</v>
      </c>
      <c r="R88" s="1" t="s">
        <v>55</v>
      </c>
      <c r="S88" s="1" t="s">
        <v>56</v>
      </c>
      <c r="W88" s="1" t="s">
        <v>57</v>
      </c>
      <c r="Z88" s="1" t="s">
        <v>58</v>
      </c>
      <c r="AD88" s="1" t="s">
        <v>59</v>
      </c>
      <c r="AE88" s="1">
        <v>2.9919999999999999E-3</v>
      </c>
      <c r="AJ88" s="1">
        <v>3</v>
      </c>
      <c r="AK88" s="1">
        <v>84</v>
      </c>
      <c r="AM88" s="1">
        <v>72</v>
      </c>
    </row>
    <row r="89" spans="1:39" ht="23.25" customHeight="1" x14ac:dyDescent="0.25">
      <c r="A89" s="1">
        <v>92</v>
      </c>
      <c r="B89" s="1" t="s">
        <v>39</v>
      </c>
      <c r="C89" s="1" t="s">
        <v>40</v>
      </c>
      <c r="D89" s="1" t="s">
        <v>41</v>
      </c>
      <c r="E89" s="1" t="s">
        <v>137</v>
      </c>
      <c r="F89" s="1" t="s">
        <v>302</v>
      </c>
      <c r="G89" s="1" t="s">
        <v>303</v>
      </c>
      <c r="H89" s="1" t="s">
        <v>53</v>
      </c>
      <c r="J89" s="1">
        <v>1</v>
      </c>
      <c r="M89" s="1" t="str">
        <f t="shared" si="4"/>
        <v>Dobriy - Apple - 0.33L</v>
      </c>
      <c r="N89" s="1" t="s">
        <v>304</v>
      </c>
      <c r="R89" s="1" t="s">
        <v>55</v>
      </c>
      <c r="S89" s="1" t="s">
        <v>56</v>
      </c>
      <c r="W89" s="1" t="s">
        <v>57</v>
      </c>
      <c r="Z89" s="1" t="s">
        <v>58</v>
      </c>
      <c r="AD89" s="1" t="s">
        <v>59</v>
      </c>
      <c r="AE89" s="1">
        <v>2.9919999999999999E-3</v>
      </c>
      <c r="AJ89" s="1">
        <v>3</v>
      </c>
      <c r="AK89" s="1">
        <v>85</v>
      </c>
      <c r="AM89" s="1">
        <v>72</v>
      </c>
    </row>
    <row r="90" spans="1:39" ht="23.25" customHeight="1" x14ac:dyDescent="0.25">
      <c r="A90" s="1">
        <v>93</v>
      </c>
      <c r="B90" s="1" t="s">
        <v>39</v>
      </c>
      <c r="C90" s="1" t="s">
        <v>40</v>
      </c>
      <c r="D90" s="1" t="s">
        <v>41</v>
      </c>
      <c r="E90" s="1" t="s">
        <v>137</v>
      </c>
      <c r="F90" s="1" t="s">
        <v>305</v>
      </c>
      <c r="G90" s="1" t="s">
        <v>306</v>
      </c>
      <c r="H90" s="1" t="s">
        <v>53</v>
      </c>
      <c r="J90" s="1">
        <v>1</v>
      </c>
      <c r="M90" s="1" t="str">
        <f t="shared" si="4"/>
        <v>Dobriy - Multifruit - 0.33L</v>
      </c>
      <c r="N90" s="1" t="s">
        <v>307</v>
      </c>
      <c r="R90" s="1" t="s">
        <v>55</v>
      </c>
      <c r="S90" s="1" t="s">
        <v>56</v>
      </c>
      <c r="W90" s="1" t="s">
        <v>57</v>
      </c>
      <c r="Z90" s="1" t="s">
        <v>58</v>
      </c>
      <c r="AD90" s="1" t="s">
        <v>59</v>
      </c>
      <c r="AE90" s="1">
        <v>2.9919999999999999E-3</v>
      </c>
      <c r="AJ90" s="1">
        <v>3</v>
      </c>
      <c r="AK90" s="1">
        <v>86</v>
      </c>
      <c r="AM90" s="1">
        <v>72</v>
      </c>
    </row>
    <row r="91" spans="1:39" ht="23.25" customHeight="1" x14ac:dyDescent="0.25">
      <c r="A91" s="1">
        <v>94</v>
      </c>
      <c r="B91" s="1" t="s">
        <v>39</v>
      </c>
      <c r="C91" s="1" t="s">
        <v>40</v>
      </c>
      <c r="D91" s="1" t="s">
        <v>41</v>
      </c>
      <c r="E91" s="1" t="s">
        <v>137</v>
      </c>
      <c r="F91" s="1" t="s">
        <v>308</v>
      </c>
      <c r="G91" s="1" t="s">
        <v>309</v>
      </c>
      <c r="H91" s="1" t="s">
        <v>53</v>
      </c>
      <c r="J91" s="1">
        <v>1</v>
      </c>
      <c r="M91" s="1" t="str">
        <f t="shared" si="4"/>
        <v>Pulpy - Orange - 0.9L</v>
      </c>
      <c r="N91" s="1" t="s">
        <v>310</v>
      </c>
      <c r="R91" s="1" t="s">
        <v>55</v>
      </c>
      <c r="S91" s="1" t="s">
        <v>56</v>
      </c>
      <c r="W91" s="1" t="s">
        <v>57</v>
      </c>
      <c r="Z91" s="1" t="s">
        <v>58</v>
      </c>
      <c r="AD91" s="1" t="s">
        <v>59</v>
      </c>
      <c r="AE91" s="1">
        <v>2.9919999999999999E-3</v>
      </c>
      <c r="AJ91" s="1">
        <v>3</v>
      </c>
      <c r="AK91" s="1">
        <v>87</v>
      </c>
      <c r="AM91" s="1">
        <v>72</v>
      </c>
    </row>
    <row r="92" spans="1:39" ht="23.25" customHeight="1" x14ac:dyDescent="0.25">
      <c r="A92" s="1">
        <v>95</v>
      </c>
      <c r="B92" s="1" t="s">
        <v>39</v>
      </c>
      <c r="C92" s="1" t="s">
        <v>40</v>
      </c>
      <c r="D92" s="1" t="s">
        <v>41</v>
      </c>
      <c r="E92" s="1" t="s">
        <v>137</v>
      </c>
      <c r="F92" s="1" t="s">
        <v>311</v>
      </c>
      <c r="G92" s="1" t="s">
        <v>312</v>
      </c>
      <c r="H92" s="1" t="s">
        <v>53</v>
      </c>
      <c r="J92" s="1">
        <v>1</v>
      </c>
      <c r="M92" s="1" t="str">
        <f t="shared" si="4"/>
        <v>Rich - Orange - 1L</v>
      </c>
      <c r="N92" s="1" t="s">
        <v>313</v>
      </c>
      <c r="R92" s="1" t="s">
        <v>55</v>
      </c>
      <c r="S92" s="1" t="s">
        <v>56</v>
      </c>
      <c r="W92" s="1" t="s">
        <v>57</v>
      </c>
      <c r="Z92" s="1" t="s">
        <v>58</v>
      </c>
      <c r="AD92" s="1" t="s">
        <v>59</v>
      </c>
      <c r="AE92" s="1">
        <v>2.9919999999999999E-3</v>
      </c>
      <c r="AJ92" s="1">
        <v>3</v>
      </c>
      <c r="AK92" s="1">
        <v>88</v>
      </c>
      <c r="AM92" s="1">
        <v>72</v>
      </c>
    </row>
    <row r="93" spans="1:39" ht="23.25" customHeight="1" x14ac:dyDescent="0.25">
      <c r="A93" s="1">
        <v>96</v>
      </c>
      <c r="B93" s="1" t="s">
        <v>39</v>
      </c>
      <c r="C93" s="1" t="s">
        <v>40</v>
      </c>
      <c r="D93" s="1" t="s">
        <v>41</v>
      </c>
      <c r="E93" s="1" t="s">
        <v>137</v>
      </c>
      <c r="F93" s="1" t="s">
        <v>314</v>
      </c>
      <c r="G93" s="1" t="s">
        <v>315</v>
      </c>
      <c r="H93" s="1" t="s">
        <v>53</v>
      </c>
      <c r="J93" s="1">
        <v>1</v>
      </c>
      <c r="M93" s="1" t="str">
        <f t="shared" si="4"/>
        <v>Rich - Apple - 1L</v>
      </c>
      <c r="N93" s="1" t="s">
        <v>316</v>
      </c>
      <c r="R93" s="1" t="s">
        <v>55</v>
      </c>
      <c r="S93" s="1" t="s">
        <v>56</v>
      </c>
      <c r="W93" s="1" t="s">
        <v>57</v>
      </c>
      <c r="Z93" s="1" t="s">
        <v>58</v>
      </c>
      <c r="AD93" s="1" t="s">
        <v>59</v>
      </c>
      <c r="AE93" s="1">
        <v>2.9919999999999999E-3</v>
      </c>
      <c r="AJ93" s="1">
        <v>3</v>
      </c>
      <c r="AK93" s="1">
        <v>89</v>
      </c>
      <c r="AM93" s="1">
        <v>72</v>
      </c>
    </row>
    <row r="94" spans="1:39" ht="23.25" customHeight="1" x14ac:dyDescent="0.25">
      <c r="A94" s="1">
        <v>97</v>
      </c>
      <c r="B94" s="1" t="s">
        <v>39</v>
      </c>
      <c r="C94" s="1" t="s">
        <v>40</v>
      </c>
      <c r="D94" s="1" t="s">
        <v>41</v>
      </c>
      <c r="E94" s="1" t="s">
        <v>137</v>
      </c>
      <c r="F94" s="1" t="s">
        <v>317</v>
      </c>
      <c r="G94" s="1" t="s">
        <v>318</v>
      </c>
      <c r="H94" s="1" t="s">
        <v>53</v>
      </c>
      <c r="J94" s="1">
        <v>1</v>
      </c>
      <c r="M94" s="1" t="str">
        <f t="shared" si="4"/>
        <v>Rich - Cherry - 1L</v>
      </c>
      <c r="N94" s="1" t="s">
        <v>319</v>
      </c>
      <c r="R94" s="1" t="s">
        <v>55</v>
      </c>
      <c r="S94" s="1" t="s">
        <v>56</v>
      </c>
      <c r="W94" s="1" t="s">
        <v>57</v>
      </c>
      <c r="Z94" s="1" t="s">
        <v>58</v>
      </c>
      <c r="AD94" s="1" t="s">
        <v>59</v>
      </c>
      <c r="AE94" s="1">
        <v>2.9919999999999999E-3</v>
      </c>
      <c r="AJ94" s="1">
        <v>3</v>
      </c>
      <c r="AK94" s="1">
        <v>90</v>
      </c>
      <c r="AM94" s="1">
        <v>72</v>
      </c>
    </row>
    <row r="95" spans="1:39" ht="23.25" customHeight="1" x14ac:dyDescent="0.25">
      <c r="A95" s="1">
        <v>98</v>
      </c>
      <c r="B95" s="1" t="s">
        <v>39</v>
      </c>
      <c r="C95" s="1" t="s">
        <v>40</v>
      </c>
      <c r="D95" s="1" t="s">
        <v>41</v>
      </c>
      <c r="E95" s="1" t="s">
        <v>137</v>
      </c>
      <c r="F95" s="1" t="s">
        <v>320</v>
      </c>
      <c r="G95" s="1" t="s">
        <v>321</v>
      </c>
      <c r="H95" s="1" t="s">
        <v>53</v>
      </c>
      <c r="J95" s="1">
        <v>1</v>
      </c>
      <c r="M95" s="1" t="str">
        <f t="shared" si="4"/>
        <v>Rich - Mango-Orange - 1L</v>
      </c>
      <c r="N95" s="1" t="s">
        <v>322</v>
      </c>
      <c r="R95" s="1" t="s">
        <v>55</v>
      </c>
      <c r="S95" s="1" t="s">
        <v>56</v>
      </c>
      <c r="W95" s="1" t="s">
        <v>57</v>
      </c>
      <c r="Z95" s="1" t="s">
        <v>58</v>
      </c>
      <c r="AD95" s="1" t="s">
        <v>59</v>
      </c>
      <c r="AE95" s="1">
        <v>2.9919999999999999E-3</v>
      </c>
      <c r="AJ95" s="1">
        <v>3</v>
      </c>
      <c r="AK95" s="1">
        <v>91</v>
      </c>
      <c r="AM95" s="1">
        <v>72</v>
      </c>
    </row>
    <row r="96" spans="1:39" ht="23.25" customHeight="1" x14ac:dyDescent="0.25">
      <c r="A96" s="1">
        <v>99</v>
      </c>
      <c r="B96" s="1" t="s">
        <v>39</v>
      </c>
      <c r="C96" s="1" t="s">
        <v>40</v>
      </c>
      <c r="D96" s="1" t="s">
        <v>41</v>
      </c>
      <c r="E96" s="1" t="s">
        <v>137</v>
      </c>
      <c r="F96" s="1" t="s">
        <v>323</v>
      </c>
      <c r="G96" s="1" t="s">
        <v>324</v>
      </c>
      <c r="H96" s="1" t="s">
        <v>53</v>
      </c>
      <c r="J96" s="1">
        <v>1</v>
      </c>
      <c r="M96" s="1" t="str">
        <f t="shared" si="4"/>
        <v>Rich - Peach - 1L</v>
      </c>
      <c r="N96" s="1" t="s">
        <v>325</v>
      </c>
      <c r="R96" s="1" t="s">
        <v>55</v>
      </c>
      <c r="S96" s="1" t="s">
        <v>56</v>
      </c>
      <c r="W96" s="1" t="s">
        <v>57</v>
      </c>
      <c r="Z96" s="1" t="s">
        <v>58</v>
      </c>
      <c r="AD96" s="1" t="s">
        <v>59</v>
      </c>
      <c r="AE96" s="1">
        <v>2.9919999999999999E-3</v>
      </c>
      <c r="AJ96" s="1">
        <v>3</v>
      </c>
      <c r="AK96" s="1">
        <v>92</v>
      </c>
      <c r="AM96" s="1">
        <v>72</v>
      </c>
    </row>
    <row r="97" spans="1:39" ht="23.25" customHeight="1" x14ac:dyDescent="0.25">
      <c r="A97" s="1">
        <v>100</v>
      </c>
      <c r="B97" s="1" t="s">
        <v>39</v>
      </c>
      <c r="C97" s="1" t="s">
        <v>40</v>
      </c>
      <c r="D97" s="1" t="s">
        <v>41</v>
      </c>
      <c r="E97" s="1" t="s">
        <v>137</v>
      </c>
      <c r="F97" s="1" t="s">
        <v>326</v>
      </c>
      <c r="G97" s="1" t="s">
        <v>327</v>
      </c>
      <c r="H97" s="1" t="s">
        <v>53</v>
      </c>
      <c r="J97" s="1">
        <v>1</v>
      </c>
      <c r="M97" s="1" t="str">
        <f t="shared" si="4"/>
        <v>Rich - Tomato - 1L</v>
      </c>
      <c r="N97" s="1" t="s">
        <v>328</v>
      </c>
      <c r="R97" s="1" t="s">
        <v>55</v>
      </c>
      <c r="S97" s="1" t="s">
        <v>56</v>
      </c>
      <c r="W97" s="1" t="s">
        <v>57</v>
      </c>
      <c r="Z97" s="1" t="s">
        <v>58</v>
      </c>
      <c r="AD97" s="1" t="s">
        <v>59</v>
      </c>
      <c r="AE97" s="1">
        <v>2.9919999999999999E-3</v>
      </c>
      <c r="AJ97" s="1">
        <v>3</v>
      </c>
      <c r="AK97" s="1">
        <v>93</v>
      </c>
      <c r="AM97" s="1">
        <v>72</v>
      </c>
    </row>
    <row r="98" spans="1:39" ht="23.25" customHeight="1" x14ac:dyDescent="0.25">
      <c r="A98" s="1">
        <v>101</v>
      </c>
      <c r="B98" s="1" t="s">
        <v>39</v>
      </c>
      <c r="C98" s="1" t="s">
        <v>40</v>
      </c>
      <c r="D98" s="1" t="s">
        <v>41</v>
      </c>
      <c r="E98" s="1" t="s">
        <v>137</v>
      </c>
      <c r="F98" s="1" t="s">
        <v>329</v>
      </c>
      <c r="G98" s="1" t="s">
        <v>330</v>
      </c>
      <c r="H98" s="1" t="s">
        <v>53</v>
      </c>
      <c r="J98" s="1">
        <v>1</v>
      </c>
      <c r="M98" s="1" t="str">
        <f t="shared" si="4"/>
        <v>Dobriy - Peach-Apple - 2L</v>
      </c>
      <c r="N98" s="1" t="s">
        <v>331</v>
      </c>
      <c r="R98" s="1" t="s">
        <v>55</v>
      </c>
      <c r="S98" s="1" t="s">
        <v>56</v>
      </c>
      <c r="W98" s="1" t="s">
        <v>57</v>
      </c>
      <c r="Z98" s="1" t="s">
        <v>58</v>
      </c>
      <c r="AD98" s="1" t="s">
        <v>59</v>
      </c>
      <c r="AE98" s="1">
        <v>2.9919999999999999E-3</v>
      </c>
      <c r="AJ98" s="1">
        <v>3</v>
      </c>
      <c r="AK98" s="1">
        <v>94</v>
      </c>
      <c r="AM98" s="1">
        <v>72</v>
      </c>
    </row>
    <row r="99" spans="1:39" ht="23.25" customHeight="1" x14ac:dyDescent="0.25">
      <c r="A99" s="1">
        <v>102</v>
      </c>
      <c r="B99" s="1" t="s">
        <v>39</v>
      </c>
      <c r="C99" s="1" t="s">
        <v>40</v>
      </c>
      <c r="D99" s="1" t="s">
        <v>41</v>
      </c>
      <c r="E99" s="1" t="s">
        <v>137</v>
      </c>
      <c r="F99" s="1" t="s">
        <v>332</v>
      </c>
      <c r="G99" s="1" t="s">
        <v>333</v>
      </c>
      <c r="H99" s="1" t="s">
        <v>53</v>
      </c>
      <c r="J99" s="1">
        <v>1</v>
      </c>
      <c r="M99" s="1" t="str">
        <f t="shared" si="4"/>
        <v>Dobriy - Pomegranate-Grape - 1L</v>
      </c>
      <c r="N99" s="1" t="s">
        <v>334</v>
      </c>
      <c r="R99" s="1" t="s">
        <v>55</v>
      </c>
      <c r="S99" s="1" t="s">
        <v>56</v>
      </c>
      <c r="W99" s="1" t="s">
        <v>57</v>
      </c>
      <c r="Z99" s="1" t="s">
        <v>58</v>
      </c>
      <c r="AD99" s="1" t="s">
        <v>59</v>
      </c>
      <c r="AE99" s="1">
        <v>2.9919999999999999E-3</v>
      </c>
      <c r="AJ99" s="1">
        <v>3</v>
      </c>
      <c r="AK99" s="1">
        <v>95</v>
      </c>
      <c r="AM99" s="1">
        <v>72</v>
      </c>
    </row>
    <row r="100" spans="1:39" ht="23.25" customHeight="1" x14ac:dyDescent="0.25">
      <c r="A100" s="1">
        <v>103</v>
      </c>
      <c r="B100" s="1" t="s">
        <v>39</v>
      </c>
      <c r="C100" s="1" t="s">
        <v>40</v>
      </c>
      <c r="D100" s="1" t="s">
        <v>41</v>
      </c>
      <c r="E100" s="1" t="s">
        <v>137</v>
      </c>
      <c r="F100" s="1" t="s">
        <v>335</v>
      </c>
      <c r="G100" s="1" t="s">
        <v>336</v>
      </c>
      <c r="H100" s="1" t="s">
        <v>53</v>
      </c>
      <c r="J100" s="1">
        <v>1</v>
      </c>
      <c r="M100" s="1" t="str">
        <f t="shared" si="4"/>
        <v>Dobriy - Citrus-Apple - 1L</v>
      </c>
      <c r="N100" s="1">
        <v>4650075422922</v>
      </c>
      <c r="R100" s="1" t="s">
        <v>55</v>
      </c>
      <c r="S100" s="1" t="s">
        <v>56</v>
      </c>
      <c r="W100" s="1" t="s">
        <v>57</v>
      </c>
      <c r="Z100" s="1" t="s">
        <v>58</v>
      </c>
      <c r="AD100" s="1" t="s">
        <v>59</v>
      </c>
      <c r="AE100" s="1">
        <v>2.9919999999999999E-3</v>
      </c>
      <c r="AJ100" s="1">
        <v>3</v>
      </c>
      <c r="AK100" s="1">
        <v>96</v>
      </c>
      <c r="AM100" s="1">
        <v>72</v>
      </c>
    </row>
    <row r="101" spans="1:39" ht="23.25" customHeight="1" x14ac:dyDescent="0.25">
      <c r="A101" s="1">
        <v>104</v>
      </c>
      <c r="B101" s="1" t="s">
        <v>39</v>
      </c>
      <c r="C101" s="1" t="s">
        <v>40</v>
      </c>
      <c r="D101" s="1" t="s">
        <v>41</v>
      </c>
      <c r="E101" s="1" t="s">
        <v>137</v>
      </c>
      <c r="F101" s="1" t="s">
        <v>337</v>
      </c>
      <c r="G101" s="1" t="s">
        <v>338</v>
      </c>
      <c r="H101" s="1" t="s">
        <v>53</v>
      </c>
      <c r="J101" s="1">
        <v>1</v>
      </c>
      <c r="M101" s="1" t="str">
        <f t="shared" si="4"/>
        <v>Pulpy - Mango Pineapple - 0.45L</v>
      </c>
      <c r="N101" s="1" t="s">
        <v>339</v>
      </c>
      <c r="R101" s="1" t="s">
        <v>55</v>
      </c>
      <c r="S101" s="1" t="s">
        <v>56</v>
      </c>
      <c r="W101" s="1" t="s">
        <v>57</v>
      </c>
      <c r="Z101" s="1" t="s">
        <v>58</v>
      </c>
      <c r="AD101" s="1" t="s">
        <v>59</v>
      </c>
      <c r="AE101" s="1">
        <v>2.9919999999999999E-3</v>
      </c>
      <c r="AJ101" s="1">
        <v>3</v>
      </c>
      <c r="AK101" s="1">
        <v>97</v>
      </c>
      <c r="AM101" s="1">
        <v>72</v>
      </c>
    </row>
    <row r="102" spans="1:39" ht="23.25" customHeight="1" x14ac:dyDescent="0.25">
      <c r="A102" s="1">
        <v>105</v>
      </c>
      <c r="B102" s="1" t="s">
        <v>39</v>
      </c>
      <c r="C102" s="1" t="s">
        <v>40</v>
      </c>
      <c r="D102" s="1" t="s">
        <v>41</v>
      </c>
      <c r="E102" s="1" t="s">
        <v>137</v>
      </c>
      <c r="F102" s="1" t="s">
        <v>340</v>
      </c>
      <c r="G102" s="1" t="s">
        <v>341</v>
      </c>
      <c r="H102" s="1" t="s">
        <v>53</v>
      </c>
      <c r="J102" s="1">
        <v>1</v>
      </c>
      <c r="M102" s="1" t="s">
        <v>340</v>
      </c>
      <c r="N102" s="1">
        <v>4650075423257</v>
      </c>
      <c r="R102" s="1" t="s">
        <v>55</v>
      </c>
      <c r="S102" s="1" t="s">
        <v>56</v>
      </c>
      <c r="W102" s="1" t="s">
        <v>57</v>
      </c>
      <c r="Z102" s="1" t="s">
        <v>58</v>
      </c>
      <c r="AD102" s="1" t="s">
        <v>59</v>
      </c>
      <c r="AE102" s="1">
        <v>1.799E-3</v>
      </c>
      <c r="AJ102" s="1">
        <v>3</v>
      </c>
      <c r="AK102" s="1">
        <v>101</v>
      </c>
      <c r="AM102" s="1">
        <v>72</v>
      </c>
    </row>
    <row r="103" spans="1:39" ht="23.25" customHeight="1" x14ac:dyDescent="0.25">
      <c r="A103" s="1">
        <v>106</v>
      </c>
      <c r="B103" s="1" t="s">
        <v>39</v>
      </c>
      <c r="C103" s="1" t="s">
        <v>40</v>
      </c>
      <c r="D103" s="1" t="s">
        <v>41</v>
      </c>
      <c r="E103" s="1" t="s">
        <v>137</v>
      </c>
      <c r="F103" s="1" t="s">
        <v>342</v>
      </c>
      <c r="G103" s="1" t="s">
        <v>343</v>
      </c>
      <c r="H103" s="1" t="s">
        <v>53</v>
      </c>
      <c r="J103" s="1">
        <v>1</v>
      </c>
      <c r="M103" s="1" t="str">
        <f>F103</f>
        <v>Dobriy - Apple Cloudy - 1L</v>
      </c>
      <c r="N103" s="1" t="s">
        <v>344</v>
      </c>
      <c r="R103" s="1" t="s">
        <v>55</v>
      </c>
      <c r="S103" s="1" t="s">
        <v>56</v>
      </c>
      <c r="W103" s="1" t="s">
        <v>57</v>
      </c>
      <c r="Z103" s="1" t="s">
        <v>58</v>
      </c>
      <c r="AD103" s="1" t="s">
        <v>59</v>
      </c>
      <c r="AE103" s="1">
        <v>1.799E-3</v>
      </c>
      <c r="AJ103" s="1">
        <v>3</v>
      </c>
      <c r="AK103" s="1">
        <v>99</v>
      </c>
      <c r="AM103" s="1">
        <v>72</v>
      </c>
    </row>
    <row r="104" spans="1:39" ht="23.25" customHeight="1" x14ac:dyDescent="0.25">
      <c r="A104" s="1">
        <v>107</v>
      </c>
      <c r="B104" s="1" t="s">
        <v>39</v>
      </c>
      <c r="C104" s="1" t="s">
        <v>40</v>
      </c>
      <c r="D104" s="1" t="s">
        <v>41</v>
      </c>
      <c r="E104" s="1" t="s">
        <v>137</v>
      </c>
      <c r="F104" s="1" t="s">
        <v>345</v>
      </c>
      <c r="G104" s="1" t="s">
        <v>346</v>
      </c>
      <c r="H104" s="1" t="s">
        <v>53</v>
      </c>
      <c r="J104" s="1">
        <v>1</v>
      </c>
      <c r="M104" s="1" t="str">
        <f>F104</f>
        <v>Dobriy - Pear - 1L</v>
      </c>
      <c r="N104" s="1">
        <v>4650075420249</v>
      </c>
      <c r="R104" s="1" t="s">
        <v>55</v>
      </c>
      <c r="S104" s="1" t="s">
        <v>56</v>
      </c>
      <c r="W104" s="1" t="s">
        <v>57</v>
      </c>
      <c r="Z104" s="1" t="s">
        <v>58</v>
      </c>
      <c r="AD104" s="1" t="s">
        <v>59</v>
      </c>
      <c r="AE104" s="1">
        <v>1.799E-3</v>
      </c>
      <c r="AJ104" s="1">
        <v>3</v>
      </c>
      <c r="AK104" s="1">
        <v>100</v>
      </c>
      <c r="AM104" s="1">
        <v>72</v>
      </c>
    </row>
    <row r="105" spans="1:39" ht="23.25" customHeight="1" x14ac:dyDescent="0.25">
      <c r="A105" s="1">
        <v>108</v>
      </c>
      <c r="B105" s="1" t="s">
        <v>39</v>
      </c>
      <c r="C105" s="1" t="s">
        <v>40</v>
      </c>
      <c r="D105" s="1" t="s">
        <v>41</v>
      </c>
      <c r="E105" s="1" t="s">
        <v>137</v>
      </c>
      <c r="F105" s="1" t="s">
        <v>347</v>
      </c>
      <c r="G105" s="1" t="s">
        <v>348</v>
      </c>
      <c r="H105" s="1" t="s">
        <v>53</v>
      </c>
      <c r="J105" s="1">
        <v>1</v>
      </c>
      <c r="M105" s="1" t="s">
        <v>347</v>
      </c>
      <c r="N105" s="1">
        <v>4650075422809</v>
      </c>
      <c r="R105" s="1" t="s">
        <v>55</v>
      </c>
      <c r="S105" s="1" t="s">
        <v>56</v>
      </c>
      <c r="W105" s="1" t="s">
        <v>57</v>
      </c>
      <c r="Z105" s="1" t="s">
        <v>58</v>
      </c>
      <c r="AD105" s="1" t="s">
        <v>59</v>
      </c>
      <c r="AE105" s="1">
        <v>1.799E-3</v>
      </c>
      <c r="AJ105" s="1">
        <v>3</v>
      </c>
      <c r="AK105" s="1">
        <v>98</v>
      </c>
      <c r="AM105" s="1">
        <v>72</v>
      </c>
    </row>
    <row r="106" spans="1:39" ht="23.25" customHeight="1" x14ac:dyDescent="0.25">
      <c r="A106" s="1">
        <v>109</v>
      </c>
      <c r="B106" s="1" t="s">
        <v>39</v>
      </c>
      <c r="C106" s="1" t="s">
        <v>40</v>
      </c>
      <c r="D106" s="1" t="s">
        <v>41</v>
      </c>
      <c r="E106" s="1" t="s">
        <v>137</v>
      </c>
      <c r="F106" s="1" t="s">
        <v>349</v>
      </c>
      <c r="G106" s="1" t="s">
        <v>350</v>
      </c>
      <c r="H106" s="1" t="s">
        <v>53</v>
      </c>
      <c r="J106" s="1">
        <v>1</v>
      </c>
      <c r="M106" s="1" t="str">
        <f t="shared" ref="M106:M116" si="5">F106</f>
        <v>Pulpy - Tropical - 0.9L</v>
      </c>
      <c r="N106" s="1" t="s">
        <v>351</v>
      </c>
      <c r="R106" s="1" t="s">
        <v>55</v>
      </c>
      <c r="S106" s="1" t="s">
        <v>56</v>
      </c>
      <c r="W106" s="1" t="s">
        <v>57</v>
      </c>
      <c r="Z106" s="1" t="s">
        <v>58</v>
      </c>
      <c r="AD106" s="1" t="s">
        <v>59</v>
      </c>
      <c r="AE106" s="1">
        <v>1.799E-3</v>
      </c>
      <c r="AJ106" s="1">
        <v>3</v>
      </c>
      <c r="AK106" s="1">
        <v>102</v>
      </c>
      <c r="AM106" s="1">
        <v>72</v>
      </c>
    </row>
    <row r="107" spans="1:39" ht="23.25" customHeight="1" x14ac:dyDescent="0.25">
      <c r="A107" s="1">
        <v>110</v>
      </c>
      <c r="B107" s="1" t="s">
        <v>39</v>
      </c>
      <c r="C107" s="1" t="s">
        <v>40</v>
      </c>
      <c r="D107" s="1" t="s">
        <v>41</v>
      </c>
      <c r="E107" s="1" t="s">
        <v>137</v>
      </c>
      <c r="F107" s="1" t="s">
        <v>352</v>
      </c>
      <c r="G107" s="1" t="s">
        <v>353</v>
      </c>
      <c r="H107" s="1" t="s">
        <v>53</v>
      </c>
      <c r="J107" s="1">
        <v>1</v>
      </c>
      <c r="M107" s="1" t="str">
        <f t="shared" si="5"/>
        <v>Dobriy - Peach-Apple - 0.2L</v>
      </c>
      <c r="N107" s="1" t="s">
        <v>354</v>
      </c>
      <c r="R107" s="1" t="s">
        <v>55</v>
      </c>
      <c r="S107" s="1" t="s">
        <v>56</v>
      </c>
      <c r="W107" s="1" t="s">
        <v>57</v>
      </c>
      <c r="Z107" s="1" t="s">
        <v>58</v>
      </c>
      <c r="AD107" s="1" t="s">
        <v>59</v>
      </c>
      <c r="AE107" s="1">
        <v>1.799E-3</v>
      </c>
      <c r="AJ107" s="1">
        <v>3</v>
      </c>
      <c r="AK107" s="1">
        <v>103</v>
      </c>
      <c r="AM107" s="1">
        <v>72</v>
      </c>
    </row>
    <row r="108" spans="1:39" ht="23.25" customHeight="1" x14ac:dyDescent="0.25">
      <c r="A108" s="1">
        <v>111</v>
      </c>
      <c r="B108" s="1" t="s">
        <v>39</v>
      </c>
      <c r="C108" s="1" t="s">
        <v>40</v>
      </c>
      <c r="D108" s="1" t="s">
        <v>41</v>
      </c>
      <c r="E108" s="1" t="s">
        <v>137</v>
      </c>
      <c r="F108" s="1" t="s">
        <v>355</v>
      </c>
      <c r="G108" s="1" t="s">
        <v>356</v>
      </c>
      <c r="H108" s="1" t="s">
        <v>53</v>
      </c>
      <c r="J108" s="1">
        <v>1</v>
      </c>
      <c r="M108" s="1" t="str">
        <f t="shared" si="5"/>
        <v>Dobriy - Plum-Currant-Apple-Cherry - 1L</v>
      </c>
      <c r="N108" s="1">
        <v>4650075420263</v>
      </c>
      <c r="R108" s="1" t="s">
        <v>55</v>
      </c>
      <c r="S108" s="1" t="s">
        <v>56</v>
      </c>
      <c r="W108" s="1" t="s">
        <v>57</v>
      </c>
      <c r="Z108" s="1" t="s">
        <v>58</v>
      </c>
      <c r="AD108" s="1" t="s">
        <v>59</v>
      </c>
      <c r="AE108" s="1">
        <v>1.799E-3</v>
      </c>
      <c r="AJ108" s="1">
        <v>3</v>
      </c>
      <c r="AK108" s="1">
        <v>104</v>
      </c>
      <c r="AM108" s="1">
        <v>72</v>
      </c>
    </row>
    <row r="109" spans="1:39" ht="23.25" customHeight="1" x14ac:dyDescent="0.25">
      <c r="A109" s="1">
        <v>112</v>
      </c>
      <c r="B109" s="1" t="s">
        <v>39</v>
      </c>
      <c r="C109" s="1" t="s">
        <v>40</v>
      </c>
      <c r="D109" s="1" t="s">
        <v>41</v>
      </c>
      <c r="E109" s="1" t="s">
        <v>137</v>
      </c>
      <c r="F109" s="1" t="s">
        <v>357</v>
      </c>
      <c r="G109" s="1" t="s">
        <v>358</v>
      </c>
      <c r="H109" s="1" t="s">
        <v>53</v>
      </c>
      <c r="J109" s="1">
        <v>1</v>
      </c>
      <c r="M109" s="1" t="str">
        <f t="shared" si="5"/>
        <v>Dobriy - Apple Blackashberry Cherry - 1L</v>
      </c>
      <c r="N109" s="1" t="s">
        <v>359</v>
      </c>
      <c r="R109" s="1" t="s">
        <v>55</v>
      </c>
      <c r="S109" s="1" t="s">
        <v>56</v>
      </c>
      <c r="W109" s="1" t="s">
        <v>57</v>
      </c>
      <c r="Z109" s="1" t="s">
        <v>58</v>
      </c>
      <c r="AD109" s="1" t="s">
        <v>59</v>
      </c>
      <c r="AE109" s="1">
        <v>1.799E-3</v>
      </c>
      <c r="AJ109" s="1">
        <v>3</v>
      </c>
      <c r="AK109" s="1">
        <v>105</v>
      </c>
      <c r="AM109" s="1">
        <v>72</v>
      </c>
    </row>
    <row r="110" spans="1:39" ht="23.25" customHeight="1" x14ac:dyDescent="0.25">
      <c r="A110" s="1">
        <v>113</v>
      </c>
      <c r="B110" s="1" t="s">
        <v>39</v>
      </c>
      <c r="C110" s="1" t="s">
        <v>40</v>
      </c>
      <c r="D110" s="1" t="s">
        <v>41</v>
      </c>
      <c r="E110" s="1" t="s">
        <v>137</v>
      </c>
      <c r="F110" s="1" t="s">
        <v>360</v>
      </c>
      <c r="G110" s="1" t="s">
        <v>361</v>
      </c>
      <c r="H110" s="1" t="s">
        <v>53</v>
      </c>
      <c r="J110" s="1">
        <v>1</v>
      </c>
      <c r="M110" s="1" t="str">
        <f t="shared" si="5"/>
        <v>Dobriy - Mors Cloudberry-Cowberry - 1L</v>
      </c>
      <c r="N110" s="1" t="s">
        <v>362</v>
      </c>
      <c r="R110" s="1" t="s">
        <v>55</v>
      </c>
      <c r="S110" s="1" t="s">
        <v>56</v>
      </c>
      <c r="W110" s="1" t="s">
        <v>57</v>
      </c>
      <c r="Z110" s="1" t="s">
        <v>58</v>
      </c>
      <c r="AD110" s="1" t="s">
        <v>59</v>
      </c>
      <c r="AE110" s="1">
        <v>1.799E-3</v>
      </c>
      <c r="AJ110" s="1">
        <v>3</v>
      </c>
      <c r="AK110" s="1">
        <v>106</v>
      </c>
      <c r="AM110" s="1">
        <v>72</v>
      </c>
    </row>
    <row r="111" spans="1:39" ht="23.25" customHeight="1" x14ac:dyDescent="0.25">
      <c r="A111" s="1">
        <v>114</v>
      </c>
      <c r="B111" s="1" t="s">
        <v>39</v>
      </c>
      <c r="C111" s="1" t="s">
        <v>40</v>
      </c>
      <c r="D111" s="1" t="s">
        <v>41</v>
      </c>
      <c r="E111" s="1" t="s">
        <v>137</v>
      </c>
      <c r="F111" s="1" t="s">
        <v>363</v>
      </c>
      <c r="G111" s="1" t="s">
        <v>364</v>
      </c>
      <c r="H111" s="1" t="s">
        <v>53</v>
      </c>
      <c r="J111" s="1">
        <v>1</v>
      </c>
      <c r="M111" s="1" t="str">
        <f t="shared" si="5"/>
        <v>Moya Semya - Berry Mix - 0.95L</v>
      </c>
      <c r="N111" s="1" t="s">
        <v>365</v>
      </c>
      <c r="R111" s="1" t="s">
        <v>55</v>
      </c>
      <c r="S111" s="1" t="s">
        <v>56</v>
      </c>
      <c r="W111" s="1" t="s">
        <v>57</v>
      </c>
      <c r="Z111" s="1" t="s">
        <v>58</v>
      </c>
      <c r="AD111" s="1" t="s">
        <v>59</v>
      </c>
      <c r="AE111" s="1">
        <v>1.799E-3</v>
      </c>
      <c r="AJ111" s="1">
        <v>3</v>
      </c>
      <c r="AK111" s="1">
        <v>107</v>
      </c>
      <c r="AM111" s="1">
        <v>72</v>
      </c>
    </row>
    <row r="112" spans="1:39" ht="23.25" customHeight="1" x14ac:dyDescent="0.25">
      <c r="A112" s="1">
        <v>115</v>
      </c>
      <c r="B112" s="1" t="s">
        <v>39</v>
      </c>
      <c r="C112" s="1" t="s">
        <v>40</v>
      </c>
      <c r="D112" s="1" t="s">
        <v>41</v>
      </c>
      <c r="E112" s="1" t="s">
        <v>137</v>
      </c>
      <c r="F112" s="1" t="s">
        <v>366</v>
      </c>
      <c r="G112" s="1" t="s">
        <v>367</v>
      </c>
      <c r="H112" s="1" t="s">
        <v>53</v>
      </c>
      <c r="J112" s="1">
        <v>1</v>
      </c>
      <c r="M112" s="1" t="str">
        <f t="shared" si="5"/>
        <v>Moya Semya - Apple Mix - 0.95L</v>
      </c>
      <c r="N112" s="1" t="s">
        <v>368</v>
      </c>
      <c r="R112" s="1" t="s">
        <v>55</v>
      </c>
      <c r="S112" s="1" t="s">
        <v>56</v>
      </c>
      <c r="W112" s="1" t="s">
        <v>57</v>
      </c>
      <c r="Z112" s="1" t="s">
        <v>58</v>
      </c>
      <c r="AD112" s="1" t="s">
        <v>59</v>
      </c>
      <c r="AE112" s="1">
        <v>1.799E-3</v>
      </c>
      <c r="AJ112" s="1">
        <v>3</v>
      </c>
      <c r="AK112" s="1">
        <v>108</v>
      </c>
      <c r="AM112" s="1">
        <v>72</v>
      </c>
    </row>
    <row r="113" spans="1:39" ht="23.25" customHeight="1" x14ac:dyDescent="0.25">
      <c r="A113" s="1">
        <v>116</v>
      </c>
      <c r="B113" s="1" t="s">
        <v>39</v>
      </c>
      <c r="C113" s="1" t="s">
        <v>40</v>
      </c>
      <c r="D113" s="1" t="s">
        <v>41</v>
      </c>
      <c r="E113" s="1" t="s">
        <v>137</v>
      </c>
      <c r="F113" s="1" t="s">
        <v>369</v>
      </c>
      <c r="G113" s="1" t="s">
        <v>370</v>
      </c>
      <c r="H113" s="1" t="s">
        <v>53</v>
      </c>
      <c r="J113" s="1">
        <v>1</v>
      </c>
      <c r="M113" s="1" t="str">
        <f t="shared" si="5"/>
        <v>Moya Semya - Pineapple-Mango - 0.95L</v>
      </c>
      <c r="N113" s="1" t="s">
        <v>371</v>
      </c>
      <c r="R113" s="1" t="s">
        <v>55</v>
      </c>
      <c r="S113" s="1" t="s">
        <v>56</v>
      </c>
      <c r="W113" s="1" t="s">
        <v>57</v>
      </c>
      <c r="Z113" s="1" t="s">
        <v>58</v>
      </c>
      <c r="AD113" s="1" t="s">
        <v>59</v>
      </c>
      <c r="AE113" s="1">
        <v>1.799E-3</v>
      </c>
      <c r="AJ113" s="1">
        <v>3</v>
      </c>
      <c r="AK113" s="1">
        <v>109</v>
      </c>
      <c r="AM113" s="1">
        <v>72</v>
      </c>
    </row>
    <row r="114" spans="1:39" ht="23.25" customHeight="1" x14ac:dyDescent="0.25">
      <c r="A114" s="1">
        <v>117</v>
      </c>
      <c r="B114" s="1" t="s">
        <v>39</v>
      </c>
      <c r="C114" s="1" t="s">
        <v>40</v>
      </c>
      <c r="D114" s="1" t="s">
        <v>41</v>
      </c>
      <c r="E114" s="1" t="s">
        <v>137</v>
      </c>
      <c r="F114" s="1" t="s">
        <v>372</v>
      </c>
      <c r="G114" s="1" t="s">
        <v>373</v>
      </c>
      <c r="H114" s="1" t="s">
        <v>53</v>
      </c>
      <c r="J114" s="1">
        <v>1</v>
      </c>
      <c r="M114" s="1" t="str">
        <f t="shared" si="5"/>
        <v>Moya Semya - Apple-Strawberry - 0.95L</v>
      </c>
      <c r="N114" s="1" t="s">
        <v>374</v>
      </c>
      <c r="R114" s="1" t="s">
        <v>55</v>
      </c>
      <c r="S114" s="1" t="s">
        <v>56</v>
      </c>
      <c r="W114" s="1" t="s">
        <v>57</v>
      </c>
      <c r="Z114" s="1" t="s">
        <v>58</v>
      </c>
      <c r="AD114" s="1" t="s">
        <v>59</v>
      </c>
      <c r="AE114" s="1">
        <v>1.799E-3</v>
      </c>
      <c r="AJ114" s="1">
        <v>3</v>
      </c>
      <c r="AK114" s="1">
        <v>110</v>
      </c>
      <c r="AM114" s="1">
        <v>72</v>
      </c>
    </row>
    <row r="115" spans="1:39" ht="23.25" customHeight="1" x14ac:dyDescent="0.25">
      <c r="A115" s="1">
        <v>118</v>
      </c>
      <c r="B115" s="1" t="s">
        <v>39</v>
      </c>
      <c r="C115" s="1" t="s">
        <v>40</v>
      </c>
      <c r="D115" s="1" t="s">
        <v>41</v>
      </c>
      <c r="E115" s="1" t="s">
        <v>137</v>
      </c>
      <c r="F115" s="1" t="s">
        <v>375</v>
      </c>
      <c r="G115" s="1" t="s">
        <v>376</v>
      </c>
      <c r="H115" s="1" t="s">
        <v>53</v>
      </c>
      <c r="J115" s="1">
        <v>1</v>
      </c>
      <c r="M115" s="1" t="str">
        <f t="shared" si="5"/>
        <v>Moya Semya - Cherry-Mint - 0.95L</v>
      </c>
      <c r="N115" s="1" t="s">
        <v>377</v>
      </c>
      <c r="R115" s="1" t="s">
        <v>55</v>
      </c>
      <c r="S115" s="1" t="s">
        <v>56</v>
      </c>
      <c r="W115" s="1" t="s">
        <v>57</v>
      </c>
      <c r="Z115" s="1" t="s">
        <v>58</v>
      </c>
      <c r="AD115" s="1" t="s">
        <v>59</v>
      </c>
      <c r="AE115" s="1">
        <v>1.799E-3</v>
      </c>
      <c r="AJ115" s="1">
        <v>3</v>
      </c>
      <c r="AK115" s="1">
        <v>111</v>
      </c>
      <c r="AM115" s="1">
        <v>72</v>
      </c>
    </row>
    <row r="116" spans="1:39" ht="23.25" customHeight="1" x14ac:dyDescent="0.25">
      <c r="A116" s="1">
        <v>119</v>
      </c>
      <c r="B116" s="1" t="s">
        <v>39</v>
      </c>
      <c r="C116" s="1" t="s">
        <v>40</v>
      </c>
      <c r="D116" s="1" t="s">
        <v>41</v>
      </c>
      <c r="E116" s="1" t="s">
        <v>137</v>
      </c>
      <c r="F116" s="1" t="s">
        <v>378</v>
      </c>
      <c r="G116" s="1" t="s">
        <v>379</v>
      </c>
      <c r="H116" s="1" t="s">
        <v>53</v>
      </c>
      <c r="J116" s="1">
        <v>1</v>
      </c>
      <c r="M116" s="1" t="str">
        <f t="shared" si="5"/>
        <v>Pulpy - Tropical - 0.45L</v>
      </c>
      <c r="N116" s="1" t="s">
        <v>380</v>
      </c>
      <c r="R116" s="1" t="s">
        <v>55</v>
      </c>
      <c r="S116" s="1" t="s">
        <v>56</v>
      </c>
      <c r="W116" s="1" t="s">
        <v>57</v>
      </c>
      <c r="Z116" s="1" t="s">
        <v>58</v>
      </c>
      <c r="AD116" s="1" t="s">
        <v>59</v>
      </c>
      <c r="AE116" s="1">
        <v>1.799E-3</v>
      </c>
      <c r="AJ116" s="1">
        <v>3</v>
      </c>
      <c r="AK116" s="1">
        <v>112</v>
      </c>
      <c r="AM116" s="1">
        <v>72</v>
      </c>
    </row>
    <row r="117" spans="1:39" ht="23.25" customHeight="1" x14ac:dyDescent="0.25">
      <c r="A117" s="1">
        <v>120</v>
      </c>
      <c r="B117" s="1" t="s">
        <v>39</v>
      </c>
      <c r="C117" s="1" t="s">
        <v>40</v>
      </c>
      <c r="D117" s="1" t="s">
        <v>41</v>
      </c>
      <c r="E117" s="1" t="s">
        <v>137</v>
      </c>
      <c r="F117" s="1" t="s">
        <v>381</v>
      </c>
      <c r="G117" s="1" t="s">
        <v>382</v>
      </c>
      <c r="H117" s="1" t="s">
        <v>53</v>
      </c>
      <c r="J117" s="1">
        <v>1</v>
      </c>
      <c r="M117" s="1" t="s">
        <v>381</v>
      </c>
      <c r="N117" s="1">
        <v>4650075423233</v>
      </c>
      <c r="R117" s="1" t="s">
        <v>55</v>
      </c>
      <c r="S117" s="1" t="s">
        <v>56</v>
      </c>
      <c r="W117" s="1" t="s">
        <v>57</v>
      </c>
      <c r="Z117" s="1" t="s">
        <v>58</v>
      </c>
      <c r="AD117" s="1" t="s">
        <v>59</v>
      </c>
      <c r="AE117" s="1">
        <v>1.799E-3</v>
      </c>
      <c r="AJ117" s="1">
        <v>3</v>
      </c>
      <c r="AK117" s="1">
        <v>113</v>
      </c>
      <c r="AM117" s="1">
        <v>72</v>
      </c>
    </row>
    <row r="118" spans="1:39" ht="23.25" customHeight="1" x14ac:dyDescent="0.25">
      <c r="A118" s="1">
        <v>121</v>
      </c>
      <c r="B118" s="1" t="s">
        <v>39</v>
      </c>
      <c r="C118" s="1" t="s">
        <v>40</v>
      </c>
      <c r="D118" s="1" t="s">
        <v>41</v>
      </c>
      <c r="E118" s="1" t="s">
        <v>137</v>
      </c>
      <c r="F118" s="1" t="s">
        <v>383</v>
      </c>
      <c r="G118" s="1" t="s">
        <v>384</v>
      </c>
      <c r="H118" s="1" t="s">
        <v>53</v>
      </c>
      <c r="J118" s="1">
        <v>1</v>
      </c>
      <c r="M118" s="1" t="e">
        <f>#REF!</f>
        <v>#REF!</v>
      </c>
      <c r="N118" s="1" t="s">
        <v>385</v>
      </c>
      <c r="R118" s="1" t="s">
        <v>55</v>
      </c>
      <c r="S118" s="1" t="s">
        <v>56</v>
      </c>
      <c r="W118" s="1" t="s">
        <v>57</v>
      </c>
      <c r="Z118" s="1" t="s">
        <v>58</v>
      </c>
      <c r="AD118" s="1" t="s">
        <v>59</v>
      </c>
      <c r="AE118" s="1">
        <v>1.799E-3</v>
      </c>
      <c r="AJ118" s="1">
        <v>3</v>
      </c>
      <c r="AK118" s="1">
        <v>114</v>
      </c>
      <c r="AM118" s="1">
        <v>72</v>
      </c>
    </row>
    <row r="119" spans="1:39" ht="23.25" customHeight="1" x14ac:dyDescent="0.25">
      <c r="A119" s="1">
        <v>122</v>
      </c>
      <c r="B119" s="1" t="s">
        <v>39</v>
      </c>
      <c r="C119" s="1" t="s">
        <v>40</v>
      </c>
      <c r="D119" s="1" t="s">
        <v>41</v>
      </c>
      <c r="E119" s="1" t="s">
        <v>137</v>
      </c>
      <c r="F119" s="1" t="s">
        <v>386</v>
      </c>
      <c r="G119" s="1" t="s">
        <v>387</v>
      </c>
      <c r="H119" s="1" t="s">
        <v>53</v>
      </c>
      <c r="J119" s="1">
        <v>1</v>
      </c>
      <c r="M119" s="1" t="e">
        <f>#REF!</f>
        <v>#REF!</v>
      </c>
      <c r="N119" s="1" t="s">
        <v>388</v>
      </c>
      <c r="R119" s="1" t="s">
        <v>55</v>
      </c>
      <c r="S119" s="1" t="s">
        <v>56</v>
      </c>
      <c r="W119" s="1" t="s">
        <v>57</v>
      </c>
      <c r="Z119" s="1" t="s">
        <v>58</v>
      </c>
      <c r="AD119" s="1" t="s">
        <v>59</v>
      </c>
      <c r="AE119" s="1">
        <v>1.799E-3</v>
      </c>
      <c r="AJ119" s="1">
        <v>3</v>
      </c>
      <c r="AK119" s="1">
        <v>115</v>
      </c>
      <c r="AM119" s="1">
        <v>72</v>
      </c>
    </row>
    <row r="120" spans="1:39" ht="23.25" customHeight="1" x14ac:dyDescent="0.25">
      <c r="A120" s="1">
        <v>123</v>
      </c>
      <c r="B120" s="1" t="s">
        <v>39</v>
      </c>
      <c r="C120" s="1" t="s">
        <v>40</v>
      </c>
      <c r="D120" s="1" t="s">
        <v>41</v>
      </c>
      <c r="E120" s="1" t="s">
        <v>137</v>
      </c>
      <c r="F120" s="1" t="s">
        <v>389</v>
      </c>
      <c r="G120" s="1" t="s">
        <v>390</v>
      </c>
      <c r="H120" s="1" t="s">
        <v>53</v>
      </c>
      <c r="J120" s="1">
        <v>1</v>
      </c>
      <c r="M120" s="1" t="e">
        <f>#REF!</f>
        <v>#REF!</v>
      </c>
      <c r="N120" s="1" t="s">
        <v>391</v>
      </c>
      <c r="R120" s="1" t="s">
        <v>55</v>
      </c>
      <c r="S120" s="1" t="s">
        <v>56</v>
      </c>
      <c r="W120" s="1" t="s">
        <v>57</v>
      </c>
      <c r="Z120" s="1" t="s">
        <v>58</v>
      </c>
      <c r="AD120" s="1" t="s">
        <v>59</v>
      </c>
      <c r="AE120" s="1">
        <v>1.799E-3</v>
      </c>
      <c r="AJ120" s="1">
        <v>3</v>
      </c>
      <c r="AK120" s="1">
        <v>116</v>
      </c>
      <c r="AM120" s="1">
        <v>72</v>
      </c>
    </row>
    <row r="121" spans="1:39" ht="23.25" customHeight="1" x14ac:dyDescent="0.25">
      <c r="A121" s="1">
        <v>124</v>
      </c>
      <c r="B121" s="1" t="s">
        <v>39</v>
      </c>
      <c r="C121" s="1" t="s">
        <v>40</v>
      </c>
      <c r="D121" s="1" t="s">
        <v>41</v>
      </c>
      <c r="E121" s="1" t="s">
        <v>137</v>
      </c>
      <c r="F121" s="1" t="s">
        <v>392</v>
      </c>
      <c r="G121" s="1" t="s">
        <v>393</v>
      </c>
      <c r="H121" s="1" t="s">
        <v>53</v>
      </c>
      <c r="J121" s="1">
        <v>1</v>
      </c>
      <c r="M121" s="1" t="e">
        <f>#REF!</f>
        <v>#REF!</v>
      </c>
      <c r="N121" s="1" t="s">
        <v>394</v>
      </c>
      <c r="R121" s="1" t="s">
        <v>55</v>
      </c>
      <c r="S121" s="1" t="s">
        <v>56</v>
      </c>
      <c r="W121" s="1" t="s">
        <v>57</v>
      </c>
      <c r="Z121" s="1" t="s">
        <v>58</v>
      </c>
      <c r="AD121" s="1" t="s">
        <v>59</v>
      </c>
      <c r="AE121" s="1">
        <v>1.799E-3</v>
      </c>
      <c r="AJ121" s="1">
        <v>3</v>
      </c>
      <c r="AK121" s="1">
        <v>117</v>
      </c>
      <c r="AM121" s="1">
        <v>72</v>
      </c>
    </row>
    <row r="122" spans="1:39" ht="23.25" customHeight="1" x14ac:dyDescent="0.25">
      <c r="A122" s="1">
        <v>125</v>
      </c>
      <c r="B122" s="1" t="s">
        <v>39</v>
      </c>
      <c r="C122" s="1" t="s">
        <v>40</v>
      </c>
      <c r="D122" s="1" t="s">
        <v>41</v>
      </c>
      <c r="E122" s="1" t="s">
        <v>137</v>
      </c>
      <c r="F122" s="1" t="s">
        <v>395</v>
      </c>
      <c r="G122" s="1" t="s">
        <v>396</v>
      </c>
      <c r="H122" s="1" t="s">
        <v>53</v>
      </c>
      <c r="J122" s="1">
        <v>1</v>
      </c>
      <c r="M122" s="1" t="e">
        <f>#REF!</f>
        <v>#REF!</v>
      </c>
      <c r="N122" s="1" t="s">
        <v>397</v>
      </c>
      <c r="R122" s="1" t="s">
        <v>55</v>
      </c>
      <c r="S122" s="1" t="s">
        <v>56</v>
      </c>
      <c r="W122" s="1" t="s">
        <v>57</v>
      </c>
      <c r="Z122" s="1" t="s">
        <v>58</v>
      </c>
      <c r="AD122" s="1" t="s">
        <v>59</v>
      </c>
      <c r="AE122" s="1">
        <v>1.799E-3</v>
      </c>
      <c r="AJ122" s="1">
        <v>3</v>
      </c>
      <c r="AK122" s="1">
        <v>118</v>
      </c>
      <c r="AM122" s="1">
        <v>72</v>
      </c>
    </row>
    <row r="123" spans="1:39" ht="23.25" customHeight="1" x14ac:dyDescent="0.25">
      <c r="A123" s="1">
        <v>126</v>
      </c>
      <c r="B123" s="1" t="s">
        <v>39</v>
      </c>
      <c r="C123" s="1" t="s">
        <v>40</v>
      </c>
      <c r="D123" s="1" t="s">
        <v>41</v>
      </c>
      <c r="E123" s="1" t="s">
        <v>137</v>
      </c>
      <c r="F123" s="1" t="s">
        <v>398</v>
      </c>
      <c r="G123" s="1" t="s">
        <v>399</v>
      </c>
      <c r="H123" s="1" t="s">
        <v>53</v>
      </c>
      <c r="J123" s="1">
        <v>1</v>
      </c>
      <c r="M123" s="1" t="e">
        <f>#REF!</f>
        <v>#REF!</v>
      </c>
      <c r="N123" s="1" t="s">
        <v>400</v>
      </c>
      <c r="R123" s="1" t="s">
        <v>55</v>
      </c>
      <c r="S123" s="1" t="s">
        <v>56</v>
      </c>
      <c r="W123" s="1" t="s">
        <v>57</v>
      </c>
      <c r="Z123" s="1" t="s">
        <v>58</v>
      </c>
      <c r="AD123" s="1" t="s">
        <v>59</v>
      </c>
      <c r="AE123" s="1">
        <v>1.799E-3</v>
      </c>
      <c r="AJ123" s="1">
        <v>3</v>
      </c>
      <c r="AK123" s="1">
        <v>119</v>
      </c>
      <c r="AM123" s="1">
        <v>72</v>
      </c>
    </row>
    <row r="124" spans="1:39" ht="23.25" customHeight="1" x14ac:dyDescent="0.25">
      <c r="A124" s="1">
        <v>127</v>
      </c>
      <c r="B124" s="1" t="s">
        <v>39</v>
      </c>
      <c r="C124" s="1" t="s">
        <v>40</v>
      </c>
      <c r="D124" s="1" t="s">
        <v>41</v>
      </c>
      <c r="E124" s="1" t="s">
        <v>137</v>
      </c>
      <c r="F124" s="1" t="s">
        <v>401</v>
      </c>
      <c r="G124" s="1" t="s">
        <v>402</v>
      </c>
      <c r="H124" s="1" t="s">
        <v>53</v>
      </c>
      <c r="J124" s="1">
        <v>1</v>
      </c>
      <c r="M124" s="1" t="e">
        <f>#REF!</f>
        <v>#REF!</v>
      </c>
      <c r="N124" s="1" t="s">
        <v>403</v>
      </c>
      <c r="R124" s="1" t="s">
        <v>55</v>
      </c>
      <c r="S124" s="1" t="s">
        <v>56</v>
      </c>
      <c r="W124" s="1" t="s">
        <v>57</v>
      </c>
      <c r="Z124" s="1" t="s">
        <v>58</v>
      </c>
      <c r="AD124" s="1" t="s">
        <v>59</v>
      </c>
      <c r="AE124" s="1">
        <v>1.799E-3</v>
      </c>
      <c r="AJ124" s="1">
        <v>3</v>
      </c>
      <c r="AK124" s="1">
        <v>120</v>
      </c>
      <c r="AM124" s="1">
        <v>72</v>
      </c>
    </row>
    <row r="125" spans="1:39" ht="23.25" customHeight="1" x14ac:dyDescent="0.25">
      <c r="A125" s="1">
        <v>128</v>
      </c>
      <c r="B125" s="1" t="s">
        <v>39</v>
      </c>
      <c r="C125" s="1" t="s">
        <v>40</v>
      </c>
      <c r="D125" s="1" t="s">
        <v>41</v>
      </c>
      <c r="E125" s="1" t="s">
        <v>137</v>
      </c>
      <c r="F125" s="1" t="s">
        <v>404</v>
      </c>
      <c r="G125" s="1" t="s">
        <v>405</v>
      </c>
      <c r="H125" s="1" t="s">
        <v>53</v>
      </c>
      <c r="J125" s="1">
        <v>1</v>
      </c>
      <c r="M125" s="1" t="e">
        <f>#REF!</f>
        <v>#REF!</v>
      </c>
      <c r="N125" s="1" t="s">
        <v>406</v>
      </c>
      <c r="R125" s="1" t="s">
        <v>55</v>
      </c>
      <c r="S125" s="1" t="s">
        <v>56</v>
      </c>
      <c r="W125" s="1" t="s">
        <v>57</v>
      </c>
      <c r="Z125" s="1" t="s">
        <v>58</v>
      </c>
      <c r="AD125" s="1" t="s">
        <v>59</v>
      </c>
      <c r="AE125" s="1">
        <v>1.7780000000000001E-3</v>
      </c>
      <c r="AJ125" s="1">
        <v>3</v>
      </c>
      <c r="AK125" s="1">
        <v>121</v>
      </c>
      <c r="AM125" s="1">
        <v>72</v>
      </c>
    </row>
    <row r="126" spans="1:39" ht="23.25" customHeight="1" x14ac:dyDescent="0.25">
      <c r="A126" s="1">
        <v>129</v>
      </c>
      <c r="B126" s="1" t="s">
        <v>39</v>
      </c>
      <c r="C126" s="1" t="s">
        <v>40</v>
      </c>
      <c r="D126" s="1" t="s">
        <v>41</v>
      </c>
      <c r="E126" s="1" t="s">
        <v>137</v>
      </c>
      <c r="F126" s="1" t="s">
        <v>407</v>
      </c>
      <c r="G126" s="1" t="s">
        <v>408</v>
      </c>
      <c r="H126" s="1" t="s">
        <v>53</v>
      </c>
      <c r="J126" s="1">
        <v>1</v>
      </c>
      <c r="M126" s="1" t="e">
        <f>#REF!</f>
        <v>#REF!</v>
      </c>
      <c r="N126" s="1">
        <v>4650075422847</v>
      </c>
      <c r="R126" s="1" t="s">
        <v>55</v>
      </c>
      <c r="S126" s="1" t="s">
        <v>56</v>
      </c>
      <c r="W126" s="1" t="s">
        <v>57</v>
      </c>
      <c r="Z126" s="1" t="s">
        <v>58</v>
      </c>
      <c r="AD126" s="1" t="s">
        <v>59</v>
      </c>
      <c r="AE126" s="1">
        <v>1.7780000000000001E-3</v>
      </c>
      <c r="AJ126" s="1">
        <v>3</v>
      </c>
      <c r="AK126" s="1">
        <v>122</v>
      </c>
      <c r="AM126" s="1">
        <v>72</v>
      </c>
    </row>
    <row r="127" spans="1:39" ht="23.25" customHeight="1" x14ac:dyDescent="0.25">
      <c r="A127" s="1">
        <v>130</v>
      </c>
      <c r="B127" s="1" t="s">
        <v>39</v>
      </c>
      <c r="C127" s="1" t="s">
        <v>40</v>
      </c>
      <c r="D127" s="1" t="s">
        <v>41</v>
      </c>
      <c r="E127" s="1" t="s">
        <v>137</v>
      </c>
      <c r="F127" s="1" t="s">
        <v>409</v>
      </c>
      <c r="G127" s="1" t="s">
        <v>410</v>
      </c>
      <c r="H127" s="1" t="s">
        <v>53</v>
      </c>
      <c r="J127" s="1">
        <v>1</v>
      </c>
      <c r="M127" s="1" t="e">
        <f>#REF!</f>
        <v>#REF!</v>
      </c>
      <c r="N127" s="1" t="s">
        <v>411</v>
      </c>
      <c r="R127" s="1" t="s">
        <v>55</v>
      </c>
      <c r="S127" s="1" t="s">
        <v>56</v>
      </c>
      <c r="W127" s="1" t="s">
        <v>57</v>
      </c>
      <c r="Z127" s="1" t="s">
        <v>58</v>
      </c>
      <c r="AD127" s="1" t="s">
        <v>59</v>
      </c>
      <c r="AE127" s="1">
        <v>1.7780000000000001E-3</v>
      </c>
      <c r="AJ127" s="1">
        <v>3</v>
      </c>
      <c r="AK127" s="1">
        <v>123</v>
      </c>
      <c r="AM127" s="1">
        <v>72</v>
      </c>
    </row>
    <row r="128" spans="1:39" ht="23.25" customHeight="1" x14ac:dyDescent="0.25">
      <c r="A128" s="1">
        <v>131</v>
      </c>
      <c r="B128" s="1" t="s">
        <v>39</v>
      </c>
      <c r="C128" s="1" t="s">
        <v>40</v>
      </c>
      <c r="D128" s="1" t="s">
        <v>41</v>
      </c>
      <c r="E128" s="1" t="s">
        <v>137</v>
      </c>
      <c r="F128" s="1" t="s">
        <v>412</v>
      </c>
      <c r="G128" s="1" t="s">
        <v>413</v>
      </c>
      <c r="H128" s="1" t="s">
        <v>53</v>
      </c>
      <c r="J128" s="1">
        <v>1</v>
      </c>
      <c r="M128" s="1" t="e">
        <f>#REF!</f>
        <v>#REF!</v>
      </c>
      <c r="N128" s="1" t="s">
        <v>414</v>
      </c>
      <c r="R128" s="1" t="s">
        <v>55</v>
      </c>
      <c r="S128" s="1" t="s">
        <v>56</v>
      </c>
      <c r="W128" s="1" t="s">
        <v>57</v>
      </c>
      <c r="Z128" s="1" t="s">
        <v>58</v>
      </c>
      <c r="AD128" s="1" t="s">
        <v>59</v>
      </c>
      <c r="AE128" s="1">
        <v>1.7780000000000001E-3</v>
      </c>
      <c r="AJ128" s="1">
        <v>3</v>
      </c>
      <c r="AK128" s="1">
        <v>124</v>
      </c>
      <c r="AM128" s="1">
        <v>72</v>
      </c>
    </row>
    <row r="129" spans="1:39" ht="23.25" customHeight="1" x14ac:dyDescent="0.25">
      <c r="A129" s="1">
        <v>132</v>
      </c>
      <c r="B129" s="1" t="s">
        <v>39</v>
      </c>
      <c r="C129" s="1" t="s">
        <v>40</v>
      </c>
      <c r="D129" s="1" t="s">
        <v>41</v>
      </c>
      <c r="E129" s="1" t="s">
        <v>137</v>
      </c>
      <c r="F129" s="1" t="s">
        <v>415</v>
      </c>
      <c r="G129" s="1" t="s">
        <v>416</v>
      </c>
      <c r="H129" s="1" t="s">
        <v>53</v>
      </c>
      <c r="J129" s="1">
        <v>1</v>
      </c>
      <c r="M129" s="1" t="e">
        <f>#REF!</f>
        <v>#REF!</v>
      </c>
      <c r="N129" s="1" t="s">
        <v>417</v>
      </c>
      <c r="R129" s="1" t="s">
        <v>55</v>
      </c>
      <c r="S129" s="1" t="s">
        <v>56</v>
      </c>
      <c r="W129" s="1" t="s">
        <v>57</v>
      </c>
      <c r="Z129" s="1" t="s">
        <v>58</v>
      </c>
      <c r="AD129" s="1" t="s">
        <v>59</v>
      </c>
      <c r="AE129" s="1">
        <v>1.7780000000000001E-3</v>
      </c>
      <c r="AJ129" s="1">
        <v>3</v>
      </c>
      <c r="AK129" s="1">
        <v>125</v>
      </c>
      <c r="AM129" s="1">
        <v>72</v>
      </c>
    </row>
    <row r="130" spans="1:39" ht="23.25" customHeight="1" x14ac:dyDescent="0.25">
      <c r="A130" s="1">
        <v>133</v>
      </c>
      <c r="B130" s="1" t="s">
        <v>39</v>
      </c>
      <c r="C130" s="1" t="s">
        <v>40</v>
      </c>
      <c r="D130" s="1" t="s">
        <v>41</v>
      </c>
      <c r="E130" s="1" t="s">
        <v>194</v>
      </c>
      <c r="F130" s="1" t="s">
        <v>418</v>
      </c>
      <c r="G130" s="1" t="s">
        <v>419</v>
      </c>
      <c r="H130" s="1" t="s">
        <v>53</v>
      </c>
      <c r="J130" s="1">
        <v>1</v>
      </c>
      <c r="M130" s="1" t="e">
        <f>#REF!</f>
        <v>#REF!</v>
      </c>
      <c r="N130" s="1" t="s">
        <v>420</v>
      </c>
      <c r="R130" s="1" t="s">
        <v>55</v>
      </c>
      <c r="S130" s="1" t="s">
        <v>56</v>
      </c>
      <c r="W130" s="1" t="s">
        <v>57</v>
      </c>
      <c r="Z130" s="1" t="s">
        <v>58</v>
      </c>
      <c r="AD130" s="1" t="s">
        <v>59</v>
      </c>
      <c r="AE130" s="1">
        <v>1.7780000000000001E-3</v>
      </c>
      <c r="AJ130" s="1">
        <v>3</v>
      </c>
      <c r="AK130" s="1">
        <v>126</v>
      </c>
      <c r="AM130" s="1">
        <v>72</v>
      </c>
    </row>
    <row r="131" spans="1:39" ht="23.25" customHeight="1" x14ac:dyDescent="0.25">
      <c r="A131" s="1">
        <v>134</v>
      </c>
      <c r="B131" s="1" t="s">
        <v>39</v>
      </c>
      <c r="C131" s="1" t="s">
        <v>40</v>
      </c>
      <c r="D131" s="1" t="s">
        <v>41</v>
      </c>
      <c r="E131" s="1" t="s">
        <v>137</v>
      </c>
      <c r="F131" s="1" t="s">
        <v>421</v>
      </c>
      <c r="G131" s="1" t="s">
        <v>422</v>
      </c>
      <c r="H131" s="1" t="s">
        <v>53</v>
      </c>
      <c r="J131" s="1">
        <v>1</v>
      </c>
      <c r="M131" s="1" t="e">
        <f>#REF!</f>
        <v>#REF!</v>
      </c>
      <c r="N131" s="1" t="s">
        <v>423</v>
      </c>
      <c r="R131" s="1" t="s">
        <v>55</v>
      </c>
      <c r="S131" s="1" t="s">
        <v>56</v>
      </c>
      <c r="W131" s="1" t="s">
        <v>57</v>
      </c>
      <c r="Z131" s="1" t="s">
        <v>58</v>
      </c>
      <c r="AD131" s="1" t="s">
        <v>59</v>
      </c>
      <c r="AE131" s="1">
        <v>1.7780000000000001E-3</v>
      </c>
      <c r="AJ131" s="1">
        <v>3</v>
      </c>
      <c r="AK131" s="1">
        <v>129</v>
      </c>
      <c r="AM131" s="1">
        <v>72</v>
      </c>
    </row>
    <row r="132" spans="1:39" ht="23.25" customHeight="1" x14ac:dyDescent="0.25">
      <c r="A132" s="1">
        <v>135</v>
      </c>
      <c r="B132" s="1" t="s">
        <v>39</v>
      </c>
      <c r="C132" s="1" t="s">
        <v>40</v>
      </c>
      <c r="D132" s="1" t="s">
        <v>41</v>
      </c>
      <c r="E132" s="1" t="s">
        <v>137</v>
      </c>
      <c r="F132" s="1" t="s">
        <v>424</v>
      </c>
      <c r="G132" s="1" t="s">
        <v>425</v>
      </c>
      <c r="H132" s="1" t="s">
        <v>53</v>
      </c>
      <c r="J132" s="1">
        <v>1</v>
      </c>
      <c r="M132" s="1" t="e">
        <f>#REF!</f>
        <v>#REF!</v>
      </c>
      <c r="N132" s="1" t="s">
        <v>426</v>
      </c>
      <c r="R132" s="1" t="s">
        <v>55</v>
      </c>
      <c r="S132" s="1" t="s">
        <v>56</v>
      </c>
      <c r="W132" s="1" t="s">
        <v>57</v>
      </c>
      <c r="Z132" s="1" t="s">
        <v>58</v>
      </c>
      <c r="AD132" s="1" t="s">
        <v>59</v>
      </c>
      <c r="AE132" s="1">
        <v>1.7780000000000001E-3</v>
      </c>
      <c r="AJ132" s="1">
        <v>3</v>
      </c>
      <c r="AK132" s="1">
        <v>130</v>
      </c>
      <c r="AM132" s="1">
        <v>72</v>
      </c>
    </row>
    <row r="133" spans="1:39" ht="23.25" customHeight="1" x14ac:dyDescent="0.25">
      <c r="A133" s="1">
        <v>136</v>
      </c>
      <c r="B133" s="1" t="s">
        <v>39</v>
      </c>
      <c r="C133" s="1" t="s">
        <v>40</v>
      </c>
      <c r="D133" s="1" t="s">
        <v>41</v>
      </c>
      <c r="E133" s="1" t="s">
        <v>137</v>
      </c>
      <c r="F133" s="1" t="s">
        <v>427</v>
      </c>
      <c r="G133" s="1" t="s">
        <v>428</v>
      </c>
      <c r="H133" s="1" t="s">
        <v>53</v>
      </c>
      <c r="J133" s="1">
        <v>1</v>
      </c>
      <c r="M133" s="1" t="s">
        <v>427</v>
      </c>
      <c r="N133" s="1" t="s">
        <v>429</v>
      </c>
      <c r="R133" s="1" t="s">
        <v>55</v>
      </c>
      <c r="S133" s="1" t="s">
        <v>56</v>
      </c>
      <c r="W133" s="1" t="s">
        <v>57</v>
      </c>
      <c r="Z133" s="1" t="s">
        <v>58</v>
      </c>
      <c r="AD133" s="1" t="s">
        <v>59</v>
      </c>
      <c r="AE133" s="1">
        <v>1.7780000000000001E-3</v>
      </c>
      <c r="AJ133" s="1">
        <v>3</v>
      </c>
      <c r="AK133" s="1">
        <v>607</v>
      </c>
      <c r="AM133" s="1">
        <v>72</v>
      </c>
    </row>
    <row r="134" spans="1:39" ht="23.25" customHeight="1" x14ac:dyDescent="0.25">
      <c r="A134" s="1">
        <v>139</v>
      </c>
      <c r="B134" s="1" t="s">
        <v>39</v>
      </c>
      <c r="C134" s="1" t="s">
        <v>40</v>
      </c>
      <c r="D134" s="1" t="s">
        <v>41</v>
      </c>
      <c r="E134" s="1" t="s">
        <v>137</v>
      </c>
      <c r="F134" s="1" t="s">
        <v>430</v>
      </c>
      <c r="G134" s="1" t="s">
        <v>431</v>
      </c>
      <c r="H134" s="1" t="s">
        <v>48</v>
      </c>
      <c r="AD134" s="1" t="s">
        <v>49</v>
      </c>
      <c r="AJ134" s="1">
        <v>2</v>
      </c>
      <c r="AK134" s="1">
        <v>608</v>
      </c>
      <c r="AL134" s="4" t="s">
        <v>432</v>
      </c>
      <c r="AM134" s="1">
        <v>300</v>
      </c>
    </row>
    <row r="135" spans="1:39" ht="23.25" customHeight="1" x14ac:dyDescent="0.25">
      <c r="A135" s="1">
        <v>140</v>
      </c>
      <c r="B135" s="1" t="s">
        <v>39</v>
      </c>
      <c r="C135" s="1" t="s">
        <v>40</v>
      </c>
      <c r="D135" s="1" t="s">
        <v>41</v>
      </c>
      <c r="E135" s="1" t="s">
        <v>137</v>
      </c>
      <c r="F135" s="1" t="s">
        <v>433</v>
      </c>
      <c r="G135" s="1" t="s">
        <v>434</v>
      </c>
      <c r="H135" s="1" t="s">
        <v>48</v>
      </c>
      <c r="J135" s="1">
        <v>1</v>
      </c>
      <c r="M135" s="1" t="s">
        <v>433</v>
      </c>
      <c r="N135" s="1">
        <v>5449000244239</v>
      </c>
      <c r="R135" s="1" t="s">
        <v>55</v>
      </c>
      <c r="S135" s="1" t="s">
        <v>56</v>
      </c>
      <c r="W135" s="1" t="s">
        <v>57</v>
      </c>
      <c r="Z135" s="1" t="s">
        <v>58</v>
      </c>
      <c r="AD135" s="1" t="s">
        <v>59</v>
      </c>
      <c r="AE135" s="1">
        <v>1.7780000000000001E-3</v>
      </c>
      <c r="AJ135" s="1">
        <v>3</v>
      </c>
      <c r="AK135" s="1">
        <v>609</v>
      </c>
      <c r="AM135" s="1">
        <v>608</v>
      </c>
    </row>
    <row r="136" spans="1:39" ht="23.25" customHeight="1" x14ac:dyDescent="0.25">
      <c r="A136" s="1">
        <v>141</v>
      </c>
      <c r="B136" s="1" t="s">
        <v>39</v>
      </c>
      <c r="C136" s="1" t="s">
        <v>40</v>
      </c>
      <c r="D136" s="1" t="s">
        <v>41</v>
      </c>
      <c r="E136" s="1" t="s">
        <v>137</v>
      </c>
      <c r="F136" s="1" t="s">
        <v>435</v>
      </c>
      <c r="G136" s="1" t="s">
        <v>436</v>
      </c>
      <c r="H136" s="1" t="s">
        <v>48</v>
      </c>
      <c r="J136" s="1">
        <v>1</v>
      </c>
      <c r="M136" s="1" t="s">
        <v>435</v>
      </c>
      <c r="N136" s="1">
        <v>5449000244253</v>
      </c>
      <c r="R136" s="1" t="s">
        <v>55</v>
      </c>
      <c r="S136" s="1" t="s">
        <v>56</v>
      </c>
      <c r="W136" s="1" t="s">
        <v>57</v>
      </c>
      <c r="Z136" s="1" t="s">
        <v>58</v>
      </c>
      <c r="AD136" s="1" t="s">
        <v>59</v>
      </c>
      <c r="AE136" s="1">
        <v>1.7780000000000001E-3</v>
      </c>
      <c r="AJ136" s="1">
        <v>3</v>
      </c>
      <c r="AK136" s="1">
        <v>610</v>
      </c>
      <c r="AM136" s="1">
        <v>608</v>
      </c>
    </row>
    <row r="137" spans="1:39" ht="23.25" customHeight="1" x14ac:dyDescent="0.25">
      <c r="A137" s="1">
        <v>142</v>
      </c>
      <c r="B137" s="1" t="s">
        <v>39</v>
      </c>
      <c r="C137" s="1" t="s">
        <v>40</v>
      </c>
      <c r="D137" s="1" t="s">
        <v>41</v>
      </c>
      <c r="E137" s="1" t="s">
        <v>137</v>
      </c>
      <c r="F137" s="1" t="s">
        <v>437</v>
      </c>
      <c r="G137" s="1" t="s">
        <v>438</v>
      </c>
      <c r="H137" s="1" t="s">
        <v>48</v>
      </c>
      <c r="J137" s="1">
        <v>1</v>
      </c>
      <c r="M137" s="1" t="s">
        <v>437</v>
      </c>
      <c r="N137" s="1">
        <v>5449000243720</v>
      </c>
      <c r="R137" s="1" t="s">
        <v>55</v>
      </c>
      <c r="S137" s="1" t="s">
        <v>56</v>
      </c>
      <c r="W137" s="1" t="s">
        <v>57</v>
      </c>
      <c r="Z137" s="1" t="s">
        <v>58</v>
      </c>
      <c r="AD137" s="1" t="s">
        <v>59</v>
      </c>
      <c r="AE137" s="1">
        <v>1.7780000000000001E-3</v>
      </c>
      <c r="AJ137" s="1">
        <v>3</v>
      </c>
      <c r="AK137" s="1">
        <v>611</v>
      </c>
      <c r="AM137" s="1">
        <v>608</v>
      </c>
    </row>
    <row r="138" spans="1:39" ht="23.25" customHeight="1" x14ac:dyDescent="0.25">
      <c r="A138" s="1">
        <v>143</v>
      </c>
      <c r="B138" s="1" t="s">
        <v>39</v>
      </c>
      <c r="C138" s="1" t="s">
        <v>40</v>
      </c>
      <c r="D138" s="1" t="s">
        <v>41</v>
      </c>
      <c r="E138" s="1" t="s">
        <v>137</v>
      </c>
      <c r="F138" s="1" t="s">
        <v>439</v>
      </c>
      <c r="G138" s="1" t="s">
        <v>440</v>
      </c>
      <c r="H138" s="1" t="s">
        <v>48</v>
      </c>
      <c r="J138" s="1">
        <v>1</v>
      </c>
      <c r="M138" s="1" t="s">
        <v>439</v>
      </c>
      <c r="N138" s="1">
        <v>54008212</v>
      </c>
      <c r="R138" s="1" t="s">
        <v>55</v>
      </c>
      <c r="S138" s="1" t="s">
        <v>56</v>
      </c>
      <c r="W138" s="1" t="s">
        <v>57</v>
      </c>
      <c r="Z138" s="1" t="s">
        <v>58</v>
      </c>
      <c r="AD138" s="1" t="s">
        <v>59</v>
      </c>
      <c r="AE138" s="1">
        <v>1.7780000000000001E-3</v>
      </c>
      <c r="AJ138" s="1">
        <v>3</v>
      </c>
      <c r="AK138" s="1">
        <v>612</v>
      </c>
      <c r="AM138" s="1">
        <v>608</v>
      </c>
    </row>
    <row r="139" spans="1:39" ht="23.25" customHeight="1" x14ac:dyDescent="0.25">
      <c r="A139" s="1">
        <v>144</v>
      </c>
      <c r="B139" s="1" t="s">
        <v>39</v>
      </c>
      <c r="C139" s="1" t="s">
        <v>40</v>
      </c>
      <c r="D139" s="1" t="s">
        <v>41</v>
      </c>
      <c r="E139" s="1" t="s">
        <v>137</v>
      </c>
      <c r="F139" s="1" t="s">
        <v>441</v>
      </c>
      <c r="G139" s="1" t="s">
        <v>442</v>
      </c>
      <c r="H139" s="1" t="s">
        <v>48</v>
      </c>
      <c r="J139" s="1">
        <v>1</v>
      </c>
      <c r="M139" s="1" t="s">
        <v>441</v>
      </c>
      <c r="N139" s="1">
        <v>54008229</v>
      </c>
      <c r="R139" s="1" t="s">
        <v>55</v>
      </c>
      <c r="S139" s="1" t="s">
        <v>56</v>
      </c>
      <c r="W139" s="1" t="s">
        <v>57</v>
      </c>
      <c r="Z139" s="1" t="s">
        <v>58</v>
      </c>
      <c r="AD139" s="1" t="s">
        <v>59</v>
      </c>
      <c r="AE139" s="1">
        <v>1.7780000000000001E-3</v>
      </c>
      <c r="AJ139" s="1">
        <v>3</v>
      </c>
      <c r="AK139" s="1">
        <v>614</v>
      </c>
      <c r="AM139" s="1">
        <v>608</v>
      </c>
    </row>
    <row r="140" spans="1:39" ht="23.25" customHeight="1" x14ac:dyDescent="0.25">
      <c r="A140" s="1">
        <v>145</v>
      </c>
      <c r="B140" s="1" t="s">
        <v>39</v>
      </c>
      <c r="C140" s="1" t="s">
        <v>40</v>
      </c>
      <c r="D140" s="1" t="s">
        <v>41</v>
      </c>
      <c r="F140" s="1" t="s">
        <v>443</v>
      </c>
      <c r="G140" s="1" t="s">
        <v>443</v>
      </c>
      <c r="H140" s="1" t="s">
        <v>41</v>
      </c>
      <c r="AJ140" s="1">
        <v>1</v>
      </c>
      <c r="AK140" s="1">
        <v>301</v>
      </c>
      <c r="AL140" s="4" t="s">
        <v>444</v>
      </c>
    </row>
    <row r="141" spans="1:39" ht="23.25" customHeight="1" x14ac:dyDescent="0.25">
      <c r="A141" s="1">
        <v>146</v>
      </c>
      <c r="B141" s="1" t="s">
        <v>39</v>
      </c>
      <c r="C141" s="1" t="s">
        <v>40</v>
      </c>
      <c r="D141" s="1" t="s">
        <v>41</v>
      </c>
      <c r="F141" s="1" t="s">
        <v>445</v>
      </c>
      <c r="G141" s="1" t="s">
        <v>446</v>
      </c>
      <c r="H141" s="1" t="s">
        <v>41</v>
      </c>
      <c r="AJ141" s="1">
        <v>1</v>
      </c>
      <c r="AK141" s="1">
        <v>302</v>
      </c>
      <c r="AL141" s="4" t="s">
        <v>447</v>
      </c>
      <c r="AM141" s="1">
        <v>301</v>
      </c>
    </row>
    <row r="142" spans="1:39" ht="23.25" customHeight="1" x14ac:dyDescent="0.25">
      <c r="A142" s="1">
        <v>147</v>
      </c>
      <c r="B142" s="1" t="s">
        <v>39</v>
      </c>
      <c r="C142" s="1" t="s">
        <v>40</v>
      </c>
      <c r="D142" s="1" t="s">
        <v>41</v>
      </c>
      <c r="E142" s="1" t="s">
        <v>448</v>
      </c>
      <c r="F142" s="1" t="s">
        <v>449</v>
      </c>
      <c r="G142" s="1" t="s">
        <v>450</v>
      </c>
      <c r="H142" s="1" t="s">
        <v>451</v>
      </c>
      <c r="J142" s="1">
        <v>3</v>
      </c>
      <c r="R142" s="1" t="s">
        <v>452</v>
      </c>
      <c r="AA142" s="1">
        <v>101</v>
      </c>
      <c r="AD142" s="1" t="s">
        <v>59</v>
      </c>
      <c r="AE142" s="1">
        <v>4.4999999999999998E-2</v>
      </c>
      <c r="AJ142" s="1">
        <v>2</v>
      </c>
      <c r="AK142" s="1">
        <v>131</v>
      </c>
      <c r="AL142" s="4" t="s">
        <v>453</v>
      </c>
      <c r="AM142" s="1">
        <v>302</v>
      </c>
    </row>
    <row r="143" spans="1:39" ht="23.25" customHeight="1" x14ac:dyDescent="0.25">
      <c r="A143" s="1">
        <v>148</v>
      </c>
      <c r="B143" s="1" t="s">
        <v>39</v>
      </c>
      <c r="C143" s="1" t="s">
        <v>40</v>
      </c>
      <c r="D143" s="1" t="s">
        <v>41</v>
      </c>
      <c r="E143" s="1" t="s">
        <v>448</v>
      </c>
      <c r="F143" s="1" t="s">
        <v>454</v>
      </c>
      <c r="G143" s="1" t="s">
        <v>455</v>
      </c>
      <c r="H143" s="1" t="s">
        <v>53</v>
      </c>
      <c r="J143" s="1">
        <v>12</v>
      </c>
      <c r="M143" s="1" t="s">
        <v>456</v>
      </c>
      <c r="N143" s="1" t="s">
        <v>457</v>
      </c>
      <c r="O143" s="1" t="s">
        <v>457</v>
      </c>
      <c r="R143" s="1" t="s">
        <v>55</v>
      </c>
      <c r="S143" s="1" t="s">
        <v>458</v>
      </c>
      <c r="AA143" s="1">
        <v>101</v>
      </c>
      <c r="AD143" s="1" t="s">
        <v>59</v>
      </c>
      <c r="AJ143" s="1">
        <v>3</v>
      </c>
      <c r="AK143" s="1">
        <v>132</v>
      </c>
      <c r="AM143" s="1">
        <v>131</v>
      </c>
    </row>
    <row r="144" spans="1:39" ht="23.25" customHeight="1" x14ac:dyDescent="0.25">
      <c r="A144" s="1">
        <v>149</v>
      </c>
      <c r="B144" s="1" t="s">
        <v>39</v>
      </c>
      <c r="C144" s="1" t="s">
        <v>40</v>
      </c>
      <c r="D144" s="1" t="s">
        <v>41</v>
      </c>
      <c r="E144" s="1" t="s">
        <v>448</v>
      </c>
      <c r="F144" s="1" t="s">
        <v>459</v>
      </c>
      <c r="G144" s="1" t="s">
        <v>460</v>
      </c>
      <c r="H144" s="1" t="s">
        <v>461</v>
      </c>
      <c r="J144" s="1">
        <v>1</v>
      </c>
      <c r="R144" s="1" t="s">
        <v>55</v>
      </c>
      <c r="S144" s="1" t="s">
        <v>462</v>
      </c>
      <c r="V144" s="1" t="s">
        <v>463</v>
      </c>
      <c r="AA144" s="1">
        <v>101</v>
      </c>
      <c r="AD144" s="1" t="s">
        <v>59</v>
      </c>
      <c r="AJ144" s="1">
        <v>3</v>
      </c>
      <c r="AK144" s="1">
        <v>133</v>
      </c>
      <c r="AM144" s="1">
        <v>131</v>
      </c>
    </row>
    <row r="145" spans="1:39" ht="23.25" customHeight="1" x14ac:dyDescent="0.25">
      <c r="A145" s="1">
        <v>150</v>
      </c>
      <c r="B145" s="1" t="s">
        <v>39</v>
      </c>
      <c r="C145" s="1" t="s">
        <v>40</v>
      </c>
      <c r="D145" s="1" t="s">
        <v>41</v>
      </c>
      <c r="E145" s="1" t="s">
        <v>448</v>
      </c>
      <c r="F145" s="1" t="s">
        <v>464</v>
      </c>
      <c r="G145" s="1" t="s">
        <v>465</v>
      </c>
      <c r="H145" s="1" t="s">
        <v>466</v>
      </c>
      <c r="M145" s="1" t="s">
        <v>467</v>
      </c>
      <c r="N145" s="1" t="s">
        <v>65</v>
      </c>
      <c r="O145" s="1" t="s">
        <v>457</v>
      </c>
      <c r="R145" s="1" t="s">
        <v>55</v>
      </c>
      <c r="S145" s="1" t="s">
        <v>56</v>
      </c>
      <c r="AA145" s="1" t="s">
        <v>468</v>
      </c>
      <c r="AD145" s="1" t="s">
        <v>59</v>
      </c>
      <c r="AJ145" s="1">
        <v>3</v>
      </c>
      <c r="AK145" s="1">
        <v>833</v>
      </c>
      <c r="AM145" s="1">
        <v>131</v>
      </c>
    </row>
    <row r="146" spans="1:39" ht="23.25" customHeight="1" x14ac:dyDescent="0.25">
      <c r="A146" s="1">
        <v>152</v>
      </c>
      <c r="B146" s="1" t="s">
        <v>39</v>
      </c>
      <c r="C146" s="1" t="s">
        <v>40</v>
      </c>
      <c r="D146" s="1" t="s">
        <v>469</v>
      </c>
      <c r="F146" s="1" t="s">
        <v>470</v>
      </c>
      <c r="G146" s="1" t="s">
        <v>471</v>
      </c>
      <c r="H146" s="1" t="s">
        <v>451</v>
      </c>
      <c r="J146" s="1">
        <v>4</v>
      </c>
      <c r="R146" s="1" t="s">
        <v>452</v>
      </c>
      <c r="AA146" s="1">
        <v>101</v>
      </c>
      <c r="AD146" s="1" t="s">
        <v>59</v>
      </c>
      <c r="AE146" s="1">
        <v>0.01</v>
      </c>
      <c r="AH146" s="1" t="s">
        <v>472</v>
      </c>
      <c r="AI146" s="1" t="s">
        <v>449</v>
      </c>
      <c r="AJ146" s="1">
        <v>2</v>
      </c>
      <c r="AK146" s="1">
        <v>135</v>
      </c>
      <c r="AL146" s="4" t="s">
        <v>473</v>
      </c>
      <c r="AM146" s="1">
        <v>302</v>
      </c>
    </row>
    <row r="147" spans="1:39" ht="23.25" customHeight="1" x14ac:dyDescent="0.25">
      <c r="A147" s="1">
        <v>153</v>
      </c>
      <c r="B147" s="1" t="s">
        <v>39</v>
      </c>
      <c r="C147" s="1" t="s">
        <v>40</v>
      </c>
      <c r="D147" s="1" t="s">
        <v>469</v>
      </c>
      <c r="E147" s="1" t="s">
        <v>474</v>
      </c>
      <c r="F147" s="1" t="s">
        <v>475</v>
      </c>
      <c r="G147" s="1" t="s">
        <v>476</v>
      </c>
      <c r="H147" s="1" t="s">
        <v>53</v>
      </c>
      <c r="J147" s="1">
        <v>1</v>
      </c>
      <c r="M147" s="1" t="s">
        <v>477</v>
      </c>
      <c r="N147" s="1">
        <v>5449000000439</v>
      </c>
      <c r="R147" s="1" t="s">
        <v>55</v>
      </c>
      <c r="S147" s="1" t="s">
        <v>56</v>
      </c>
      <c r="AA147" s="1" t="s">
        <v>468</v>
      </c>
      <c r="AD147" s="1" t="s">
        <v>59</v>
      </c>
      <c r="AJ147" s="1">
        <v>3</v>
      </c>
      <c r="AK147" s="1">
        <v>834</v>
      </c>
      <c r="AM147" s="1">
        <v>135</v>
      </c>
    </row>
    <row r="148" spans="1:39" ht="23.25" customHeight="1" x14ac:dyDescent="0.25">
      <c r="A148" s="1">
        <v>155</v>
      </c>
      <c r="B148" s="1" t="s">
        <v>39</v>
      </c>
      <c r="C148" s="1" t="s">
        <v>40</v>
      </c>
      <c r="D148" s="1" t="s">
        <v>469</v>
      </c>
      <c r="E148" s="1" t="s">
        <v>474</v>
      </c>
      <c r="F148" s="1" t="s">
        <v>478</v>
      </c>
      <c r="G148" s="1" t="s">
        <v>479</v>
      </c>
      <c r="H148" s="1" t="s">
        <v>53</v>
      </c>
      <c r="J148" s="1">
        <v>1</v>
      </c>
      <c r="M148" s="1" t="s">
        <v>480</v>
      </c>
      <c r="N148" s="1">
        <v>5449000133335</v>
      </c>
      <c r="R148" s="1" t="s">
        <v>55</v>
      </c>
      <c r="S148" s="1" t="s">
        <v>56</v>
      </c>
      <c r="AA148" s="1" t="s">
        <v>468</v>
      </c>
      <c r="AD148" s="1" t="s">
        <v>59</v>
      </c>
      <c r="AJ148" s="1">
        <v>3</v>
      </c>
      <c r="AK148" s="1">
        <v>836</v>
      </c>
      <c r="AM148" s="1">
        <v>135</v>
      </c>
    </row>
    <row r="149" spans="1:39" ht="23.25" customHeight="1" x14ac:dyDescent="0.25">
      <c r="A149" s="1">
        <v>161</v>
      </c>
      <c r="B149" s="1" t="s">
        <v>39</v>
      </c>
      <c r="C149" s="1" t="s">
        <v>40</v>
      </c>
      <c r="D149" s="1" t="s">
        <v>41</v>
      </c>
      <c r="E149" s="1" t="s">
        <v>448</v>
      </c>
      <c r="F149" s="1" t="s">
        <v>481</v>
      </c>
      <c r="G149" s="1" t="s">
        <v>482</v>
      </c>
      <c r="H149" s="1" t="s">
        <v>451</v>
      </c>
      <c r="J149" s="1">
        <v>3</v>
      </c>
      <c r="R149" s="1" t="s">
        <v>452</v>
      </c>
      <c r="AA149" s="1">
        <v>102</v>
      </c>
      <c r="AD149" s="1" t="s">
        <v>59</v>
      </c>
      <c r="AE149" s="1">
        <v>0.04</v>
      </c>
      <c r="AJ149" s="1">
        <v>2</v>
      </c>
      <c r="AK149" s="1">
        <v>151</v>
      </c>
      <c r="AL149" s="4" t="s">
        <v>483</v>
      </c>
      <c r="AM149" s="1">
        <v>302</v>
      </c>
    </row>
    <row r="150" spans="1:39" ht="23.25" customHeight="1" x14ac:dyDescent="0.25">
      <c r="A150" s="1">
        <v>162</v>
      </c>
      <c r="B150" s="1" t="s">
        <v>39</v>
      </c>
      <c r="C150" s="1" t="s">
        <v>40</v>
      </c>
      <c r="D150" s="1" t="s">
        <v>41</v>
      </c>
      <c r="E150" s="1" t="s">
        <v>448</v>
      </c>
      <c r="F150" s="1" t="s">
        <v>484</v>
      </c>
      <c r="G150" s="1" t="s">
        <v>485</v>
      </c>
      <c r="H150" s="1" t="s">
        <v>53</v>
      </c>
      <c r="J150" s="1">
        <v>12</v>
      </c>
      <c r="M150" s="1" t="s">
        <v>456</v>
      </c>
      <c r="N150" s="1" t="s">
        <v>457</v>
      </c>
      <c r="O150" s="1" t="s">
        <v>457</v>
      </c>
      <c r="R150" s="1" t="s">
        <v>55</v>
      </c>
      <c r="S150" s="1" t="s">
        <v>458</v>
      </c>
      <c r="AA150" s="1">
        <v>102</v>
      </c>
      <c r="AD150" s="1" t="s">
        <v>59</v>
      </c>
      <c r="AJ150" s="1">
        <v>3</v>
      </c>
      <c r="AK150" s="1">
        <v>152</v>
      </c>
      <c r="AM150" s="1">
        <v>151</v>
      </c>
    </row>
    <row r="151" spans="1:39" ht="23.25" customHeight="1" x14ac:dyDescent="0.25">
      <c r="A151" s="1">
        <v>163</v>
      </c>
      <c r="B151" s="1" t="s">
        <v>39</v>
      </c>
      <c r="C151" s="1" t="s">
        <v>40</v>
      </c>
      <c r="D151" s="1" t="s">
        <v>41</v>
      </c>
      <c r="E151" s="1" t="s">
        <v>448</v>
      </c>
      <c r="F151" s="1" t="s">
        <v>486</v>
      </c>
      <c r="G151" s="1" t="s">
        <v>487</v>
      </c>
      <c r="H151" s="1" t="s">
        <v>461</v>
      </c>
      <c r="J151" s="1">
        <v>1</v>
      </c>
      <c r="R151" s="1" t="s">
        <v>55</v>
      </c>
      <c r="S151" s="1" t="s">
        <v>462</v>
      </c>
      <c r="V151" s="1" t="s">
        <v>488</v>
      </c>
      <c r="AA151" s="1">
        <v>102</v>
      </c>
      <c r="AD151" s="1" t="s">
        <v>59</v>
      </c>
      <c r="AJ151" s="1">
        <v>3</v>
      </c>
      <c r="AK151" s="1">
        <v>153</v>
      </c>
      <c r="AM151" s="1">
        <v>151</v>
      </c>
    </row>
    <row r="152" spans="1:39" ht="23.25" customHeight="1" x14ac:dyDescent="0.25">
      <c r="A152" s="1">
        <v>164</v>
      </c>
      <c r="B152" s="1" t="s">
        <v>39</v>
      </c>
      <c r="C152" s="1" t="s">
        <v>40</v>
      </c>
      <c r="D152" s="1" t="s">
        <v>41</v>
      </c>
      <c r="E152" s="1" t="s">
        <v>448</v>
      </c>
      <c r="F152" s="1" t="s">
        <v>489</v>
      </c>
      <c r="G152" s="1" t="s">
        <v>490</v>
      </c>
      <c r="H152" s="1" t="s">
        <v>491</v>
      </c>
      <c r="J152" s="1">
        <v>1</v>
      </c>
      <c r="R152" s="1" t="s">
        <v>55</v>
      </c>
      <c r="AA152" s="1">
        <v>102</v>
      </c>
      <c r="AD152" s="1" t="s">
        <v>59</v>
      </c>
      <c r="AJ152" s="1">
        <v>3</v>
      </c>
      <c r="AK152" s="1">
        <v>616</v>
      </c>
      <c r="AL152" s="4" t="s">
        <v>492</v>
      </c>
      <c r="AM152" s="1">
        <v>177</v>
      </c>
    </row>
    <row r="153" spans="1:39" ht="23.25" customHeight="1" x14ac:dyDescent="0.25">
      <c r="A153" s="1">
        <v>165</v>
      </c>
      <c r="B153" s="1" t="s">
        <v>39</v>
      </c>
      <c r="C153" s="1" t="s">
        <v>40</v>
      </c>
      <c r="D153" s="1" t="s">
        <v>41</v>
      </c>
      <c r="E153" s="1" t="s">
        <v>448</v>
      </c>
      <c r="F153" s="1" t="s">
        <v>493</v>
      </c>
      <c r="G153" s="1" t="s">
        <v>494</v>
      </c>
      <c r="H153" s="1" t="s">
        <v>466</v>
      </c>
      <c r="M153" s="1" t="s">
        <v>60</v>
      </c>
      <c r="N153" s="1">
        <v>5449000000439</v>
      </c>
      <c r="O153" s="1" t="s">
        <v>457</v>
      </c>
      <c r="R153" s="1" t="s">
        <v>55</v>
      </c>
      <c r="S153" s="1" t="s">
        <v>56</v>
      </c>
      <c r="AA153" s="1">
        <v>102</v>
      </c>
      <c r="AD153" s="1" t="s">
        <v>59</v>
      </c>
      <c r="AJ153" s="1">
        <v>4</v>
      </c>
      <c r="AK153" s="1">
        <v>180</v>
      </c>
      <c r="AM153" s="1">
        <v>616</v>
      </c>
    </row>
    <row r="154" spans="1:39" ht="23.25" customHeight="1" x14ac:dyDescent="0.25">
      <c r="A154" s="1">
        <v>166</v>
      </c>
      <c r="B154" s="1" t="s">
        <v>39</v>
      </c>
      <c r="C154" s="1" t="s">
        <v>40</v>
      </c>
      <c r="D154" s="1" t="s">
        <v>41</v>
      </c>
      <c r="E154" s="1" t="s">
        <v>448</v>
      </c>
      <c r="F154" s="1" t="s">
        <v>495</v>
      </c>
      <c r="G154" s="1" t="s">
        <v>496</v>
      </c>
      <c r="H154" s="1" t="s">
        <v>466</v>
      </c>
      <c r="M154" s="1" t="s">
        <v>497</v>
      </c>
      <c r="N154" s="1">
        <v>54491472</v>
      </c>
      <c r="O154" s="1" t="s">
        <v>457</v>
      </c>
      <c r="R154" s="1" t="s">
        <v>55</v>
      </c>
      <c r="S154" s="1" t="s">
        <v>56</v>
      </c>
      <c r="AA154" s="1">
        <v>102</v>
      </c>
      <c r="AD154" s="1" t="s">
        <v>59</v>
      </c>
      <c r="AJ154" s="1">
        <v>4</v>
      </c>
      <c r="AK154" s="1">
        <v>617</v>
      </c>
      <c r="AM154" s="1">
        <v>616</v>
      </c>
    </row>
    <row r="155" spans="1:39" ht="23.25" customHeight="1" x14ac:dyDescent="0.25">
      <c r="A155" s="1">
        <v>168</v>
      </c>
      <c r="B155" s="1" t="s">
        <v>39</v>
      </c>
      <c r="C155" s="1" t="s">
        <v>40</v>
      </c>
      <c r="D155" s="1" t="s">
        <v>41</v>
      </c>
      <c r="E155" s="1" t="s">
        <v>448</v>
      </c>
      <c r="F155" s="1" t="s">
        <v>498</v>
      </c>
      <c r="G155" s="1" t="s">
        <v>499</v>
      </c>
      <c r="H155" s="1" t="s">
        <v>451</v>
      </c>
      <c r="J155" s="1">
        <v>3</v>
      </c>
      <c r="R155" s="1" t="s">
        <v>452</v>
      </c>
      <c r="AA155" s="1">
        <v>103</v>
      </c>
      <c r="AD155" s="1" t="s">
        <v>59</v>
      </c>
      <c r="AE155" s="1">
        <v>3.5000000000000003E-2</v>
      </c>
      <c r="AJ155" s="1">
        <v>2</v>
      </c>
      <c r="AK155" s="1">
        <v>162</v>
      </c>
      <c r="AL155" s="4" t="s">
        <v>500</v>
      </c>
      <c r="AM155" s="1">
        <v>302</v>
      </c>
    </row>
    <row r="156" spans="1:39" ht="23.25" customHeight="1" x14ac:dyDescent="0.25">
      <c r="A156" s="1">
        <v>169</v>
      </c>
      <c r="B156" s="1" t="s">
        <v>39</v>
      </c>
      <c r="C156" s="1" t="s">
        <v>40</v>
      </c>
      <c r="D156" s="1" t="s">
        <v>41</v>
      </c>
      <c r="E156" s="1" t="s">
        <v>448</v>
      </c>
      <c r="F156" s="1" t="s">
        <v>501</v>
      </c>
      <c r="G156" s="1" t="s">
        <v>502</v>
      </c>
      <c r="H156" s="1" t="s">
        <v>53</v>
      </c>
      <c r="J156" s="1">
        <v>12</v>
      </c>
      <c r="M156" s="1" t="s">
        <v>456</v>
      </c>
      <c r="N156" s="1" t="s">
        <v>457</v>
      </c>
      <c r="O156" s="1" t="s">
        <v>457</v>
      </c>
      <c r="R156" s="1" t="s">
        <v>55</v>
      </c>
      <c r="S156" s="1" t="s">
        <v>458</v>
      </c>
      <c r="AA156" s="1">
        <v>103</v>
      </c>
      <c r="AD156" s="1" t="s">
        <v>59</v>
      </c>
      <c r="AJ156" s="1">
        <v>3</v>
      </c>
      <c r="AK156" s="1">
        <v>163</v>
      </c>
      <c r="AM156" s="1">
        <v>162</v>
      </c>
    </row>
    <row r="157" spans="1:39" ht="23.25" customHeight="1" x14ac:dyDescent="0.25">
      <c r="A157" s="1">
        <v>170</v>
      </c>
      <c r="B157" s="1" t="s">
        <v>39</v>
      </c>
      <c r="C157" s="1" t="s">
        <v>40</v>
      </c>
      <c r="D157" s="1" t="s">
        <v>41</v>
      </c>
      <c r="E157" s="1" t="s">
        <v>448</v>
      </c>
      <c r="F157" s="1" t="s">
        <v>503</v>
      </c>
      <c r="G157" s="1" t="s">
        <v>504</v>
      </c>
      <c r="H157" s="1" t="s">
        <v>461</v>
      </c>
      <c r="J157" s="1">
        <v>1</v>
      </c>
      <c r="R157" s="1" t="s">
        <v>55</v>
      </c>
      <c r="S157" s="1" t="s">
        <v>462</v>
      </c>
      <c r="V157" s="1" t="s">
        <v>505</v>
      </c>
      <c r="AA157" s="1">
        <v>103</v>
      </c>
      <c r="AD157" s="1" t="s">
        <v>59</v>
      </c>
      <c r="AJ157" s="1">
        <v>3</v>
      </c>
      <c r="AK157" s="1">
        <v>164</v>
      </c>
      <c r="AM157" s="1">
        <v>162</v>
      </c>
    </row>
    <row r="158" spans="1:39" ht="23.25" customHeight="1" x14ac:dyDescent="0.25">
      <c r="A158" s="1">
        <v>171</v>
      </c>
      <c r="B158" s="1" t="s">
        <v>39</v>
      </c>
      <c r="C158" s="1" t="s">
        <v>40</v>
      </c>
      <c r="D158" s="1" t="s">
        <v>41</v>
      </c>
      <c r="E158" s="1" t="s">
        <v>448</v>
      </c>
      <c r="F158" s="1" t="s">
        <v>506</v>
      </c>
      <c r="G158" s="1" t="s">
        <v>507</v>
      </c>
      <c r="H158" s="1" t="s">
        <v>491</v>
      </c>
      <c r="J158" s="1">
        <v>1</v>
      </c>
      <c r="R158" s="1" t="s">
        <v>55</v>
      </c>
      <c r="AA158" s="1">
        <v>103</v>
      </c>
      <c r="AD158" s="1" t="s">
        <v>59</v>
      </c>
      <c r="AJ158" s="1">
        <v>3</v>
      </c>
      <c r="AK158" s="1">
        <v>165</v>
      </c>
      <c r="AL158" s="4" t="s">
        <v>508</v>
      </c>
      <c r="AM158" s="1">
        <v>162</v>
      </c>
    </row>
    <row r="159" spans="1:39" ht="23.25" customHeight="1" x14ac:dyDescent="0.25">
      <c r="A159" s="1">
        <v>172</v>
      </c>
      <c r="B159" s="1" t="s">
        <v>39</v>
      </c>
      <c r="C159" s="1" t="s">
        <v>40</v>
      </c>
      <c r="D159" s="1" t="s">
        <v>41</v>
      </c>
      <c r="E159" s="1" t="s">
        <v>448</v>
      </c>
      <c r="F159" s="1" t="s">
        <v>509</v>
      </c>
      <c r="G159" s="1" t="s">
        <v>510</v>
      </c>
      <c r="H159" s="1" t="s">
        <v>466</v>
      </c>
      <c r="M159" s="1" t="s">
        <v>107</v>
      </c>
      <c r="N159" s="1">
        <v>5449000064110</v>
      </c>
      <c r="O159" s="1" t="s">
        <v>457</v>
      </c>
      <c r="R159" s="1" t="s">
        <v>55</v>
      </c>
      <c r="S159" s="1" t="s">
        <v>56</v>
      </c>
      <c r="AA159" s="1">
        <v>103</v>
      </c>
      <c r="AD159" s="1" t="s">
        <v>59</v>
      </c>
      <c r="AJ159" s="1">
        <v>4</v>
      </c>
      <c r="AK159" s="1">
        <v>618</v>
      </c>
      <c r="AM159" s="1">
        <v>165</v>
      </c>
    </row>
    <row r="160" spans="1:39" ht="23.25" customHeight="1" x14ac:dyDescent="0.25">
      <c r="A160" s="1">
        <v>173</v>
      </c>
      <c r="B160" s="1" t="s">
        <v>39</v>
      </c>
      <c r="C160" s="1" t="s">
        <v>40</v>
      </c>
      <c r="D160" s="1" t="s">
        <v>41</v>
      </c>
      <c r="E160" s="1" t="s">
        <v>448</v>
      </c>
      <c r="F160" s="1" t="s">
        <v>511</v>
      </c>
      <c r="G160" s="1" t="s">
        <v>512</v>
      </c>
      <c r="H160" s="1" t="s">
        <v>466</v>
      </c>
      <c r="M160" s="1" t="s">
        <v>513</v>
      </c>
      <c r="N160" s="1">
        <v>5449000044839</v>
      </c>
      <c r="O160" s="1" t="s">
        <v>457</v>
      </c>
      <c r="R160" s="1" t="s">
        <v>55</v>
      </c>
      <c r="S160" s="1" t="s">
        <v>56</v>
      </c>
      <c r="AA160" s="1">
        <v>103</v>
      </c>
      <c r="AD160" s="1" t="s">
        <v>59</v>
      </c>
      <c r="AJ160" s="1">
        <v>4</v>
      </c>
      <c r="AK160" s="1">
        <v>619</v>
      </c>
      <c r="AM160" s="1">
        <v>165</v>
      </c>
    </row>
    <row r="161" spans="1:39" ht="23.25" customHeight="1" x14ac:dyDescent="0.25">
      <c r="A161" s="1">
        <v>208</v>
      </c>
      <c r="B161" s="1" t="s">
        <v>39</v>
      </c>
      <c r="C161" s="1" t="s">
        <v>40</v>
      </c>
      <c r="D161" s="1" t="s">
        <v>41</v>
      </c>
      <c r="E161" s="1" t="s">
        <v>448</v>
      </c>
      <c r="F161" s="1" t="s">
        <v>514</v>
      </c>
      <c r="G161" s="1" t="s">
        <v>515</v>
      </c>
      <c r="H161" s="1" t="s">
        <v>451</v>
      </c>
      <c r="J161" s="1">
        <v>3</v>
      </c>
      <c r="R161" s="1" t="s">
        <v>452</v>
      </c>
      <c r="X161" s="1" t="s">
        <v>516</v>
      </c>
      <c r="AD161" s="1" t="s">
        <v>59</v>
      </c>
      <c r="AE161" s="1">
        <v>0.01</v>
      </c>
      <c r="AJ161" s="1">
        <v>2</v>
      </c>
      <c r="AK161" s="1">
        <v>625</v>
      </c>
      <c r="AL161" s="4" t="s">
        <v>517</v>
      </c>
      <c r="AM161" s="1">
        <v>302</v>
      </c>
    </row>
    <row r="162" spans="1:39" ht="23.25" customHeight="1" x14ac:dyDescent="0.25">
      <c r="A162" s="1">
        <v>209</v>
      </c>
      <c r="B162" s="1" t="s">
        <v>39</v>
      </c>
      <c r="C162" s="1" t="s">
        <v>40</v>
      </c>
      <c r="D162" s="1" t="s">
        <v>41</v>
      </c>
      <c r="E162" s="1" t="s">
        <v>448</v>
      </c>
      <c r="F162" s="1" t="s">
        <v>518</v>
      </c>
      <c r="G162" s="1" t="s">
        <v>519</v>
      </c>
      <c r="H162" s="1" t="s">
        <v>53</v>
      </c>
      <c r="J162" s="1">
        <v>12</v>
      </c>
      <c r="M162" s="1" t="s">
        <v>456</v>
      </c>
      <c r="N162" s="1" t="s">
        <v>520</v>
      </c>
      <c r="O162" s="1" t="s">
        <v>520</v>
      </c>
      <c r="R162" s="1" t="s">
        <v>55</v>
      </c>
      <c r="S162" s="1" t="s">
        <v>458</v>
      </c>
      <c r="X162" s="1" t="s">
        <v>516</v>
      </c>
      <c r="AD162" s="1" t="s">
        <v>59</v>
      </c>
      <c r="AJ162" s="1">
        <v>3</v>
      </c>
      <c r="AK162" s="1">
        <v>626</v>
      </c>
      <c r="AM162" s="1">
        <v>625</v>
      </c>
    </row>
    <row r="163" spans="1:39" ht="23.25" customHeight="1" x14ac:dyDescent="0.25">
      <c r="A163" s="1">
        <v>210</v>
      </c>
      <c r="B163" s="1" t="s">
        <v>39</v>
      </c>
      <c r="C163" s="1" t="s">
        <v>40</v>
      </c>
      <c r="D163" s="1" t="s">
        <v>41</v>
      </c>
      <c r="E163" s="1" t="s">
        <v>448</v>
      </c>
      <c r="F163" s="1" t="s">
        <v>521</v>
      </c>
      <c r="G163" s="1" t="s">
        <v>522</v>
      </c>
      <c r="H163" s="1" t="s">
        <v>461</v>
      </c>
      <c r="J163" s="1">
        <v>1</v>
      </c>
      <c r="R163" s="1" t="s">
        <v>55</v>
      </c>
      <c r="S163" s="1" t="s">
        <v>462</v>
      </c>
      <c r="V163" s="1" t="s">
        <v>523</v>
      </c>
      <c r="X163" s="1" t="s">
        <v>516</v>
      </c>
      <c r="AD163" s="1" t="s">
        <v>59</v>
      </c>
      <c r="AJ163" s="1">
        <v>3</v>
      </c>
      <c r="AK163" s="1">
        <v>627</v>
      </c>
      <c r="AM163" s="1">
        <v>625</v>
      </c>
    </row>
    <row r="164" spans="1:39" ht="23.25" customHeight="1" x14ac:dyDescent="0.25">
      <c r="A164" s="1">
        <v>211</v>
      </c>
      <c r="B164" s="1" t="s">
        <v>39</v>
      </c>
      <c r="C164" s="1" t="s">
        <v>40</v>
      </c>
      <c r="D164" s="1" t="s">
        <v>41</v>
      </c>
      <c r="E164" s="1" t="s">
        <v>448</v>
      </c>
      <c r="F164" s="1" t="s">
        <v>524</v>
      </c>
      <c r="G164" s="1" t="s">
        <v>525</v>
      </c>
      <c r="H164" s="1" t="s">
        <v>491</v>
      </c>
      <c r="J164" s="1">
        <v>1</v>
      </c>
      <c r="R164" s="1" t="s">
        <v>55</v>
      </c>
      <c r="X164" s="1" t="s">
        <v>516</v>
      </c>
      <c r="AD164" s="1" t="s">
        <v>59</v>
      </c>
      <c r="AJ164" s="1">
        <v>3</v>
      </c>
      <c r="AK164" s="1">
        <v>628</v>
      </c>
      <c r="AL164" s="4" t="s">
        <v>526</v>
      </c>
      <c r="AM164" s="1">
        <v>625</v>
      </c>
    </row>
    <row r="165" spans="1:39" ht="23.25" customHeight="1" x14ac:dyDescent="0.25">
      <c r="A165" s="1">
        <v>212</v>
      </c>
      <c r="B165" s="1" t="s">
        <v>39</v>
      </c>
      <c r="C165" s="1" t="s">
        <v>40</v>
      </c>
      <c r="D165" s="1" t="s">
        <v>41</v>
      </c>
      <c r="E165" s="1" t="s">
        <v>527</v>
      </c>
      <c r="F165" s="1" t="s">
        <v>528</v>
      </c>
      <c r="G165" s="1" t="s">
        <v>529</v>
      </c>
      <c r="H165" s="1" t="s">
        <v>466</v>
      </c>
      <c r="M165" s="1" t="s">
        <v>72</v>
      </c>
      <c r="N165" s="1">
        <v>5449000000996</v>
      </c>
      <c r="R165" s="1" t="s">
        <v>55</v>
      </c>
      <c r="X165" s="1" t="s">
        <v>516</v>
      </c>
      <c r="AD165" s="1" t="s">
        <v>59</v>
      </c>
      <c r="AJ165" s="1">
        <v>4</v>
      </c>
      <c r="AK165" s="1">
        <v>629</v>
      </c>
      <c r="AM165" s="1">
        <v>628</v>
      </c>
    </row>
    <row r="166" spans="1:39" ht="23.25" customHeight="1" x14ac:dyDescent="0.25">
      <c r="A166" s="1">
        <v>213</v>
      </c>
      <c r="B166" s="1" t="s">
        <v>39</v>
      </c>
      <c r="C166" s="1" t="s">
        <v>40</v>
      </c>
      <c r="D166" s="1" t="s">
        <v>41</v>
      </c>
      <c r="E166" s="1" t="s">
        <v>530</v>
      </c>
      <c r="F166" s="1" t="s">
        <v>531</v>
      </c>
      <c r="G166" s="1" t="s">
        <v>532</v>
      </c>
      <c r="H166" s="1" t="s">
        <v>466</v>
      </c>
      <c r="M166" s="1" t="s">
        <v>107</v>
      </c>
      <c r="N166" s="1">
        <v>5449000064110</v>
      </c>
      <c r="R166" s="1" t="s">
        <v>55</v>
      </c>
      <c r="X166" s="1" t="s">
        <v>516</v>
      </c>
      <c r="AD166" s="1" t="s">
        <v>59</v>
      </c>
      <c r="AJ166" s="1">
        <v>4</v>
      </c>
      <c r="AK166" s="1">
        <v>630</v>
      </c>
      <c r="AM166" s="1">
        <v>628</v>
      </c>
    </row>
    <row r="167" spans="1:39" ht="23.25" customHeight="1" x14ac:dyDescent="0.25">
      <c r="A167" s="1">
        <v>214</v>
      </c>
      <c r="B167" s="1" t="s">
        <v>39</v>
      </c>
      <c r="C167" s="1" t="s">
        <v>40</v>
      </c>
      <c r="D167" s="1" t="s">
        <v>41</v>
      </c>
      <c r="E167" s="1" t="s">
        <v>533</v>
      </c>
      <c r="F167" s="1" t="s">
        <v>534</v>
      </c>
      <c r="G167" s="1" t="s">
        <v>535</v>
      </c>
      <c r="H167" s="1" t="s">
        <v>466</v>
      </c>
      <c r="M167" s="1" t="s">
        <v>311</v>
      </c>
      <c r="N167" s="1">
        <v>4607042439155</v>
      </c>
      <c r="R167" s="1" t="s">
        <v>55</v>
      </c>
      <c r="X167" s="1" t="s">
        <v>516</v>
      </c>
      <c r="AD167" s="1" t="s">
        <v>59</v>
      </c>
      <c r="AJ167" s="1">
        <v>4</v>
      </c>
      <c r="AK167" s="1">
        <v>631</v>
      </c>
      <c r="AM167" s="1">
        <v>628</v>
      </c>
    </row>
    <row r="168" spans="1:39" ht="23.25" customHeight="1" x14ac:dyDescent="0.25">
      <c r="A168" s="1">
        <v>175</v>
      </c>
      <c r="B168" s="1" t="s">
        <v>39</v>
      </c>
      <c r="C168" s="1" t="s">
        <v>40</v>
      </c>
      <c r="D168" s="1" t="s">
        <v>41</v>
      </c>
      <c r="F168" s="1" t="s">
        <v>536</v>
      </c>
      <c r="G168" s="1" t="s">
        <v>537</v>
      </c>
      <c r="H168" s="1" t="s">
        <v>41</v>
      </c>
      <c r="AJ168" s="1">
        <v>1</v>
      </c>
      <c r="AK168" s="1">
        <v>303</v>
      </c>
      <c r="AL168" s="4" t="s">
        <v>538</v>
      </c>
      <c r="AM168" s="1">
        <v>301</v>
      </c>
    </row>
    <row r="169" spans="1:39" ht="23.25" customHeight="1" x14ac:dyDescent="0.25">
      <c r="A169" s="1">
        <v>176</v>
      </c>
      <c r="B169" s="1" t="s">
        <v>39</v>
      </c>
      <c r="C169" s="1" t="s">
        <v>40</v>
      </c>
      <c r="D169" s="1" t="s">
        <v>41</v>
      </c>
      <c r="E169" s="1" t="s">
        <v>448</v>
      </c>
      <c r="F169" s="1" t="s">
        <v>539</v>
      </c>
      <c r="G169" s="1" t="s">
        <v>540</v>
      </c>
      <c r="H169" s="1" t="s">
        <v>451</v>
      </c>
      <c r="J169" s="1">
        <v>3</v>
      </c>
      <c r="R169" s="1" t="s">
        <v>452</v>
      </c>
      <c r="AA169" s="1">
        <v>1101</v>
      </c>
      <c r="AD169" s="1" t="s">
        <v>59</v>
      </c>
      <c r="AE169" s="1">
        <v>0.03</v>
      </c>
      <c r="AJ169" s="1">
        <v>2</v>
      </c>
      <c r="AK169" s="1">
        <v>140</v>
      </c>
      <c r="AL169" s="4" t="s">
        <v>541</v>
      </c>
      <c r="AM169" s="1">
        <v>303</v>
      </c>
    </row>
    <row r="170" spans="1:39" ht="23.25" customHeight="1" x14ac:dyDescent="0.25">
      <c r="A170" s="1">
        <v>177</v>
      </c>
      <c r="B170" s="1" t="s">
        <v>39</v>
      </c>
      <c r="C170" s="1" t="s">
        <v>40</v>
      </c>
      <c r="D170" s="1" t="s">
        <v>41</v>
      </c>
      <c r="E170" s="1" t="s">
        <v>448</v>
      </c>
      <c r="F170" s="1" t="s">
        <v>542</v>
      </c>
      <c r="G170" s="1" t="s">
        <v>543</v>
      </c>
      <c r="H170" s="1" t="s">
        <v>53</v>
      </c>
      <c r="J170" s="1">
        <v>12</v>
      </c>
      <c r="M170" s="1" t="s">
        <v>456</v>
      </c>
      <c r="N170" s="1" t="s">
        <v>544</v>
      </c>
      <c r="O170" s="1" t="s">
        <v>544</v>
      </c>
      <c r="R170" s="1" t="s">
        <v>55</v>
      </c>
      <c r="S170" s="1" t="s">
        <v>458</v>
      </c>
      <c r="AA170" s="1">
        <v>1101</v>
      </c>
      <c r="AD170" s="1" t="s">
        <v>59</v>
      </c>
      <c r="AJ170" s="1">
        <v>3</v>
      </c>
      <c r="AK170" s="1">
        <v>141</v>
      </c>
      <c r="AM170" s="1">
        <v>140</v>
      </c>
    </row>
    <row r="171" spans="1:39" ht="23.25" customHeight="1" x14ac:dyDescent="0.25">
      <c r="A171" s="1">
        <v>178</v>
      </c>
      <c r="B171" s="1" t="s">
        <v>39</v>
      </c>
      <c r="C171" s="1" t="s">
        <v>40</v>
      </c>
      <c r="D171" s="1" t="s">
        <v>41</v>
      </c>
      <c r="E171" s="1" t="s">
        <v>448</v>
      </c>
      <c r="F171" s="1" t="s">
        <v>545</v>
      </c>
      <c r="G171" s="1" t="s">
        <v>546</v>
      </c>
      <c r="H171" s="1" t="s">
        <v>461</v>
      </c>
      <c r="J171" s="1">
        <v>1</v>
      </c>
      <c r="R171" s="1" t="s">
        <v>55</v>
      </c>
      <c r="S171" s="1" t="s">
        <v>462</v>
      </c>
      <c r="V171" s="1" t="s">
        <v>547</v>
      </c>
      <c r="AA171" s="1">
        <v>1101</v>
      </c>
      <c r="AD171" s="1" t="s">
        <v>59</v>
      </c>
      <c r="AJ171" s="1">
        <v>3</v>
      </c>
      <c r="AK171" s="1">
        <v>142</v>
      </c>
      <c r="AM171" s="1">
        <v>140</v>
      </c>
    </row>
    <row r="172" spans="1:39" ht="23.25" customHeight="1" x14ac:dyDescent="0.25">
      <c r="A172" s="1">
        <v>179</v>
      </c>
      <c r="B172" s="1" t="s">
        <v>39</v>
      </c>
      <c r="C172" s="1" t="s">
        <v>40</v>
      </c>
      <c r="D172" s="1" t="s">
        <v>41</v>
      </c>
      <c r="E172" s="1" t="s">
        <v>448</v>
      </c>
      <c r="F172" s="1" t="s">
        <v>548</v>
      </c>
      <c r="G172" s="1" t="s">
        <v>549</v>
      </c>
      <c r="H172" s="1" t="s">
        <v>491</v>
      </c>
      <c r="J172" s="1">
        <v>1</v>
      </c>
      <c r="R172" s="1" t="s">
        <v>55</v>
      </c>
      <c r="AA172" s="1">
        <v>1101</v>
      </c>
      <c r="AD172" s="1" t="s">
        <v>59</v>
      </c>
      <c r="AJ172" s="1">
        <v>3</v>
      </c>
      <c r="AK172" s="1">
        <v>143</v>
      </c>
      <c r="AL172" s="4" t="s">
        <v>550</v>
      </c>
      <c r="AM172" s="1">
        <v>140</v>
      </c>
    </row>
    <row r="173" spans="1:39" ht="23.25" customHeight="1" x14ac:dyDescent="0.25">
      <c r="A173" s="1">
        <v>180</v>
      </c>
      <c r="B173" s="1" t="s">
        <v>39</v>
      </c>
      <c r="C173" s="1" t="s">
        <v>40</v>
      </c>
      <c r="D173" s="1" t="s">
        <v>41</v>
      </c>
      <c r="E173" s="1" t="s">
        <v>448</v>
      </c>
      <c r="F173" s="1" t="s">
        <v>551</v>
      </c>
      <c r="G173" s="1" t="s">
        <v>552</v>
      </c>
      <c r="H173" s="1" t="s">
        <v>466</v>
      </c>
      <c r="M173" s="1" t="s">
        <v>266</v>
      </c>
      <c r="N173" s="1">
        <v>4607042434877</v>
      </c>
      <c r="R173" s="1" t="s">
        <v>55</v>
      </c>
      <c r="S173" s="1" t="s">
        <v>56</v>
      </c>
      <c r="AA173" s="1">
        <v>1101</v>
      </c>
      <c r="AD173" s="1" t="s">
        <v>59</v>
      </c>
      <c r="AH173" s="1" t="s">
        <v>553</v>
      </c>
      <c r="AJ173" s="1">
        <v>4</v>
      </c>
      <c r="AK173" s="1">
        <v>144</v>
      </c>
      <c r="AM173" s="1">
        <v>143</v>
      </c>
    </row>
    <row r="174" spans="1:39" ht="23.25" customHeight="1" x14ac:dyDescent="0.25">
      <c r="A174" s="1">
        <v>181</v>
      </c>
      <c r="B174" s="1" t="s">
        <v>39</v>
      </c>
      <c r="C174" s="1" t="s">
        <v>40</v>
      </c>
      <c r="D174" s="1" t="s">
        <v>41</v>
      </c>
      <c r="E174" s="1" t="s">
        <v>448</v>
      </c>
      <c r="F174" s="1" t="s">
        <v>554</v>
      </c>
      <c r="G174" s="1" t="s">
        <v>555</v>
      </c>
      <c r="H174" s="1" t="s">
        <v>466</v>
      </c>
      <c r="M174" s="1" t="s">
        <v>269</v>
      </c>
      <c r="N174" s="1">
        <v>4607042434891</v>
      </c>
      <c r="R174" s="1" t="s">
        <v>55</v>
      </c>
      <c r="S174" s="1" t="s">
        <v>56</v>
      </c>
      <c r="AA174" s="1">
        <v>1101</v>
      </c>
      <c r="AD174" s="1" t="s">
        <v>59</v>
      </c>
      <c r="AH174" s="1" t="s">
        <v>556</v>
      </c>
      <c r="AJ174" s="1">
        <v>4</v>
      </c>
      <c r="AK174" s="1">
        <v>145</v>
      </c>
      <c r="AM174" s="1">
        <v>143</v>
      </c>
    </row>
    <row r="175" spans="1:39" ht="23.25" customHeight="1" x14ac:dyDescent="0.25">
      <c r="A175" s="1">
        <v>182</v>
      </c>
      <c r="B175" s="1" t="s">
        <v>39</v>
      </c>
      <c r="C175" s="1" t="s">
        <v>40</v>
      </c>
      <c r="D175" s="1" t="s">
        <v>469</v>
      </c>
      <c r="E175" s="1" t="s">
        <v>474</v>
      </c>
      <c r="F175" s="1" t="s">
        <v>557</v>
      </c>
      <c r="G175" s="1" t="s">
        <v>558</v>
      </c>
      <c r="H175" s="1" t="s">
        <v>451</v>
      </c>
      <c r="J175" s="1">
        <v>4</v>
      </c>
      <c r="R175" s="1" t="s">
        <v>452</v>
      </c>
      <c r="AA175" s="1">
        <v>1101</v>
      </c>
      <c r="AD175" s="1" t="s">
        <v>59</v>
      </c>
      <c r="AE175" s="1">
        <v>0.01</v>
      </c>
      <c r="AH175" s="1" t="s">
        <v>559</v>
      </c>
      <c r="AI175" s="1" t="s">
        <v>539</v>
      </c>
      <c r="AJ175" s="1">
        <v>2</v>
      </c>
      <c r="AK175" s="1">
        <v>146</v>
      </c>
      <c r="AL175" s="4" t="s">
        <v>560</v>
      </c>
      <c r="AM175" s="1">
        <v>303</v>
      </c>
    </row>
    <row r="176" spans="1:39" ht="23.25" customHeight="1" x14ac:dyDescent="0.25">
      <c r="A176" s="1">
        <v>183</v>
      </c>
      <c r="B176" s="1" t="s">
        <v>39</v>
      </c>
      <c r="C176" s="1" t="s">
        <v>40</v>
      </c>
      <c r="D176" s="1" t="s">
        <v>469</v>
      </c>
      <c r="E176" s="1" t="s">
        <v>474</v>
      </c>
      <c r="F176" s="1" t="s">
        <v>561</v>
      </c>
      <c r="G176" s="1" t="s">
        <v>562</v>
      </c>
      <c r="H176" s="1" t="s">
        <v>53</v>
      </c>
      <c r="J176" s="1">
        <v>1</v>
      </c>
      <c r="M176" s="1" t="s">
        <v>266</v>
      </c>
      <c r="N176" s="1">
        <v>4607042434877</v>
      </c>
      <c r="R176" s="1" t="s">
        <v>55</v>
      </c>
      <c r="S176" s="1" t="s">
        <v>56</v>
      </c>
      <c r="AA176" s="1">
        <v>1101</v>
      </c>
      <c r="AD176" s="1" t="s">
        <v>59</v>
      </c>
      <c r="AJ176" s="1">
        <v>3</v>
      </c>
      <c r="AK176" s="1">
        <v>147</v>
      </c>
      <c r="AM176" s="1">
        <v>146</v>
      </c>
    </row>
    <row r="177" spans="1:39" ht="23.25" customHeight="1" x14ac:dyDescent="0.25">
      <c r="A177" s="1">
        <v>184</v>
      </c>
      <c r="B177" s="1" t="s">
        <v>39</v>
      </c>
      <c r="C177" s="1" t="s">
        <v>40</v>
      </c>
      <c r="D177" s="1" t="s">
        <v>469</v>
      </c>
      <c r="E177" s="1" t="s">
        <v>474</v>
      </c>
      <c r="F177" s="1" t="s">
        <v>563</v>
      </c>
      <c r="G177" s="1" t="s">
        <v>564</v>
      </c>
      <c r="H177" s="1" t="s">
        <v>53</v>
      </c>
      <c r="J177" s="1">
        <v>1</v>
      </c>
      <c r="M177" s="1" t="s">
        <v>269</v>
      </c>
      <c r="N177" s="1">
        <v>4607042434891</v>
      </c>
      <c r="R177" s="1" t="s">
        <v>55</v>
      </c>
      <c r="S177" s="1" t="s">
        <v>56</v>
      </c>
      <c r="AA177" s="1">
        <v>1101</v>
      </c>
      <c r="AD177" s="1" t="s">
        <v>59</v>
      </c>
      <c r="AJ177" s="1">
        <v>3</v>
      </c>
      <c r="AK177" s="1">
        <v>148</v>
      </c>
      <c r="AM177" s="1">
        <v>146</v>
      </c>
    </row>
    <row r="178" spans="1:39" ht="23.25" customHeight="1" x14ac:dyDescent="0.25">
      <c r="A178" s="1">
        <v>185</v>
      </c>
      <c r="B178" s="1" t="s">
        <v>39</v>
      </c>
      <c r="C178" s="1" t="s">
        <v>40</v>
      </c>
      <c r="D178" s="1" t="s">
        <v>469</v>
      </c>
      <c r="E178" s="1" t="s">
        <v>474</v>
      </c>
      <c r="F178" s="1" t="s">
        <v>565</v>
      </c>
      <c r="G178" s="1" t="s">
        <v>566</v>
      </c>
      <c r="H178" s="1" t="s">
        <v>53</v>
      </c>
      <c r="J178" s="1">
        <v>1</v>
      </c>
      <c r="M178" s="1" t="s">
        <v>272</v>
      </c>
      <c r="N178" s="1">
        <v>4607042438738</v>
      </c>
      <c r="R178" s="1" t="s">
        <v>55</v>
      </c>
      <c r="S178" s="1" t="s">
        <v>56</v>
      </c>
      <c r="AA178" s="1">
        <v>1101</v>
      </c>
      <c r="AD178" s="1" t="s">
        <v>59</v>
      </c>
      <c r="AJ178" s="1">
        <v>3</v>
      </c>
      <c r="AK178" s="1">
        <v>149</v>
      </c>
      <c r="AM178" s="1">
        <v>146</v>
      </c>
    </row>
    <row r="179" spans="1:39" ht="23.25" customHeight="1" x14ac:dyDescent="0.25">
      <c r="A179" s="1">
        <v>186</v>
      </c>
      <c r="B179" s="1" t="s">
        <v>39</v>
      </c>
      <c r="C179" s="1" t="s">
        <v>40</v>
      </c>
      <c r="D179" s="1" t="s">
        <v>469</v>
      </c>
      <c r="E179" s="1" t="s">
        <v>474</v>
      </c>
      <c r="F179" s="1" t="s">
        <v>567</v>
      </c>
      <c r="G179" s="1" t="s">
        <v>568</v>
      </c>
      <c r="H179" s="1" t="s">
        <v>53</v>
      </c>
      <c r="J179" s="1">
        <v>1</v>
      </c>
      <c r="M179" s="1" t="s">
        <v>275</v>
      </c>
      <c r="N179" s="1">
        <v>4607042438950</v>
      </c>
      <c r="R179" s="1" t="s">
        <v>55</v>
      </c>
      <c r="S179" s="1" t="s">
        <v>56</v>
      </c>
      <c r="AA179" s="1">
        <v>1101</v>
      </c>
      <c r="AD179" s="1" t="s">
        <v>59</v>
      </c>
      <c r="AJ179" s="1">
        <v>3</v>
      </c>
      <c r="AK179" s="1">
        <v>150</v>
      </c>
      <c r="AM179" s="1">
        <v>146</v>
      </c>
    </row>
    <row r="180" spans="1:39" ht="23.25" customHeight="1" x14ac:dyDescent="0.25">
      <c r="A180" s="1">
        <v>187</v>
      </c>
      <c r="B180" s="1" t="s">
        <v>39</v>
      </c>
      <c r="C180" s="1" t="s">
        <v>40</v>
      </c>
      <c r="D180" s="1" t="s">
        <v>41</v>
      </c>
      <c r="F180" s="1" t="s">
        <v>569</v>
      </c>
      <c r="G180" s="1" t="s">
        <v>570</v>
      </c>
      <c r="H180" s="1" t="s">
        <v>41</v>
      </c>
      <c r="AJ180" s="1">
        <v>1</v>
      </c>
      <c r="AK180" s="1">
        <v>320</v>
      </c>
      <c r="AL180" s="5">
        <v>155</v>
      </c>
      <c r="AM180" s="1">
        <v>301</v>
      </c>
    </row>
    <row r="181" spans="1:39" ht="23.25" customHeight="1" x14ac:dyDescent="0.25">
      <c r="A181" s="1">
        <v>188</v>
      </c>
      <c r="B181" s="1" t="s">
        <v>39</v>
      </c>
      <c r="C181" s="1" t="s">
        <v>40</v>
      </c>
      <c r="D181" s="1" t="s">
        <v>41</v>
      </c>
      <c r="E181" s="1" t="s">
        <v>448</v>
      </c>
      <c r="F181" s="1" t="s">
        <v>571</v>
      </c>
      <c r="G181" s="1" t="s">
        <v>572</v>
      </c>
      <c r="H181" s="1" t="s">
        <v>451</v>
      </c>
      <c r="J181" s="1">
        <v>3</v>
      </c>
      <c r="R181" s="1" t="s">
        <v>452</v>
      </c>
      <c r="X181" s="1" t="s">
        <v>569</v>
      </c>
      <c r="AD181" s="1" t="s">
        <v>59</v>
      </c>
      <c r="AE181" s="1">
        <v>1.4999999999999999E-2</v>
      </c>
      <c r="AJ181" s="1">
        <v>2</v>
      </c>
      <c r="AK181" s="1">
        <v>155</v>
      </c>
      <c r="AL181" s="4" t="s">
        <v>573</v>
      </c>
      <c r="AM181" s="1">
        <v>320</v>
      </c>
    </row>
    <row r="182" spans="1:39" ht="23.25" customHeight="1" x14ac:dyDescent="0.25">
      <c r="A182" s="1">
        <v>189</v>
      </c>
      <c r="B182" s="1" t="s">
        <v>39</v>
      </c>
      <c r="C182" s="1" t="s">
        <v>40</v>
      </c>
      <c r="D182" s="1" t="s">
        <v>41</v>
      </c>
      <c r="E182" s="1" t="s">
        <v>448</v>
      </c>
      <c r="F182" s="1" t="s">
        <v>574</v>
      </c>
      <c r="G182" s="1" t="s">
        <v>575</v>
      </c>
      <c r="H182" s="1" t="s">
        <v>53</v>
      </c>
      <c r="J182" s="1">
        <v>12</v>
      </c>
      <c r="M182" s="1" t="s">
        <v>456</v>
      </c>
      <c r="N182" s="1" t="s">
        <v>576</v>
      </c>
      <c r="O182" s="1" t="s">
        <v>577</v>
      </c>
      <c r="P182" s="1" t="s">
        <v>576</v>
      </c>
      <c r="R182" s="1" t="s">
        <v>55</v>
      </c>
      <c r="S182" s="1" t="s">
        <v>578</v>
      </c>
      <c r="X182" s="1" t="s">
        <v>569</v>
      </c>
      <c r="AD182" s="1" t="s">
        <v>59</v>
      </c>
      <c r="AJ182" s="1">
        <v>3</v>
      </c>
      <c r="AK182" s="1">
        <v>156</v>
      </c>
      <c r="AM182" s="1">
        <v>155</v>
      </c>
    </row>
    <row r="183" spans="1:39" ht="23.25" customHeight="1" x14ac:dyDescent="0.25">
      <c r="A183" s="1">
        <v>190</v>
      </c>
      <c r="B183" s="1" t="s">
        <v>39</v>
      </c>
      <c r="C183" s="1" t="s">
        <v>40</v>
      </c>
      <c r="D183" s="1" t="s">
        <v>41</v>
      </c>
      <c r="E183" s="1" t="s">
        <v>448</v>
      </c>
      <c r="F183" s="1" t="s">
        <v>579</v>
      </c>
      <c r="G183" s="1" t="s">
        <v>580</v>
      </c>
      <c r="H183" s="1" t="s">
        <v>461</v>
      </c>
      <c r="J183" s="1">
        <v>1</v>
      </c>
      <c r="R183" s="1" t="s">
        <v>55</v>
      </c>
      <c r="S183" s="1" t="s">
        <v>462</v>
      </c>
      <c r="V183" s="1" t="s">
        <v>581</v>
      </c>
      <c r="X183" s="1" t="s">
        <v>569</v>
      </c>
      <c r="AD183" s="1" t="s">
        <v>59</v>
      </c>
      <c r="AJ183" s="1">
        <v>3</v>
      </c>
      <c r="AK183" s="1">
        <v>157</v>
      </c>
      <c r="AM183" s="1">
        <v>155</v>
      </c>
    </row>
    <row r="184" spans="1:39" ht="23.25" customHeight="1" x14ac:dyDescent="0.25">
      <c r="A184" s="1">
        <v>191</v>
      </c>
      <c r="B184" s="1" t="s">
        <v>39</v>
      </c>
      <c r="C184" s="1" t="s">
        <v>40</v>
      </c>
      <c r="D184" s="1" t="s">
        <v>41</v>
      </c>
      <c r="E184" s="1" t="s">
        <v>448</v>
      </c>
      <c r="F184" s="1" t="s">
        <v>582</v>
      </c>
      <c r="G184" s="1" t="s">
        <v>583</v>
      </c>
      <c r="H184" s="1" t="s">
        <v>491</v>
      </c>
      <c r="J184" s="1">
        <v>1</v>
      </c>
      <c r="R184" s="1" t="s">
        <v>55</v>
      </c>
      <c r="X184" s="1" t="s">
        <v>569</v>
      </c>
      <c r="AD184" s="1" t="s">
        <v>59</v>
      </c>
      <c r="AJ184" s="1">
        <v>3</v>
      </c>
      <c r="AK184" s="1">
        <v>158</v>
      </c>
      <c r="AL184" s="4" t="s">
        <v>584</v>
      </c>
      <c r="AM184" s="1">
        <v>155</v>
      </c>
    </row>
    <row r="185" spans="1:39" ht="23.25" customHeight="1" x14ac:dyDescent="0.25">
      <c r="A185" s="1">
        <v>192</v>
      </c>
      <c r="B185" s="1" t="s">
        <v>39</v>
      </c>
      <c r="C185" s="1" t="s">
        <v>40</v>
      </c>
      <c r="D185" s="1" t="s">
        <v>41</v>
      </c>
      <c r="E185" s="1" t="s">
        <v>448</v>
      </c>
      <c r="F185" s="1" t="s">
        <v>585</v>
      </c>
      <c r="G185" s="1" t="s">
        <v>586</v>
      </c>
      <c r="H185" s="1" t="s">
        <v>466</v>
      </c>
      <c r="M185" s="1" t="s">
        <v>587</v>
      </c>
      <c r="N185" s="1" t="s">
        <v>588</v>
      </c>
      <c r="R185" s="1" t="s">
        <v>55</v>
      </c>
      <c r="S185" s="1" t="s">
        <v>56</v>
      </c>
      <c r="X185" s="1" t="s">
        <v>569</v>
      </c>
      <c r="AD185" s="1" t="s">
        <v>59</v>
      </c>
      <c r="AJ185" s="1">
        <v>4</v>
      </c>
      <c r="AK185" s="1">
        <v>380</v>
      </c>
      <c r="AM185" s="1">
        <v>158</v>
      </c>
    </row>
    <row r="186" spans="1:39" ht="23.25" customHeight="1" x14ac:dyDescent="0.25">
      <c r="A186" s="1">
        <v>193</v>
      </c>
      <c r="B186" s="1" t="s">
        <v>39</v>
      </c>
      <c r="C186" s="1" t="s">
        <v>40</v>
      </c>
      <c r="D186" s="1" t="s">
        <v>41</v>
      </c>
      <c r="E186" s="1" t="s">
        <v>448</v>
      </c>
      <c r="F186" s="1" t="s">
        <v>589</v>
      </c>
      <c r="G186" s="1" t="s">
        <v>590</v>
      </c>
      <c r="H186" s="1" t="s">
        <v>466</v>
      </c>
      <c r="M186" s="1" t="s">
        <v>234</v>
      </c>
      <c r="N186" s="1" t="s">
        <v>236</v>
      </c>
      <c r="R186" s="1" t="s">
        <v>55</v>
      </c>
      <c r="S186" s="1" t="s">
        <v>56</v>
      </c>
      <c r="X186" s="1" t="s">
        <v>569</v>
      </c>
      <c r="AD186" s="1" t="s">
        <v>59</v>
      </c>
      <c r="AJ186" s="1">
        <v>4</v>
      </c>
      <c r="AK186" s="1">
        <v>381</v>
      </c>
      <c r="AM186" s="1">
        <v>158</v>
      </c>
    </row>
    <row r="187" spans="1:39" ht="23.25" customHeight="1" x14ac:dyDescent="0.25">
      <c r="A187" s="1">
        <v>201</v>
      </c>
      <c r="B187" s="1" t="s">
        <v>39</v>
      </c>
      <c r="C187" s="1" t="s">
        <v>40</v>
      </c>
      <c r="D187" s="1" t="s">
        <v>41</v>
      </c>
      <c r="F187" s="1" t="s">
        <v>591</v>
      </c>
      <c r="G187" s="1" t="s">
        <v>592</v>
      </c>
      <c r="H187" s="1" t="s">
        <v>41</v>
      </c>
      <c r="AJ187" s="1">
        <v>1</v>
      </c>
      <c r="AK187" s="1">
        <v>321</v>
      </c>
      <c r="AL187" s="5">
        <v>171</v>
      </c>
      <c r="AM187" s="1">
        <v>301</v>
      </c>
    </row>
    <row r="188" spans="1:39" ht="23.25" customHeight="1" x14ac:dyDescent="0.25">
      <c r="A188" s="1">
        <v>202</v>
      </c>
      <c r="B188" s="1" t="s">
        <v>39</v>
      </c>
      <c r="C188" s="1" t="s">
        <v>40</v>
      </c>
      <c r="D188" s="1" t="s">
        <v>41</v>
      </c>
      <c r="E188" s="1" t="s">
        <v>448</v>
      </c>
      <c r="F188" s="1" t="s">
        <v>593</v>
      </c>
      <c r="G188" s="1" t="s">
        <v>594</v>
      </c>
      <c r="H188" s="1" t="s">
        <v>451</v>
      </c>
      <c r="J188" s="1">
        <v>3</v>
      </c>
      <c r="R188" s="1" t="s">
        <v>452</v>
      </c>
      <c r="X188" s="1" t="s">
        <v>591</v>
      </c>
      <c r="AD188" s="1" t="s">
        <v>59</v>
      </c>
      <c r="AE188" s="1">
        <v>1.4999999999999999E-2</v>
      </c>
      <c r="AJ188" s="1">
        <v>2</v>
      </c>
      <c r="AK188" s="1">
        <v>171</v>
      </c>
      <c r="AL188" s="4" t="s">
        <v>595</v>
      </c>
      <c r="AM188" s="1">
        <v>321</v>
      </c>
    </row>
    <row r="189" spans="1:39" ht="23.25" customHeight="1" x14ac:dyDescent="0.25">
      <c r="A189" s="1">
        <v>203</v>
      </c>
      <c r="B189" s="1" t="s">
        <v>39</v>
      </c>
      <c r="C189" s="1" t="s">
        <v>40</v>
      </c>
      <c r="D189" s="1" t="s">
        <v>41</v>
      </c>
      <c r="E189" s="1" t="s">
        <v>448</v>
      </c>
      <c r="F189" s="1" t="s">
        <v>596</v>
      </c>
      <c r="G189" s="1" t="s">
        <v>597</v>
      </c>
      <c r="H189" s="1" t="s">
        <v>53</v>
      </c>
      <c r="J189" s="1">
        <v>12</v>
      </c>
      <c r="M189" s="1" t="s">
        <v>456</v>
      </c>
      <c r="N189" s="1" t="s">
        <v>598</v>
      </c>
      <c r="O189" s="1" t="s">
        <v>598</v>
      </c>
      <c r="R189" s="1" t="s">
        <v>55</v>
      </c>
      <c r="S189" s="1" t="s">
        <v>458</v>
      </c>
      <c r="X189" s="1" t="s">
        <v>591</v>
      </c>
      <c r="AD189" s="1" t="s">
        <v>59</v>
      </c>
      <c r="AJ189" s="1">
        <v>3</v>
      </c>
      <c r="AK189" s="1">
        <v>172</v>
      </c>
      <c r="AM189" s="1">
        <v>171</v>
      </c>
    </row>
    <row r="190" spans="1:39" ht="23.25" customHeight="1" x14ac:dyDescent="0.25">
      <c r="A190" s="1">
        <v>204</v>
      </c>
      <c r="B190" s="1" t="s">
        <v>39</v>
      </c>
      <c r="C190" s="1" t="s">
        <v>40</v>
      </c>
      <c r="D190" s="1" t="s">
        <v>41</v>
      </c>
      <c r="E190" s="1" t="s">
        <v>448</v>
      </c>
      <c r="F190" s="1" t="s">
        <v>599</v>
      </c>
      <c r="G190" s="1" t="s">
        <v>600</v>
      </c>
      <c r="H190" s="1" t="s">
        <v>461</v>
      </c>
      <c r="J190" s="1">
        <v>1</v>
      </c>
      <c r="R190" s="1" t="s">
        <v>55</v>
      </c>
      <c r="S190" s="1" t="s">
        <v>462</v>
      </c>
      <c r="V190" s="1" t="s">
        <v>601</v>
      </c>
      <c r="X190" s="1" t="s">
        <v>591</v>
      </c>
      <c r="AD190" s="1" t="s">
        <v>59</v>
      </c>
      <c r="AJ190" s="1">
        <v>3</v>
      </c>
      <c r="AK190" s="1">
        <v>173</v>
      </c>
      <c r="AM190" s="1">
        <v>171</v>
      </c>
    </row>
    <row r="191" spans="1:39" ht="23.25" customHeight="1" x14ac:dyDescent="0.25">
      <c r="A191" s="1">
        <v>205</v>
      </c>
      <c r="B191" s="1" t="s">
        <v>39</v>
      </c>
      <c r="C191" s="1" t="s">
        <v>40</v>
      </c>
      <c r="D191" s="1" t="s">
        <v>41</v>
      </c>
      <c r="E191" s="1" t="s">
        <v>448</v>
      </c>
      <c r="F191" s="1" t="s">
        <v>602</v>
      </c>
      <c r="G191" s="1" t="s">
        <v>603</v>
      </c>
      <c r="H191" s="1" t="s">
        <v>491</v>
      </c>
      <c r="J191" s="1">
        <v>1</v>
      </c>
      <c r="R191" s="1" t="s">
        <v>55</v>
      </c>
      <c r="X191" s="1" t="s">
        <v>591</v>
      </c>
      <c r="AD191" s="1" t="s">
        <v>59</v>
      </c>
      <c r="AJ191" s="1">
        <v>3</v>
      </c>
      <c r="AK191" s="1">
        <v>174</v>
      </c>
      <c r="AL191" s="4" t="s">
        <v>604</v>
      </c>
      <c r="AM191" s="1">
        <v>171</v>
      </c>
    </row>
    <row r="192" spans="1:39" ht="23.25" customHeight="1" x14ac:dyDescent="0.25">
      <c r="A192" s="1">
        <v>206</v>
      </c>
      <c r="B192" s="1" t="s">
        <v>39</v>
      </c>
      <c r="C192" s="1" t="s">
        <v>40</v>
      </c>
      <c r="D192" s="1" t="s">
        <v>41</v>
      </c>
      <c r="E192" s="1" t="s">
        <v>448</v>
      </c>
      <c r="F192" s="1" t="s">
        <v>605</v>
      </c>
      <c r="G192" s="1" t="s">
        <v>606</v>
      </c>
      <c r="H192" s="1" t="s">
        <v>466</v>
      </c>
      <c r="M192" s="1" t="s">
        <v>212</v>
      </c>
      <c r="N192" s="1">
        <v>5449000131768</v>
      </c>
      <c r="R192" s="1" t="s">
        <v>55</v>
      </c>
      <c r="S192" s="1" t="s">
        <v>56</v>
      </c>
      <c r="X192" s="1" t="s">
        <v>591</v>
      </c>
      <c r="AD192" s="1" t="s">
        <v>59</v>
      </c>
      <c r="AH192" s="1" t="s">
        <v>607</v>
      </c>
      <c r="AJ192" s="1">
        <v>4</v>
      </c>
      <c r="AK192" s="1">
        <v>175</v>
      </c>
      <c r="AM192" s="1">
        <v>174</v>
      </c>
    </row>
    <row r="193" spans="1:39" ht="23.25" customHeight="1" x14ac:dyDescent="0.25">
      <c r="A193" s="1">
        <v>207</v>
      </c>
      <c r="B193" s="1" t="s">
        <v>39</v>
      </c>
      <c r="C193" s="1" t="s">
        <v>40</v>
      </c>
      <c r="D193" s="1" t="s">
        <v>41</v>
      </c>
      <c r="E193" s="1" t="s">
        <v>448</v>
      </c>
      <c r="F193" s="1" t="s">
        <v>608</v>
      </c>
      <c r="G193" s="1" t="s">
        <v>609</v>
      </c>
      <c r="H193" s="1" t="s">
        <v>466</v>
      </c>
      <c r="M193" s="1" t="s">
        <v>218</v>
      </c>
      <c r="N193" s="1">
        <v>5060335632906</v>
      </c>
      <c r="R193" s="1" t="s">
        <v>55</v>
      </c>
      <c r="S193" s="1" t="s">
        <v>56</v>
      </c>
      <c r="X193" s="1" t="s">
        <v>591</v>
      </c>
      <c r="AD193" s="1" t="s">
        <v>59</v>
      </c>
      <c r="AH193" s="1" t="s">
        <v>610</v>
      </c>
      <c r="AJ193" s="1">
        <v>4</v>
      </c>
      <c r="AK193" s="1">
        <v>176</v>
      </c>
      <c r="AM193" s="1">
        <v>174</v>
      </c>
    </row>
    <row r="194" spans="1:39" ht="23.25" customHeight="1" x14ac:dyDescent="0.25">
      <c r="A194" s="1">
        <v>208</v>
      </c>
      <c r="B194" s="1" t="s">
        <v>39</v>
      </c>
      <c r="C194" s="1" t="s">
        <v>40</v>
      </c>
      <c r="D194" s="1" t="s">
        <v>41</v>
      </c>
      <c r="E194" s="1" t="s">
        <v>448</v>
      </c>
      <c r="F194" s="1" t="s">
        <v>611</v>
      </c>
      <c r="G194" s="1" t="s">
        <v>612</v>
      </c>
      <c r="H194" s="1" t="s">
        <v>466</v>
      </c>
      <c r="M194" s="1" t="s">
        <v>209</v>
      </c>
      <c r="N194" s="1">
        <v>5449000131768</v>
      </c>
      <c r="R194" s="1" t="s">
        <v>55</v>
      </c>
      <c r="S194" s="1" t="s">
        <v>56</v>
      </c>
      <c r="X194" s="1" t="s">
        <v>591</v>
      </c>
      <c r="AD194" s="1" t="s">
        <v>59</v>
      </c>
      <c r="AH194" s="1" t="s">
        <v>607</v>
      </c>
      <c r="AJ194" s="1">
        <v>4</v>
      </c>
      <c r="AK194" s="1">
        <v>177</v>
      </c>
      <c r="AM194" s="1">
        <v>174</v>
      </c>
    </row>
    <row r="195" spans="1:39" ht="23.25" customHeight="1" x14ac:dyDescent="0.25">
      <c r="A195" s="1">
        <v>209</v>
      </c>
      <c r="B195" s="1" t="s">
        <v>39</v>
      </c>
      <c r="C195" s="1" t="s">
        <v>40</v>
      </c>
      <c r="D195" s="1" t="s">
        <v>41</v>
      </c>
      <c r="E195" s="1" t="s">
        <v>448</v>
      </c>
      <c r="F195" s="1" t="s">
        <v>613</v>
      </c>
      <c r="G195" s="1" t="s">
        <v>614</v>
      </c>
      <c r="H195" s="1" t="s">
        <v>466</v>
      </c>
      <c r="M195" s="1" t="s">
        <v>215</v>
      </c>
      <c r="N195" s="1">
        <v>5060335632906</v>
      </c>
      <c r="R195" s="1" t="s">
        <v>55</v>
      </c>
      <c r="S195" s="1" t="s">
        <v>56</v>
      </c>
      <c r="X195" s="1" t="s">
        <v>591</v>
      </c>
      <c r="AD195" s="1" t="s">
        <v>59</v>
      </c>
      <c r="AH195" s="1" t="s">
        <v>610</v>
      </c>
      <c r="AJ195" s="1">
        <v>4</v>
      </c>
      <c r="AK195" s="1">
        <v>178</v>
      </c>
      <c r="AM195" s="1">
        <v>174</v>
      </c>
    </row>
    <row r="196" spans="1:39" ht="23.25" customHeight="1" x14ac:dyDescent="0.25">
      <c r="A196" s="1">
        <v>210</v>
      </c>
      <c r="B196" s="1" t="s">
        <v>39</v>
      </c>
      <c r="C196" s="1" t="s">
        <v>40</v>
      </c>
      <c r="D196" s="1" t="s">
        <v>41</v>
      </c>
      <c r="F196" s="1" t="s">
        <v>615</v>
      </c>
      <c r="G196" s="1" t="s">
        <v>616</v>
      </c>
      <c r="H196" s="1" t="s">
        <v>41</v>
      </c>
      <c r="AJ196" s="1">
        <v>1</v>
      </c>
      <c r="AK196" s="1">
        <v>520</v>
      </c>
      <c r="AL196" s="4" t="s">
        <v>617</v>
      </c>
    </row>
    <row r="197" spans="1:39" ht="23.25" customHeight="1" x14ac:dyDescent="0.25">
      <c r="A197" s="1">
        <v>211</v>
      </c>
      <c r="B197" s="1" t="s">
        <v>39</v>
      </c>
      <c r="C197" s="1" t="s">
        <v>40</v>
      </c>
      <c r="D197" s="1" t="s">
        <v>41</v>
      </c>
      <c r="F197" s="1" t="s">
        <v>618</v>
      </c>
      <c r="G197" s="1" t="s">
        <v>619</v>
      </c>
      <c r="H197" s="1" t="s">
        <v>41</v>
      </c>
      <c r="AJ197" s="1">
        <v>1</v>
      </c>
      <c r="AK197" s="1">
        <v>501</v>
      </c>
      <c r="AL197" s="4" t="s">
        <v>620</v>
      </c>
      <c r="AM197" s="1">
        <v>520</v>
      </c>
    </row>
    <row r="198" spans="1:39" ht="23.25" customHeight="1" x14ac:dyDescent="0.25">
      <c r="A198" s="1">
        <v>212</v>
      </c>
      <c r="B198" s="1" t="s">
        <v>39</v>
      </c>
      <c r="C198" s="1" t="s">
        <v>40</v>
      </c>
      <c r="D198" s="1" t="s">
        <v>469</v>
      </c>
      <c r="E198" s="1" t="s">
        <v>621</v>
      </c>
      <c r="F198" s="1" t="s">
        <v>622</v>
      </c>
      <c r="G198" s="1" t="s">
        <v>623</v>
      </c>
      <c r="H198" s="1" t="s">
        <v>624</v>
      </c>
      <c r="J198" s="1">
        <v>0.5</v>
      </c>
      <c r="M198" s="1" t="s">
        <v>456</v>
      </c>
      <c r="N198" s="1" t="s">
        <v>457</v>
      </c>
      <c r="O198" s="1" t="s">
        <v>457</v>
      </c>
      <c r="S198" s="1" t="s">
        <v>458</v>
      </c>
      <c r="X198" s="1" t="s">
        <v>625</v>
      </c>
      <c r="AD198" s="1" t="s">
        <v>626</v>
      </c>
      <c r="AE198" s="1">
        <v>7.2499999999999995E-2</v>
      </c>
      <c r="AJ198" s="1">
        <v>2</v>
      </c>
      <c r="AK198" s="1">
        <v>179</v>
      </c>
      <c r="AM198" s="1">
        <v>501</v>
      </c>
    </row>
    <row r="199" spans="1:39" ht="23.25" customHeight="1" x14ac:dyDescent="0.25">
      <c r="A199" s="1">
        <v>213</v>
      </c>
      <c r="B199" s="1" t="s">
        <v>39</v>
      </c>
      <c r="C199" s="1" t="s">
        <v>40</v>
      </c>
      <c r="D199" s="1" t="s">
        <v>469</v>
      </c>
      <c r="E199" s="1" t="s">
        <v>474</v>
      </c>
      <c r="F199" s="1" t="s">
        <v>627</v>
      </c>
      <c r="G199" s="1" t="s">
        <v>628</v>
      </c>
      <c r="H199" s="1" t="s">
        <v>629</v>
      </c>
      <c r="J199" s="1">
        <v>8</v>
      </c>
      <c r="R199" s="1" t="s">
        <v>452</v>
      </c>
      <c r="X199" s="1" t="s">
        <v>625</v>
      </c>
      <c r="AC199" s="1" t="s">
        <v>630</v>
      </c>
      <c r="AD199" s="1" t="s">
        <v>59</v>
      </c>
      <c r="AE199" s="1">
        <v>7.4999999999999997E-3</v>
      </c>
      <c r="AJ199" s="1">
        <v>2</v>
      </c>
      <c r="AK199" s="1">
        <v>180</v>
      </c>
      <c r="AL199" s="4" t="s">
        <v>631</v>
      </c>
      <c r="AM199" s="1">
        <v>501</v>
      </c>
    </row>
    <row r="200" spans="1:39" ht="23.25" customHeight="1" x14ac:dyDescent="0.25">
      <c r="A200" s="1">
        <v>214</v>
      </c>
      <c r="B200" s="1" t="s">
        <v>39</v>
      </c>
      <c r="C200" s="1" t="s">
        <v>40</v>
      </c>
      <c r="D200" s="1" t="s">
        <v>469</v>
      </c>
      <c r="E200" s="1" t="s">
        <v>474</v>
      </c>
      <c r="F200" s="1" t="s">
        <v>632</v>
      </c>
      <c r="G200" s="1" t="s">
        <v>633</v>
      </c>
      <c r="H200" s="1" t="s">
        <v>53</v>
      </c>
      <c r="J200" s="1">
        <v>1</v>
      </c>
      <c r="M200" s="1" t="s">
        <v>66</v>
      </c>
      <c r="N200" s="1">
        <v>54491472</v>
      </c>
      <c r="R200" s="1" t="s">
        <v>55</v>
      </c>
      <c r="S200" s="1" t="s">
        <v>56</v>
      </c>
      <c r="X200" s="1" t="s">
        <v>625</v>
      </c>
      <c r="AC200" s="1" t="s">
        <v>630</v>
      </c>
      <c r="AD200" s="1" t="s">
        <v>59</v>
      </c>
      <c r="AJ200" s="1">
        <v>3</v>
      </c>
      <c r="AK200" s="1">
        <v>181</v>
      </c>
      <c r="AM200" s="1">
        <v>180</v>
      </c>
    </row>
    <row r="201" spans="1:39" ht="23.25" customHeight="1" x14ac:dyDescent="0.25">
      <c r="A201" s="1">
        <v>215</v>
      </c>
      <c r="B201" s="1" t="s">
        <v>39</v>
      </c>
      <c r="C201" s="1" t="s">
        <v>40</v>
      </c>
      <c r="D201" s="1" t="s">
        <v>469</v>
      </c>
      <c r="E201" s="1" t="s">
        <v>474</v>
      </c>
      <c r="F201" s="1" t="s">
        <v>634</v>
      </c>
      <c r="G201" s="1" t="s">
        <v>635</v>
      </c>
      <c r="H201" s="1" t="s">
        <v>53</v>
      </c>
      <c r="J201" s="1">
        <v>1</v>
      </c>
      <c r="M201" s="1" t="s">
        <v>467</v>
      </c>
      <c r="N201" s="1" t="s">
        <v>65</v>
      </c>
      <c r="R201" s="1" t="s">
        <v>55</v>
      </c>
      <c r="S201" s="1" t="s">
        <v>56</v>
      </c>
      <c r="X201" s="1" t="s">
        <v>625</v>
      </c>
      <c r="AC201" s="1" t="s">
        <v>630</v>
      </c>
      <c r="AD201" s="1" t="s">
        <v>59</v>
      </c>
      <c r="AJ201" s="1">
        <v>3</v>
      </c>
      <c r="AK201" s="1">
        <v>182</v>
      </c>
      <c r="AM201" s="1">
        <v>180</v>
      </c>
    </row>
    <row r="202" spans="1:39" ht="23.25" customHeight="1" x14ac:dyDescent="0.25">
      <c r="A202" s="1">
        <v>216</v>
      </c>
      <c r="B202" s="1" t="s">
        <v>39</v>
      </c>
      <c r="C202" s="1" t="s">
        <v>40</v>
      </c>
      <c r="D202" s="1" t="s">
        <v>469</v>
      </c>
      <c r="E202" s="1" t="s">
        <v>474</v>
      </c>
      <c r="F202" s="1" t="s">
        <v>636</v>
      </c>
      <c r="G202" s="1" t="s">
        <v>637</v>
      </c>
      <c r="H202" s="1" t="s">
        <v>53</v>
      </c>
      <c r="J202" s="1">
        <v>1</v>
      </c>
      <c r="M202" s="1" t="s">
        <v>87</v>
      </c>
      <c r="N202" s="1">
        <v>5449000131836</v>
      </c>
      <c r="R202" s="1" t="s">
        <v>55</v>
      </c>
      <c r="S202" s="1" t="s">
        <v>56</v>
      </c>
      <c r="X202" s="1" t="s">
        <v>625</v>
      </c>
      <c r="AC202" s="1" t="s">
        <v>630</v>
      </c>
      <c r="AD202" s="1" t="s">
        <v>59</v>
      </c>
      <c r="AJ202" s="1">
        <v>3</v>
      </c>
      <c r="AK202" s="1">
        <v>183</v>
      </c>
      <c r="AM202" s="1">
        <v>180</v>
      </c>
    </row>
    <row r="203" spans="1:39" ht="23.25" customHeight="1" x14ac:dyDescent="0.25">
      <c r="A203" s="1">
        <v>217</v>
      </c>
      <c r="B203" s="1" t="s">
        <v>39</v>
      </c>
      <c r="C203" s="1" t="s">
        <v>40</v>
      </c>
      <c r="D203" s="1" t="s">
        <v>469</v>
      </c>
      <c r="E203" s="1" t="s">
        <v>474</v>
      </c>
      <c r="F203" s="1" t="s">
        <v>638</v>
      </c>
      <c r="G203" s="1" t="s">
        <v>639</v>
      </c>
      <c r="H203" s="1" t="s">
        <v>53</v>
      </c>
      <c r="J203" s="1">
        <v>1</v>
      </c>
      <c r="M203" s="1" t="s">
        <v>109</v>
      </c>
      <c r="N203" s="1">
        <v>54491069</v>
      </c>
      <c r="R203" s="1" t="s">
        <v>55</v>
      </c>
      <c r="S203" s="1" t="s">
        <v>56</v>
      </c>
      <c r="X203" s="1" t="s">
        <v>625</v>
      </c>
      <c r="AC203" s="1" t="s">
        <v>630</v>
      </c>
      <c r="AD203" s="1" t="s">
        <v>59</v>
      </c>
      <c r="AJ203" s="1">
        <v>3</v>
      </c>
      <c r="AK203" s="1">
        <v>184</v>
      </c>
      <c r="AM203" s="1">
        <v>180</v>
      </c>
    </row>
    <row r="204" spans="1:39" ht="23.25" customHeight="1" x14ac:dyDescent="0.25">
      <c r="A204" s="1">
        <v>218</v>
      </c>
      <c r="B204" s="1" t="s">
        <v>39</v>
      </c>
      <c r="C204" s="1" t="s">
        <v>40</v>
      </c>
      <c r="D204" s="1" t="s">
        <v>469</v>
      </c>
      <c r="E204" s="1" t="s">
        <v>474</v>
      </c>
      <c r="F204" s="1" t="s">
        <v>640</v>
      </c>
      <c r="G204" s="1" t="s">
        <v>641</v>
      </c>
      <c r="H204" s="1" t="s">
        <v>53</v>
      </c>
      <c r="J204" s="1">
        <v>1</v>
      </c>
      <c r="M204" s="1" t="s">
        <v>98</v>
      </c>
      <c r="N204" s="1">
        <v>40822938</v>
      </c>
      <c r="R204" s="1" t="s">
        <v>55</v>
      </c>
      <c r="S204" s="1" t="s">
        <v>56</v>
      </c>
      <c r="X204" s="1" t="s">
        <v>625</v>
      </c>
      <c r="AC204" s="1" t="s">
        <v>630</v>
      </c>
      <c r="AD204" s="1" t="s">
        <v>59</v>
      </c>
      <c r="AJ204" s="1">
        <v>3</v>
      </c>
      <c r="AK204" s="1">
        <v>185</v>
      </c>
      <c r="AM204" s="1">
        <v>180</v>
      </c>
    </row>
    <row r="205" spans="1:39" ht="23.25" customHeight="1" x14ac:dyDescent="0.25">
      <c r="A205" s="1">
        <v>219</v>
      </c>
      <c r="B205" s="1" t="s">
        <v>39</v>
      </c>
      <c r="C205" s="1" t="s">
        <v>40</v>
      </c>
      <c r="D205" s="1" t="s">
        <v>469</v>
      </c>
      <c r="E205" s="1" t="s">
        <v>474</v>
      </c>
      <c r="F205" s="1" t="s">
        <v>642</v>
      </c>
      <c r="G205" s="1" t="s">
        <v>643</v>
      </c>
      <c r="H205" s="1" t="s">
        <v>53</v>
      </c>
      <c r="J205" s="1">
        <v>1</v>
      </c>
      <c r="M205" s="1" t="s">
        <v>644</v>
      </c>
      <c r="N205" s="1" t="s">
        <v>145</v>
      </c>
      <c r="R205" s="1" t="s">
        <v>55</v>
      </c>
      <c r="S205" s="1" t="s">
        <v>56</v>
      </c>
      <c r="X205" s="1" t="s">
        <v>625</v>
      </c>
      <c r="AC205" s="1" t="s">
        <v>630</v>
      </c>
      <c r="AD205" s="1" t="s">
        <v>59</v>
      </c>
      <c r="AJ205" s="1">
        <v>3</v>
      </c>
      <c r="AK205" s="1">
        <v>186</v>
      </c>
      <c r="AM205" s="1">
        <v>180</v>
      </c>
    </row>
    <row r="206" spans="1:39" ht="23.25" customHeight="1" x14ac:dyDescent="0.25">
      <c r="A206" s="1">
        <v>220</v>
      </c>
      <c r="B206" s="1" t="s">
        <v>39</v>
      </c>
      <c r="C206" s="1" t="s">
        <v>40</v>
      </c>
      <c r="D206" s="1" t="s">
        <v>469</v>
      </c>
      <c r="E206" s="1" t="s">
        <v>474</v>
      </c>
      <c r="F206" s="1" t="s">
        <v>645</v>
      </c>
      <c r="G206" s="1" t="s">
        <v>646</v>
      </c>
      <c r="H206" s="1" t="s">
        <v>53</v>
      </c>
      <c r="J206" s="1">
        <v>1</v>
      </c>
      <c r="M206" s="1" t="s">
        <v>101</v>
      </c>
      <c r="N206" s="1">
        <v>5449000044839</v>
      </c>
      <c r="R206" s="1" t="s">
        <v>55</v>
      </c>
      <c r="S206" s="1" t="s">
        <v>56</v>
      </c>
      <c r="X206" s="1" t="s">
        <v>625</v>
      </c>
      <c r="AC206" s="1" t="s">
        <v>630</v>
      </c>
      <c r="AD206" s="1" t="s">
        <v>59</v>
      </c>
      <c r="AJ206" s="1">
        <v>3</v>
      </c>
      <c r="AK206" s="1">
        <v>187</v>
      </c>
      <c r="AM206" s="1">
        <v>180</v>
      </c>
    </row>
    <row r="207" spans="1:39" ht="23.25" customHeight="1" x14ac:dyDescent="0.25">
      <c r="A207" s="1">
        <v>221</v>
      </c>
      <c r="B207" s="1" t="s">
        <v>39</v>
      </c>
      <c r="C207" s="1" t="s">
        <v>40</v>
      </c>
      <c r="D207" s="1" t="s">
        <v>469</v>
      </c>
      <c r="E207" s="1" t="s">
        <v>474</v>
      </c>
      <c r="F207" s="1" t="s">
        <v>647</v>
      </c>
      <c r="G207" s="1" t="s">
        <v>648</v>
      </c>
      <c r="H207" s="1" t="s">
        <v>53</v>
      </c>
      <c r="J207" s="1">
        <v>1</v>
      </c>
      <c r="M207" s="1" t="s">
        <v>649</v>
      </c>
      <c r="N207" s="1">
        <v>5449000064110</v>
      </c>
      <c r="R207" s="1" t="s">
        <v>55</v>
      </c>
      <c r="S207" s="1" t="s">
        <v>56</v>
      </c>
      <c r="X207" s="1" t="s">
        <v>625</v>
      </c>
      <c r="AC207" s="1" t="s">
        <v>630</v>
      </c>
      <c r="AD207" s="1" t="s">
        <v>59</v>
      </c>
      <c r="AJ207" s="1">
        <v>3</v>
      </c>
      <c r="AK207" s="1">
        <v>887</v>
      </c>
      <c r="AM207" s="1">
        <v>180</v>
      </c>
    </row>
    <row r="208" spans="1:39" ht="23.25" customHeight="1" x14ac:dyDescent="0.25">
      <c r="A208" s="1">
        <v>223</v>
      </c>
      <c r="B208" s="1" t="s">
        <v>39</v>
      </c>
      <c r="C208" s="1" t="s">
        <v>40</v>
      </c>
      <c r="D208" s="1" t="s">
        <v>41</v>
      </c>
      <c r="F208" s="1" t="s">
        <v>650</v>
      </c>
      <c r="G208" s="1" t="s">
        <v>651</v>
      </c>
      <c r="H208" s="1" t="s">
        <v>41</v>
      </c>
      <c r="AJ208" s="1">
        <v>1</v>
      </c>
      <c r="AK208" s="1">
        <v>502</v>
      </c>
      <c r="AL208" s="4" t="s">
        <v>652</v>
      </c>
      <c r="AM208" s="1">
        <v>520</v>
      </c>
    </row>
    <row r="209" spans="1:39" ht="23.25" customHeight="1" x14ac:dyDescent="0.25">
      <c r="A209" s="1">
        <v>224</v>
      </c>
      <c r="B209" s="1" t="s">
        <v>39</v>
      </c>
      <c r="C209" s="1" t="s">
        <v>40</v>
      </c>
      <c r="D209" s="1" t="s">
        <v>41</v>
      </c>
      <c r="E209" s="1" t="s">
        <v>653</v>
      </c>
      <c r="F209" s="1" t="s">
        <v>654</v>
      </c>
      <c r="G209" s="1" t="s">
        <v>655</v>
      </c>
      <c r="H209" s="1" t="s">
        <v>624</v>
      </c>
      <c r="J209" s="1">
        <v>0.4</v>
      </c>
      <c r="M209" s="1" t="s">
        <v>456</v>
      </c>
      <c r="N209" s="1" t="s">
        <v>544</v>
      </c>
      <c r="O209" s="1" t="s">
        <v>544</v>
      </c>
      <c r="S209" s="1" t="s">
        <v>458</v>
      </c>
      <c r="X209" s="1" t="s">
        <v>625</v>
      </c>
      <c r="AD209" s="1" t="s">
        <v>626</v>
      </c>
      <c r="AE209" s="1">
        <v>6.25E-2</v>
      </c>
      <c r="AJ209" s="1">
        <v>2</v>
      </c>
      <c r="AK209" s="1">
        <v>189</v>
      </c>
      <c r="AM209" s="1">
        <v>502</v>
      </c>
    </row>
    <row r="210" spans="1:39" ht="23.25" customHeight="1" x14ac:dyDescent="0.25">
      <c r="A210" s="1">
        <v>225</v>
      </c>
      <c r="B210" s="1" t="s">
        <v>39</v>
      </c>
      <c r="C210" s="1" t="s">
        <v>40</v>
      </c>
      <c r="D210" s="1" t="s">
        <v>469</v>
      </c>
      <c r="E210" s="1" t="s">
        <v>474</v>
      </c>
      <c r="F210" s="1" t="s">
        <v>656</v>
      </c>
      <c r="G210" s="1" t="s">
        <v>657</v>
      </c>
      <c r="H210" s="1" t="s">
        <v>629</v>
      </c>
      <c r="J210" s="1">
        <v>5</v>
      </c>
      <c r="R210" s="1" t="s">
        <v>452</v>
      </c>
      <c r="X210" s="1" t="s">
        <v>625</v>
      </c>
      <c r="AC210" s="1" t="s">
        <v>630</v>
      </c>
      <c r="AD210" s="1" t="s">
        <v>59</v>
      </c>
      <c r="AE210" s="1">
        <v>7.4999999999999997E-3</v>
      </c>
      <c r="AJ210" s="1">
        <v>2</v>
      </c>
      <c r="AK210" s="1">
        <v>190</v>
      </c>
      <c r="AL210" s="4" t="s">
        <v>658</v>
      </c>
      <c r="AM210" s="1">
        <v>502</v>
      </c>
    </row>
    <row r="211" spans="1:39" ht="23.25" customHeight="1" x14ac:dyDescent="0.25">
      <c r="A211" s="1">
        <v>226</v>
      </c>
      <c r="B211" s="1" t="s">
        <v>39</v>
      </c>
      <c r="C211" s="1" t="s">
        <v>40</v>
      </c>
      <c r="D211" s="1" t="s">
        <v>469</v>
      </c>
      <c r="E211" s="1" t="s">
        <v>474</v>
      </c>
      <c r="F211" s="1" t="s">
        <v>659</v>
      </c>
      <c r="G211" s="1" t="s">
        <v>660</v>
      </c>
      <c r="H211" s="1" t="s">
        <v>53</v>
      </c>
      <c r="J211" s="1">
        <v>1</v>
      </c>
      <c r="M211" s="1" t="s">
        <v>266</v>
      </c>
      <c r="N211" s="1">
        <v>4607042434877</v>
      </c>
      <c r="R211" s="1" t="s">
        <v>55</v>
      </c>
      <c r="S211" s="1" t="s">
        <v>56</v>
      </c>
      <c r="X211" s="1" t="s">
        <v>625</v>
      </c>
      <c r="AC211" s="1" t="s">
        <v>630</v>
      </c>
      <c r="AD211" s="1" t="s">
        <v>59</v>
      </c>
      <c r="AJ211" s="1">
        <v>3</v>
      </c>
      <c r="AK211" s="1">
        <v>191</v>
      </c>
      <c r="AM211" s="1">
        <v>190</v>
      </c>
    </row>
    <row r="212" spans="1:39" ht="23.25" customHeight="1" x14ac:dyDescent="0.25">
      <c r="A212" s="1">
        <v>227</v>
      </c>
      <c r="B212" s="1" t="s">
        <v>39</v>
      </c>
      <c r="C212" s="1" t="s">
        <v>40</v>
      </c>
      <c r="D212" s="1" t="s">
        <v>469</v>
      </c>
      <c r="E212" s="1" t="s">
        <v>474</v>
      </c>
      <c r="F212" s="1" t="s">
        <v>661</v>
      </c>
      <c r="G212" s="1" t="s">
        <v>662</v>
      </c>
      <c r="H212" s="1" t="s">
        <v>53</v>
      </c>
      <c r="J212" s="1">
        <v>1</v>
      </c>
      <c r="M212" s="1" t="s">
        <v>269</v>
      </c>
      <c r="N212" s="1">
        <v>4607042434891</v>
      </c>
      <c r="R212" s="1" t="s">
        <v>55</v>
      </c>
      <c r="S212" s="1" t="s">
        <v>56</v>
      </c>
      <c r="X212" s="1" t="s">
        <v>625</v>
      </c>
      <c r="AC212" s="1" t="s">
        <v>630</v>
      </c>
      <c r="AD212" s="1" t="s">
        <v>59</v>
      </c>
      <c r="AJ212" s="1">
        <v>3</v>
      </c>
      <c r="AK212" s="1">
        <v>192</v>
      </c>
      <c r="AM212" s="1">
        <v>190</v>
      </c>
    </row>
    <row r="213" spans="1:39" ht="23.25" customHeight="1" x14ac:dyDescent="0.25">
      <c r="A213" s="1">
        <v>228</v>
      </c>
      <c r="B213" s="1" t="s">
        <v>39</v>
      </c>
      <c r="C213" s="1" t="s">
        <v>40</v>
      </c>
      <c r="D213" s="1" t="s">
        <v>469</v>
      </c>
      <c r="E213" s="1" t="s">
        <v>474</v>
      </c>
      <c r="F213" s="1" t="s">
        <v>663</v>
      </c>
      <c r="G213" s="1" t="s">
        <v>664</v>
      </c>
      <c r="H213" s="1" t="s">
        <v>53</v>
      </c>
      <c r="J213" s="1">
        <v>1</v>
      </c>
      <c r="M213" s="1" t="s">
        <v>272</v>
      </c>
      <c r="N213" s="1">
        <v>4607042438738</v>
      </c>
      <c r="R213" s="1" t="s">
        <v>55</v>
      </c>
      <c r="S213" s="1" t="s">
        <v>56</v>
      </c>
      <c r="X213" s="1" t="s">
        <v>625</v>
      </c>
      <c r="AC213" s="1" t="s">
        <v>630</v>
      </c>
      <c r="AD213" s="1" t="s">
        <v>59</v>
      </c>
      <c r="AJ213" s="1">
        <v>3</v>
      </c>
      <c r="AK213" s="1">
        <v>193</v>
      </c>
      <c r="AM213" s="1">
        <v>190</v>
      </c>
    </row>
    <row r="214" spans="1:39" ht="23.25" customHeight="1" x14ac:dyDescent="0.25">
      <c r="A214" s="1">
        <v>229</v>
      </c>
      <c r="B214" s="1" t="s">
        <v>39</v>
      </c>
      <c r="C214" s="1" t="s">
        <v>40</v>
      </c>
      <c r="D214" s="1" t="s">
        <v>469</v>
      </c>
      <c r="E214" s="1" t="s">
        <v>474</v>
      </c>
      <c r="F214" s="1" t="s">
        <v>665</v>
      </c>
      <c r="G214" s="1" t="s">
        <v>666</v>
      </c>
      <c r="H214" s="1" t="s">
        <v>53</v>
      </c>
      <c r="J214" s="1">
        <v>1</v>
      </c>
      <c r="M214" s="1" t="s">
        <v>311</v>
      </c>
      <c r="N214" s="1">
        <v>4607042439155</v>
      </c>
      <c r="R214" s="1" t="s">
        <v>55</v>
      </c>
      <c r="S214" s="1" t="s">
        <v>56</v>
      </c>
      <c r="X214" s="1" t="s">
        <v>625</v>
      </c>
      <c r="AC214" s="1" t="s">
        <v>630</v>
      </c>
      <c r="AD214" s="1" t="s">
        <v>59</v>
      </c>
      <c r="AJ214" s="1">
        <v>3</v>
      </c>
      <c r="AK214" s="1">
        <v>194</v>
      </c>
      <c r="AM214" s="1">
        <v>190</v>
      </c>
    </row>
    <row r="215" spans="1:39" ht="23.25" customHeight="1" x14ac:dyDescent="0.25">
      <c r="A215" s="1">
        <v>230</v>
      </c>
      <c r="B215" s="1" t="s">
        <v>39</v>
      </c>
      <c r="C215" s="1" t="s">
        <v>40</v>
      </c>
      <c r="D215" s="1" t="s">
        <v>469</v>
      </c>
      <c r="E215" s="1" t="s">
        <v>474</v>
      </c>
      <c r="F215" s="1" t="s">
        <v>667</v>
      </c>
      <c r="G215" s="1" t="s">
        <v>668</v>
      </c>
      <c r="H215" s="1" t="s">
        <v>53</v>
      </c>
      <c r="J215" s="1">
        <v>1</v>
      </c>
      <c r="M215" s="1" t="s">
        <v>314</v>
      </c>
      <c r="N215" s="1">
        <v>4607042439216</v>
      </c>
      <c r="R215" s="1" t="s">
        <v>55</v>
      </c>
      <c r="S215" s="1" t="s">
        <v>56</v>
      </c>
      <c r="X215" s="1" t="s">
        <v>625</v>
      </c>
      <c r="AC215" s="1" t="s">
        <v>630</v>
      </c>
      <c r="AD215" s="1" t="s">
        <v>59</v>
      </c>
      <c r="AJ215" s="1">
        <v>3</v>
      </c>
      <c r="AK215" s="1">
        <v>195</v>
      </c>
      <c r="AM215" s="1">
        <v>190</v>
      </c>
    </row>
    <row r="216" spans="1:39" ht="23.25" customHeight="1" x14ac:dyDescent="0.25">
      <c r="A216" s="1">
        <v>231</v>
      </c>
      <c r="B216" s="1" t="s">
        <v>39</v>
      </c>
      <c r="C216" s="1" t="s">
        <v>40</v>
      </c>
      <c r="D216" s="1" t="s">
        <v>41</v>
      </c>
      <c r="F216" s="1" t="s">
        <v>669</v>
      </c>
      <c r="G216" s="1" t="s">
        <v>670</v>
      </c>
      <c r="H216" s="1" t="s">
        <v>41</v>
      </c>
      <c r="AJ216" s="1">
        <v>1</v>
      </c>
      <c r="AK216" s="1">
        <v>503</v>
      </c>
      <c r="AL216" s="4" t="s">
        <v>671</v>
      </c>
      <c r="AM216" s="1">
        <v>520</v>
      </c>
    </row>
    <row r="217" spans="1:39" ht="23.25" customHeight="1" x14ac:dyDescent="0.25">
      <c r="A217" s="1">
        <v>232</v>
      </c>
      <c r="B217" s="1" t="s">
        <v>39</v>
      </c>
      <c r="C217" s="1" t="s">
        <v>40</v>
      </c>
      <c r="D217" s="1" t="s">
        <v>41</v>
      </c>
      <c r="E217" s="1" t="s">
        <v>672</v>
      </c>
      <c r="F217" s="1" t="s">
        <v>673</v>
      </c>
      <c r="G217" s="1" t="s">
        <v>674</v>
      </c>
      <c r="H217" s="1" t="s">
        <v>624</v>
      </c>
      <c r="J217" s="1">
        <v>0.1</v>
      </c>
      <c r="M217" s="1" t="s">
        <v>456</v>
      </c>
      <c r="N217" s="1" t="s">
        <v>675</v>
      </c>
      <c r="O217" s="1" t="s">
        <v>675</v>
      </c>
      <c r="S217" s="1" t="s">
        <v>458</v>
      </c>
      <c r="X217" s="1" t="s">
        <v>625</v>
      </c>
      <c r="AD217" s="1" t="s">
        <v>626</v>
      </c>
      <c r="AE217" s="1">
        <v>2.2499999999999999E-2</v>
      </c>
      <c r="AJ217" s="1">
        <v>2</v>
      </c>
      <c r="AK217" s="1">
        <v>196</v>
      </c>
      <c r="AM217" s="1">
        <v>503</v>
      </c>
    </row>
    <row r="218" spans="1:39" ht="23.25" customHeight="1" x14ac:dyDescent="0.25">
      <c r="A218" s="1">
        <v>233</v>
      </c>
      <c r="B218" s="1" t="s">
        <v>39</v>
      </c>
      <c r="C218" s="1" t="s">
        <v>40</v>
      </c>
      <c r="D218" s="1" t="s">
        <v>469</v>
      </c>
      <c r="E218" s="1" t="s">
        <v>474</v>
      </c>
      <c r="F218" s="1" t="s">
        <v>676</v>
      </c>
      <c r="G218" s="1" t="s">
        <v>677</v>
      </c>
      <c r="H218" s="1" t="s">
        <v>629</v>
      </c>
      <c r="J218" s="1">
        <v>1</v>
      </c>
      <c r="R218" s="1" t="s">
        <v>452</v>
      </c>
      <c r="X218" s="1" t="s">
        <v>625</v>
      </c>
      <c r="AC218" s="1" t="s">
        <v>630</v>
      </c>
      <c r="AD218" s="1" t="s">
        <v>59</v>
      </c>
      <c r="AE218" s="1">
        <v>7.4999999999999997E-3</v>
      </c>
      <c r="AJ218" s="1">
        <v>2</v>
      </c>
      <c r="AK218" s="1">
        <v>197</v>
      </c>
      <c r="AL218" s="5" t="s">
        <v>678</v>
      </c>
      <c r="AM218" s="1">
        <v>503</v>
      </c>
    </row>
    <row r="219" spans="1:39" ht="23.25" customHeight="1" x14ac:dyDescent="0.25">
      <c r="A219" s="1">
        <v>234</v>
      </c>
      <c r="B219" s="1" t="s">
        <v>39</v>
      </c>
      <c r="C219" s="1" t="s">
        <v>40</v>
      </c>
      <c r="D219" s="1" t="s">
        <v>469</v>
      </c>
      <c r="E219" s="1" t="s">
        <v>474</v>
      </c>
      <c r="F219" s="1" t="s">
        <v>679</v>
      </c>
      <c r="G219" s="1" t="s">
        <v>180</v>
      </c>
      <c r="H219" s="1" t="s">
        <v>53</v>
      </c>
      <c r="J219" s="1">
        <v>1</v>
      </c>
      <c r="M219" s="1" t="s">
        <v>179</v>
      </c>
      <c r="N219" s="1">
        <v>5449000005489</v>
      </c>
      <c r="R219" s="1" t="s">
        <v>55</v>
      </c>
      <c r="S219" s="1" t="s">
        <v>56</v>
      </c>
      <c r="X219" s="1" t="s">
        <v>625</v>
      </c>
      <c r="AC219" s="1" t="s">
        <v>630</v>
      </c>
      <c r="AD219" s="1" t="s">
        <v>59</v>
      </c>
      <c r="AJ219" s="1">
        <v>3</v>
      </c>
      <c r="AK219" s="1">
        <v>198</v>
      </c>
      <c r="AM219" s="1">
        <v>197</v>
      </c>
    </row>
    <row r="220" spans="1:39" ht="23.25" customHeight="1" x14ac:dyDescent="0.25">
      <c r="A220" s="1">
        <v>235</v>
      </c>
      <c r="B220" s="1" t="s">
        <v>39</v>
      </c>
      <c r="C220" s="1" t="s">
        <v>40</v>
      </c>
      <c r="D220" s="1" t="s">
        <v>41</v>
      </c>
      <c r="F220" s="1" t="s">
        <v>680</v>
      </c>
      <c r="G220" s="1" t="s">
        <v>681</v>
      </c>
      <c r="H220" s="1" t="s">
        <v>41</v>
      </c>
      <c r="AJ220" s="1">
        <v>1</v>
      </c>
      <c r="AK220" s="1">
        <v>504</v>
      </c>
      <c r="AL220" s="5">
        <v>199</v>
      </c>
      <c r="AM220" s="1">
        <v>520</v>
      </c>
    </row>
    <row r="221" spans="1:39" ht="23.25" customHeight="1" x14ac:dyDescent="0.25">
      <c r="A221" s="1">
        <v>236</v>
      </c>
      <c r="B221" s="1" t="s">
        <v>39</v>
      </c>
      <c r="C221" s="1" t="s">
        <v>40</v>
      </c>
      <c r="D221" s="1" t="s">
        <v>41</v>
      </c>
      <c r="E221" s="1" t="s">
        <v>682</v>
      </c>
      <c r="F221" s="1" t="s">
        <v>683</v>
      </c>
      <c r="G221" s="1" t="s">
        <v>684</v>
      </c>
      <c r="H221" s="1" t="s">
        <v>624</v>
      </c>
      <c r="J221" s="1">
        <v>0.4</v>
      </c>
      <c r="M221" s="1" t="s">
        <v>456</v>
      </c>
      <c r="N221" s="1" t="s">
        <v>685</v>
      </c>
      <c r="O221" s="1" t="s">
        <v>685</v>
      </c>
      <c r="S221" s="1" t="s">
        <v>458</v>
      </c>
      <c r="X221" s="1" t="s">
        <v>625</v>
      </c>
      <c r="AD221" s="1" t="s">
        <v>626</v>
      </c>
      <c r="AE221" s="1">
        <v>4.2500000000000003E-2</v>
      </c>
      <c r="AJ221" s="1">
        <v>2</v>
      </c>
      <c r="AK221" s="1">
        <v>199</v>
      </c>
      <c r="AM221" s="1">
        <v>504</v>
      </c>
    </row>
    <row r="222" spans="1:39" ht="23.25" customHeight="1" x14ac:dyDescent="0.25">
      <c r="A222" s="1">
        <v>237</v>
      </c>
      <c r="B222" s="1" t="s">
        <v>39</v>
      </c>
      <c r="C222" s="1" t="s">
        <v>40</v>
      </c>
      <c r="D222" s="1" t="s">
        <v>469</v>
      </c>
      <c r="E222" s="1" t="s">
        <v>474</v>
      </c>
      <c r="F222" s="1" t="s">
        <v>686</v>
      </c>
      <c r="G222" s="1" t="s">
        <v>687</v>
      </c>
      <c r="H222" s="1" t="s">
        <v>629</v>
      </c>
      <c r="J222" s="1">
        <v>2</v>
      </c>
      <c r="R222" s="1" t="s">
        <v>452</v>
      </c>
      <c r="X222" s="1" t="s">
        <v>625</v>
      </c>
      <c r="AC222" s="1" t="s">
        <v>630</v>
      </c>
      <c r="AD222" s="1" t="s">
        <v>59</v>
      </c>
      <c r="AE222" s="1">
        <v>7.4999999999999997E-3</v>
      </c>
      <c r="AJ222" s="1">
        <v>2</v>
      </c>
      <c r="AK222" s="1">
        <v>200</v>
      </c>
      <c r="AL222" s="4" t="s">
        <v>688</v>
      </c>
      <c r="AM222" s="1">
        <v>504</v>
      </c>
    </row>
    <row r="223" spans="1:39" ht="23.25" customHeight="1" x14ac:dyDescent="0.25">
      <c r="A223" s="1">
        <v>238</v>
      </c>
      <c r="B223" s="1" t="s">
        <v>39</v>
      </c>
      <c r="C223" s="1" t="s">
        <v>40</v>
      </c>
      <c r="D223" s="1" t="s">
        <v>469</v>
      </c>
      <c r="E223" s="1" t="s">
        <v>474</v>
      </c>
      <c r="F223" s="1" t="s">
        <v>689</v>
      </c>
      <c r="G223" s="1" t="s">
        <v>690</v>
      </c>
      <c r="H223" s="1" t="s">
        <v>53</v>
      </c>
      <c r="J223" s="1">
        <v>1</v>
      </c>
      <c r="M223" s="1" t="s">
        <v>234</v>
      </c>
      <c r="N223" s="1" t="s">
        <v>236</v>
      </c>
      <c r="R223" s="1" t="s">
        <v>55</v>
      </c>
      <c r="S223" s="1" t="s">
        <v>56</v>
      </c>
      <c r="X223" s="1" t="s">
        <v>625</v>
      </c>
      <c r="AC223" s="1" t="s">
        <v>630</v>
      </c>
      <c r="AD223" s="1" t="s">
        <v>59</v>
      </c>
      <c r="AJ223" s="1">
        <v>3</v>
      </c>
      <c r="AK223" s="1">
        <v>781</v>
      </c>
      <c r="AM223" s="1">
        <v>200</v>
      </c>
    </row>
    <row r="224" spans="1:39" ht="23.25" customHeight="1" x14ac:dyDescent="0.25">
      <c r="A224" s="1">
        <v>239</v>
      </c>
      <c r="B224" s="1" t="s">
        <v>39</v>
      </c>
      <c r="C224" s="1" t="s">
        <v>40</v>
      </c>
      <c r="D224" s="1" t="s">
        <v>469</v>
      </c>
      <c r="E224" s="1" t="s">
        <v>474</v>
      </c>
      <c r="F224" s="1" t="s">
        <v>691</v>
      </c>
      <c r="G224" s="1" t="s">
        <v>692</v>
      </c>
      <c r="H224" s="1" t="s">
        <v>53</v>
      </c>
      <c r="J224" s="1">
        <v>1</v>
      </c>
      <c r="M224" s="1" t="s">
        <v>693</v>
      </c>
      <c r="N224" s="1" t="s">
        <v>588</v>
      </c>
      <c r="R224" s="1" t="s">
        <v>55</v>
      </c>
      <c r="S224" s="1" t="s">
        <v>56</v>
      </c>
      <c r="X224" s="1" t="s">
        <v>625</v>
      </c>
      <c r="AC224" s="1" t="s">
        <v>630</v>
      </c>
      <c r="AD224" s="1" t="s">
        <v>59</v>
      </c>
      <c r="AJ224" s="1">
        <v>3</v>
      </c>
      <c r="AK224" s="1">
        <v>782</v>
      </c>
      <c r="AM224" s="1">
        <v>200</v>
      </c>
    </row>
    <row r="225" spans="1:39" ht="23.25" customHeight="1" x14ac:dyDescent="0.25">
      <c r="A225" s="1">
        <v>242</v>
      </c>
      <c r="B225" s="1" t="s">
        <v>39</v>
      </c>
      <c r="C225" s="1" t="s">
        <v>40</v>
      </c>
      <c r="D225" s="1" t="s">
        <v>41</v>
      </c>
      <c r="F225" s="1" t="s">
        <v>694</v>
      </c>
      <c r="G225" s="1" t="s">
        <v>695</v>
      </c>
      <c r="H225" s="1" t="s">
        <v>41</v>
      </c>
      <c r="AJ225" s="1">
        <v>1</v>
      </c>
      <c r="AK225" s="1">
        <v>505</v>
      </c>
      <c r="AL225" s="5">
        <v>203</v>
      </c>
      <c r="AM225" s="1">
        <v>520</v>
      </c>
    </row>
    <row r="226" spans="1:39" ht="23.25" customHeight="1" x14ac:dyDescent="0.25">
      <c r="A226" s="1">
        <v>243</v>
      </c>
      <c r="B226" s="1" t="s">
        <v>39</v>
      </c>
      <c r="C226" s="1" t="s">
        <v>40</v>
      </c>
      <c r="D226" s="1" t="s">
        <v>41</v>
      </c>
      <c r="E226" s="1" t="s">
        <v>696</v>
      </c>
      <c r="F226" s="1" t="s">
        <v>697</v>
      </c>
      <c r="G226" s="1" t="s">
        <v>698</v>
      </c>
      <c r="H226" s="1" t="s">
        <v>624</v>
      </c>
      <c r="J226" s="1">
        <v>0.25</v>
      </c>
      <c r="M226" s="1" t="s">
        <v>456</v>
      </c>
      <c r="N226" s="1" t="s">
        <v>598</v>
      </c>
      <c r="O226" s="1" t="s">
        <v>598</v>
      </c>
      <c r="S226" s="1" t="s">
        <v>458</v>
      </c>
      <c r="X226" s="1" t="s">
        <v>625</v>
      </c>
      <c r="AD226" s="1" t="s">
        <v>626</v>
      </c>
      <c r="AE226" s="1">
        <v>0.04</v>
      </c>
      <c r="AJ226" s="1">
        <v>2</v>
      </c>
      <c r="AK226" s="1">
        <v>203</v>
      </c>
      <c r="AM226" s="1">
        <v>505</v>
      </c>
    </row>
    <row r="227" spans="1:39" ht="23.25" customHeight="1" x14ac:dyDescent="0.25">
      <c r="A227" s="1">
        <v>244</v>
      </c>
      <c r="B227" s="1" t="s">
        <v>39</v>
      </c>
      <c r="C227" s="1" t="s">
        <v>40</v>
      </c>
      <c r="D227" s="1" t="s">
        <v>41</v>
      </c>
      <c r="F227" s="1" t="s">
        <v>699</v>
      </c>
      <c r="G227" s="1" t="s">
        <v>700</v>
      </c>
      <c r="H227" s="1" t="s">
        <v>41</v>
      </c>
      <c r="AJ227" s="1">
        <v>1</v>
      </c>
      <c r="AK227" s="1">
        <v>310</v>
      </c>
      <c r="AL227" s="4" t="s">
        <v>701</v>
      </c>
    </row>
    <row r="228" spans="1:39" ht="23.25" customHeight="1" x14ac:dyDescent="0.25">
      <c r="A228" s="1">
        <v>245</v>
      </c>
      <c r="B228" s="1" t="s">
        <v>39</v>
      </c>
      <c r="C228" s="1" t="s">
        <v>40</v>
      </c>
      <c r="D228" s="1" t="s">
        <v>41</v>
      </c>
      <c r="F228" s="1" t="s">
        <v>702</v>
      </c>
      <c r="G228" s="1" t="s">
        <v>703</v>
      </c>
      <c r="H228" s="1" t="s">
        <v>41</v>
      </c>
      <c r="AJ228" s="1">
        <v>1</v>
      </c>
      <c r="AK228" s="1">
        <v>311</v>
      </c>
      <c r="AL228" s="5">
        <v>204</v>
      </c>
      <c r="AM228" s="1">
        <v>310</v>
      </c>
    </row>
    <row r="229" spans="1:39" ht="23.25" customHeight="1" x14ac:dyDescent="0.25">
      <c r="A229" s="1">
        <v>246</v>
      </c>
      <c r="B229" s="1" t="s">
        <v>39</v>
      </c>
      <c r="C229" s="1" t="s">
        <v>40</v>
      </c>
      <c r="D229" s="1" t="s">
        <v>41</v>
      </c>
      <c r="E229" s="1" t="s">
        <v>704</v>
      </c>
      <c r="F229" s="1" t="s">
        <v>705</v>
      </c>
      <c r="G229" s="1" t="s">
        <v>706</v>
      </c>
      <c r="H229" s="1" t="s">
        <v>707</v>
      </c>
      <c r="R229" s="1" t="s">
        <v>708</v>
      </c>
      <c r="X229" s="1" t="s">
        <v>709</v>
      </c>
      <c r="AD229" s="1" t="s">
        <v>626</v>
      </c>
      <c r="AE229" s="1">
        <v>6.5000000000000002E-2</v>
      </c>
      <c r="AH229" s="1" t="s">
        <v>710</v>
      </c>
      <c r="AJ229" s="1">
        <v>2</v>
      </c>
      <c r="AK229" s="1">
        <v>204</v>
      </c>
      <c r="AL229" s="4" t="s">
        <v>711</v>
      </c>
      <c r="AM229" s="1">
        <v>311</v>
      </c>
    </row>
    <row r="230" spans="1:39" ht="23.25" customHeight="1" x14ac:dyDescent="0.25">
      <c r="A230" s="1">
        <v>247</v>
      </c>
      <c r="B230" s="1" t="s">
        <v>39</v>
      </c>
      <c r="C230" s="1" t="s">
        <v>40</v>
      </c>
      <c r="D230" s="1" t="s">
        <v>41</v>
      </c>
      <c r="E230" s="1" t="s">
        <v>704</v>
      </c>
      <c r="F230" s="1" t="s">
        <v>712</v>
      </c>
      <c r="G230" s="1" t="s">
        <v>713</v>
      </c>
      <c r="H230" s="1" t="s">
        <v>714</v>
      </c>
      <c r="J230" s="1">
        <v>0.5</v>
      </c>
      <c r="K230" s="1">
        <v>24</v>
      </c>
      <c r="M230" s="1" t="s">
        <v>456</v>
      </c>
      <c r="N230" s="1" t="s">
        <v>576</v>
      </c>
      <c r="S230" s="1" t="s">
        <v>578</v>
      </c>
      <c r="X230" s="1" t="s">
        <v>709</v>
      </c>
      <c r="AD230" s="1" t="s">
        <v>59</v>
      </c>
      <c r="AJ230" s="1">
        <v>3</v>
      </c>
      <c r="AK230" s="1">
        <v>205</v>
      </c>
      <c r="AM230" s="1">
        <v>204</v>
      </c>
    </row>
    <row r="231" spans="1:39" ht="23.25" customHeight="1" x14ac:dyDescent="0.25">
      <c r="A231" s="1">
        <v>248</v>
      </c>
      <c r="B231" s="1" t="s">
        <v>39</v>
      </c>
      <c r="C231" s="1" t="s">
        <v>40</v>
      </c>
      <c r="D231" s="1" t="s">
        <v>41</v>
      </c>
      <c r="E231" s="1" t="s">
        <v>704</v>
      </c>
      <c r="F231" s="1" t="s">
        <v>715</v>
      </c>
      <c r="G231" s="1" t="s">
        <v>716</v>
      </c>
      <c r="H231" s="1" t="s">
        <v>717</v>
      </c>
      <c r="J231" s="1">
        <v>0.01</v>
      </c>
      <c r="M231" s="1" t="s">
        <v>456</v>
      </c>
      <c r="N231" s="1" t="s">
        <v>576</v>
      </c>
      <c r="S231" s="1" t="s">
        <v>578</v>
      </c>
      <c r="X231" s="1" t="s">
        <v>718</v>
      </c>
      <c r="AD231" s="1" t="s">
        <v>59</v>
      </c>
      <c r="AJ231" s="1">
        <v>3</v>
      </c>
      <c r="AK231" s="1">
        <v>206</v>
      </c>
      <c r="AM231" s="1">
        <v>204</v>
      </c>
    </row>
    <row r="232" spans="1:39" ht="23.25" customHeight="1" x14ac:dyDescent="0.25">
      <c r="A232" s="1">
        <v>249</v>
      </c>
      <c r="B232" s="1" t="s">
        <v>39</v>
      </c>
      <c r="C232" s="1" t="s">
        <v>40</v>
      </c>
      <c r="D232" s="1" t="s">
        <v>41</v>
      </c>
      <c r="F232" s="1" t="s">
        <v>719</v>
      </c>
      <c r="G232" s="1" t="s">
        <v>720</v>
      </c>
      <c r="H232" s="1" t="s">
        <v>41</v>
      </c>
      <c r="AJ232" s="1">
        <v>1</v>
      </c>
      <c r="AK232" s="1">
        <v>312</v>
      </c>
      <c r="AL232" s="4" t="s">
        <v>721</v>
      </c>
      <c r="AM232" s="1">
        <v>310</v>
      </c>
    </row>
    <row r="233" spans="1:39" ht="23.25" customHeight="1" x14ac:dyDescent="0.25">
      <c r="A233" s="1">
        <v>250</v>
      </c>
      <c r="B233" s="1" t="s">
        <v>39</v>
      </c>
      <c r="C233" s="1" t="s">
        <v>40</v>
      </c>
      <c r="D233" s="1" t="s">
        <v>41</v>
      </c>
      <c r="E233" s="1" t="s">
        <v>474</v>
      </c>
      <c r="F233" s="1" t="s">
        <v>722</v>
      </c>
      <c r="G233" s="1" t="s">
        <v>723</v>
      </c>
      <c r="H233" s="1" t="s">
        <v>461</v>
      </c>
      <c r="J233" s="1">
        <v>1</v>
      </c>
      <c r="S233" s="1" t="s">
        <v>724</v>
      </c>
      <c r="V233" s="1" t="s">
        <v>725</v>
      </c>
      <c r="X233" s="1" t="s">
        <v>709</v>
      </c>
      <c r="AD233" s="1" t="s">
        <v>59</v>
      </c>
      <c r="AE233" s="1">
        <v>1.6250000000000001E-2</v>
      </c>
      <c r="AH233" s="1" t="s">
        <v>726</v>
      </c>
      <c r="AI233" s="1" t="s">
        <v>712</v>
      </c>
      <c r="AJ233" s="1">
        <v>2</v>
      </c>
      <c r="AK233" s="1">
        <v>207</v>
      </c>
      <c r="AM233" s="1">
        <v>312</v>
      </c>
    </row>
    <row r="234" spans="1:39" ht="23.25" customHeight="1" x14ac:dyDescent="0.25">
      <c r="A234" s="1">
        <v>251</v>
      </c>
      <c r="B234" s="1" t="s">
        <v>39</v>
      </c>
      <c r="C234" s="1" t="s">
        <v>40</v>
      </c>
      <c r="D234" s="1" t="s">
        <v>41</v>
      </c>
      <c r="E234" s="1" t="s">
        <v>474</v>
      </c>
      <c r="F234" s="1" t="s">
        <v>727</v>
      </c>
      <c r="G234" s="1" t="s">
        <v>728</v>
      </c>
      <c r="H234" s="1" t="s">
        <v>729</v>
      </c>
      <c r="J234" s="1">
        <v>15</v>
      </c>
      <c r="K234" s="1">
        <v>1</v>
      </c>
      <c r="L234" s="1">
        <v>26</v>
      </c>
      <c r="M234" s="1" t="s">
        <v>456</v>
      </c>
      <c r="N234" s="1" t="s">
        <v>576</v>
      </c>
      <c r="S234" s="1" t="s">
        <v>578</v>
      </c>
      <c r="X234" s="1" t="s">
        <v>709</v>
      </c>
      <c r="AD234" s="1" t="s">
        <v>59</v>
      </c>
      <c r="AE234" s="1">
        <v>1.6250000000000001E-2</v>
      </c>
      <c r="AH234" s="1" t="s">
        <v>726</v>
      </c>
      <c r="AI234" s="1" t="s">
        <v>712</v>
      </c>
      <c r="AJ234" s="1">
        <v>2</v>
      </c>
      <c r="AK234" s="1">
        <v>208</v>
      </c>
      <c r="AM234" s="1">
        <v>312</v>
      </c>
    </row>
    <row r="235" spans="1:39" ht="23.25" customHeight="1" x14ac:dyDescent="0.25">
      <c r="A235" s="1">
        <v>252</v>
      </c>
      <c r="B235" s="1" t="s">
        <v>39</v>
      </c>
      <c r="C235" s="1" t="s">
        <v>40</v>
      </c>
      <c r="D235" s="1" t="s">
        <v>41</v>
      </c>
      <c r="E235" s="1" t="s">
        <v>474</v>
      </c>
      <c r="F235" s="1" t="s">
        <v>730</v>
      </c>
      <c r="G235" s="1" t="s">
        <v>731</v>
      </c>
      <c r="H235" s="1" t="s">
        <v>48</v>
      </c>
      <c r="R235" s="1" t="s">
        <v>452</v>
      </c>
      <c r="X235" s="1" t="s">
        <v>709</v>
      </c>
      <c r="AD235" s="1" t="s">
        <v>626</v>
      </c>
      <c r="AE235" s="1">
        <v>1.6250000000000001E-2</v>
      </c>
      <c r="AH235" s="1" t="s">
        <v>726</v>
      </c>
      <c r="AI235" s="1" t="s">
        <v>712</v>
      </c>
      <c r="AJ235" s="1">
        <v>2</v>
      </c>
      <c r="AK235" s="1">
        <v>209</v>
      </c>
      <c r="AL235" s="4" t="s">
        <v>732</v>
      </c>
      <c r="AM235" s="1">
        <v>312</v>
      </c>
    </row>
    <row r="236" spans="1:39" ht="23.25" customHeight="1" x14ac:dyDescent="0.25">
      <c r="A236" s="1">
        <v>253</v>
      </c>
      <c r="B236" s="1" t="s">
        <v>39</v>
      </c>
      <c r="C236" s="1" t="s">
        <v>40</v>
      </c>
      <c r="D236" s="1" t="s">
        <v>41</v>
      </c>
      <c r="F236" s="1" t="s">
        <v>733</v>
      </c>
      <c r="G236" s="1" t="s">
        <v>734</v>
      </c>
      <c r="H236" s="1" t="s">
        <v>624</v>
      </c>
      <c r="J236" s="1">
        <v>0.4</v>
      </c>
      <c r="M236" s="1" t="s">
        <v>735</v>
      </c>
      <c r="N236" s="1" t="s">
        <v>736</v>
      </c>
      <c r="Q236" s="1" t="s">
        <v>736</v>
      </c>
      <c r="R236" s="1" t="s">
        <v>55</v>
      </c>
      <c r="S236" s="1" t="s">
        <v>737</v>
      </c>
      <c r="X236" s="1" t="s">
        <v>709</v>
      </c>
      <c r="Y236" s="1" t="s">
        <v>738</v>
      </c>
      <c r="AD236" s="1" t="s">
        <v>59</v>
      </c>
      <c r="AH236" s="1" t="s">
        <v>726</v>
      </c>
      <c r="AI236" s="1" t="s">
        <v>712</v>
      </c>
      <c r="AJ236" s="1">
        <v>3</v>
      </c>
      <c r="AK236" s="1">
        <v>211</v>
      </c>
      <c r="AM236" s="1">
        <v>209</v>
      </c>
    </row>
    <row r="237" spans="1:39" ht="23.25" customHeight="1" x14ac:dyDescent="0.25">
      <c r="A237" s="1">
        <v>254</v>
      </c>
      <c r="B237" s="1" t="s">
        <v>39</v>
      </c>
      <c r="C237" s="1" t="s">
        <v>40</v>
      </c>
      <c r="D237" s="1" t="s">
        <v>41</v>
      </c>
      <c r="F237" s="1" t="s">
        <v>739</v>
      </c>
      <c r="G237" s="1" t="s">
        <v>740</v>
      </c>
      <c r="H237" s="1" t="s">
        <v>624</v>
      </c>
      <c r="J237" s="1">
        <v>0.3</v>
      </c>
      <c r="M237" s="1" t="s">
        <v>735</v>
      </c>
      <c r="N237" s="1" t="s">
        <v>736</v>
      </c>
      <c r="Q237" s="1" t="s">
        <v>736</v>
      </c>
      <c r="R237" s="1" t="s">
        <v>55</v>
      </c>
      <c r="S237" s="1" t="s">
        <v>737</v>
      </c>
      <c r="X237" s="1" t="s">
        <v>709</v>
      </c>
      <c r="Y237" s="1" t="s">
        <v>741</v>
      </c>
      <c r="AD237" s="1" t="s">
        <v>59</v>
      </c>
      <c r="AH237" s="1" t="s">
        <v>726</v>
      </c>
      <c r="AI237" s="1" t="s">
        <v>712</v>
      </c>
      <c r="AJ237" s="1">
        <v>3</v>
      </c>
      <c r="AK237" s="1">
        <v>212</v>
      </c>
      <c r="AM237" s="1">
        <v>209</v>
      </c>
    </row>
    <row r="238" spans="1:39" ht="23.25" customHeight="1" x14ac:dyDescent="0.25">
      <c r="A238" s="1">
        <v>255</v>
      </c>
      <c r="B238" s="1" t="s">
        <v>39</v>
      </c>
      <c r="C238" s="1" t="s">
        <v>40</v>
      </c>
      <c r="D238" s="1" t="s">
        <v>41</v>
      </c>
      <c r="F238" s="1" t="s">
        <v>742</v>
      </c>
      <c r="G238" s="1" t="s">
        <v>743</v>
      </c>
      <c r="H238" s="1" t="s">
        <v>491</v>
      </c>
      <c r="J238" s="1">
        <v>2</v>
      </c>
      <c r="R238" s="1" t="s">
        <v>452</v>
      </c>
      <c r="X238" s="1" t="s">
        <v>709</v>
      </c>
      <c r="AD238" s="1" t="s">
        <v>59</v>
      </c>
      <c r="AH238" s="1" t="s">
        <v>726</v>
      </c>
      <c r="AI238" s="1" t="s">
        <v>712</v>
      </c>
      <c r="AJ238" s="1">
        <v>3</v>
      </c>
      <c r="AK238" s="1">
        <v>213</v>
      </c>
      <c r="AL238" s="4" t="s">
        <v>744</v>
      </c>
      <c r="AM238" s="1">
        <v>209</v>
      </c>
    </row>
    <row r="239" spans="1:39" ht="23.25" customHeight="1" x14ac:dyDescent="0.25">
      <c r="A239" s="1">
        <v>256</v>
      </c>
      <c r="B239" s="1" t="s">
        <v>39</v>
      </c>
      <c r="C239" s="1" t="s">
        <v>40</v>
      </c>
      <c r="D239" s="1" t="s">
        <v>41</v>
      </c>
      <c r="F239" s="1" t="s">
        <v>745</v>
      </c>
      <c r="G239" s="1" t="s">
        <v>746</v>
      </c>
      <c r="H239" s="1" t="s">
        <v>53</v>
      </c>
      <c r="J239" s="1">
        <v>4</v>
      </c>
      <c r="M239" s="1" t="s">
        <v>735</v>
      </c>
      <c r="N239" s="1" t="s">
        <v>736</v>
      </c>
      <c r="Q239" s="1" t="s">
        <v>736</v>
      </c>
      <c r="R239" s="1" t="s">
        <v>55</v>
      </c>
      <c r="S239" s="1" t="s">
        <v>737</v>
      </c>
      <c r="X239" s="1" t="s">
        <v>709</v>
      </c>
      <c r="AC239" s="1" t="s">
        <v>630</v>
      </c>
      <c r="AD239" s="1" t="s">
        <v>59</v>
      </c>
      <c r="AH239" s="1" t="s">
        <v>726</v>
      </c>
      <c r="AI239" s="1" t="s">
        <v>712</v>
      </c>
      <c r="AJ239" s="1">
        <v>4</v>
      </c>
      <c r="AK239" s="1">
        <v>214</v>
      </c>
      <c r="AM239" s="1">
        <v>213</v>
      </c>
    </row>
    <row r="240" spans="1:39" ht="23.25" customHeight="1" x14ac:dyDescent="0.25">
      <c r="A240" s="1">
        <v>257</v>
      </c>
      <c r="B240" s="1" t="s">
        <v>39</v>
      </c>
      <c r="C240" s="1" t="s">
        <v>40</v>
      </c>
      <c r="D240" s="1" t="s">
        <v>41</v>
      </c>
      <c r="F240" s="1" t="s">
        <v>747</v>
      </c>
      <c r="G240" s="1" t="s">
        <v>748</v>
      </c>
      <c r="H240" s="1" t="s">
        <v>53</v>
      </c>
      <c r="J240" s="1">
        <v>4</v>
      </c>
      <c r="M240" s="1" t="s">
        <v>749</v>
      </c>
      <c r="N240" s="1" t="s">
        <v>750</v>
      </c>
      <c r="Q240" s="1" t="s">
        <v>750</v>
      </c>
      <c r="R240" s="1" t="s">
        <v>55</v>
      </c>
      <c r="S240" s="1" t="s">
        <v>737</v>
      </c>
      <c r="X240" s="1" t="s">
        <v>709</v>
      </c>
      <c r="AC240" s="1" t="s">
        <v>630</v>
      </c>
      <c r="AD240" s="1" t="s">
        <v>59</v>
      </c>
      <c r="AH240" s="1" t="s">
        <v>726</v>
      </c>
      <c r="AI240" s="1" t="s">
        <v>712</v>
      </c>
      <c r="AJ240" s="1">
        <v>4</v>
      </c>
      <c r="AK240" s="1">
        <v>215</v>
      </c>
      <c r="AM240" s="1">
        <v>213</v>
      </c>
    </row>
    <row r="241" spans="1:39" ht="23.25" customHeight="1" x14ac:dyDescent="0.25">
      <c r="A241" s="1">
        <v>258</v>
      </c>
      <c r="B241" s="1" t="s">
        <v>39</v>
      </c>
      <c r="C241" s="1" t="s">
        <v>40</v>
      </c>
      <c r="D241" s="1" t="s">
        <v>41</v>
      </c>
      <c r="F241" s="1" t="s">
        <v>751</v>
      </c>
      <c r="G241" s="1" t="s">
        <v>752</v>
      </c>
      <c r="H241" s="1" t="s">
        <v>753</v>
      </c>
      <c r="J241" s="1">
        <v>2</v>
      </c>
      <c r="M241" s="1" t="s">
        <v>456</v>
      </c>
      <c r="N241" s="1" t="s">
        <v>576</v>
      </c>
      <c r="R241" s="1" t="s">
        <v>55</v>
      </c>
      <c r="S241" s="1" t="s">
        <v>578</v>
      </c>
      <c r="X241" s="1" t="s">
        <v>709</v>
      </c>
      <c r="AD241" s="1" t="s">
        <v>59</v>
      </c>
      <c r="AH241" s="1" t="s">
        <v>726</v>
      </c>
      <c r="AI241" s="1" t="s">
        <v>712</v>
      </c>
      <c r="AJ241" s="1">
        <v>3</v>
      </c>
      <c r="AK241" s="1">
        <v>216</v>
      </c>
      <c r="AM241" s="1">
        <v>209</v>
      </c>
    </row>
    <row r="242" spans="1:39" ht="23.25" customHeight="1" x14ac:dyDescent="0.25">
      <c r="A242" s="1">
        <v>259</v>
      </c>
      <c r="B242" s="1" t="s">
        <v>39</v>
      </c>
      <c r="C242" s="1" t="s">
        <v>40</v>
      </c>
      <c r="D242" s="1" t="s">
        <v>41</v>
      </c>
      <c r="E242" s="1" t="s">
        <v>474</v>
      </c>
      <c r="F242" s="1" t="s">
        <v>754</v>
      </c>
      <c r="G242" s="1" t="s">
        <v>755</v>
      </c>
      <c r="H242" s="1" t="s">
        <v>756</v>
      </c>
      <c r="N242" s="1" t="s">
        <v>576</v>
      </c>
      <c r="S242" s="1" t="s">
        <v>578</v>
      </c>
      <c r="X242" s="1" t="s">
        <v>709</v>
      </c>
      <c r="AD242" s="1" t="s">
        <v>626</v>
      </c>
      <c r="AE242" s="1">
        <v>1.6250000000000001E-2</v>
      </c>
      <c r="AH242" s="1" t="s">
        <v>726</v>
      </c>
      <c r="AI242" s="1" t="s">
        <v>712</v>
      </c>
      <c r="AJ242" s="1">
        <v>2</v>
      </c>
      <c r="AK242" s="1">
        <v>217</v>
      </c>
      <c r="AM242" s="1">
        <v>312</v>
      </c>
    </row>
    <row r="243" spans="1:39" ht="23.25" customHeight="1" x14ac:dyDescent="0.25">
      <c r="A243" s="1">
        <v>260</v>
      </c>
      <c r="B243" s="1" t="s">
        <v>39</v>
      </c>
      <c r="C243" s="1" t="s">
        <v>40</v>
      </c>
      <c r="D243" s="1" t="s">
        <v>469</v>
      </c>
      <c r="E243" s="1" t="s">
        <v>474</v>
      </c>
      <c r="F243" s="1" t="s">
        <v>757</v>
      </c>
      <c r="G243" s="1" t="s">
        <v>758</v>
      </c>
      <c r="H243" s="1" t="s">
        <v>707</v>
      </c>
      <c r="J243" s="1">
        <v>3</v>
      </c>
      <c r="R243" s="1" t="s">
        <v>55</v>
      </c>
      <c r="X243" s="1" t="s">
        <v>757</v>
      </c>
      <c r="AD243" s="1" t="s">
        <v>626</v>
      </c>
      <c r="AE243" s="1">
        <v>0.03</v>
      </c>
      <c r="AJ243" s="1">
        <v>2</v>
      </c>
      <c r="AK243" s="1">
        <v>218</v>
      </c>
      <c r="AL243" s="5" t="s">
        <v>759</v>
      </c>
      <c r="AM243" s="1">
        <v>301</v>
      </c>
    </row>
    <row r="244" spans="1:39" ht="23.25" customHeight="1" x14ac:dyDescent="0.25">
      <c r="A244" s="1">
        <v>261</v>
      </c>
      <c r="B244" s="1" t="s">
        <v>39</v>
      </c>
      <c r="C244" s="1" t="s">
        <v>40</v>
      </c>
      <c r="D244" s="1" t="s">
        <v>469</v>
      </c>
      <c r="E244" s="1" t="s">
        <v>474</v>
      </c>
      <c r="F244" s="1" t="s">
        <v>760</v>
      </c>
      <c r="G244" s="1" t="s">
        <v>761</v>
      </c>
      <c r="H244" s="1" t="s">
        <v>762</v>
      </c>
      <c r="J244" s="1">
        <v>1</v>
      </c>
      <c r="K244" s="1">
        <v>8</v>
      </c>
      <c r="M244" s="1" t="s">
        <v>456</v>
      </c>
      <c r="N244" s="1" t="s">
        <v>576</v>
      </c>
      <c r="R244" s="1" t="s">
        <v>55</v>
      </c>
      <c r="S244" s="1" t="s">
        <v>578</v>
      </c>
      <c r="X244" s="1" t="s">
        <v>757</v>
      </c>
      <c r="AD244" s="1" t="s">
        <v>763</v>
      </c>
      <c r="AH244" s="1" t="s">
        <v>764</v>
      </c>
      <c r="AJ244" s="1">
        <v>3</v>
      </c>
      <c r="AK244" s="1">
        <v>219</v>
      </c>
      <c r="AM244" s="1">
        <v>218</v>
      </c>
    </row>
    <row r="245" spans="1:39" ht="23.25" customHeight="1" x14ac:dyDescent="0.25">
      <c r="A245" s="1">
        <v>262</v>
      </c>
      <c r="B245" s="1" t="s">
        <v>39</v>
      </c>
      <c r="C245" s="1" t="s">
        <v>40</v>
      </c>
      <c r="D245" s="1" t="s">
        <v>41</v>
      </c>
      <c r="F245" s="1" t="s">
        <v>765</v>
      </c>
      <c r="G245" s="1" t="s">
        <v>766</v>
      </c>
      <c r="H245" s="1" t="s">
        <v>41</v>
      </c>
      <c r="AJ245" s="1">
        <v>1</v>
      </c>
      <c r="AK245" s="1">
        <v>400</v>
      </c>
      <c r="AL245" s="5">
        <v>220</v>
      </c>
    </row>
    <row r="246" spans="1:39" ht="23.25" customHeight="1" x14ac:dyDescent="0.25">
      <c r="A246" s="1">
        <v>263</v>
      </c>
      <c r="B246" s="1" t="s">
        <v>39</v>
      </c>
      <c r="C246" s="1" t="s">
        <v>40</v>
      </c>
      <c r="D246" s="1" t="s">
        <v>469</v>
      </c>
      <c r="F246" s="1" t="s">
        <v>767</v>
      </c>
      <c r="G246" s="1" t="s">
        <v>768</v>
      </c>
      <c r="H246" s="1" t="s">
        <v>48</v>
      </c>
      <c r="AD246" s="1" t="s">
        <v>49</v>
      </c>
      <c r="AJ246" s="1">
        <v>2</v>
      </c>
      <c r="AK246" s="1">
        <v>220</v>
      </c>
      <c r="AL246" s="4" t="s">
        <v>769</v>
      </c>
      <c r="AM246" s="1">
        <v>400</v>
      </c>
    </row>
    <row r="247" spans="1:39" ht="23.25" customHeight="1" x14ac:dyDescent="0.25">
      <c r="A247" s="1">
        <v>264</v>
      </c>
      <c r="B247" s="1" t="s">
        <v>39</v>
      </c>
      <c r="C247" s="1" t="s">
        <v>40</v>
      </c>
      <c r="D247" s="1" t="s">
        <v>469</v>
      </c>
      <c r="E247" s="1" t="s">
        <v>770</v>
      </c>
      <c r="F247" s="1" t="s">
        <v>771</v>
      </c>
      <c r="G247" s="1" t="s">
        <v>772</v>
      </c>
      <c r="H247" s="1" t="s">
        <v>773</v>
      </c>
      <c r="J247" s="1">
        <v>1</v>
      </c>
      <c r="N247" s="1" t="s">
        <v>774</v>
      </c>
      <c r="R247" s="1" t="s">
        <v>55</v>
      </c>
      <c r="S247" s="1" t="s">
        <v>724</v>
      </c>
      <c r="Y247" s="1" t="s">
        <v>774</v>
      </c>
      <c r="AD247" s="1" t="s">
        <v>59</v>
      </c>
      <c r="AE247" s="1">
        <v>7.4999999999999997E-3</v>
      </c>
      <c r="AJ247" s="1">
        <v>3</v>
      </c>
      <c r="AK247" s="1">
        <v>623</v>
      </c>
      <c r="AM247" s="1">
        <v>220</v>
      </c>
    </row>
    <row r="248" spans="1:39" ht="23.25" customHeight="1" x14ac:dyDescent="0.25">
      <c r="A248" s="1">
        <v>265</v>
      </c>
      <c r="B248" s="1" t="s">
        <v>39</v>
      </c>
      <c r="C248" s="1" t="s">
        <v>40</v>
      </c>
      <c r="D248" s="1" t="s">
        <v>469</v>
      </c>
      <c r="E248" s="1" t="s">
        <v>770</v>
      </c>
      <c r="F248" s="1" t="s">
        <v>775</v>
      </c>
      <c r="G248" s="1" t="s">
        <v>776</v>
      </c>
      <c r="H248" s="1" t="s">
        <v>773</v>
      </c>
      <c r="J248" s="1">
        <v>1</v>
      </c>
      <c r="N248" s="1" t="s">
        <v>777</v>
      </c>
      <c r="R248" s="1" t="s">
        <v>55</v>
      </c>
      <c r="S248" s="1" t="s">
        <v>724</v>
      </c>
      <c r="Y248" s="1" t="s">
        <v>777</v>
      </c>
      <c r="AD248" s="1" t="s">
        <v>59</v>
      </c>
      <c r="AE248" s="1">
        <v>7.4999999999999997E-3</v>
      </c>
      <c r="AJ248" s="1">
        <v>3</v>
      </c>
      <c r="AK248" s="1">
        <v>621</v>
      </c>
      <c r="AM248" s="1">
        <v>220</v>
      </c>
    </row>
    <row r="249" spans="1:39" ht="23.25" customHeight="1" x14ac:dyDescent="0.25">
      <c r="A249" s="1">
        <v>266</v>
      </c>
      <c r="B249" s="1" t="s">
        <v>39</v>
      </c>
      <c r="C249" s="1" t="s">
        <v>40</v>
      </c>
      <c r="D249" s="1" t="s">
        <v>469</v>
      </c>
      <c r="E249" s="1" t="s">
        <v>770</v>
      </c>
      <c r="F249" s="1" t="s">
        <v>778</v>
      </c>
      <c r="G249" s="1" t="s">
        <v>779</v>
      </c>
      <c r="H249" s="1" t="s">
        <v>773</v>
      </c>
      <c r="J249" s="1">
        <v>1</v>
      </c>
      <c r="N249" s="1" t="s">
        <v>780</v>
      </c>
      <c r="R249" s="1" t="s">
        <v>55</v>
      </c>
      <c r="S249" s="1" t="s">
        <v>724</v>
      </c>
      <c r="Y249" s="1" t="s">
        <v>780</v>
      </c>
      <c r="AD249" s="1" t="s">
        <v>59</v>
      </c>
      <c r="AE249" s="1">
        <v>7.4999999999999997E-3</v>
      </c>
      <c r="AJ249" s="1">
        <v>3</v>
      </c>
      <c r="AK249" s="1">
        <v>622</v>
      </c>
      <c r="AM249" s="1">
        <v>220</v>
      </c>
    </row>
    <row r="250" spans="1:39" ht="23.25" customHeight="1" x14ac:dyDescent="0.25">
      <c r="A250" s="1">
        <v>267</v>
      </c>
      <c r="B250" s="1" t="s">
        <v>39</v>
      </c>
      <c r="C250" s="1" t="s">
        <v>40</v>
      </c>
      <c r="D250" s="1" t="s">
        <v>469</v>
      </c>
      <c r="E250" s="1" t="s">
        <v>770</v>
      </c>
      <c r="F250" s="1" t="s">
        <v>781</v>
      </c>
      <c r="G250" s="1" t="s">
        <v>782</v>
      </c>
      <c r="H250" s="1" t="s">
        <v>773</v>
      </c>
      <c r="J250" s="1">
        <v>1</v>
      </c>
      <c r="N250" s="1" t="s">
        <v>783</v>
      </c>
      <c r="R250" s="1" t="s">
        <v>55</v>
      </c>
      <c r="S250" s="1" t="s">
        <v>724</v>
      </c>
      <c r="Y250" s="1" t="s">
        <v>783</v>
      </c>
      <c r="AD250" s="1" t="s">
        <v>59</v>
      </c>
      <c r="AE250" s="1">
        <v>7.4999999999999997E-3</v>
      </c>
      <c r="AJ250" s="1">
        <v>3</v>
      </c>
      <c r="AK250" s="1">
        <v>620</v>
      </c>
      <c r="AM250" s="1">
        <v>220</v>
      </c>
    </row>
    <row r="251" spans="1:39" ht="23.25" customHeight="1" x14ac:dyDescent="0.25">
      <c r="A251" s="1">
        <v>271</v>
      </c>
      <c r="B251" s="1" t="s">
        <v>39</v>
      </c>
      <c r="C251" s="1" t="s">
        <v>40</v>
      </c>
      <c r="D251" s="1" t="s">
        <v>784</v>
      </c>
      <c r="E251" s="1" t="s">
        <v>785</v>
      </c>
      <c r="F251" s="1" t="s">
        <v>786</v>
      </c>
      <c r="G251" s="1" t="s">
        <v>787</v>
      </c>
      <c r="H251" s="1" t="s">
        <v>788</v>
      </c>
      <c r="I251" s="1" t="s">
        <v>789</v>
      </c>
      <c r="S251" s="1" t="s">
        <v>790</v>
      </c>
      <c r="AK251" s="1">
        <v>224</v>
      </c>
      <c r="AL251" s="4" t="s">
        <v>791</v>
      </c>
    </row>
    <row r="252" spans="1:39" ht="23.25" customHeight="1" x14ac:dyDescent="0.25">
      <c r="A252" s="1">
        <v>272</v>
      </c>
      <c r="B252" s="1" t="s">
        <v>39</v>
      </c>
      <c r="C252" s="1" t="s">
        <v>40</v>
      </c>
      <c r="D252" s="1" t="s">
        <v>784</v>
      </c>
      <c r="E252" s="1" t="s">
        <v>792</v>
      </c>
      <c r="F252" s="1" t="s">
        <v>793</v>
      </c>
      <c r="G252" s="1" t="s">
        <v>794</v>
      </c>
      <c r="H252" s="1" t="s">
        <v>788</v>
      </c>
      <c r="I252" s="1" t="s">
        <v>789</v>
      </c>
      <c r="S252" s="1" t="s">
        <v>790</v>
      </c>
      <c r="AK252" s="1">
        <v>225</v>
      </c>
      <c r="AL252" s="4" t="s">
        <v>795</v>
      </c>
    </row>
    <row r="253" spans="1:39" ht="23.25" customHeight="1" x14ac:dyDescent="0.25">
      <c r="A253" s="1">
        <v>273</v>
      </c>
      <c r="B253" s="1" t="s">
        <v>39</v>
      </c>
      <c r="C253" s="1" t="s">
        <v>40</v>
      </c>
      <c r="D253" s="1" t="s">
        <v>784</v>
      </c>
      <c r="E253" s="1" t="s">
        <v>796</v>
      </c>
      <c r="F253" s="1" t="s">
        <v>797</v>
      </c>
      <c r="G253" s="1" t="s">
        <v>798</v>
      </c>
      <c r="H253" s="1" t="s">
        <v>799</v>
      </c>
      <c r="I253" s="1" t="s">
        <v>800</v>
      </c>
      <c r="M253" s="1" t="s">
        <v>801</v>
      </c>
      <c r="N253" s="1" t="s">
        <v>802</v>
      </c>
      <c r="S253" s="1" t="s">
        <v>790</v>
      </c>
      <c r="AK253" s="1">
        <v>226</v>
      </c>
      <c r="AL253" s="5">
        <v>623</v>
      </c>
    </row>
    <row r="254" spans="1:39" ht="23.25" customHeight="1" x14ac:dyDescent="0.25">
      <c r="A254" s="1">
        <v>274</v>
      </c>
      <c r="B254" s="1" t="s">
        <v>39</v>
      </c>
      <c r="C254" s="1" t="s">
        <v>40</v>
      </c>
      <c r="D254" s="1" t="s">
        <v>784</v>
      </c>
      <c r="E254" s="1" t="s">
        <v>796</v>
      </c>
      <c r="F254" s="1" t="s">
        <v>797</v>
      </c>
      <c r="G254" s="1" t="s">
        <v>798</v>
      </c>
      <c r="H254" s="1" t="s">
        <v>799</v>
      </c>
      <c r="I254" s="1" t="s">
        <v>800</v>
      </c>
      <c r="M254" s="1" t="s">
        <v>801</v>
      </c>
      <c r="N254" s="1" t="s">
        <v>803</v>
      </c>
      <c r="S254" s="1" t="s">
        <v>790</v>
      </c>
      <c r="AK254" s="1">
        <v>227</v>
      </c>
      <c r="AL254" s="5">
        <v>621</v>
      </c>
    </row>
    <row r="255" spans="1:39" ht="23.25" customHeight="1" x14ac:dyDescent="0.25">
      <c r="A255" s="1">
        <v>275</v>
      </c>
      <c r="B255" s="1" t="s">
        <v>39</v>
      </c>
      <c r="C255" s="1" t="s">
        <v>40</v>
      </c>
      <c r="D255" s="1" t="s">
        <v>784</v>
      </c>
      <c r="E255" s="1" t="s">
        <v>796</v>
      </c>
      <c r="F255" s="1" t="s">
        <v>797</v>
      </c>
      <c r="G255" s="1" t="s">
        <v>798</v>
      </c>
      <c r="H255" s="1" t="s">
        <v>799</v>
      </c>
      <c r="I255" s="1" t="s">
        <v>800</v>
      </c>
      <c r="M255" s="1" t="s">
        <v>801</v>
      </c>
      <c r="N255" s="1" t="s">
        <v>804</v>
      </c>
      <c r="S255" s="1" t="s">
        <v>790</v>
      </c>
      <c r="AK255" s="1">
        <v>228</v>
      </c>
      <c r="AL255" s="5">
        <v>622</v>
      </c>
    </row>
    <row r="256" spans="1:39" ht="23.25" customHeight="1" x14ac:dyDescent="0.25">
      <c r="A256" s="1">
        <v>276</v>
      </c>
      <c r="B256" s="1" t="s">
        <v>39</v>
      </c>
      <c r="C256" s="1" t="s">
        <v>40</v>
      </c>
      <c r="D256" s="1" t="s">
        <v>784</v>
      </c>
      <c r="E256" s="1" t="s">
        <v>796</v>
      </c>
      <c r="F256" s="1" t="s">
        <v>797</v>
      </c>
      <c r="G256" s="1" t="s">
        <v>798</v>
      </c>
      <c r="H256" s="1" t="s">
        <v>799</v>
      </c>
      <c r="I256" s="1" t="s">
        <v>800</v>
      </c>
      <c r="M256" s="1" t="s">
        <v>801</v>
      </c>
      <c r="N256" s="1" t="s">
        <v>805</v>
      </c>
      <c r="S256" s="1" t="s">
        <v>790</v>
      </c>
      <c r="AK256" s="1">
        <v>624</v>
      </c>
      <c r="AL256" s="5">
        <v>620</v>
      </c>
    </row>
    <row r="257" spans="1:38" ht="23.25" customHeight="1" x14ac:dyDescent="0.25">
      <c r="A257" s="1">
        <v>277</v>
      </c>
      <c r="B257" s="1" t="s">
        <v>39</v>
      </c>
      <c r="C257" s="1" t="s">
        <v>40</v>
      </c>
      <c r="D257" s="1" t="s">
        <v>784</v>
      </c>
      <c r="E257" s="1" t="s">
        <v>806</v>
      </c>
      <c r="F257" s="1" t="s">
        <v>807</v>
      </c>
      <c r="G257" s="1" t="s">
        <v>808</v>
      </c>
      <c r="H257" s="1" t="s">
        <v>809</v>
      </c>
      <c r="I257" s="1" t="s">
        <v>810</v>
      </c>
      <c r="S257" s="1" t="s">
        <v>790</v>
      </c>
      <c r="AK257" s="1">
        <v>229</v>
      </c>
      <c r="AL257" s="4" t="s">
        <v>811</v>
      </c>
    </row>
    <row r="258" spans="1:38" ht="23.25" customHeight="1" x14ac:dyDescent="0.25">
      <c r="A258" s="1">
        <v>278</v>
      </c>
      <c r="B258" s="1" t="s">
        <v>39</v>
      </c>
      <c r="C258" s="1" t="s">
        <v>40</v>
      </c>
      <c r="D258" s="1" t="s">
        <v>784</v>
      </c>
      <c r="E258" s="1" t="s">
        <v>812</v>
      </c>
      <c r="F258" s="1" t="s">
        <v>813</v>
      </c>
      <c r="G258" s="1" t="s">
        <v>814</v>
      </c>
      <c r="H258" s="1" t="s">
        <v>815</v>
      </c>
      <c r="I258" s="1" t="s">
        <v>810</v>
      </c>
      <c r="S258" s="1" t="s">
        <v>790</v>
      </c>
      <c r="AK258" s="1">
        <v>230</v>
      </c>
      <c r="AL258" s="5">
        <v>218</v>
      </c>
    </row>
    <row r="259" spans="1:38" ht="23.25" customHeight="1" x14ac:dyDescent="0.25">
      <c r="A259" s="1">
        <v>279</v>
      </c>
      <c r="B259" s="1" t="s">
        <v>39</v>
      </c>
      <c r="C259" s="1" t="s">
        <v>40</v>
      </c>
      <c r="D259" s="1" t="s">
        <v>784</v>
      </c>
      <c r="E259" s="1" t="s">
        <v>816</v>
      </c>
      <c r="F259" s="1" t="s">
        <v>817</v>
      </c>
      <c r="G259" s="1" t="s">
        <v>818</v>
      </c>
      <c r="H259" s="1" t="s">
        <v>819</v>
      </c>
      <c r="I259" s="1" t="s">
        <v>810</v>
      </c>
      <c r="N259" s="1" t="s">
        <v>820</v>
      </c>
      <c r="S259" s="1" t="s">
        <v>821</v>
      </c>
      <c r="X259" s="1" t="s">
        <v>709</v>
      </c>
      <c r="AK259" s="1">
        <v>231</v>
      </c>
    </row>
    <row r="260" spans="1:38" ht="23.25" customHeight="1" x14ac:dyDescent="0.25">
      <c r="A260" s="1">
        <v>280</v>
      </c>
      <c r="B260" s="1" t="s">
        <v>39</v>
      </c>
      <c r="C260" s="1" t="s">
        <v>40</v>
      </c>
      <c r="D260" s="1" t="s">
        <v>784</v>
      </c>
      <c r="E260" s="1" t="s">
        <v>822</v>
      </c>
      <c r="F260" s="1" t="s">
        <v>823</v>
      </c>
      <c r="G260" s="1" t="s">
        <v>824</v>
      </c>
      <c r="H260" s="1" t="s">
        <v>825</v>
      </c>
      <c r="I260" s="1" t="s">
        <v>800</v>
      </c>
      <c r="N260" s="1" t="s">
        <v>826</v>
      </c>
      <c r="S260" s="1" t="s">
        <v>821</v>
      </c>
      <c r="X260" s="1" t="s">
        <v>827</v>
      </c>
      <c r="AK260" s="1">
        <v>232</v>
      </c>
    </row>
    <row r="261" spans="1:38" ht="23.25" customHeight="1" x14ac:dyDescent="0.25">
      <c r="A261" s="1">
        <v>281</v>
      </c>
      <c r="B261" s="1" t="s">
        <v>39</v>
      </c>
      <c r="C261" s="1" t="s">
        <v>40</v>
      </c>
      <c r="D261" s="1" t="s">
        <v>784</v>
      </c>
      <c r="E261" s="1" t="s">
        <v>828</v>
      </c>
      <c r="F261" s="1" t="s">
        <v>829</v>
      </c>
      <c r="G261" s="1" t="s">
        <v>830</v>
      </c>
      <c r="H261" s="1" t="s">
        <v>799</v>
      </c>
      <c r="I261" s="1" t="s">
        <v>800</v>
      </c>
      <c r="M261" s="1" t="s">
        <v>831</v>
      </c>
      <c r="N261" s="1" t="s">
        <v>832</v>
      </c>
      <c r="S261" s="1" t="s">
        <v>790</v>
      </c>
      <c r="AK261" s="1">
        <v>233</v>
      </c>
      <c r="AL261" s="5">
        <v>131</v>
      </c>
    </row>
    <row r="262" spans="1:38" ht="23.25" customHeight="1" x14ac:dyDescent="0.25">
      <c r="A262" s="1">
        <v>282</v>
      </c>
      <c r="B262" s="1" t="s">
        <v>39</v>
      </c>
      <c r="C262" s="1" t="s">
        <v>40</v>
      </c>
      <c r="D262" s="1" t="s">
        <v>784</v>
      </c>
      <c r="E262" s="1" t="s">
        <v>828</v>
      </c>
      <c r="F262" s="1" t="s">
        <v>829</v>
      </c>
      <c r="G262" s="1" t="s">
        <v>830</v>
      </c>
      <c r="H262" s="1" t="s">
        <v>799</v>
      </c>
      <c r="I262" s="1" t="s">
        <v>800</v>
      </c>
      <c r="M262" s="1" t="s">
        <v>831</v>
      </c>
      <c r="N262" s="1" t="s">
        <v>832</v>
      </c>
      <c r="S262" s="1" t="s">
        <v>790</v>
      </c>
      <c r="AK262" s="1">
        <v>234</v>
      </c>
      <c r="AL262" s="5">
        <v>140</v>
      </c>
    </row>
    <row r="263" spans="1:38" ht="23.25" customHeight="1" x14ac:dyDescent="0.25">
      <c r="A263" s="1">
        <v>283</v>
      </c>
      <c r="B263" s="1" t="s">
        <v>39</v>
      </c>
      <c r="C263" s="1" t="s">
        <v>40</v>
      </c>
      <c r="D263" s="1" t="s">
        <v>784</v>
      </c>
      <c r="E263" s="1" t="s">
        <v>828</v>
      </c>
      <c r="F263" s="1" t="s">
        <v>829</v>
      </c>
      <c r="G263" s="1" t="s">
        <v>830</v>
      </c>
      <c r="H263" s="1" t="s">
        <v>799</v>
      </c>
      <c r="I263" s="1" t="s">
        <v>800</v>
      </c>
      <c r="M263" s="1" t="s">
        <v>831</v>
      </c>
      <c r="N263" s="1" t="s">
        <v>832</v>
      </c>
      <c r="S263" s="1" t="s">
        <v>790</v>
      </c>
      <c r="AK263" s="1">
        <v>235</v>
      </c>
      <c r="AL263" s="5">
        <v>151</v>
      </c>
    </row>
    <row r="264" spans="1:38" ht="23.25" customHeight="1" x14ac:dyDescent="0.25">
      <c r="A264" s="1">
        <v>284</v>
      </c>
      <c r="B264" s="1" t="s">
        <v>39</v>
      </c>
      <c r="C264" s="1" t="s">
        <v>40</v>
      </c>
      <c r="D264" s="1" t="s">
        <v>784</v>
      </c>
      <c r="E264" s="1" t="s">
        <v>828</v>
      </c>
      <c r="F264" s="1" t="s">
        <v>829</v>
      </c>
      <c r="G264" s="1" t="s">
        <v>830</v>
      </c>
      <c r="H264" s="1" t="s">
        <v>799</v>
      </c>
      <c r="I264" s="1" t="s">
        <v>800</v>
      </c>
      <c r="M264" s="1" t="s">
        <v>831</v>
      </c>
      <c r="N264" s="1" t="s">
        <v>833</v>
      </c>
      <c r="S264" s="1" t="s">
        <v>790</v>
      </c>
      <c r="AK264" s="1">
        <v>236</v>
      </c>
      <c r="AL264" s="5">
        <v>155</v>
      </c>
    </row>
    <row r="265" spans="1:38" ht="23.25" customHeight="1" x14ac:dyDescent="0.25">
      <c r="A265" s="1">
        <v>285</v>
      </c>
      <c r="B265" s="1" t="s">
        <v>39</v>
      </c>
      <c r="C265" s="1" t="s">
        <v>40</v>
      </c>
      <c r="D265" s="1" t="s">
        <v>784</v>
      </c>
      <c r="E265" s="1" t="s">
        <v>828</v>
      </c>
      <c r="F265" s="1" t="s">
        <v>829</v>
      </c>
      <c r="G265" s="1" t="s">
        <v>830</v>
      </c>
      <c r="H265" s="1" t="s">
        <v>799</v>
      </c>
      <c r="I265" s="1" t="s">
        <v>800</v>
      </c>
      <c r="M265" s="1" t="s">
        <v>831</v>
      </c>
      <c r="N265" s="1" t="s">
        <v>834</v>
      </c>
      <c r="S265" s="1" t="s">
        <v>790</v>
      </c>
      <c r="AK265" s="1">
        <v>237</v>
      </c>
      <c r="AL265" s="4" t="s">
        <v>835</v>
      </c>
    </row>
    <row r="266" spans="1:38" ht="23.25" customHeight="1" x14ac:dyDescent="0.25">
      <c r="A266" s="1">
        <v>286</v>
      </c>
      <c r="B266" s="1" t="s">
        <v>39</v>
      </c>
      <c r="C266" s="1" t="s">
        <v>40</v>
      </c>
      <c r="D266" s="1" t="s">
        <v>784</v>
      </c>
      <c r="E266" s="1" t="s">
        <v>828</v>
      </c>
      <c r="F266" s="1" t="s">
        <v>829</v>
      </c>
      <c r="G266" s="1" t="s">
        <v>830</v>
      </c>
      <c r="H266" s="1" t="s">
        <v>799</v>
      </c>
      <c r="I266" s="1" t="s">
        <v>800</v>
      </c>
      <c r="M266" s="1" t="s">
        <v>831</v>
      </c>
      <c r="N266" s="1" t="s">
        <v>836</v>
      </c>
      <c r="S266" s="1" t="s">
        <v>790</v>
      </c>
      <c r="AK266" s="1">
        <v>238</v>
      </c>
      <c r="AL266" s="4" t="s">
        <v>837</v>
      </c>
    </row>
    <row r="267" spans="1:38" ht="23.25" customHeight="1" x14ac:dyDescent="0.25">
      <c r="A267" s="1">
        <v>287</v>
      </c>
      <c r="B267" s="1" t="s">
        <v>39</v>
      </c>
      <c r="C267" s="1" t="s">
        <v>40</v>
      </c>
      <c r="D267" s="1" t="s">
        <v>784</v>
      </c>
      <c r="E267" s="1" t="s">
        <v>828</v>
      </c>
      <c r="F267" s="1" t="s">
        <v>829</v>
      </c>
      <c r="G267" s="1" t="s">
        <v>830</v>
      </c>
      <c r="H267" s="1" t="s">
        <v>799</v>
      </c>
      <c r="I267" s="1" t="s">
        <v>800</v>
      </c>
      <c r="M267" s="1" t="s">
        <v>831</v>
      </c>
      <c r="N267" s="1" t="s">
        <v>838</v>
      </c>
      <c r="S267" s="1" t="s">
        <v>790</v>
      </c>
      <c r="AK267" s="1">
        <v>239</v>
      </c>
      <c r="AL267" s="5">
        <v>171</v>
      </c>
    </row>
    <row r="268" spans="1:38" ht="23.25" customHeight="1" x14ac:dyDescent="0.25">
      <c r="A268" s="1">
        <v>288</v>
      </c>
      <c r="B268" s="1" t="s">
        <v>39</v>
      </c>
      <c r="C268" s="1" t="s">
        <v>40</v>
      </c>
      <c r="D268" s="1" t="s">
        <v>784</v>
      </c>
      <c r="F268" s="1" t="s">
        <v>839</v>
      </c>
      <c r="G268" s="1" t="s">
        <v>840</v>
      </c>
      <c r="H268" s="1" t="s">
        <v>840</v>
      </c>
      <c r="I268" s="1" t="s">
        <v>789</v>
      </c>
      <c r="S268" s="1" t="s">
        <v>790</v>
      </c>
      <c r="AK268" s="1">
        <v>521</v>
      </c>
    </row>
  </sheetData>
  <autoFilter ref="A1:AM1" xr:uid="{FB9C760E-C260-4B44-9DA0-AF627FEBEEB8}"/>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emplate/>
  <TotalTime>4167</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Supermarket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Aleksandra Sharshova-Parshina</dc:creator>
  <dc:description/>
  <cp:lastModifiedBy>Sergey Polukhin</cp:lastModifiedBy>
  <cp:revision>236</cp:revision>
  <dcterms:created xsi:type="dcterms:W3CDTF">2016-12-07T12:15:17Z</dcterms:created>
  <dcterms:modified xsi:type="dcterms:W3CDTF">2019-06-27T11:28:27Z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