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rown\Downloads\"/>
    </mc:Choice>
  </mc:AlternateContent>
  <xr:revisionPtr revIDLastSave="0" documentId="8_{653B32C7-71D5-4A22-847D-6AFD1630F292}" xr6:coauthVersionLast="45" xr6:coauthVersionMax="45" xr10:uidLastSave="{00000000-0000-0000-0000-000000000000}"/>
  <bookViews>
    <workbookView xWindow="-120" yWindow="-120" windowWidth="29040" windowHeight="15840" tabRatio="993" xr2:uid="{00000000-000D-0000-FFFF-FFFF00000000}"/>
  </bookViews>
  <sheets>
    <sheet name="KPIs" sheetId="1" r:id="rId1"/>
    <sheet name="SOS" sheetId="2" r:id="rId2"/>
    <sheet name="Lead-Anchor by Bay" sheetId="3" r:id="rId3"/>
    <sheet name="Adjacency Brand within Bay" sheetId="4" r:id="rId4"/>
    <sheet name="Adjacency Category within Bay" sheetId="5" r:id="rId5"/>
    <sheet name="Distribution" sheetId="6" r:id="rId6"/>
    <sheet name="Shelf Position" sheetId="7" r:id="rId7"/>
  </sheets>
  <definedNames>
    <definedName name="_" localSheetId="0">KPIs!$A$1:$E$68</definedName>
    <definedName name="__" localSheetId="0">KPIs!$A$1:$E$68</definedName>
    <definedName name="__0" localSheetId="0">KPIs!$A$1:$E$68</definedName>
    <definedName name="_1" localSheetId="0">KPIs!$A$1:$E$68</definedName>
    <definedName name="_2" localSheetId="0">KPIs!$A$1:$E$68</definedName>
    <definedName name="_3" localSheetId="0">KPIs!$A$1:$E$68</definedName>
    <definedName name="_a" localSheetId="0">KPIs!$A$1:$E$68</definedName>
    <definedName name="_xlnm._FilterDatabase" localSheetId="0">KPIs!$A$1:$E$68</definedName>
    <definedName name="_FilterDatabase_0" localSheetId="0">KPIs!$A$1:$E$68</definedName>
    <definedName name="_FilterDatabase_0_0" localSheetId="0">KPIs!$A$1:$E$68</definedName>
    <definedName name="_FilterDatabase_0_0_0" localSheetId="0">KPIs!$A$1:$E$68</definedName>
    <definedName name="_FilterDatabase_0_0_0_0" localSheetId="0">KPIs!$A$1:$E$68</definedName>
    <definedName name="_FilterDatabase_0_0_0_0_0" localSheetId="0">KPIs!$A$1:$E$68</definedName>
    <definedName name="_FilterDatabase_0_0_0_0_0_0" localSheetId="0">KPIs!$A$1:$E$68</definedName>
    <definedName name="_FilterDatabase_0_0_0_0_0_0_0" localSheetId="0">KPIs!$A$1:$E$68</definedName>
    <definedName name="_FilterDatabase_0_0_0_0_0_0_0_0" localSheetId="0">KPIs!$A$1:$E$68</definedName>
    <definedName name="_FilterDatavase_1" localSheetId="0">KPIs!$A$1:$E$68</definedName>
    <definedName name="_s" localSheetId="0">KPIs!$A$1:$E$68</definedName>
    <definedName name="df" localSheetId="0">KPIs!$A$1:$E$68</definedName>
    <definedName name="e" localSheetId="0">KPIs!$A$1:$E$68</definedName>
    <definedName name="ee" localSheetId="0">KPIs!$A$1:$E$68</definedName>
    <definedName name="eee" localSheetId="0">KPIs!$A$1:$E$68</definedName>
    <definedName name="eeee" localSheetId="0">KPIs!$A$1:$E$68</definedName>
    <definedName name="eeeee" localSheetId="0">KPIs!$A$1:$E$68</definedName>
    <definedName name="eeeeeeee" localSheetId="0">KPIs!$A$1:$E$68</definedName>
    <definedName name="fd" localSheetId="0">KPIs!$A$1:$E$68</definedName>
    <definedName name="I" localSheetId="0">KPIs!$A$1:$E$68</definedName>
    <definedName name="ooo" localSheetId="0">KPIs!$A$1:$E$68</definedName>
    <definedName name="q" localSheetId="0">KPIs!$A$1:$E$68</definedName>
    <definedName name="qq" localSheetId="0">KPIs!$A$1:$E$68</definedName>
    <definedName name="qqq" localSheetId="0">KPIs!$A$1:$E$68</definedName>
    <definedName name="rged" localSheetId="0">KPIs!$A$1:$E$68</definedName>
    <definedName name="sd" localSheetId="0">KPIs!$A$1:$E$68</definedName>
    <definedName name="test" localSheetId="0">KPIs!$A$1:$E$68</definedName>
    <definedName name="u" localSheetId="0">KPIs!$A$1:$E$68</definedName>
    <definedName name="ui" localSheetId="0">KPIs!$A$1:$E$68</definedName>
    <definedName name="uou" localSheetId="0">KPIs!$A$1:$E$68</definedName>
    <definedName name="uuu" localSheetId="0">KPIs!$A$1:$E$68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2" l="1"/>
  <c r="E3" i="2"/>
  <c r="F2" i="2"/>
  <c r="E2" i="2"/>
</calcChain>
</file>

<file path=xl/sharedStrings.xml><?xml version="1.0" encoding="utf-8"?>
<sst xmlns="http://schemas.openxmlformats.org/spreadsheetml/2006/main" count="298" uniqueCount="90">
  <si>
    <t>KPI Number</t>
  </si>
  <si>
    <t>KPI Name</t>
  </si>
  <si>
    <t>KPI Type</t>
  </si>
  <si>
    <t>KPI description - Logic</t>
  </si>
  <si>
    <t>Result Type</t>
  </si>
  <si>
    <t>SOS Facings SKU out of Category</t>
  </si>
  <si>
    <t>SOS</t>
  </si>
  <si>
    <t>Share of shelf for all Nestle Products and Brand level empties (facings)</t>
  </si>
  <si>
    <t>%</t>
  </si>
  <si>
    <t>SOS Linear SKU out of Category</t>
  </si>
  <si>
    <t>Share of shelf for all Nestle Products and Brand level empties (linear)</t>
  </si>
  <si>
    <t>Lead-Anchor by Bay</t>
  </si>
  <si>
    <t>The products on each shelf closest to the handle of the cooler</t>
  </si>
  <si>
    <t>N/A</t>
  </si>
  <si>
    <t>Adjacency Brand within Bay – TWIX</t>
  </si>
  <si>
    <t>Adjacency Brand within Bay</t>
  </si>
  <si>
    <t>Adjacency at a brand level anywhere that we can identify the brand adjacencies and whether they are in the same bay or not</t>
  </si>
  <si>
    <t>Left, Right, Top, Bottom</t>
  </si>
  <si>
    <t>Adjacency Category within Bay – TWIX</t>
  </si>
  <si>
    <t>Adjacency Category within Bay</t>
  </si>
  <si>
    <t>Adjacency at a category level anywhere that we cannot identify the brand adjacencies and whether they are in the same bay or not</t>
  </si>
  <si>
    <t>Distribution</t>
  </si>
  <si>
    <t>List Nestle SKUs in all stores</t>
  </si>
  <si>
    <t>Facing Count</t>
  </si>
  <si>
    <t>Shelf Position</t>
  </si>
  <si>
    <t>Average Shelf Position by Brand</t>
  </si>
  <si>
    <t>Average Shelf Position</t>
  </si>
  <si>
    <t>Adjacency Brand within Bay – SNICKERS</t>
  </si>
  <si>
    <t>Adjacency Brand within Bay – OUTSHINE</t>
  </si>
  <si>
    <t>Adjacency Brand within Bay – NESTLE</t>
  </si>
  <si>
    <t>Adjacency Brand within Bay – CHAMELEON</t>
  </si>
  <si>
    <t>Adjacency Category within Bay – SNICKERS</t>
  </si>
  <si>
    <t>Adjacency Category within Bay – OUTSHINE</t>
  </si>
  <si>
    <t>Adjacency Category within Bay – NESTLE</t>
  </si>
  <si>
    <t>Adjacency Category within Bay – CHAMELEON</t>
  </si>
  <si>
    <t>Output</t>
  </si>
  <si>
    <t>Ignore Stacking</t>
  </si>
  <si>
    <t>Include Empties</t>
  </si>
  <si>
    <t>numerator_type_fk</t>
  </si>
  <si>
    <t>numerator_param_1</t>
  </si>
  <si>
    <t>numerator_value_1</t>
  </si>
  <si>
    <t>numerator_result</t>
  </si>
  <si>
    <t>denominator_type_fk</t>
  </si>
  <si>
    <t>denominator_param_1</t>
  </si>
  <si>
    <t>denominator_value_1</t>
  </si>
  <si>
    <t>denominator_result</t>
  </si>
  <si>
    <t>iterate_by</t>
  </si>
  <si>
    <t>result</t>
  </si>
  <si>
    <t>score</t>
  </si>
  <si>
    <t>facings_ign_stack</t>
  </si>
  <si>
    <t>product_fk</t>
  </si>
  <si>
    <t>267,268,273,275,30645,30648,31490,31491,31986,31344,31347,31346,31345,31973,31974,31338,31971,31972,31968,30523,30558,31966,30643,30683,30709,31967,31981,31982,31983,30818,30666</t>
  </si>
  <si>
    <t>sum(Nestle facings)</t>
  </si>
  <si>
    <t>category_fk</t>
  </si>
  <si>
    <t>sum(All facings in pk’s category)</t>
  </si>
  <si>
    <t>net_len_ign_stack</t>
  </si>
  <si>
    <t>sum(Neslte linear feet)</t>
  </si>
  <si>
    <t>sum(All linear feet in  pk’s category)</t>
  </si>
  <si>
    <t>template_name</t>
  </si>
  <si>
    <t>context_type_fk</t>
  </si>
  <si>
    <t>Left hand leading products on each shelf and Nestle's share</t>
  </si>
  <si>
    <t>Left Door Handle</t>
  </si>
  <si>
    <t>bay_fk</t>
  </si>
  <si>
    <t>scene_id</t>
  </si>
  <si>
    <t>Count of Facings of left most products</t>
  </si>
  <si>
    <t>Count of all Lead products in this bay</t>
  </si>
  <si>
    <t>count of facings/count of all Lead products in bay * 100</t>
  </si>
  <si>
    <t>Right hand leading products on each shelf and Nestle's share</t>
  </si>
  <si>
    <t>Right Door Handle</t>
  </si>
  <si>
    <t>Count of Facings of right most product</t>
  </si>
  <si>
    <t>brand_name</t>
  </si>
  <si>
    <t>What Brand is above/below and left/right of our anchor brand within the same cooler?</t>
  </si>
  <si>
    <t>TWIX</t>
  </si>
  <si>
    <t>brand_fk</t>
  </si>
  <si>
    <t>Direction of Adjacency</t>
  </si>
  <si>
    <t>Count of the Brand Adjacency</t>
  </si>
  <si>
    <t>SNICKERS</t>
  </si>
  <si>
    <t>OUTSHINE</t>
  </si>
  <si>
    <t>NESTLE</t>
  </si>
  <si>
    <t>CHAMELEON</t>
  </si>
  <si>
    <t>What Category is above/below and left/right of our anchor brand within the same cooler?</t>
  </si>
  <si>
    <t>Direction of Adjaceney</t>
  </si>
  <si>
    <t>Count of Category Adjacency</t>
  </si>
  <si>
    <t>product_list_pk</t>
  </si>
  <si>
    <t>Show a list of Nestle products all the time, indicate if it is in or out of stock, and provide the count of the product recognized.</t>
  </si>
  <si>
    <t>count of facings</t>
  </si>
  <si>
    <t>What shelf position is the majority of that SKU located on and how many? Don’t save if zero facings.</t>
  </si>
  <si>
    <t>Count of Facings on majority shelf</t>
  </si>
  <si>
    <t>shelf position</t>
  </si>
  <si>
    <t>267,268,30523,30531,30541,30558,30578,30591,30599,30614,30626,30643,30659,30674,30683,30694,30702,30709,31599,31603,31623,31626,31966,31967,31968,273,275,30818,30645,30648,30666,31338,31344,31345,31346,31347,31490,31491,31971,31972,31973,31974,31981,31982,31983,31986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</si>
</sst>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b/>
      <sz val="11"/>
      <color rgb="FFFFFFFF"/>
      <name val="VAG Rounded Std Light"/>
      <family val="2"/>
      <charset val="1"/>
    </font>
    <font>
      <b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2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 applyFont="1"/>
    <xf numFmtId="0" fontId="3" fillId="0" borderId="2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2" xfId="0" applyFont="1" applyBorder="1" applyAlignment="1"/>
    <xf numFmtId="49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K24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18.140625" style="1"/>
    <col min="2" max="2" width="36.140625" style="1"/>
    <col min="3" max="3" width="54.5703125" style="1"/>
    <col min="4" max="4" width="130" style="1"/>
    <col min="5" max="5" width="23.7109375" style="1"/>
    <col min="6" max="1025" width="47.42578125" style="2"/>
  </cols>
  <sheetData>
    <row r="1" spans="1:10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14.25" hidden="1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pans="1:1024" s="5" customFormat="1" ht="14.25" hidden="1">
      <c r="A3" s="4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pans="1:1024" s="5" customFormat="1" ht="14.25">
      <c r="A4" s="4">
        <v>3</v>
      </c>
      <c r="B4" s="6" t="s">
        <v>11</v>
      </c>
      <c r="C4" s="6" t="s">
        <v>11</v>
      </c>
      <c r="D4" s="4" t="s">
        <v>12</v>
      </c>
      <c r="E4" s="4" t="s">
        <v>13</v>
      </c>
      <c r="F4" s="1"/>
    </row>
    <row r="5" spans="1:1024" hidden="1">
      <c r="A5" s="4">
        <v>4</v>
      </c>
      <c r="B5" s="6" t="s">
        <v>14</v>
      </c>
      <c r="C5" s="4" t="s">
        <v>15</v>
      </c>
      <c r="D5" s="4" t="s">
        <v>16</v>
      </c>
      <c r="E5" s="4" t="s">
        <v>17</v>
      </c>
      <c r="F5" s="1"/>
    </row>
    <row r="6" spans="1:1024" hidden="1">
      <c r="A6" s="4">
        <v>5</v>
      </c>
      <c r="B6" s="6" t="s">
        <v>18</v>
      </c>
      <c r="C6" s="6" t="s">
        <v>19</v>
      </c>
      <c r="D6" s="4" t="s">
        <v>20</v>
      </c>
      <c r="E6" s="4" t="s">
        <v>17</v>
      </c>
      <c r="F6" s="1"/>
    </row>
    <row r="7" spans="1:1024" hidden="1">
      <c r="A7" s="4">
        <v>6</v>
      </c>
      <c r="B7" s="4" t="s">
        <v>21</v>
      </c>
      <c r="C7" s="4" t="s">
        <v>21</v>
      </c>
      <c r="D7" s="4" t="s">
        <v>22</v>
      </c>
      <c r="E7" s="4" t="s">
        <v>23</v>
      </c>
      <c r="F7" s="1"/>
    </row>
    <row r="8" spans="1:1024" hidden="1">
      <c r="A8" s="7">
        <v>7</v>
      </c>
      <c r="B8" s="7" t="s">
        <v>24</v>
      </c>
      <c r="C8" s="7" t="s">
        <v>24</v>
      </c>
      <c r="D8" s="7" t="s">
        <v>25</v>
      </c>
      <c r="E8" s="7" t="s">
        <v>26</v>
      </c>
      <c r="F8" s="1"/>
    </row>
    <row r="9" spans="1:1024" hidden="1">
      <c r="A9" s="8">
        <v>8</v>
      </c>
      <c r="B9" s="6" t="s">
        <v>27</v>
      </c>
      <c r="C9" s="4" t="s">
        <v>15</v>
      </c>
      <c r="D9" s="4" t="s">
        <v>16</v>
      </c>
      <c r="E9" s="4" t="s">
        <v>17</v>
      </c>
      <c r="F9" s="1"/>
    </row>
    <row r="10" spans="1:1024" hidden="1">
      <c r="A10" s="1">
        <v>9</v>
      </c>
      <c r="B10" s="6" t="s">
        <v>28</v>
      </c>
      <c r="C10" s="4" t="s">
        <v>15</v>
      </c>
      <c r="D10" s="4" t="s">
        <v>16</v>
      </c>
      <c r="E10" s="4" t="s">
        <v>17</v>
      </c>
      <c r="F10" s="1"/>
    </row>
    <row r="11" spans="1:1024" hidden="1">
      <c r="A11" s="1">
        <v>10</v>
      </c>
      <c r="B11" s="6" t="s">
        <v>29</v>
      </c>
      <c r="C11" s="4" t="s">
        <v>15</v>
      </c>
      <c r="D11" s="4" t="s">
        <v>16</v>
      </c>
      <c r="E11" s="4" t="s">
        <v>17</v>
      </c>
      <c r="F11" s="1"/>
    </row>
    <row r="12" spans="1:1024" hidden="1">
      <c r="A12" s="1">
        <v>11</v>
      </c>
      <c r="B12" s="6" t="s">
        <v>30</v>
      </c>
      <c r="C12" s="4" t="s">
        <v>15</v>
      </c>
      <c r="D12" s="4" t="s">
        <v>16</v>
      </c>
      <c r="E12" s="4" t="s">
        <v>17</v>
      </c>
      <c r="F12" s="1"/>
    </row>
    <row r="13" spans="1:1024" hidden="1">
      <c r="A13" s="1">
        <v>12</v>
      </c>
      <c r="B13" s="6" t="s">
        <v>31</v>
      </c>
      <c r="C13" s="6" t="s">
        <v>19</v>
      </c>
      <c r="D13" s="4" t="s">
        <v>20</v>
      </c>
      <c r="E13" s="4" t="s">
        <v>17</v>
      </c>
      <c r="F13" s="1"/>
    </row>
    <row r="14" spans="1:1024" hidden="1">
      <c r="A14" s="1">
        <v>13</v>
      </c>
      <c r="B14" s="6" t="s">
        <v>32</v>
      </c>
      <c r="C14" s="6" t="s">
        <v>19</v>
      </c>
      <c r="D14" s="4" t="s">
        <v>20</v>
      </c>
      <c r="E14" s="4" t="s">
        <v>17</v>
      </c>
      <c r="F14" s="1"/>
    </row>
    <row r="15" spans="1:1024" hidden="1">
      <c r="A15" s="1">
        <v>14</v>
      </c>
      <c r="B15" s="6" t="s">
        <v>33</v>
      </c>
      <c r="C15" s="6" t="s">
        <v>19</v>
      </c>
      <c r="D15" s="4" t="s">
        <v>20</v>
      </c>
      <c r="E15" s="4" t="s">
        <v>17</v>
      </c>
      <c r="F15" s="1"/>
    </row>
    <row r="16" spans="1:1024" hidden="1">
      <c r="A16" s="1">
        <v>15</v>
      </c>
      <c r="B16" s="6" t="s">
        <v>34</v>
      </c>
      <c r="C16" s="6" t="s">
        <v>19</v>
      </c>
      <c r="D16" s="4" t="s">
        <v>20</v>
      </c>
      <c r="E16" s="4" t="s">
        <v>17</v>
      </c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</sheetData>
  <autoFilter ref="A1:E16" xr:uid="{00000000-0009-0000-0000-000000000000}">
    <filterColumn colId="2">
      <filters>
        <filter val=" Lead-Anchor by Bay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topLeftCell="I1" zoomScale="110" zoomScaleNormal="110" workbookViewId="0">
      <selection activeCell="J5" sqref="J5"/>
    </sheetView>
  </sheetViews>
  <sheetFormatPr defaultRowHeight="15"/>
  <cols>
    <col min="1" max="1" width="13.42578125" style="2"/>
    <col min="2" max="2" width="35.5703125" style="2"/>
    <col min="3" max="3" width="10.42578125" style="2"/>
    <col min="4" max="4" width="18.28515625" style="2"/>
    <col min="5" max="6" width="16.42578125" style="2"/>
    <col min="7" max="7" width="69.140625" style="2"/>
    <col min="8" max="8" width="20.28515625" style="2"/>
    <col min="9" max="9" width="21.5703125" style="2"/>
    <col min="10" max="10" width="179" style="2"/>
    <col min="11" max="11" width="22" style="2"/>
    <col min="12" max="12" width="23" style="2"/>
    <col min="13" max="13" width="23.85546875" style="2"/>
    <col min="14" max="14" width="23.28515625" style="2"/>
    <col min="15" max="15" width="32.140625" style="2"/>
    <col min="16" max="16" width="11" style="2"/>
    <col min="17" max="17" width="124.42578125" style="2"/>
    <col min="18" max="18" width="6.42578125" style="2"/>
    <col min="19" max="1023" width="9.140625" style="2"/>
    <col min="1024" max="1025" width="8.85546875" style="2"/>
  </cols>
  <sheetData>
    <row r="1" spans="1:18">
      <c r="A1" s="9" t="s">
        <v>0</v>
      </c>
      <c r="B1" s="9" t="s">
        <v>1</v>
      </c>
      <c r="C1" s="9" t="s">
        <v>2</v>
      </c>
      <c r="D1" s="10" t="s">
        <v>35</v>
      </c>
      <c r="E1" s="10" t="s">
        <v>36</v>
      </c>
      <c r="F1" s="10" t="s">
        <v>37</v>
      </c>
      <c r="G1" s="10" t="s">
        <v>3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</row>
    <row r="2" spans="1:18">
      <c r="A2" s="11">
        <v>1</v>
      </c>
      <c r="B2" s="12" t="s">
        <v>5</v>
      </c>
      <c r="C2" s="12" t="s">
        <v>6</v>
      </c>
      <c r="D2" s="13" t="s">
        <v>49</v>
      </c>
      <c r="E2" s="14" t="b">
        <f>TRUE()</f>
        <v>1</v>
      </c>
      <c r="F2" s="15" t="b">
        <f>TRUE()</f>
        <v>1</v>
      </c>
      <c r="G2" s="5" t="s">
        <v>7</v>
      </c>
      <c r="H2" s="16" t="s">
        <v>50</v>
      </c>
      <c r="I2" s="16" t="s">
        <v>50</v>
      </c>
      <c r="J2" t="s">
        <v>89</v>
      </c>
      <c r="K2" s="14" t="s">
        <v>52</v>
      </c>
      <c r="L2" s="14" t="s">
        <v>53</v>
      </c>
      <c r="M2" s="14"/>
      <c r="N2" s="14"/>
      <c r="O2" s="14" t="s">
        <v>54</v>
      </c>
      <c r="P2" s="17" t="s">
        <v>51</v>
      </c>
      <c r="Q2" s="14"/>
      <c r="R2" s="14"/>
    </row>
    <row r="3" spans="1:18">
      <c r="A3" s="18">
        <v>2</v>
      </c>
      <c r="B3" s="6" t="s">
        <v>9</v>
      </c>
      <c r="C3" s="6" t="s">
        <v>6</v>
      </c>
      <c r="D3" s="19" t="s">
        <v>55</v>
      </c>
      <c r="E3" s="20" t="b">
        <f>TRUE()</f>
        <v>1</v>
      </c>
      <c r="F3" s="15" t="b">
        <f>TRUE()</f>
        <v>1</v>
      </c>
      <c r="G3" s="21" t="s">
        <v>10</v>
      </c>
      <c r="H3" s="16" t="s">
        <v>50</v>
      </c>
      <c r="I3" s="16" t="s">
        <v>50</v>
      </c>
      <c r="J3" t="s">
        <v>89</v>
      </c>
      <c r="K3" s="14" t="s">
        <v>56</v>
      </c>
      <c r="L3" s="14" t="s">
        <v>53</v>
      </c>
      <c r="M3" s="20"/>
      <c r="N3" s="20"/>
      <c r="O3" s="14" t="s">
        <v>57</v>
      </c>
      <c r="P3" s="17" t="s">
        <v>51</v>
      </c>
      <c r="Q3" s="20"/>
      <c r="R3" s="2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3"/>
  <sheetViews>
    <sheetView topLeftCell="D1" zoomScaleNormal="100" workbookViewId="0">
      <selection activeCell="I4" sqref="I4"/>
    </sheetView>
  </sheetViews>
  <sheetFormatPr defaultRowHeight="15"/>
  <cols>
    <col min="1" max="1" width="13.42578125" style="2"/>
    <col min="2" max="2" width="20.28515625" style="2"/>
    <col min="3" max="3" width="13.140625" style="2"/>
    <col min="4" max="4" width="62.140625" style="2"/>
    <col min="5" max="5" width="18.5703125" style="2"/>
    <col min="6" max="6" width="20.28515625" style="2"/>
    <col min="7" max="7" width="23" style="2"/>
    <col min="8" max="8" width="16.42578125" style="2"/>
    <col min="9" max="9" width="18.85546875" style="2"/>
    <col min="10" max="10" width="40.85546875" style="2"/>
    <col min="11" max="11" width="54.28515625" style="2"/>
    <col min="12" max="12" width="9" style="2"/>
    <col min="13" max="1022" width="8.42578125" style="2"/>
    <col min="1023" max="1025" width="8.42578125"/>
  </cols>
  <sheetData>
    <row r="1" spans="1:12">
      <c r="A1" s="9" t="s">
        <v>0</v>
      </c>
      <c r="B1" s="9" t="s">
        <v>1</v>
      </c>
      <c r="C1" s="9" t="s">
        <v>2</v>
      </c>
      <c r="D1" s="10" t="s">
        <v>3</v>
      </c>
      <c r="E1" s="10" t="s">
        <v>58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spans="1:12">
      <c r="A2" s="18">
        <v>3</v>
      </c>
      <c r="B2" s="6" t="s">
        <v>11</v>
      </c>
      <c r="C2" s="6" t="s">
        <v>11</v>
      </c>
      <c r="D2" s="22" t="s">
        <v>60</v>
      </c>
      <c r="E2" s="23" t="s">
        <v>61</v>
      </c>
      <c r="F2" s="7" t="s">
        <v>50</v>
      </c>
      <c r="G2" s="7" t="s">
        <v>62</v>
      </c>
      <c r="H2" s="7" t="s">
        <v>63</v>
      </c>
      <c r="I2" s="20" t="s">
        <v>64</v>
      </c>
      <c r="J2" s="20" t="s">
        <v>65</v>
      </c>
      <c r="K2" s="20" t="s">
        <v>66</v>
      </c>
      <c r="L2" s="20"/>
    </row>
    <row r="3" spans="1:12">
      <c r="A3" s="18">
        <v>3</v>
      </c>
      <c r="B3" s="6" t="s">
        <v>11</v>
      </c>
      <c r="C3" s="6" t="s">
        <v>11</v>
      </c>
      <c r="D3" s="22" t="s">
        <v>67</v>
      </c>
      <c r="E3" s="23" t="s">
        <v>68</v>
      </c>
      <c r="F3" s="7" t="s">
        <v>50</v>
      </c>
      <c r="G3" s="7" t="s">
        <v>62</v>
      </c>
      <c r="H3" s="7" t="s">
        <v>63</v>
      </c>
      <c r="I3" s="20" t="s">
        <v>69</v>
      </c>
      <c r="J3" s="20" t="s">
        <v>65</v>
      </c>
      <c r="K3" s="20" t="s">
        <v>66</v>
      </c>
      <c r="L3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zoomScaleNormal="100" workbookViewId="0">
      <selection activeCell="E2" sqref="E2:E6"/>
    </sheetView>
  </sheetViews>
  <sheetFormatPr defaultRowHeight="15"/>
  <cols>
    <col min="1" max="1" width="13.42578125"/>
    <col min="2" max="2" width="36.42578125"/>
    <col min="3" max="3" width="28"/>
    <col min="4" max="4" width="84.140625"/>
    <col min="5" max="5" width="26.7109375" style="2"/>
    <col min="6" max="6" width="23.28515625"/>
    <col min="7" max="9" width="22.85546875"/>
    <col min="10" max="10" width="30"/>
    <col min="11" max="11" width="39.85546875"/>
    <col min="12" max="12" width="9.42578125"/>
    <col min="13" max="1025" width="8.5703125"/>
  </cols>
  <sheetData>
    <row r="1" spans="1:12">
      <c r="A1" s="9" t="s">
        <v>0</v>
      </c>
      <c r="B1" s="9" t="s">
        <v>1</v>
      </c>
      <c r="C1" s="9" t="s">
        <v>2</v>
      </c>
      <c r="D1" s="10" t="s">
        <v>3</v>
      </c>
      <c r="E1" s="10" t="s">
        <v>70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spans="1:12">
      <c r="A2" s="18">
        <v>4</v>
      </c>
      <c r="B2" s="6" t="s">
        <v>14</v>
      </c>
      <c r="C2" s="6" t="s">
        <v>15</v>
      </c>
      <c r="D2" s="6" t="s">
        <v>71</v>
      </c>
      <c r="E2" s="24" t="s">
        <v>72</v>
      </c>
      <c r="F2" s="6" t="s">
        <v>73</v>
      </c>
      <c r="G2" s="6" t="s">
        <v>73</v>
      </c>
      <c r="H2" s="7" t="s">
        <v>62</v>
      </c>
      <c r="I2" s="20" t="s">
        <v>74</v>
      </c>
      <c r="J2" s="20"/>
      <c r="K2" s="20" t="s">
        <v>75</v>
      </c>
      <c r="L2" s="20" t="s">
        <v>63</v>
      </c>
    </row>
    <row r="3" spans="1:12">
      <c r="A3" s="8">
        <v>8</v>
      </c>
      <c r="B3" s="6" t="s">
        <v>27</v>
      </c>
      <c r="C3" s="6" t="s">
        <v>15</v>
      </c>
      <c r="D3" s="6" t="s">
        <v>71</v>
      </c>
      <c r="E3" s="24" t="s">
        <v>76</v>
      </c>
      <c r="F3" s="6" t="s">
        <v>73</v>
      </c>
      <c r="G3" s="6" t="s">
        <v>73</v>
      </c>
      <c r="H3" s="7" t="s">
        <v>62</v>
      </c>
      <c r="I3" s="20" t="s">
        <v>74</v>
      </c>
      <c r="J3" s="20"/>
      <c r="K3" s="20" t="s">
        <v>75</v>
      </c>
      <c r="L3" s="20" t="s">
        <v>63</v>
      </c>
    </row>
    <row r="4" spans="1:12">
      <c r="A4" s="1">
        <v>9</v>
      </c>
      <c r="B4" s="6" t="s">
        <v>28</v>
      </c>
      <c r="C4" s="6" t="s">
        <v>15</v>
      </c>
      <c r="D4" s="6" t="s">
        <v>71</v>
      </c>
      <c r="E4" s="24" t="s">
        <v>77</v>
      </c>
      <c r="F4" s="6" t="s">
        <v>73</v>
      </c>
      <c r="G4" s="6" t="s">
        <v>73</v>
      </c>
      <c r="H4" s="7" t="s">
        <v>62</v>
      </c>
      <c r="I4" s="20" t="s">
        <v>74</v>
      </c>
      <c r="J4" s="20"/>
      <c r="K4" s="20" t="s">
        <v>75</v>
      </c>
      <c r="L4" s="20" t="s">
        <v>63</v>
      </c>
    </row>
    <row r="5" spans="1:12">
      <c r="A5" s="1">
        <v>10</v>
      </c>
      <c r="B5" s="6" t="s">
        <v>29</v>
      </c>
      <c r="C5" s="6" t="s">
        <v>15</v>
      </c>
      <c r="D5" s="6" t="s">
        <v>71</v>
      </c>
      <c r="E5" s="24" t="s">
        <v>78</v>
      </c>
      <c r="F5" s="6" t="s">
        <v>73</v>
      </c>
      <c r="G5" s="6" t="s">
        <v>73</v>
      </c>
      <c r="H5" s="7" t="s">
        <v>62</v>
      </c>
      <c r="I5" s="20" t="s">
        <v>74</v>
      </c>
      <c r="J5" s="20"/>
      <c r="K5" s="20" t="s">
        <v>75</v>
      </c>
      <c r="L5" s="20" t="s">
        <v>63</v>
      </c>
    </row>
    <row r="6" spans="1:12">
      <c r="A6" s="1">
        <v>11</v>
      </c>
      <c r="B6" s="6" t="s">
        <v>30</v>
      </c>
      <c r="C6" s="6" t="s">
        <v>15</v>
      </c>
      <c r="D6" s="6" t="s">
        <v>71</v>
      </c>
      <c r="E6" s="24" t="s">
        <v>79</v>
      </c>
      <c r="F6" s="6" t="s">
        <v>73</v>
      </c>
      <c r="G6" s="6" t="s">
        <v>73</v>
      </c>
      <c r="H6" s="7" t="s">
        <v>62</v>
      </c>
      <c r="I6" s="20" t="s">
        <v>74</v>
      </c>
      <c r="J6" s="20"/>
      <c r="K6" s="20" t="s">
        <v>75</v>
      </c>
      <c r="L6" s="20" t="s">
        <v>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Normal="100" workbookViewId="0">
      <selection activeCell="L22" sqref="L22"/>
    </sheetView>
  </sheetViews>
  <sheetFormatPr defaultRowHeight="15"/>
  <cols>
    <col min="1" max="1" width="13.42578125"/>
    <col min="2" max="2" width="33.140625"/>
    <col min="3" max="3" width="31.140625"/>
    <col min="4" max="4" width="87.140625"/>
    <col min="5" max="5" width="22.85546875"/>
    <col min="6" max="6" width="20.42578125"/>
    <col min="7" max="7" width="22.85546875"/>
    <col min="8" max="8" width="17.7109375"/>
    <col min="9" max="9" width="22.5703125"/>
    <col min="10" max="10" width="21.28515625"/>
    <col min="11" max="11" width="29.28515625"/>
    <col min="12" max="12" width="9.42578125"/>
    <col min="13" max="1025" width="8.5703125"/>
  </cols>
  <sheetData>
    <row r="1" spans="1:12">
      <c r="A1" s="9" t="s">
        <v>0</v>
      </c>
      <c r="B1" s="9" t="s">
        <v>1</v>
      </c>
      <c r="C1" s="9" t="s">
        <v>2</v>
      </c>
      <c r="D1" s="10" t="s">
        <v>3</v>
      </c>
      <c r="E1" s="10" t="s">
        <v>70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spans="1:12">
      <c r="A2" s="18">
        <v>5</v>
      </c>
      <c r="B2" s="6" t="s">
        <v>18</v>
      </c>
      <c r="C2" s="4" t="s">
        <v>19</v>
      </c>
      <c r="D2" s="6" t="s">
        <v>80</v>
      </c>
      <c r="E2" s="24" t="s">
        <v>72</v>
      </c>
      <c r="F2" s="20" t="s">
        <v>53</v>
      </c>
      <c r="G2" s="20" t="s">
        <v>73</v>
      </c>
      <c r="H2" s="20" t="s">
        <v>62</v>
      </c>
      <c r="I2" s="20" t="s">
        <v>81</v>
      </c>
      <c r="J2" s="24"/>
      <c r="K2" s="20" t="s">
        <v>82</v>
      </c>
      <c r="L2" s="20" t="s">
        <v>63</v>
      </c>
    </row>
    <row r="3" spans="1:12">
      <c r="A3" s="1">
        <v>12</v>
      </c>
      <c r="B3" s="6" t="s">
        <v>31</v>
      </c>
      <c r="C3" s="4" t="s">
        <v>19</v>
      </c>
      <c r="D3" s="6" t="s">
        <v>80</v>
      </c>
      <c r="E3" s="24" t="s">
        <v>76</v>
      </c>
      <c r="F3" s="20" t="s">
        <v>53</v>
      </c>
      <c r="G3" s="20" t="s">
        <v>73</v>
      </c>
      <c r="H3" s="20" t="s">
        <v>62</v>
      </c>
      <c r="I3" s="20" t="s">
        <v>81</v>
      </c>
      <c r="J3" s="24"/>
      <c r="K3" s="20" t="s">
        <v>82</v>
      </c>
      <c r="L3" s="20" t="s">
        <v>63</v>
      </c>
    </row>
    <row r="4" spans="1:12">
      <c r="A4" s="1">
        <v>13</v>
      </c>
      <c r="B4" s="6" t="s">
        <v>32</v>
      </c>
      <c r="C4" s="4" t="s">
        <v>19</v>
      </c>
      <c r="D4" s="6" t="s">
        <v>80</v>
      </c>
      <c r="E4" s="24" t="s">
        <v>77</v>
      </c>
      <c r="F4" s="20" t="s">
        <v>53</v>
      </c>
      <c r="G4" s="20" t="s">
        <v>73</v>
      </c>
      <c r="H4" s="20" t="s">
        <v>62</v>
      </c>
      <c r="I4" s="20" t="s">
        <v>81</v>
      </c>
      <c r="J4" s="24"/>
      <c r="K4" s="20" t="s">
        <v>82</v>
      </c>
      <c r="L4" s="20" t="s">
        <v>63</v>
      </c>
    </row>
    <row r="5" spans="1:12">
      <c r="A5" s="1">
        <v>14</v>
      </c>
      <c r="B5" s="6" t="s">
        <v>33</v>
      </c>
      <c r="C5" s="4" t="s">
        <v>19</v>
      </c>
      <c r="D5" s="6" t="s">
        <v>80</v>
      </c>
      <c r="E5" s="24" t="s">
        <v>78</v>
      </c>
      <c r="F5" s="20" t="s">
        <v>53</v>
      </c>
      <c r="G5" s="20" t="s">
        <v>73</v>
      </c>
      <c r="H5" s="20" t="s">
        <v>62</v>
      </c>
      <c r="I5" s="20" t="s">
        <v>81</v>
      </c>
      <c r="J5" s="24"/>
      <c r="K5" s="20" t="s">
        <v>82</v>
      </c>
      <c r="L5" s="20" t="s">
        <v>63</v>
      </c>
    </row>
    <row r="6" spans="1:12">
      <c r="A6" s="1">
        <v>15</v>
      </c>
      <c r="B6" s="6" t="s">
        <v>34</v>
      </c>
      <c r="C6" s="4" t="s">
        <v>19</v>
      </c>
      <c r="D6" s="6" t="s">
        <v>80</v>
      </c>
      <c r="E6" s="24" t="s">
        <v>79</v>
      </c>
      <c r="F6" s="20" t="s">
        <v>53</v>
      </c>
      <c r="G6" s="20" t="s">
        <v>73</v>
      </c>
      <c r="H6" s="20" t="s">
        <v>62</v>
      </c>
      <c r="I6" s="20" t="s">
        <v>81</v>
      </c>
      <c r="J6" s="24"/>
      <c r="K6" s="20" t="s">
        <v>82</v>
      </c>
      <c r="L6" s="20" t="s">
        <v>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opLeftCell="D1" zoomScaleNormal="100" workbookViewId="0">
      <selection activeCell="E2" sqref="E2"/>
    </sheetView>
  </sheetViews>
  <sheetFormatPr defaultRowHeight="15"/>
  <cols>
    <col min="1" max="1" width="13.42578125"/>
    <col min="2" max="2" width="16.42578125"/>
    <col min="3" max="3" width="11.140625"/>
    <col min="4" max="4" width="123.140625"/>
    <col min="5" max="5" width="21"/>
    <col min="6" max="6" width="20.28515625"/>
    <col min="7" max="7" width="16.140625"/>
    <col min="8" max="8" width="6.5703125"/>
    <col min="9" max="1025" width="8.85546875"/>
  </cols>
  <sheetData>
    <row r="1" spans="1:8">
      <c r="A1" s="9" t="s">
        <v>0</v>
      </c>
      <c r="B1" s="9" t="s">
        <v>1</v>
      </c>
      <c r="C1" s="9" t="s">
        <v>2</v>
      </c>
      <c r="D1" s="10" t="s">
        <v>3</v>
      </c>
      <c r="E1" s="10" t="s">
        <v>83</v>
      </c>
      <c r="F1" s="10" t="s">
        <v>38</v>
      </c>
      <c r="G1" s="10" t="s">
        <v>47</v>
      </c>
      <c r="H1" s="10" t="s">
        <v>48</v>
      </c>
    </row>
    <row r="2" spans="1:8">
      <c r="A2" s="18">
        <v>6</v>
      </c>
      <c r="B2" s="6" t="s">
        <v>21</v>
      </c>
      <c r="C2" s="4" t="s">
        <v>21</v>
      </c>
      <c r="D2" s="6" t="s">
        <v>84</v>
      </c>
      <c r="E2" t="s">
        <v>89</v>
      </c>
      <c r="F2" s="6" t="s">
        <v>50</v>
      </c>
      <c r="G2" s="6" t="s">
        <v>85</v>
      </c>
      <c r="H2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E1" zoomScaleNormal="100" workbookViewId="0">
      <selection activeCell="F2" sqref="F2"/>
    </sheetView>
  </sheetViews>
  <sheetFormatPr defaultRowHeight="15"/>
  <cols>
    <col min="1" max="3" width="13.42578125"/>
    <col min="4" max="4" width="98.85546875"/>
    <col min="5" max="5" width="22"/>
    <col min="6" max="6" width="175.28515625"/>
    <col min="7" max="7" width="20.28515625"/>
    <col min="8" max="8" width="23"/>
    <col min="9" max="9" width="16.42578125"/>
    <col min="10" max="10" width="34.28515625"/>
    <col min="11" max="11" width="21"/>
    <col min="12" max="12" width="13.42578125"/>
    <col min="13" max="13" width="6.42578125"/>
    <col min="14" max="1025" width="8.5703125"/>
  </cols>
  <sheetData>
    <row r="1" spans="1:13">
      <c r="A1" s="9" t="s">
        <v>0</v>
      </c>
      <c r="B1" s="9" t="s">
        <v>1</v>
      </c>
      <c r="C1" s="9" t="s">
        <v>2</v>
      </c>
      <c r="D1" s="10" t="s">
        <v>3</v>
      </c>
      <c r="E1" s="10" t="s">
        <v>39</v>
      </c>
      <c r="F1" s="10" t="s">
        <v>40</v>
      </c>
      <c r="G1" s="10" t="s">
        <v>38</v>
      </c>
      <c r="H1" s="10" t="s">
        <v>42</v>
      </c>
      <c r="I1" s="10" t="s">
        <v>59</v>
      </c>
      <c r="J1" s="10" t="s">
        <v>41</v>
      </c>
      <c r="K1" s="10" t="s">
        <v>45</v>
      </c>
      <c r="L1" s="10" t="s">
        <v>47</v>
      </c>
      <c r="M1" s="10" t="s">
        <v>48</v>
      </c>
    </row>
    <row r="2" spans="1:13">
      <c r="A2" s="18">
        <v>7</v>
      </c>
      <c r="B2" s="6" t="s">
        <v>24</v>
      </c>
      <c r="C2" s="6" t="s">
        <v>24</v>
      </c>
      <c r="D2" s="6" t="s">
        <v>86</v>
      </c>
      <c r="E2" s="16" t="s">
        <v>50</v>
      </c>
      <c r="F2" t="s">
        <v>89</v>
      </c>
      <c r="G2" s="6" t="s">
        <v>50</v>
      </c>
      <c r="H2" s="6" t="s">
        <v>62</v>
      </c>
      <c r="I2" s="6" t="s">
        <v>63</v>
      </c>
      <c r="J2" s="6" t="s">
        <v>87</v>
      </c>
      <c r="K2" s="6"/>
      <c r="L2" s="6" t="s">
        <v>88</v>
      </c>
      <c r="M2" s="6"/>
    </row>
    <row r="19" spans="6:6">
      <c r="F19" s="2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KPIs</vt:lpstr>
      <vt:lpstr>SOS</vt:lpstr>
      <vt:lpstr>Lead-Anchor by Bay</vt:lpstr>
      <vt:lpstr>Adjacency Brand within Bay</vt:lpstr>
      <vt:lpstr>Adjacency Category within Bay</vt:lpstr>
      <vt:lpstr>Distribution</vt:lpstr>
      <vt:lpstr>Shelf Position</vt:lpstr>
      <vt:lpstr>KPIs!_</vt:lpstr>
      <vt:lpstr>KPIs!__</vt:lpstr>
      <vt:lpstr>KPIs!__0</vt:lpstr>
      <vt:lpstr>KPIs!_1</vt:lpstr>
      <vt:lpstr>KPIs!_2</vt:lpstr>
      <vt:lpstr>KPIs!_3</vt:lpstr>
      <vt:lpstr>KPIs!_a</vt:lpstr>
      <vt:lpstr>KPIs!_FilterDatabase</vt:lpstr>
      <vt:lpstr>KPIs!_FilterDatabase_0</vt:lpstr>
      <vt:lpstr>KPIs!_FilterDatabase_0_0</vt:lpstr>
      <vt:lpstr>KPIs!_FilterDatabase_0_0_0</vt:lpstr>
      <vt:lpstr>KPIs!_FilterDatabase_0_0_0_0</vt:lpstr>
      <vt:lpstr>KPIs!_FilterDatabase_0_0_0_0_0</vt:lpstr>
      <vt:lpstr>KPIs!_FilterDatabase_0_0_0_0_0_0</vt:lpstr>
      <vt:lpstr>KPIs!_FilterDatabase_0_0_0_0_0_0_0</vt:lpstr>
      <vt:lpstr>KPIs!_FilterDatabase_0_0_0_0_0_0_0_0</vt:lpstr>
      <vt:lpstr>KPIs!_FilterDatavase_1</vt:lpstr>
      <vt:lpstr>KPIs!_s</vt:lpstr>
      <vt:lpstr>KPIs!df</vt:lpstr>
      <vt:lpstr>KPIs!e</vt:lpstr>
      <vt:lpstr>KPIs!ee</vt:lpstr>
      <vt:lpstr>KPIs!eee</vt:lpstr>
      <vt:lpstr>KPIs!eeee</vt:lpstr>
      <vt:lpstr>KPIs!eeeee</vt:lpstr>
      <vt:lpstr>KPIs!eeeeeeee</vt:lpstr>
      <vt:lpstr>KPIs!fd</vt:lpstr>
      <vt:lpstr>KPIs!I</vt:lpstr>
      <vt:lpstr>KPIs!ooo</vt:lpstr>
      <vt:lpstr>KPIs!q</vt:lpstr>
      <vt:lpstr>KPIs!qq</vt:lpstr>
      <vt:lpstr>KPIs!qqq</vt:lpstr>
      <vt:lpstr>KPIs!rged</vt:lpstr>
      <vt:lpstr>KPIs!sd</vt:lpstr>
      <vt:lpstr>KPIs!test</vt:lpstr>
      <vt:lpstr>KPIs!u</vt:lpstr>
      <vt:lpstr>KPIs!ui</vt:lpstr>
      <vt:lpstr>KPIs!uou</vt:lpstr>
      <vt:lpstr>KPIs!uuu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Rifka Bernstein</dc:creator>
  <dc:description/>
  <cp:lastModifiedBy>Daniel Brown</cp:lastModifiedBy>
  <cp:revision>119</cp:revision>
  <dcterms:created xsi:type="dcterms:W3CDTF">2019-09-29T01:55:28Z</dcterms:created>
  <dcterms:modified xsi:type="dcterms:W3CDTF">2020-03-05T21:36:24Z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