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Y:\Private\svetar\Sanofi templates\SANOFI\United Arab Emirates\Data update\"/>
    </mc:Choice>
  </mc:AlternateContent>
  <xr:revisionPtr revIDLastSave="0" documentId="8_{9D9A8D0D-B7B3-4468-B358-D25D3F241F6F}" xr6:coauthVersionLast="31" xr6:coauthVersionMax="31" xr10:uidLastSave="{00000000-0000-0000-0000-000000000000}"/>
  <bookViews>
    <workbookView xWindow="0" yWindow="0" windowWidth="11520" windowHeight="7920" activeTab="4" xr2:uid="{00000000-000D-0000-FFFF-FFFF00000000}"/>
  </bookViews>
  <sheets>
    <sheet name="KPIs" sheetId="7" r:id="rId1"/>
    <sheet name="Sheet1" sheetId="8" state="hidden" r:id="rId2"/>
    <sheet name="Sheet3" sheetId="10" state="hidden" r:id="rId3"/>
    <sheet name="Sheet2" sheetId="9" state="hidden" r:id="rId4"/>
    <sheet name="MSL" sheetId="2" r:id="rId5"/>
    <sheet name="Primary Shelf_Location" sheetId="3" r:id="rId6"/>
    <sheet name="Primary_Brand_Blocking" sheetId="4" r:id="rId7"/>
    <sheet name="Primary&amp;Secondary_POSM" sheetId="5" r:id="rId8"/>
    <sheet name="Primary&amp;Secondary_Facings" sheetId="6" r:id="rId9"/>
  </sheets>
  <definedNames>
    <definedName name="_xlnm._FilterDatabase" localSheetId="3" hidden="1">Sheet2!$A$1:$D$59</definedName>
    <definedName name="_xlnm._FilterDatabase" localSheetId="2" hidden="1">Sheet3!$D$2:$E$177</definedName>
  </definedNames>
  <calcPr calcId="179017"/>
</workbook>
</file>

<file path=xl/calcChain.xml><?xml version="1.0" encoding="utf-8"?>
<calcChain xmlns="http://schemas.openxmlformats.org/spreadsheetml/2006/main">
  <c r="C24" i="6" l="1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D9" i="4" l="1"/>
  <c r="D7" i="4"/>
  <c r="D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Pavel Chernykh</author>
  </authors>
  <commentList>
    <comment ref="F1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Store Type</t>
        </r>
        <r>
          <rPr>
            <sz val="9"/>
            <color indexed="81"/>
            <rFont val="Tahoma"/>
            <family val="2"/>
            <charset val="204"/>
          </rPr>
          <t xml:space="preserve"> must be identical with Store Type attribute in Store Template. </t>
        </r>
        <r>
          <rPr>
            <u/>
            <sz val="9"/>
            <color indexed="81"/>
            <rFont val="Tahoma"/>
            <family val="2"/>
            <charset val="204"/>
          </rPr>
          <t>Field is case sensitive</t>
        </r>
      </text>
    </comment>
    <comment ref="B2" authorId="0" shapeId="0" xr:uid="{00000000-0006-0000-0400-000002000000}">
      <text>
        <r>
          <rPr>
            <sz val="9"/>
            <color indexed="81"/>
            <rFont val="Tahoma"/>
            <family val="2"/>
            <charset val="204"/>
          </rPr>
          <t>Name of Products in MSL</t>
        </r>
      </text>
    </comment>
    <comment ref="C2" authorId="0" shapeId="0" xr:uid="{00000000-0006-0000-0400-000003000000}">
      <text>
        <r>
          <rPr>
            <sz val="9"/>
            <color indexed="81"/>
            <rFont val="Tahoma"/>
            <family val="2"/>
            <charset val="204"/>
          </rPr>
          <t>EAN of products in MSL in accordance with SKU template</t>
        </r>
      </text>
    </comment>
    <comment ref="D2" authorId="0" shapeId="0" xr:uid="{00000000-0006-0000-0400-000004000000}">
      <text>
        <r>
          <rPr>
            <sz val="9"/>
            <color indexed="81"/>
            <rFont val="Tahoma"/>
            <family val="2"/>
            <charset val="204"/>
          </rPr>
          <t>Brand of products in MSL in accordance with SKU template</t>
        </r>
      </text>
    </comment>
    <comment ref="E2" authorId="0" shapeId="0" xr:uid="{00000000-0006-0000-0400-000005000000}">
      <text>
        <r>
          <rPr>
            <sz val="9"/>
            <color indexed="81"/>
            <rFont val="Tahoma"/>
            <family val="2"/>
            <charset val="204"/>
          </rPr>
          <t>Category of products in MSL in accordance with SKU template</t>
        </r>
      </text>
    </comment>
    <comment ref="F2" authorId="0" shapeId="0" xr:uid="{00000000-0006-0000-0400-000006000000}">
      <text>
        <r>
          <rPr>
            <sz val="9"/>
            <color indexed="81"/>
            <rFont val="Tahoma"/>
            <family val="2"/>
            <charset val="204"/>
          </rPr>
          <t xml:space="preserve">Indicate 1 for MSL / indicate 0 if not in MSL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Pavel Chernykh</author>
  </authors>
  <commentList>
    <comment ref="F1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Store Type</t>
        </r>
        <r>
          <rPr>
            <sz val="9"/>
            <color indexed="81"/>
            <rFont val="Tahoma"/>
            <family val="2"/>
            <charset val="204"/>
          </rPr>
          <t xml:space="preserve"> must be identical with Store Type attribute in Store Template. </t>
        </r>
        <r>
          <rPr>
            <u/>
            <sz val="9"/>
            <color indexed="81"/>
            <rFont val="Tahoma"/>
            <family val="2"/>
            <charset val="204"/>
          </rPr>
          <t>Field is case sensitive</t>
        </r>
      </text>
    </comment>
    <comment ref="B2" authorId="0" shapeId="0" xr:uid="{00000000-0006-0000-0500-000002000000}">
      <text>
        <r>
          <rPr>
            <sz val="9"/>
            <color indexed="81"/>
            <rFont val="Tahoma"/>
            <family val="2"/>
            <charset val="204"/>
          </rPr>
          <t>Brand and Category required for shelf location KPI</t>
        </r>
      </text>
    </comment>
    <comment ref="C2" authorId="0" shapeId="0" xr:uid="{00000000-0006-0000-0500-000003000000}">
      <text>
        <r>
          <rPr>
            <sz val="9"/>
            <color indexed="81"/>
            <rFont val="Tahoma"/>
            <family val="2"/>
            <charset val="204"/>
          </rPr>
          <t>Brand and Category required for shelf location KPI</t>
        </r>
      </text>
    </comment>
    <comment ref="F2" authorId="0" shapeId="0" xr:uid="{00000000-0006-0000-0500-000004000000}">
      <text>
        <r>
          <rPr>
            <sz val="9"/>
            <color indexed="81"/>
            <rFont val="Tahoma"/>
            <family val="2"/>
            <charset val="204"/>
          </rPr>
          <t>Minimum number of facings for each SKU per Segement (Indicate 0 if not in MSL)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Pavel Chernykh</author>
  </authors>
  <commentList>
    <comment ref="F1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Store Type</t>
        </r>
        <r>
          <rPr>
            <sz val="9"/>
            <color indexed="81"/>
            <rFont val="Tahoma"/>
            <family val="2"/>
            <charset val="204"/>
          </rPr>
          <t xml:space="preserve"> must be identical with Store Type attribute in Store Template. </t>
        </r>
        <r>
          <rPr>
            <u/>
            <sz val="9"/>
            <color indexed="81"/>
            <rFont val="Tahoma"/>
            <family val="2"/>
            <charset val="204"/>
          </rPr>
          <t>Field is case sensitive</t>
        </r>
      </text>
    </comment>
    <comment ref="B2" authorId="0" shapeId="0" xr:uid="{00000000-0006-0000-0600-000002000000}">
      <text>
        <r>
          <rPr>
            <sz val="9"/>
            <color indexed="81"/>
            <rFont val="Tahoma"/>
            <family val="2"/>
            <charset val="204"/>
          </rPr>
          <t>To be identical to SKUs Brand in Trax DB</t>
        </r>
      </text>
    </comment>
    <comment ref="C2" authorId="0" shapeId="0" xr:uid="{00000000-0006-0000-0600-000003000000}">
      <text>
        <r>
          <rPr>
            <sz val="9"/>
            <color indexed="81"/>
            <rFont val="Tahoma"/>
            <family val="2"/>
            <charset val="204"/>
          </rPr>
          <t xml:space="preserve">To be </t>
        </r>
        <r>
          <rPr>
            <b/>
            <sz val="9"/>
            <color indexed="81"/>
            <rFont val="Tahoma"/>
            <family val="2"/>
            <charset val="204"/>
          </rPr>
          <t>identical</t>
        </r>
        <r>
          <rPr>
            <sz val="9"/>
            <color indexed="81"/>
            <rFont val="Tahoma"/>
            <family val="2"/>
            <charset val="204"/>
          </rPr>
          <t xml:space="preserve"> to SKUs Category in Trax DB</t>
        </r>
      </text>
    </comment>
    <comment ref="E2" authorId="0" shapeId="0" xr:uid="{00000000-0006-0000-0600-000004000000}">
      <text>
        <r>
          <rPr>
            <sz val="9"/>
            <color indexed="81"/>
            <rFont val="Tahoma"/>
            <family val="2"/>
            <charset val="204"/>
          </rPr>
          <t>For multi SKU/brand/category in a single blocked together rule, please use a "," comma to seperate them</t>
        </r>
      </text>
    </comment>
    <comment ref="F2" authorId="0" shapeId="0" xr:uid="{00000000-0006-0000-0600-000005000000}">
      <text>
        <r>
          <rPr>
            <sz val="9"/>
            <color indexed="81"/>
            <rFont val="Tahoma"/>
            <family val="2"/>
            <charset val="204"/>
          </rPr>
          <t xml:space="preserve">Indicate 1 for MSL / indicate 0 if not in MSL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Pavel Chernykh</author>
  </authors>
  <commentList>
    <comment ref="F1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Store Type</t>
        </r>
        <r>
          <rPr>
            <sz val="9"/>
            <color indexed="81"/>
            <rFont val="Tahoma"/>
            <family val="2"/>
            <charset val="204"/>
          </rPr>
          <t xml:space="preserve"> must be identical with Store Type attribute in Store Template. </t>
        </r>
        <r>
          <rPr>
            <u/>
            <sz val="9"/>
            <color indexed="81"/>
            <rFont val="Tahoma"/>
            <family val="2"/>
            <charset val="204"/>
          </rPr>
          <t>Field is case sensitive</t>
        </r>
      </text>
    </comment>
    <comment ref="B2" authorId="0" shapeId="0" xr:uid="{00000000-0006-0000-0700-000002000000}">
      <text>
        <r>
          <rPr>
            <sz val="9"/>
            <color indexed="81"/>
            <rFont val="Tahoma"/>
            <family val="2"/>
            <charset val="204"/>
          </rPr>
          <t>Name of POSM</t>
        </r>
      </text>
    </comment>
    <comment ref="C2" authorId="0" shapeId="0" xr:uid="{00000000-0006-0000-0700-000003000000}">
      <text>
        <r>
          <rPr>
            <sz val="9"/>
            <color indexed="81"/>
            <rFont val="Tahoma"/>
            <family val="2"/>
            <charset val="204"/>
          </rPr>
          <t>EAN of Required POSM in accordance with POSM template</t>
        </r>
      </text>
    </comment>
    <comment ref="D2" authorId="0" shapeId="0" xr:uid="{00000000-0006-0000-0700-000004000000}">
      <text>
        <r>
          <rPr>
            <b/>
            <sz val="9"/>
            <color indexed="81"/>
            <rFont val="Tahoma"/>
            <family val="2"/>
            <charset val="204"/>
          </rPr>
          <t>Pavel Chernykh:</t>
        </r>
        <r>
          <rPr>
            <sz val="9"/>
            <color indexed="81"/>
            <rFont val="Tahoma"/>
            <family val="2"/>
            <charset val="204"/>
          </rPr>
          <t xml:space="preserve">
Brand of Required POSM in accordance with POSM template</t>
        </r>
      </text>
    </comment>
    <comment ref="E2" authorId="0" shapeId="0" xr:uid="{00000000-0006-0000-0700-000005000000}">
      <text>
        <r>
          <rPr>
            <b/>
            <sz val="9"/>
            <color indexed="81"/>
            <rFont val="Tahoma"/>
            <family val="2"/>
            <charset val="204"/>
          </rPr>
          <t>Pavel Chernykh:</t>
        </r>
        <r>
          <rPr>
            <sz val="9"/>
            <color indexed="81"/>
            <rFont val="Tahoma"/>
            <family val="2"/>
            <charset val="204"/>
          </rPr>
          <t xml:space="preserve">
Category of Required POSM in accordance with POSM template</t>
        </r>
      </text>
    </comment>
    <comment ref="F2" authorId="0" shapeId="0" xr:uid="{00000000-0006-0000-0700-000006000000}">
      <text>
        <r>
          <rPr>
            <sz val="9"/>
            <color indexed="81"/>
            <rFont val="Tahoma"/>
            <family val="2"/>
            <charset val="204"/>
          </rPr>
          <t xml:space="preserve">Indicate 1 for MSL / indicate 0 if not in MSL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Pavel Chernykh</author>
  </authors>
  <commentList>
    <comment ref="F1" authorId="0" shapeId="0" xr:uid="{00000000-0006-0000-0800-000001000000}">
      <text>
        <r>
          <rPr>
            <b/>
            <sz val="9"/>
            <color indexed="81"/>
            <rFont val="Tahoma"/>
            <family val="2"/>
            <charset val="204"/>
          </rPr>
          <t>Store Type</t>
        </r>
        <r>
          <rPr>
            <sz val="9"/>
            <color indexed="81"/>
            <rFont val="Tahoma"/>
            <family val="2"/>
            <charset val="204"/>
          </rPr>
          <t xml:space="preserve"> must be identical with Store Type attribute in Store Template. </t>
        </r>
        <r>
          <rPr>
            <u/>
            <sz val="9"/>
            <color indexed="81"/>
            <rFont val="Tahoma"/>
            <family val="2"/>
            <charset val="204"/>
          </rPr>
          <t>Field is case sensitive</t>
        </r>
      </text>
    </comment>
    <comment ref="B2" authorId="0" shapeId="0" xr:uid="{00000000-0006-0000-0800-000002000000}">
      <text>
        <r>
          <rPr>
            <sz val="9"/>
            <color indexed="81"/>
            <rFont val="Tahoma"/>
            <family val="2"/>
            <charset val="204"/>
          </rPr>
          <t>Name of Products in Min facings</t>
        </r>
      </text>
    </comment>
    <comment ref="C2" authorId="0" shapeId="0" xr:uid="{00000000-0006-0000-0800-000003000000}">
      <text>
        <r>
          <rPr>
            <sz val="9"/>
            <color indexed="81"/>
            <rFont val="Tahoma"/>
            <family val="2"/>
            <charset val="204"/>
          </rPr>
          <t>EAN of products in Min facings in accordance with SKU template</t>
        </r>
      </text>
    </comment>
    <comment ref="D2" authorId="0" shapeId="0" xr:uid="{00000000-0006-0000-0800-000004000000}">
      <text>
        <r>
          <rPr>
            <sz val="9"/>
            <color indexed="81"/>
            <rFont val="Tahoma"/>
            <family val="2"/>
            <charset val="204"/>
          </rPr>
          <t>Brand of products in Min facings in accordance with SKU template</t>
        </r>
      </text>
    </comment>
    <comment ref="E2" authorId="0" shapeId="0" xr:uid="{00000000-0006-0000-0800-000005000000}">
      <text>
        <r>
          <rPr>
            <sz val="9"/>
            <color indexed="81"/>
            <rFont val="Tahoma"/>
            <family val="2"/>
            <charset val="204"/>
          </rPr>
          <t>Category of products in Min facings in accordance with SKU template</t>
        </r>
      </text>
    </comment>
    <comment ref="F2" authorId="0" shapeId="0" xr:uid="{00000000-0006-0000-0800-000006000000}">
      <text>
        <r>
          <rPr>
            <sz val="9"/>
            <color indexed="81"/>
            <rFont val="Tahoma"/>
            <family val="2"/>
            <charset val="204"/>
          </rPr>
          <t xml:space="preserve">Indicate 1 for MSL / indicate 0 if not in MSL
</t>
        </r>
      </text>
    </comment>
  </commentList>
</comments>
</file>

<file path=xl/sharedStrings.xml><?xml version="1.0" encoding="utf-8"?>
<sst xmlns="http://schemas.openxmlformats.org/spreadsheetml/2006/main" count="1027" uniqueCount="392">
  <si>
    <t>KPI Name</t>
  </si>
  <si>
    <t>POSM Availability Primary</t>
  </si>
  <si>
    <t>Product Minimum Facings Primary</t>
  </si>
  <si>
    <t>Blocked Together</t>
  </si>
  <si>
    <t>POSM Availability Secondary</t>
  </si>
  <si>
    <t>MSL Compliance</t>
  </si>
  <si>
    <t>Product Name</t>
  </si>
  <si>
    <t>Product EAN Code</t>
  </si>
  <si>
    <t>Brand</t>
  </si>
  <si>
    <t>Category</t>
  </si>
  <si>
    <t>A</t>
  </si>
  <si>
    <t>B</t>
  </si>
  <si>
    <t>Enterogermina</t>
  </si>
  <si>
    <t>Mucosolvan</t>
  </si>
  <si>
    <t>SKUs</t>
  </si>
  <si>
    <t>Shelf Location Compliance</t>
  </si>
  <si>
    <t>Store Type</t>
  </si>
  <si>
    <t>KPI Group</t>
  </si>
  <si>
    <t>KPI Type</t>
  </si>
  <si>
    <t>Tested Group</t>
  </si>
  <si>
    <t>Template Group</t>
  </si>
  <si>
    <t>Sheet</t>
  </si>
  <si>
    <t>SCORE</t>
  </si>
  <si>
    <t>Primary Shelf</t>
  </si>
  <si>
    <t>Product Availability Per SKU</t>
  </si>
  <si>
    <t>Primary&amp;Secondary_POSM</t>
  </si>
  <si>
    <t>numeric</t>
  </si>
  <si>
    <t>Primary&amp;Secondary_Facings</t>
  </si>
  <si>
    <t>Blocked Together Per Brand</t>
  </si>
  <si>
    <t>Primary_Brand_Blocking</t>
  </si>
  <si>
    <t>Secondary Shelf</t>
  </si>
  <si>
    <t>MSL</t>
  </si>
  <si>
    <t>Perfect Store</t>
  </si>
  <si>
    <t>Primary Shelf Compliance</t>
  </si>
  <si>
    <t>Secondary Shelf Compliance</t>
  </si>
  <si>
    <t>Perfect Store Compliance</t>
  </si>
  <si>
    <t>Sum of KPIs in Group</t>
  </si>
  <si>
    <t>Product Minimum Facings Secondary</t>
  </si>
  <si>
    <t>Shelf Level Per Brand</t>
  </si>
  <si>
    <t>Primary Shelf_Location</t>
  </si>
  <si>
    <t>Category 1</t>
  </si>
  <si>
    <t>Category 2</t>
  </si>
  <si>
    <t>Category 3</t>
  </si>
  <si>
    <t>Category 4</t>
  </si>
  <si>
    <t>Category 5</t>
  </si>
  <si>
    <t>Category 6</t>
  </si>
  <si>
    <t>Pharmaton</t>
  </si>
  <si>
    <t>Bronchicum</t>
  </si>
  <si>
    <t>Telfast</t>
  </si>
  <si>
    <t>Allergy</t>
  </si>
  <si>
    <t>Buscopan</t>
  </si>
  <si>
    <t>Pharmaton Primary</t>
  </si>
  <si>
    <t>PS-001</t>
  </si>
  <si>
    <t>Bronchicum Primary</t>
  </si>
  <si>
    <t>PS-003</t>
  </si>
  <si>
    <t>Mucosolvan Primary</t>
  </si>
  <si>
    <t>PS-004</t>
  </si>
  <si>
    <t>Telfast Primary</t>
  </si>
  <si>
    <t>PS-002</t>
  </si>
  <si>
    <t>Enterogermina Primary</t>
  </si>
  <si>
    <t>PS-006</t>
  </si>
  <si>
    <t>Buscopan Primary</t>
  </si>
  <si>
    <t>PS-005</t>
  </si>
  <si>
    <t>Pharmaton Secondary</t>
  </si>
  <si>
    <t>SS-001</t>
  </si>
  <si>
    <t>SS-003</t>
  </si>
  <si>
    <t>SS-004</t>
  </si>
  <si>
    <t>Telfast Secondary</t>
  </si>
  <si>
    <t>SS-002</t>
  </si>
  <si>
    <t>Enterogermina Secondary</t>
  </si>
  <si>
    <t>SS-005</t>
  </si>
  <si>
    <t>Buscopan Secondary</t>
  </si>
  <si>
    <t>SS-006</t>
  </si>
  <si>
    <t>Pain</t>
  </si>
  <si>
    <t>Pharmaton Syrup 200ml</t>
  </si>
  <si>
    <t>Pharmaton 100 Capsules</t>
  </si>
  <si>
    <t>Pharmaton 30 Capsules</t>
  </si>
  <si>
    <t>Bronchicum Elixir S 100ml</t>
  </si>
  <si>
    <t>Mucosolvan Syrup 100ml</t>
  </si>
  <si>
    <t>Mucosolvan LA 75mg</t>
  </si>
  <si>
    <t>Telfast 30 Tablets X 120mg</t>
  </si>
  <si>
    <t>Telfast 30 Tablets X 180mg</t>
  </si>
  <si>
    <t>Enterogermina 10 vials of 5ml</t>
  </si>
  <si>
    <t>Buscopan  tablets 10mg x 20</t>
  </si>
  <si>
    <t>Buscopan  tablets 10mg x 50</t>
  </si>
  <si>
    <t>Pharmaton 30 Capsules, Pharmaton 100 Capsules</t>
  </si>
  <si>
    <t>652992, 652987</t>
  </si>
  <si>
    <t>Telfast 30 Tablets X 120mg, Telfast 30 Tablets X 180mg</t>
  </si>
  <si>
    <t>336143, 336145</t>
  </si>
  <si>
    <t>Buscopan  tablets 10mg x 20, Buscopan  tablets 10mg x 50</t>
  </si>
  <si>
    <t>651671, 651673</t>
  </si>
  <si>
    <t>Dual Cough</t>
  </si>
  <si>
    <t>Mixed Allergy - Cough</t>
  </si>
  <si>
    <t>Category 7</t>
  </si>
  <si>
    <t>MVS</t>
  </si>
  <si>
    <t>Cough &amp; Cold</t>
  </si>
  <si>
    <t>Digestive Health</t>
  </si>
  <si>
    <t>Multibrand</t>
  </si>
  <si>
    <t>Enterogermina Voie orale/Oral use - 12 Hard Capsules</t>
  </si>
  <si>
    <t>Telfast 15 Tablets X 120mg</t>
  </si>
  <si>
    <t>Telfast 15 Tablets X 180mg</t>
  </si>
  <si>
    <t>Maalox  Lemon Flavouring 355ml</t>
  </si>
  <si>
    <t>Maalox  Maux d'esromic 20ct</t>
  </si>
  <si>
    <t>MAALOX PLUS 40TABS X 200mg</t>
  </si>
  <si>
    <t>UAE Pharmaton FSU</t>
  </si>
  <si>
    <t>UAE Enterogermina CTU</t>
  </si>
  <si>
    <t>Bronchicum Cough Other</t>
  </si>
  <si>
    <t>Buscopan Pain Other</t>
  </si>
  <si>
    <t>Enterogermina DH Other</t>
  </si>
  <si>
    <t>Maalox DH Other</t>
  </si>
  <si>
    <t>Mucosolvan Allergy Other</t>
  </si>
  <si>
    <t>Mucosolvan Cough Other</t>
  </si>
  <si>
    <t>Pharmaton MVS Other</t>
  </si>
  <si>
    <t>Telfast Allergy Other</t>
  </si>
  <si>
    <t>Allergy Other</t>
  </si>
  <si>
    <t>Cough Other</t>
  </si>
  <si>
    <t>DH Other</t>
  </si>
  <si>
    <t>MVS Other</t>
  </si>
  <si>
    <t>Pain Other</t>
  </si>
  <si>
    <t>Empty</t>
  </si>
  <si>
    <t>Irrelevant</t>
  </si>
  <si>
    <t>UAE Mucosolvan Shelf Talker/Strip</t>
  </si>
  <si>
    <t>UAE Telfast Shelf Talker/Strip</t>
  </si>
  <si>
    <t>UAE Bronchicum Shelf Talker/Strip</t>
  </si>
  <si>
    <t>Enterogermina  Primary</t>
  </si>
  <si>
    <t>UAE Telfast CTU</t>
  </si>
  <si>
    <t>UAE Muco/Bronchicum CTU</t>
  </si>
  <si>
    <t>UAE Mucosolvan CTU</t>
  </si>
  <si>
    <t>UAE Mucosolvan FSU</t>
  </si>
  <si>
    <t>Other</t>
  </si>
  <si>
    <t>Mucosolvan 30 mg 20 Tablets</t>
  </si>
  <si>
    <t>Mucosolvan Liquid Cough Syrup Strawberry Flavoured 100 ml</t>
  </si>
  <si>
    <t>Maalox Suspension Mint Flavour 355 ml</t>
  </si>
  <si>
    <t>POS Other</t>
  </si>
  <si>
    <t>653091</t>
  </si>
  <si>
    <t>652987</t>
  </si>
  <si>
    <t>652992</t>
  </si>
  <si>
    <t>651736</t>
  </si>
  <si>
    <t>651766</t>
  </si>
  <si>
    <t>317076</t>
  </si>
  <si>
    <t>317081</t>
  </si>
  <si>
    <t>336143</t>
  </si>
  <si>
    <t>336145</t>
  </si>
  <si>
    <t>565558</t>
  </si>
  <si>
    <t>292174</t>
  </si>
  <si>
    <t>639690</t>
  </si>
  <si>
    <t>412837</t>
  </si>
  <si>
    <t>311922</t>
  </si>
  <si>
    <t>352016</t>
  </si>
  <si>
    <t>651671</t>
  </si>
  <si>
    <t>UAE-FSU-01</t>
  </si>
  <si>
    <t>UAE-CTU-01</t>
  </si>
  <si>
    <t>UAE-STS-01</t>
  </si>
  <si>
    <t>UAE-STS-02</t>
  </si>
  <si>
    <t>UAE-STS-03</t>
  </si>
  <si>
    <t>UAE-CTU-02</t>
  </si>
  <si>
    <t>UAE-CTU-03</t>
  </si>
  <si>
    <t>UAE-CTU-04</t>
  </si>
  <si>
    <t>UAE-FSU-02</t>
  </si>
  <si>
    <t>4048846006677</t>
  </si>
  <si>
    <t>4048846008657</t>
  </si>
  <si>
    <t>651673</t>
  </si>
  <si>
    <t>Maalox</t>
  </si>
  <si>
    <t>Cough</t>
  </si>
  <si>
    <t>DH</t>
  </si>
  <si>
    <t>Muco/Bronchicum</t>
  </si>
  <si>
    <t>General</t>
  </si>
  <si>
    <t>SKU</t>
  </si>
  <si>
    <t>Code</t>
  </si>
  <si>
    <t>Category Name</t>
  </si>
  <si>
    <t>Proposed</t>
  </si>
  <si>
    <t>ALLERGY</t>
  </si>
  <si>
    <t>ANTISEPTIC</t>
  </si>
  <si>
    <t>Antiseptic</t>
  </si>
  <si>
    <t>Baby Care</t>
  </si>
  <si>
    <t>Beauty</t>
  </si>
  <si>
    <t>CARDIOVASCULAR</t>
  </si>
  <si>
    <t>Cardiovascular</t>
  </si>
  <si>
    <t>Cough   &amp; Cold</t>
  </si>
  <si>
    <t xml:space="preserve">Cough and Cold </t>
  </si>
  <si>
    <t>COUGH AND COLD</t>
  </si>
  <si>
    <t>Cough and Cold</t>
  </si>
  <si>
    <t>Please avoid Empty Cells</t>
  </si>
  <si>
    <t>ENERGY STRESS</t>
  </si>
  <si>
    <t>Energy Stress</t>
  </si>
  <si>
    <t>Feminine Hygiene</t>
  </si>
  <si>
    <t>GASTRO</t>
  </si>
  <si>
    <t>Hepatoprotectors</t>
  </si>
  <si>
    <t>HERITAGE</t>
  </si>
  <si>
    <t>Heritage</t>
  </si>
  <si>
    <t>IMMUNITY</t>
  </si>
  <si>
    <t>Immunity</t>
  </si>
  <si>
    <t>Leg Vein</t>
  </si>
  <si>
    <t>MOBILITY</t>
  </si>
  <si>
    <t>Mobility</t>
  </si>
  <si>
    <t>Multicategory</t>
  </si>
  <si>
    <t>Multivitamins</t>
  </si>
  <si>
    <t>OMEGA 3</t>
  </si>
  <si>
    <t>PAIN</t>
  </si>
  <si>
    <t>pain</t>
  </si>
  <si>
    <t>Preventative Care</t>
  </si>
  <si>
    <t>SLEEP</t>
  </si>
  <si>
    <t>Sleep</t>
  </si>
  <si>
    <t>Sore Throat</t>
  </si>
  <si>
    <t>VMS</t>
  </si>
  <si>
    <t xml:space="preserve">Multivitamins </t>
  </si>
  <si>
    <t>Digestive</t>
  </si>
  <si>
    <t>Brand Name</t>
  </si>
  <si>
    <t>Acemuc</t>
  </si>
  <si>
    <t>Adol</t>
  </si>
  <si>
    <t>Aerius</t>
  </si>
  <si>
    <t>Algesic</t>
  </si>
  <si>
    <t>Ambrolex</t>
  </si>
  <si>
    <t>Amogin Gel</t>
  </si>
  <si>
    <t>Amoxil</t>
  </si>
  <si>
    <t>Analgan</t>
  </si>
  <si>
    <t>Antacil</t>
  </si>
  <si>
    <t>Antistax</t>
  </si>
  <si>
    <t>Apohealth</t>
  </si>
  <si>
    <t>Aqium</t>
  </si>
  <si>
    <t>Arcoxia</t>
  </si>
  <si>
    <t>ArthroChoice</t>
  </si>
  <si>
    <t>ASPEGIC</t>
  </si>
  <si>
    <t>Aspegic</t>
  </si>
  <si>
    <t>Augmentin</t>
  </si>
  <si>
    <t>Avarin</t>
  </si>
  <si>
    <t>Bebidol</t>
  </si>
  <si>
    <t>Beconase</t>
  </si>
  <si>
    <t>Belcid</t>
  </si>
  <si>
    <t>Berocca</t>
  </si>
  <si>
    <t>BETADINE</t>
  </si>
  <si>
    <t>Betadine</t>
  </si>
  <si>
    <t>Bioglan</t>
  </si>
  <si>
    <t>BISOLVON</t>
  </si>
  <si>
    <t>Bisolvon</t>
  </si>
  <si>
    <t>Bowa Gel</t>
  </si>
  <si>
    <t>Bronchicare</t>
  </si>
  <si>
    <t>Brown Mixture</t>
  </si>
  <si>
    <t>BUSCOPAN</t>
  </si>
  <si>
    <t>CALCIUM CORBIERE</t>
  </si>
  <si>
    <t>Calcium Corbiere</t>
  </si>
  <si>
    <t>CENOVIS</t>
  </si>
  <si>
    <t>Cenovis</t>
  </si>
  <si>
    <t>Cenovis KIDS</t>
  </si>
  <si>
    <t>Centrum</t>
  </si>
  <si>
    <t>Cepacol</t>
  </si>
  <si>
    <t>Cetamol</t>
  </si>
  <si>
    <t>Cisteine</t>
  </si>
  <si>
    <t>Claratyne</t>
  </si>
  <si>
    <t>Clarityne</t>
  </si>
  <si>
    <t>Colpermin</t>
  </si>
  <si>
    <t>Combizym</t>
  </si>
  <si>
    <t>D-Sun</t>
  </si>
  <si>
    <t>Difflam</t>
  </si>
  <si>
    <t>Dimetapp</t>
  </si>
  <si>
    <t>DOLIPRANE</t>
  </si>
  <si>
    <t>Doliprane</t>
  </si>
  <si>
    <t>DOLIPREX</t>
  </si>
  <si>
    <t>Doliprex</t>
  </si>
  <si>
    <t>DOLIRHUME</t>
  </si>
  <si>
    <t>Dolirhume</t>
  </si>
  <si>
    <t>Dolirhume pro</t>
  </si>
  <si>
    <t>Dolven</t>
  </si>
  <si>
    <t>Dual Display Bisolvon POSM</t>
  </si>
  <si>
    <t>Dual Display Dulcolax POSM</t>
  </si>
  <si>
    <t>DULCOLAX</t>
  </si>
  <si>
    <t>Dulcolax</t>
  </si>
  <si>
    <t>durotuss</t>
  </si>
  <si>
    <t>Durotuss</t>
  </si>
  <si>
    <t>Efferalgan</t>
  </si>
  <si>
    <t>Emolium</t>
  </si>
  <si>
    <t>ENTEROGERMINA</t>
  </si>
  <si>
    <t>ESSENTIALE</t>
  </si>
  <si>
    <t>Essentiale</t>
  </si>
  <si>
    <t>FESTAL</t>
  </si>
  <si>
    <t>Festal</t>
  </si>
  <si>
    <t>FINALGON</t>
  </si>
  <si>
    <t>Finalgon</t>
  </si>
  <si>
    <t>Flemex</t>
  </si>
  <si>
    <t>Fluifort</t>
  </si>
  <si>
    <t>Gastro Bismol</t>
  </si>
  <si>
    <t>GastroChoice</t>
  </si>
  <si>
    <t>Gastropulgite</t>
  </si>
  <si>
    <t>Gluecosa</t>
  </si>
  <si>
    <t>Gofen</t>
  </si>
  <si>
    <t>Gutalux</t>
  </si>
  <si>
    <t>Guttalax</t>
  </si>
  <si>
    <t>GUTTALAX</t>
  </si>
  <si>
    <t>HydraChoice</t>
  </si>
  <si>
    <t>I-Cof</t>
  </si>
  <si>
    <t>IBEX</t>
  </si>
  <si>
    <t>Ibex</t>
  </si>
  <si>
    <t>IBUPRANE</t>
  </si>
  <si>
    <t>Ibuprane</t>
  </si>
  <si>
    <t>Iliadin</t>
  </si>
  <si>
    <t>Keemleang</t>
  </si>
  <si>
    <t>Keten</t>
  </si>
  <si>
    <t>LACTACYD</t>
  </si>
  <si>
    <t>Lactacyd</t>
  </si>
  <si>
    <t>Lanzor</t>
  </si>
  <si>
    <t>LASOLVAN</t>
  </si>
  <si>
    <t>Lasolvan</t>
  </si>
  <si>
    <t>Lasorin</t>
  </si>
  <si>
    <t>Levopront</t>
  </si>
  <si>
    <t>Life Mark</t>
  </si>
  <si>
    <t>Lotemp</t>
  </si>
  <si>
    <t>Lysopaine</t>
  </si>
  <si>
    <t>MAALOX</t>
  </si>
  <si>
    <t>Magne B6</t>
  </si>
  <si>
    <t>Magne B7</t>
  </si>
  <si>
    <t>MAXILASE</t>
  </si>
  <si>
    <t>Maxilase</t>
  </si>
  <si>
    <t>Medi</t>
  </si>
  <si>
    <t>MERSYNDOL</t>
  </si>
  <si>
    <t>Mersyndol</t>
  </si>
  <si>
    <t>MERSYNOFEN</t>
  </si>
  <si>
    <t>Mersynofen</t>
  </si>
  <si>
    <t>Montek</t>
  </si>
  <si>
    <t>Motilium-M</t>
  </si>
  <si>
    <t>Mucoflux</t>
  </si>
  <si>
    <t>Mucolid</t>
  </si>
  <si>
    <t>Mucopect</t>
  </si>
  <si>
    <t>Nasacort</t>
  </si>
  <si>
    <t>Nasoclear</t>
  </si>
  <si>
    <t>Nasol</t>
  </si>
  <si>
    <t>Nasolin</t>
  </si>
  <si>
    <t>Nasonex</t>
  </si>
  <si>
    <t>NATURES OWN</t>
  </si>
  <si>
    <t xml:space="preserve">Natures Own </t>
  </si>
  <si>
    <t>Neurontin</t>
  </si>
  <si>
    <t>No-Spa</t>
  </si>
  <si>
    <t>Novaldol</t>
  </si>
  <si>
    <t>Nuelin</t>
  </si>
  <si>
    <t>Nurofen</t>
  </si>
  <si>
    <t>Omega 3</t>
  </si>
  <si>
    <t>Omega 4</t>
  </si>
  <si>
    <t>Omnicef</t>
  </si>
  <si>
    <t>Ormist</t>
  </si>
  <si>
    <t>OSTELIN</t>
  </si>
  <si>
    <t>Ostelin</t>
  </si>
  <si>
    <t>Panadol</t>
  </si>
  <si>
    <t>PHENERGAN</t>
  </si>
  <si>
    <t>Phenergan</t>
  </si>
  <si>
    <t>Phosphalugel</t>
  </si>
  <si>
    <t>Pinosol</t>
  </si>
  <si>
    <t>Primolut N</t>
  </si>
  <si>
    <t>Proctosedyl</t>
  </si>
  <si>
    <t>Propolki</t>
  </si>
  <si>
    <t>Prospan</t>
  </si>
  <si>
    <t>Puroxan</t>
  </si>
  <si>
    <t>Rhinacare</t>
  </si>
  <si>
    <t>RHINATHIOL</t>
  </si>
  <si>
    <t>Rhinathiol</t>
  </si>
  <si>
    <t>Sara</t>
  </si>
  <si>
    <t>Senokot</t>
  </si>
  <si>
    <t>Seven Seas</t>
  </si>
  <si>
    <t>Siam</t>
  </si>
  <si>
    <t>Singulair</t>
  </si>
  <si>
    <t>Solmax</t>
  </si>
  <si>
    <t>Stat10Choice</t>
  </si>
  <si>
    <t>STOPalgic</t>
  </si>
  <si>
    <t>Strepsils</t>
  </si>
  <si>
    <t>Tavipec</t>
  </si>
  <si>
    <t>Tempra</t>
  </si>
  <si>
    <t>Tiffy</t>
  </si>
  <si>
    <t>Tylenol</t>
  </si>
  <si>
    <t>ViralChoice</t>
  </si>
  <si>
    <t>Vitamin E</t>
  </si>
  <si>
    <t>Xanidine</t>
  </si>
  <si>
    <t>ZODAC</t>
  </si>
  <si>
    <t>Zodac</t>
  </si>
  <si>
    <t>Allegra</t>
  </si>
  <si>
    <t>Bestatin</t>
  </si>
  <si>
    <t>Combiflam ICY HOT</t>
  </si>
  <si>
    <t>Dulcoflex</t>
  </si>
  <si>
    <t>Erceflora</t>
  </si>
  <si>
    <t>Ezetrol</t>
  </si>
  <si>
    <t>Geriatric pharmaton</t>
  </si>
  <si>
    <t>Geriatric Pharmaton</t>
  </si>
  <si>
    <t>Mucinex</t>
  </si>
  <si>
    <t>oxymet</t>
  </si>
  <si>
    <t>Oxymet</t>
  </si>
  <si>
    <t>Pharmaton Kiddi</t>
  </si>
  <si>
    <t>Pharmaton Vital</t>
  </si>
  <si>
    <t>Rx Chumchon</t>
  </si>
  <si>
    <t>Essentiale &amp; Dulcolax</t>
  </si>
  <si>
    <t>Lasix</t>
  </si>
  <si>
    <t>Mixed</t>
  </si>
  <si>
    <t>Mixed(Ducolax and Buscopan)</t>
  </si>
  <si>
    <t>MULTI</t>
  </si>
  <si>
    <t>Toplexil</t>
  </si>
  <si>
    <t>Multi 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</si>
</sst>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77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b/>
      <sz val="10"/>
      <name val="Calibri"/>
      <family val="2"/>
      <charset val="204"/>
    </font>
    <font>
      <b/>
      <sz val="10"/>
      <color rgb="FFFF0000"/>
      <name val="Calibri"/>
      <family val="2"/>
      <charset val="204"/>
    </font>
    <font>
      <sz val="10"/>
      <name val="Calibri"/>
      <family val="2"/>
      <charset val="204"/>
    </font>
    <font>
      <b/>
      <sz val="10"/>
      <name val="Calibri"/>
      <family val="2"/>
    </font>
    <font>
      <sz val="11"/>
      <name val="Calibri"/>
      <family val="2"/>
    </font>
    <font>
      <sz val="10"/>
      <name val="Calibri"/>
      <family val="2"/>
    </font>
    <font>
      <b/>
      <sz val="12"/>
      <name val="Calibri"/>
      <family val="2"/>
    </font>
    <font>
      <b/>
      <sz val="12"/>
      <color rgb="FFFF0000"/>
      <name val="Calibri"/>
      <family val="2"/>
    </font>
    <font>
      <sz val="9"/>
      <color indexed="81"/>
      <name val="Tahoma"/>
      <family val="2"/>
      <charset val="204"/>
    </font>
    <font>
      <b/>
      <sz val="12"/>
      <name val="Calibri"/>
      <family val="2"/>
      <charset val="204"/>
    </font>
    <font>
      <sz val="10"/>
      <name val="Arial"/>
      <family val="2"/>
      <charset val="204"/>
      <scheme val="minor"/>
    </font>
    <font>
      <sz val="11"/>
      <name val="Arial"/>
      <family val="2"/>
      <charset val="204"/>
      <scheme val="minor"/>
    </font>
    <font>
      <b/>
      <sz val="10"/>
      <name val="Arial"/>
      <family val="2"/>
      <charset val="204"/>
      <scheme val="minor"/>
    </font>
    <font>
      <b/>
      <sz val="12"/>
      <name val="Arial"/>
      <family val="2"/>
      <charset val="204"/>
      <scheme val="minor"/>
    </font>
    <font>
      <b/>
      <sz val="11"/>
      <name val="Arial"/>
      <family val="2"/>
      <charset val="204"/>
    </font>
    <font>
      <b/>
      <sz val="9"/>
      <color indexed="81"/>
      <name val="Tahoma"/>
      <family val="2"/>
      <charset val="204"/>
    </font>
    <font>
      <u/>
      <sz val="9"/>
      <color indexed="81"/>
      <name val="Tahoma"/>
      <family val="2"/>
      <charset val="204"/>
    </font>
    <font>
      <b/>
      <sz val="10"/>
      <color rgb="FFFF0000"/>
      <name val="Calibri"/>
      <family val="2"/>
      <charset val="1"/>
    </font>
    <font>
      <sz val="11"/>
      <color theme="1"/>
      <name val="Arial"/>
      <family val="2"/>
      <charset val="177"/>
      <scheme val="minor"/>
    </font>
    <font>
      <sz val="10"/>
      <color rgb="FF000000"/>
      <name val="Calibri"/>
      <family val="2"/>
    </font>
    <font>
      <sz val="10"/>
      <color theme="1"/>
      <name val="Arial"/>
      <family val="2"/>
      <scheme val="minor"/>
    </font>
    <font>
      <sz val="10"/>
      <color theme="1"/>
      <name val="Calibri"/>
      <family val="2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  <charset val="204"/>
      <scheme val="minor"/>
    </font>
    <font>
      <sz val="9"/>
      <name val="Arial"/>
      <family val="2"/>
      <charset val="20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EDEDED"/>
        <bgColor rgb="FFF2F2F2"/>
      </patternFill>
    </fill>
    <fill>
      <patternFill patternType="solid">
        <fgColor rgb="FFF2F2F2"/>
        <bgColor rgb="FFEDEDED"/>
      </patternFill>
    </fill>
    <fill>
      <patternFill patternType="solid">
        <fgColor rgb="FFFFE699"/>
        <bgColor rgb="FFFFCC99"/>
      </patternFill>
    </fill>
    <fill>
      <patternFill patternType="solid">
        <fgColor rgb="FFC5E0B4"/>
        <bgColor rgb="FFDAE3F3"/>
      </patternFill>
    </fill>
    <fill>
      <patternFill patternType="solid">
        <fgColor rgb="FFFFC000"/>
        <bgColor rgb="FFFF99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AE3F3"/>
        <bgColor rgb="FFEDEDED"/>
      </patternFill>
    </fill>
    <fill>
      <patternFill patternType="solid">
        <fgColor rgb="FFB4C7E7"/>
        <bgColor rgb="FF99CCFF"/>
      </patternFill>
    </fill>
    <fill>
      <patternFill patternType="solid">
        <fgColor rgb="FF8FAADC"/>
        <bgColor rgb="FF969696"/>
      </patternFill>
    </fill>
    <fill>
      <patternFill patternType="solid">
        <fgColor theme="9" tint="0.39997558519241921"/>
        <bgColor rgb="FFFF9900"/>
      </patternFill>
    </fill>
    <fill>
      <patternFill patternType="solid">
        <fgColor theme="9" tint="0.59999389629810485"/>
        <bgColor rgb="FFC5E0B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22" fillId="0" borderId="0"/>
  </cellStyleXfs>
  <cellXfs count="104">
    <xf numFmtId="0" fontId="0" fillId="0" borderId="0" xfId="0"/>
    <xf numFmtId="2" fontId="7" fillId="3" borderId="1" xfId="1" applyNumberFormat="1" applyFont="1" applyFill="1" applyBorder="1" applyAlignment="1">
      <alignment horizontal="center" vertical="center"/>
    </xf>
    <xf numFmtId="0" fontId="8" fillId="0" borderId="0" xfId="0" applyFont="1" applyBorder="1"/>
    <xf numFmtId="0" fontId="9" fillId="6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/>
    <xf numFmtId="0" fontId="9" fillId="2" borderId="1" xfId="0" applyFont="1" applyFill="1" applyBorder="1" applyAlignment="1">
      <alignment horizontal="left" vertical="center" wrapText="1"/>
    </xf>
    <xf numFmtId="0" fontId="9" fillId="6" borderId="1" xfId="0" applyFont="1" applyFill="1" applyBorder="1" applyAlignment="1">
      <alignment horizontal="center" vertical="center"/>
    </xf>
    <xf numFmtId="2" fontId="10" fillId="5" borderId="1" xfId="1" applyNumberFormat="1" applyFont="1" applyFill="1" applyBorder="1" applyAlignment="1">
      <alignment horizontal="center" vertical="center" wrapText="1"/>
    </xf>
    <xf numFmtId="0" fontId="11" fillId="5" borderId="1" xfId="1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2" fillId="0" borderId="0" xfId="0" applyFont="1" applyFill="1" applyBorder="1" applyAlignment="1">
      <alignment vertical="center"/>
    </xf>
    <xf numFmtId="2" fontId="4" fillId="3" borderId="1" xfId="1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/>
    <xf numFmtId="0" fontId="6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left"/>
    </xf>
    <xf numFmtId="2" fontId="11" fillId="5" borderId="1" xfId="1" applyNumberFormat="1" applyFont="1" applyFill="1" applyBorder="1" applyAlignment="1">
      <alignment horizontal="center" vertical="center" wrapText="1"/>
    </xf>
    <xf numFmtId="0" fontId="6" fillId="0" borderId="0" xfId="0" applyFont="1" applyBorder="1"/>
    <xf numFmtId="2" fontId="13" fillId="5" borderId="1" xfId="1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6" fillId="0" borderId="1" xfId="0" applyFont="1" applyBorder="1"/>
    <xf numFmtId="0" fontId="6" fillId="0" borderId="1" xfId="0" applyFont="1" applyBorder="1" applyAlignment="1"/>
    <xf numFmtId="0" fontId="9" fillId="2" borderId="1" xfId="0" applyFont="1" applyFill="1" applyBorder="1" applyAlignment="1">
      <alignment vertical="center" wrapText="1"/>
    </xf>
    <xf numFmtId="0" fontId="15" fillId="0" borderId="0" xfId="0" applyFont="1" applyBorder="1"/>
    <xf numFmtId="2" fontId="16" fillId="3" borderId="1" xfId="1" applyNumberFormat="1" applyFont="1" applyFill="1" applyBorder="1" applyAlignment="1">
      <alignment horizontal="center" vertical="center"/>
    </xf>
    <xf numFmtId="2" fontId="17" fillId="5" borderId="1" xfId="1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15" fillId="0" borderId="1" xfId="0" applyFont="1" applyBorder="1"/>
    <xf numFmtId="0" fontId="0" fillId="9" borderId="1" xfId="0" applyFont="1" applyFill="1" applyBorder="1" applyAlignment="1">
      <alignment horizontal="left" vertical="top" wrapText="1"/>
    </xf>
    <xf numFmtId="0" fontId="0" fillId="9" borderId="1" xfId="0" applyFont="1" applyFill="1" applyBorder="1" applyAlignment="1">
      <alignment horizontal="left" wrapText="1"/>
    </xf>
    <xf numFmtId="49" fontId="0" fillId="9" borderId="1" xfId="0" applyNumberFormat="1" applyFont="1" applyFill="1" applyBorder="1" applyAlignment="1">
      <alignment horizontal="left" vertical="top"/>
    </xf>
    <xf numFmtId="0" fontId="0" fillId="10" borderId="1" xfId="0" applyFont="1" applyFill="1" applyBorder="1" applyAlignment="1">
      <alignment horizontal="left" vertical="top" wrapText="1"/>
    </xf>
    <xf numFmtId="0" fontId="0" fillId="10" borderId="1" xfId="0" applyFont="1" applyFill="1" applyBorder="1" applyAlignment="1">
      <alignment horizontal="left" wrapText="1"/>
    </xf>
    <xf numFmtId="0" fontId="0" fillId="10" borderId="1" xfId="0" applyFont="1" applyFill="1" applyBorder="1" applyAlignment="1">
      <alignment horizontal="left" vertical="top"/>
    </xf>
    <xf numFmtId="0" fontId="14" fillId="12" borderId="1" xfId="0" applyFont="1" applyFill="1" applyBorder="1" applyAlignment="1">
      <alignment horizontal="left" vertical="center" wrapText="1"/>
    </xf>
    <xf numFmtId="2" fontId="7" fillId="3" borderId="1" xfId="1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wrapText="1"/>
    </xf>
    <xf numFmtId="0" fontId="9" fillId="8" borderId="1" xfId="0" applyFont="1" applyFill="1" applyBorder="1" applyAlignment="1">
      <alignment vertical="center" wrapText="1"/>
    </xf>
    <xf numFmtId="49" fontId="9" fillId="0" borderId="1" xfId="0" applyNumberFormat="1" applyFont="1" applyBorder="1" applyAlignment="1">
      <alignment wrapText="1"/>
    </xf>
    <xf numFmtId="0" fontId="9" fillId="6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wrapText="1"/>
    </xf>
    <xf numFmtId="0" fontId="6" fillId="13" borderId="1" xfId="0" applyFont="1" applyFill="1" applyBorder="1" applyAlignment="1">
      <alignment horizontal="left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left" vertical="top"/>
    </xf>
    <xf numFmtId="0" fontId="0" fillId="11" borderId="1" xfId="0" applyFont="1" applyFill="1" applyBorder="1" applyAlignment="1">
      <alignment horizontal="left" wrapText="1"/>
    </xf>
    <xf numFmtId="0" fontId="0" fillId="11" borderId="1" xfId="0" applyFont="1" applyFill="1" applyBorder="1" applyAlignment="1">
      <alignment horizontal="left" vertical="top" wrapText="1"/>
    </xf>
    <xf numFmtId="0" fontId="0" fillId="11" borderId="1" xfId="0" applyFont="1" applyFill="1" applyBorder="1" applyAlignment="1">
      <alignment horizontal="left" vertical="top"/>
    </xf>
    <xf numFmtId="0" fontId="21" fillId="5" borderId="1" xfId="1" applyFont="1" applyFill="1" applyBorder="1" applyAlignment="1">
      <alignment horizontal="center" vertical="center" wrapText="1"/>
    </xf>
    <xf numFmtId="0" fontId="8" fillId="0" borderId="1" xfId="0" applyFont="1" applyBorder="1"/>
    <xf numFmtId="2" fontId="25" fillId="0" borderId="1" xfId="0" applyNumberFormat="1" applyFont="1" applyBorder="1" applyAlignment="1" applyProtection="1">
      <alignment horizontal="left" vertical="center"/>
      <protection hidden="1"/>
    </xf>
    <xf numFmtId="0" fontId="23" fillId="8" borderId="1" xfId="0" applyFont="1" applyFill="1" applyBorder="1" applyAlignment="1">
      <alignment horizontal="center" vertical="center"/>
    </xf>
    <xf numFmtId="0" fontId="24" fillId="14" borderId="1" xfId="0" applyFont="1" applyFill="1" applyBorder="1" applyAlignment="1">
      <alignment horizontal="center" vertical="center" wrapText="1"/>
    </xf>
    <xf numFmtId="0" fontId="25" fillId="0" borderId="1" xfId="0" applyFont="1" applyBorder="1" applyAlignment="1" applyProtection="1">
      <alignment horizontal="center" vertical="center"/>
      <protection hidden="1"/>
    </xf>
    <xf numFmtId="0" fontId="25" fillId="0" borderId="1" xfId="0" applyFont="1" applyBorder="1" applyAlignment="1" applyProtection="1">
      <alignment horizontal="center" vertical="center" wrapText="1"/>
      <protection hidden="1"/>
    </xf>
    <xf numFmtId="2" fontId="25" fillId="0" borderId="1" xfId="0" applyNumberFormat="1" applyFont="1" applyBorder="1" applyAlignment="1" applyProtection="1">
      <alignment horizontal="left" vertical="center"/>
      <protection hidden="1"/>
    </xf>
    <xf numFmtId="0" fontId="23" fillId="8" borderId="2" xfId="0" applyFont="1" applyFill="1" applyBorder="1" applyAlignment="1">
      <alignment horizontal="center" vertical="center"/>
    </xf>
    <xf numFmtId="0" fontId="23" fillId="8" borderId="1" xfId="0" applyFont="1" applyFill="1" applyBorder="1" applyAlignment="1">
      <alignment horizontal="center" vertical="center"/>
    </xf>
    <xf numFmtId="0" fontId="24" fillId="14" borderId="1" xfId="0" applyFont="1" applyFill="1" applyBorder="1" applyAlignment="1">
      <alignment horizontal="center" vertical="center" wrapText="1"/>
    </xf>
    <xf numFmtId="0" fontId="25" fillId="0" borderId="1" xfId="0" applyFont="1" applyBorder="1" applyAlignment="1" applyProtection="1">
      <alignment horizontal="center" vertical="center"/>
      <protection hidden="1"/>
    </xf>
    <xf numFmtId="0" fontId="25" fillId="0" borderId="1" xfId="0" applyFont="1" applyBorder="1" applyAlignment="1" applyProtection="1">
      <alignment horizontal="center" vertical="center" wrapText="1"/>
      <protection hidden="1"/>
    </xf>
    <xf numFmtId="0" fontId="27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0" fillId="17" borderId="12" xfId="0" applyFill="1" applyBorder="1"/>
    <xf numFmtId="0" fontId="26" fillId="0" borderId="12" xfId="0" applyFont="1" applyBorder="1"/>
    <xf numFmtId="0" fontId="0" fillId="18" borderId="12" xfId="0" applyFill="1" applyBorder="1"/>
    <xf numFmtId="0" fontId="27" fillId="0" borderId="1" xfId="0" applyFont="1" applyBorder="1"/>
    <xf numFmtId="0" fontId="27" fillId="14" borderId="1" xfId="0" applyFont="1" applyFill="1" applyBorder="1" applyAlignment="1">
      <alignment horizontal="left"/>
    </xf>
    <xf numFmtId="0" fontId="0" fillId="0" borderId="1" xfId="0" applyBorder="1"/>
    <xf numFmtId="0" fontId="0" fillId="14" borderId="1" xfId="0" applyFill="1" applyBorder="1" applyAlignment="1">
      <alignment horizontal="left"/>
    </xf>
    <xf numFmtId="0" fontId="0" fillId="16" borderId="1" xfId="0" applyFill="1" applyBorder="1" applyAlignment="1">
      <alignment horizontal="left"/>
    </xf>
    <xf numFmtId="0" fontId="0" fillId="16" borderId="14" xfId="0" applyFill="1" applyBorder="1" applyAlignment="1">
      <alignment vertical="center"/>
    </xf>
    <xf numFmtId="0" fontId="0" fillId="14" borderId="1" xfId="0" applyFill="1" applyBorder="1" applyAlignment="1">
      <alignment vertical="center"/>
    </xf>
    <xf numFmtId="0" fontId="0" fillId="14" borderId="1" xfId="0" applyFill="1" applyBorder="1" applyAlignment="1"/>
    <xf numFmtId="0" fontId="0" fillId="14" borderId="14" xfId="0" applyFill="1" applyBorder="1" applyAlignment="1">
      <alignment vertical="center"/>
    </xf>
    <xf numFmtId="0" fontId="0" fillId="14" borderId="1" xfId="0" applyFill="1" applyBorder="1"/>
    <xf numFmtId="0" fontId="0" fillId="0" borderId="15" xfId="0" applyBorder="1"/>
    <xf numFmtId="0" fontId="0" fillId="14" borderId="16" xfId="0" applyFill="1" applyBorder="1" applyAlignment="1">
      <alignment vertical="center"/>
    </xf>
    <xf numFmtId="0" fontId="0" fillId="16" borderId="1" xfId="0" applyFill="1" applyBorder="1"/>
    <xf numFmtId="2" fontId="25" fillId="0" borderId="1" xfId="0" applyNumberFormat="1" applyFont="1" applyBorder="1" applyAlignment="1" applyProtection="1">
      <alignment horizontal="left" vertical="center"/>
      <protection locked="0"/>
    </xf>
    <xf numFmtId="0" fontId="25" fillId="0" borderId="1" xfId="0" applyFont="1" applyBorder="1" applyAlignment="1" applyProtection="1">
      <alignment horizontal="left" vertical="center"/>
      <protection locked="0"/>
    </xf>
    <xf numFmtId="0" fontId="28" fillId="7" borderId="1" xfId="0" applyFont="1" applyFill="1" applyBorder="1" applyAlignment="1">
      <alignment horizontal="left" vertical="center" wrapText="1"/>
    </xf>
    <xf numFmtId="0" fontId="28" fillId="2" borderId="1" xfId="0" applyFont="1" applyFill="1" applyBorder="1" applyAlignment="1">
      <alignment horizontal="left" vertical="center"/>
    </xf>
    <xf numFmtId="0" fontId="28" fillId="0" borderId="1" xfId="0" applyFont="1" applyBorder="1"/>
    <xf numFmtId="0" fontId="28" fillId="2" borderId="1" xfId="0" applyFont="1" applyFill="1" applyBorder="1" applyAlignment="1">
      <alignment horizontal="left" vertical="center" wrapText="1"/>
    </xf>
    <xf numFmtId="0" fontId="28" fillId="6" borderId="1" xfId="0" applyFont="1" applyFill="1" applyBorder="1" applyAlignment="1">
      <alignment horizontal="center" vertical="center" wrapText="1"/>
    </xf>
    <xf numFmtId="0" fontId="28" fillId="0" borderId="0" xfId="0" applyFont="1" applyBorder="1"/>
    <xf numFmtId="0" fontId="28" fillId="12" borderId="1" xfId="0" applyFont="1" applyFill="1" applyBorder="1" applyAlignment="1">
      <alignment horizontal="left" vertical="center" wrapText="1"/>
    </xf>
    <xf numFmtId="0" fontId="0" fillId="15" borderId="10" xfId="0" applyFill="1" applyBorder="1" applyAlignment="1">
      <alignment horizontal="center" vertical="center"/>
    </xf>
    <xf numFmtId="0" fontId="0" fillId="15" borderId="11" xfId="0" applyFill="1" applyBorder="1" applyAlignment="1">
      <alignment horizontal="center" vertical="center"/>
    </xf>
    <xf numFmtId="0" fontId="0" fillId="16" borderId="12" xfId="0" applyFill="1" applyBorder="1" applyAlignment="1">
      <alignment horizontal="center" vertical="center"/>
    </xf>
    <xf numFmtId="0" fontId="0" fillId="16" borderId="10" xfId="0" applyFill="1" applyBorder="1" applyAlignment="1">
      <alignment horizontal="left" vertical="center"/>
    </xf>
    <xf numFmtId="0" fontId="0" fillId="16" borderId="13" xfId="0" applyFill="1" applyBorder="1" applyAlignment="1">
      <alignment horizontal="left" vertical="center"/>
    </xf>
    <xf numFmtId="0" fontId="0" fillId="16" borderId="11" xfId="0" applyFill="1" applyBorder="1" applyAlignment="1">
      <alignment horizontal="left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</cellXfs>
  <cellStyles count="3">
    <cellStyle name="Explanatory Text" xfId="1" builtinId="53" customBuiltin="1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4C7E7"/>
      <rgbColor rgb="FF808080"/>
      <rgbColor rgb="FF8FAADC"/>
      <rgbColor rgb="FF7030A0"/>
      <rgbColor rgb="FFF2F2F2"/>
      <rgbColor rgb="FFEDEDED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E6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555555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workbookViewId="0">
      <selection activeCell="F11" sqref="F11"/>
    </sheetView>
  </sheetViews>
  <sheetFormatPr defaultRowHeight="15" x14ac:dyDescent="0.25"/>
  <cols>
    <col min="1" max="1" width="21.7109375" customWidth="1"/>
    <col min="2" max="2" width="24.85546875" customWidth="1"/>
    <col min="3" max="3" width="18.7109375" customWidth="1"/>
    <col min="4" max="4" width="18.85546875" customWidth="1"/>
    <col min="5" max="5" width="15" customWidth="1"/>
    <col min="6" max="6" width="13.7109375" customWidth="1"/>
    <col min="7" max="7" width="24.28515625" customWidth="1"/>
  </cols>
  <sheetData>
    <row r="1" spans="1:7" ht="30" x14ac:dyDescent="0.25">
      <c r="A1" s="44" t="s">
        <v>0</v>
      </c>
      <c r="B1" s="45" t="s">
        <v>17</v>
      </c>
      <c r="C1" s="44" t="s">
        <v>18</v>
      </c>
      <c r="D1" s="44" t="s">
        <v>19</v>
      </c>
      <c r="E1" s="44" t="s">
        <v>20</v>
      </c>
      <c r="F1" s="44" t="s">
        <v>21</v>
      </c>
      <c r="G1" s="44" t="s">
        <v>22</v>
      </c>
    </row>
    <row r="2" spans="1:7" ht="30" x14ac:dyDescent="0.25">
      <c r="A2" s="31" t="s">
        <v>1</v>
      </c>
      <c r="B2" s="30" t="s">
        <v>23</v>
      </c>
      <c r="C2" s="30" t="s">
        <v>24</v>
      </c>
      <c r="D2" s="30"/>
      <c r="E2" s="30" t="s">
        <v>23</v>
      </c>
      <c r="F2" s="30" t="s">
        <v>25</v>
      </c>
      <c r="G2" s="46" t="s">
        <v>26</v>
      </c>
    </row>
    <row r="3" spans="1:7" ht="30" x14ac:dyDescent="0.25">
      <c r="A3" s="31" t="s">
        <v>2</v>
      </c>
      <c r="B3" s="30" t="s">
        <v>23</v>
      </c>
      <c r="C3" s="30" t="s">
        <v>24</v>
      </c>
      <c r="D3" s="30"/>
      <c r="E3" s="30" t="s">
        <v>23</v>
      </c>
      <c r="F3" s="30" t="s">
        <v>27</v>
      </c>
      <c r="G3" s="46" t="s">
        <v>26</v>
      </c>
    </row>
    <row r="4" spans="1:7" ht="30" x14ac:dyDescent="0.25">
      <c r="A4" s="31" t="s">
        <v>3</v>
      </c>
      <c r="B4" s="30" t="s">
        <v>23</v>
      </c>
      <c r="C4" s="30" t="s">
        <v>28</v>
      </c>
      <c r="D4" s="30"/>
      <c r="E4" s="30" t="s">
        <v>23</v>
      </c>
      <c r="F4" s="30" t="s">
        <v>29</v>
      </c>
      <c r="G4" s="46" t="s">
        <v>26</v>
      </c>
    </row>
    <row r="5" spans="1:7" ht="45" x14ac:dyDescent="0.25">
      <c r="A5" s="31" t="s">
        <v>15</v>
      </c>
      <c r="B5" s="30" t="s">
        <v>23</v>
      </c>
      <c r="C5" s="30" t="s">
        <v>38</v>
      </c>
      <c r="D5" s="30"/>
      <c r="E5" s="30" t="s">
        <v>23</v>
      </c>
      <c r="F5" s="30" t="s">
        <v>39</v>
      </c>
      <c r="G5" s="46" t="s">
        <v>26</v>
      </c>
    </row>
    <row r="6" spans="1:7" ht="30" x14ac:dyDescent="0.25">
      <c r="A6" s="31" t="s">
        <v>4</v>
      </c>
      <c r="B6" s="31" t="s">
        <v>30</v>
      </c>
      <c r="C6" s="30" t="s">
        <v>24</v>
      </c>
      <c r="D6" s="30"/>
      <c r="E6" s="32" t="s">
        <v>30</v>
      </c>
      <c r="F6" s="30" t="s">
        <v>25</v>
      </c>
      <c r="G6" s="46" t="s">
        <v>26</v>
      </c>
    </row>
    <row r="7" spans="1:7" ht="30" x14ac:dyDescent="0.25">
      <c r="A7" s="31" t="s">
        <v>37</v>
      </c>
      <c r="B7" s="30" t="s">
        <v>30</v>
      </c>
      <c r="C7" s="30" t="s">
        <v>24</v>
      </c>
      <c r="D7" s="30"/>
      <c r="E7" s="30" t="s">
        <v>30</v>
      </c>
      <c r="F7" s="30" t="s">
        <v>27</v>
      </c>
      <c r="G7" s="46" t="s">
        <v>26</v>
      </c>
    </row>
    <row r="8" spans="1:7" ht="30" x14ac:dyDescent="0.25">
      <c r="A8" s="34" t="s">
        <v>5</v>
      </c>
      <c r="B8" s="33" t="s">
        <v>31</v>
      </c>
      <c r="C8" s="33" t="s">
        <v>24</v>
      </c>
      <c r="D8" s="33"/>
      <c r="E8" s="35"/>
      <c r="F8" s="33" t="s">
        <v>31</v>
      </c>
      <c r="G8" s="35" t="s">
        <v>26</v>
      </c>
    </row>
    <row r="9" spans="1:7" ht="30" x14ac:dyDescent="0.25">
      <c r="A9" s="34" t="s">
        <v>5</v>
      </c>
      <c r="B9" s="34" t="s">
        <v>32</v>
      </c>
      <c r="C9" s="33" t="s">
        <v>24</v>
      </c>
      <c r="D9" s="33" t="s">
        <v>31</v>
      </c>
      <c r="E9" s="35"/>
      <c r="F9" s="33" t="s">
        <v>31</v>
      </c>
      <c r="G9" s="35" t="s">
        <v>26</v>
      </c>
    </row>
    <row r="10" spans="1:7" ht="30" x14ac:dyDescent="0.25">
      <c r="A10" s="34" t="s">
        <v>33</v>
      </c>
      <c r="B10" s="34" t="s">
        <v>32</v>
      </c>
      <c r="C10" s="33"/>
      <c r="D10" s="33" t="s">
        <v>23</v>
      </c>
      <c r="E10" s="35"/>
      <c r="F10" s="33"/>
      <c r="G10" s="35"/>
    </row>
    <row r="11" spans="1:7" ht="30" x14ac:dyDescent="0.25">
      <c r="A11" s="34" t="s">
        <v>34</v>
      </c>
      <c r="B11" s="34" t="s">
        <v>32</v>
      </c>
      <c r="C11" s="33"/>
      <c r="D11" s="33" t="s">
        <v>30</v>
      </c>
      <c r="E11" s="35"/>
      <c r="F11" s="33"/>
      <c r="G11" s="35"/>
    </row>
    <row r="12" spans="1:7" ht="30" x14ac:dyDescent="0.25">
      <c r="A12" s="47" t="s">
        <v>35</v>
      </c>
      <c r="B12" s="47"/>
      <c r="C12" s="48" t="s">
        <v>36</v>
      </c>
      <c r="D12" s="47" t="s">
        <v>32</v>
      </c>
      <c r="E12" s="49"/>
      <c r="F12" s="48"/>
      <c r="G12" s="49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24"/>
  <sheetViews>
    <sheetView workbookViewId="0">
      <selection activeCell="B24" sqref="B24"/>
    </sheetView>
  </sheetViews>
  <sheetFormatPr defaultRowHeight="15" x14ac:dyDescent="0.25"/>
  <sheetData>
    <row r="2" spans="1:2" x14ac:dyDescent="0.25">
      <c r="A2">
        <v>652992</v>
      </c>
      <c r="B2" t="s">
        <v>76</v>
      </c>
    </row>
    <row r="3" spans="1:2" x14ac:dyDescent="0.25">
      <c r="A3">
        <v>652987</v>
      </c>
      <c r="B3" t="s">
        <v>75</v>
      </c>
    </row>
    <row r="4" spans="1:2" x14ac:dyDescent="0.25">
      <c r="A4">
        <v>653091</v>
      </c>
      <c r="B4" t="s">
        <v>74</v>
      </c>
    </row>
    <row r="5" spans="1:2" x14ac:dyDescent="0.25">
      <c r="A5">
        <v>352016</v>
      </c>
      <c r="B5" t="s">
        <v>77</v>
      </c>
    </row>
    <row r="6" spans="1:2" x14ac:dyDescent="0.25">
      <c r="A6">
        <v>651766</v>
      </c>
      <c r="B6" t="s">
        <v>78</v>
      </c>
    </row>
    <row r="7" spans="1:2" x14ac:dyDescent="0.25">
      <c r="A7">
        <v>651736</v>
      </c>
      <c r="B7" t="s">
        <v>79</v>
      </c>
    </row>
    <row r="8" spans="1:2" x14ac:dyDescent="0.25">
      <c r="A8">
        <v>336143</v>
      </c>
      <c r="B8" t="s">
        <v>80</v>
      </c>
    </row>
    <row r="9" spans="1:2" x14ac:dyDescent="0.25">
      <c r="A9">
        <v>336145</v>
      </c>
      <c r="B9" t="s">
        <v>81</v>
      </c>
    </row>
    <row r="10" spans="1:2" x14ac:dyDescent="0.25">
      <c r="A10">
        <v>311922</v>
      </c>
      <c r="B10" t="s">
        <v>82</v>
      </c>
    </row>
    <row r="11" spans="1:2" x14ac:dyDescent="0.25">
      <c r="A11">
        <v>651671</v>
      </c>
      <c r="B11" t="s">
        <v>83</v>
      </c>
    </row>
    <row r="12" spans="1:2" x14ac:dyDescent="0.25">
      <c r="A12">
        <v>651673</v>
      </c>
      <c r="B12" t="s">
        <v>84</v>
      </c>
    </row>
    <row r="14" spans="1:2" x14ac:dyDescent="0.25">
      <c r="A14" t="s">
        <v>70</v>
      </c>
      <c r="B14" t="s">
        <v>69</v>
      </c>
    </row>
    <row r="15" spans="1:2" x14ac:dyDescent="0.25">
      <c r="A15" t="s">
        <v>62</v>
      </c>
      <c r="B15" t="s">
        <v>61</v>
      </c>
    </row>
    <row r="16" spans="1:2" x14ac:dyDescent="0.25">
      <c r="A16" t="s">
        <v>72</v>
      </c>
      <c r="B16" t="s">
        <v>71</v>
      </c>
    </row>
    <row r="17" spans="1:2" x14ac:dyDescent="0.25">
      <c r="A17" t="s">
        <v>56</v>
      </c>
      <c r="B17" t="s">
        <v>55</v>
      </c>
    </row>
    <row r="18" spans="1:2" x14ac:dyDescent="0.25">
      <c r="A18" t="s">
        <v>54</v>
      </c>
      <c r="B18" t="s">
        <v>53</v>
      </c>
    </row>
    <row r="19" spans="1:2" x14ac:dyDescent="0.25">
      <c r="A19" t="s">
        <v>65</v>
      </c>
      <c r="B19" t="s">
        <v>91</v>
      </c>
    </row>
    <row r="20" spans="1:2" x14ac:dyDescent="0.25">
      <c r="A20" t="s">
        <v>66</v>
      </c>
      <c r="B20" t="s">
        <v>92</v>
      </c>
    </row>
    <row r="21" spans="1:2" x14ac:dyDescent="0.25">
      <c r="A21" t="s">
        <v>58</v>
      </c>
      <c r="B21" t="s">
        <v>57</v>
      </c>
    </row>
    <row r="22" spans="1:2" x14ac:dyDescent="0.25">
      <c r="A22" t="s">
        <v>68</v>
      </c>
      <c r="B22" t="s">
        <v>67</v>
      </c>
    </row>
    <row r="23" spans="1:2" x14ac:dyDescent="0.25">
      <c r="A23" t="s">
        <v>52</v>
      </c>
      <c r="B23" t="s">
        <v>51</v>
      </c>
    </row>
    <row r="24" spans="1:2" x14ac:dyDescent="0.25">
      <c r="A24" t="s">
        <v>64</v>
      </c>
      <c r="B24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77"/>
  <sheetViews>
    <sheetView workbookViewId="0">
      <selection activeCell="E21" sqref="E21"/>
    </sheetView>
  </sheetViews>
  <sheetFormatPr defaultRowHeight="15" x14ac:dyDescent="0.25"/>
  <cols>
    <col min="1" max="1" width="17.42578125" bestFit="1" customWidth="1"/>
    <col min="2" max="2" width="23.28515625" bestFit="1" customWidth="1"/>
    <col min="4" max="4" width="28.140625" bestFit="1" customWidth="1"/>
    <col min="5" max="5" width="26.140625" bestFit="1" customWidth="1"/>
  </cols>
  <sheetData>
    <row r="1" spans="1:5" ht="15.75" thickBot="1" x14ac:dyDescent="0.3"/>
    <row r="2" spans="1:5" x14ac:dyDescent="0.25">
      <c r="A2" s="63" t="s">
        <v>169</v>
      </c>
      <c r="B2" s="64" t="s">
        <v>170</v>
      </c>
      <c r="D2" s="70" t="s">
        <v>207</v>
      </c>
      <c r="E2" s="71" t="s">
        <v>170</v>
      </c>
    </row>
    <row r="3" spans="1:5" x14ac:dyDescent="0.25">
      <c r="A3" s="65" t="s">
        <v>171</v>
      </c>
      <c r="B3" s="92" t="s">
        <v>49</v>
      </c>
      <c r="D3" s="72" t="s">
        <v>208</v>
      </c>
      <c r="E3" s="73" t="s">
        <v>208</v>
      </c>
    </row>
    <row r="4" spans="1:5" x14ac:dyDescent="0.25">
      <c r="A4" s="65" t="s">
        <v>49</v>
      </c>
      <c r="B4" s="93"/>
      <c r="D4" s="72" t="s">
        <v>209</v>
      </c>
      <c r="E4" s="73" t="s">
        <v>209</v>
      </c>
    </row>
    <row r="5" spans="1:5" x14ac:dyDescent="0.25">
      <c r="A5" s="65" t="s">
        <v>172</v>
      </c>
      <c r="B5" s="66" t="s">
        <v>173</v>
      </c>
      <c r="D5" s="72" t="s">
        <v>210</v>
      </c>
      <c r="E5" s="73" t="s">
        <v>210</v>
      </c>
    </row>
    <row r="6" spans="1:5" x14ac:dyDescent="0.25">
      <c r="A6" s="65" t="s">
        <v>174</v>
      </c>
      <c r="B6" s="66" t="s">
        <v>174</v>
      </c>
      <c r="D6" s="72" t="s">
        <v>211</v>
      </c>
      <c r="E6" s="73" t="s">
        <v>211</v>
      </c>
    </row>
    <row r="7" spans="1:5" x14ac:dyDescent="0.25">
      <c r="A7" s="65" t="s">
        <v>175</v>
      </c>
      <c r="B7" s="66" t="s">
        <v>175</v>
      </c>
      <c r="D7" s="72" t="s">
        <v>49</v>
      </c>
      <c r="E7" s="73" t="s">
        <v>49</v>
      </c>
    </row>
    <row r="8" spans="1:5" x14ac:dyDescent="0.25">
      <c r="A8" s="65" t="s">
        <v>176</v>
      </c>
      <c r="B8" s="66" t="s">
        <v>177</v>
      </c>
      <c r="D8" s="72" t="s">
        <v>212</v>
      </c>
      <c r="E8" s="73" t="s">
        <v>212</v>
      </c>
    </row>
    <row r="9" spans="1:5" x14ac:dyDescent="0.25">
      <c r="A9" s="65" t="s">
        <v>178</v>
      </c>
      <c r="B9" s="94" t="s">
        <v>179</v>
      </c>
      <c r="D9" s="72" t="s">
        <v>213</v>
      </c>
      <c r="E9" s="73" t="s">
        <v>213</v>
      </c>
    </row>
    <row r="10" spans="1:5" x14ac:dyDescent="0.25">
      <c r="A10" s="65" t="s">
        <v>95</v>
      </c>
      <c r="B10" s="94"/>
      <c r="D10" s="72" t="s">
        <v>214</v>
      </c>
      <c r="E10" s="73" t="s">
        <v>214</v>
      </c>
    </row>
    <row r="11" spans="1:5" x14ac:dyDescent="0.25">
      <c r="A11" s="65" t="s">
        <v>180</v>
      </c>
      <c r="B11" s="94"/>
      <c r="D11" s="72" t="s">
        <v>215</v>
      </c>
      <c r="E11" s="73" t="s">
        <v>215</v>
      </c>
    </row>
    <row r="12" spans="1:5" x14ac:dyDescent="0.25">
      <c r="A12" s="65" t="s">
        <v>181</v>
      </c>
      <c r="B12" s="94"/>
      <c r="D12" s="72" t="s">
        <v>216</v>
      </c>
      <c r="E12" s="73" t="s">
        <v>216</v>
      </c>
    </row>
    <row r="13" spans="1:5" x14ac:dyDescent="0.25">
      <c r="A13" s="65" t="s">
        <v>96</v>
      </c>
      <c r="B13" s="67" t="s">
        <v>96</v>
      </c>
      <c r="D13" s="72" t="s">
        <v>217</v>
      </c>
      <c r="E13" s="73" t="s">
        <v>217</v>
      </c>
    </row>
    <row r="14" spans="1:5" x14ac:dyDescent="0.25">
      <c r="A14" s="65" t="s">
        <v>119</v>
      </c>
      <c r="B14" s="68" t="s">
        <v>182</v>
      </c>
      <c r="D14" s="72" t="s">
        <v>218</v>
      </c>
      <c r="E14" s="73" t="s">
        <v>218</v>
      </c>
    </row>
    <row r="15" spans="1:5" x14ac:dyDescent="0.25">
      <c r="A15" s="65" t="s">
        <v>183</v>
      </c>
      <c r="B15" s="66" t="s">
        <v>184</v>
      </c>
      <c r="D15" s="72" t="s">
        <v>219</v>
      </c>
      <c r="E15" s="73" t="s">
        <v>219</v>
      </c>
    </row>
    <row r="16" spans="1:5" x14ac:dyDescent="0.25">
      <c r="A16" s="65" t="s">
        <v>185</v>
      </c>
      <c r="B16" s="66" t="s">
        <v>185</v>
      </c>
      <c r="D16" s="72" t="s">
        <v>220</v>
      </c>
      <c r="E16" s="73" t="s">
        <v>220</v>
      </c>
    </row>
    <row r="17" spans="1:5" x14ac:dyDescent="0.25">
      <c r="A17" s="65" t="s">
        <v>186</v>
      </c>
      <c r="B17" s="67" t="s">
        <v>96</v>
      </c>
      <c r="D17" s="72" t="s">
        <v>221</v>
      </c>
      <c r="E17" s="73" t="s">
        <v>221</v>
      </c>
    </row>
    <row r="18" spans="1:5" x14ac:dyDescent="0.25">
      <c r="A18" s="65" t="s">
        <v>187</v>
      </c>
      <c r="B18" s="66" t="s">
        <v>187</v>
      </c>
      <c r="D18" s="72" t="s">
        <v>222</v>
      </c>
      <c r="E18" s="73" t="s">
        <v>223</v>
      </c>
    </row>
    <row r="19" spans="1:5" x14ac:dyDescent="0.25">
      <c r="A19" s="65" t="s">
        <v>188</v>
      </c>
      <c r="B19" s="66" t="s">
        <v>189</v>
      </c>
      <c r="D19" s="72" t="s">
        <v>224</v>
      </c>
      <c r="E19" s="73" t="s">
        <v>224</v>
      </c>
    </row>
    <row r="20" spans="1:5" x14ac:dyDescent="0.25">
      <c r="A20" s="65" t="s">
        <v>190</v>
      </c>
      <c r="B20" s="66" t="s">
        <v>191</v>
      </c>
      <c r="D20" s="72" t="s">
        <v>225</v>
      </c>
      <c r="E20" s="73" t="s">
        <v>225</v>
      </c>
    </row>
    <row r="21" spans="1:5" x14ac:dyDescent="0.25">
      <c r="A21" s="65" t="s">
        <v>192</v>
      </c>
      <c r="B21" s="66" t="s">
        <v>192</v>
      </c>
      <c r="D21" s="72" t="s">
        <v>226</v>
      </c>
      <c r="E21" s="73" t="s">
        <v>226</v>
      </c>
    </row>
    <row r="22" spans="1:5" x14ac:dyDescent="0.25">
      <c r="A22" s="65" t="s">
        <v>193</v>
      </c>
      <c r="B22" s="66" t="s">
        <v>194</v>
      </c>
      <c r="D22" s="72" t="s">
        <v>227</v>
      </c>
      <c r="E22" s="73" t="s">
        <v>227</v>
      </c>
    </row>
    <row r="23" spans="1:5" x14ac:dyDescent="0.25">
      <c r="A23" s="65" t="s">
        <v>195</v>
      </c>
      <c r="B23" s="66" t="s">
        <v>195</v>
      </c>
      <c r="D23" s="72" t="s">
        <v>228</v>
      </c>
      <c r="E23" s="73" t="s">
        <v>228</v>
      </c>
    </row>
    <row r="24" spans="1:5" x14ac:dyDescent="0.25">
      <c r="A24" s="65" t="s">
        <v>196</v>
      </c>
      <c r="B24" s="69" t="s">
        <v>196</v>
      </c>
      <c r="D24" s="72" t="s">
        <v>229</v>
      </c>
      <c r="E24" s="73" t="s">
        <v>229</v>
      </c>
    </row>
    <row r="25" spans="1:5" x14ac:dyDescent="0.25">
      <c r="A25" s="65" t="s">
        <v>94</v>
      </c>
      <c r="B25" s="69" t="s">
        <v>196</v>
      </c>
      <c r="D25" s="72" t="s">
        <v>230</v>
      </c>
      <c r="E25" s="74" t="s">
        <v>231</v>
      </c>
    </row>
    <row r="26" spans="1:5" x14ac:dyDescent="0.25">
      <c r="A26" s="65" t="s">
        <v>197</v>
      </c>
      <c r="B26" s="69" t="s">
        <v>196</v>
      </c>
      <c r="D26" s="72" t="s">
        <v>232</v>
      </c>
      <c r="E26" s="73" t="s">
        <v>232</v>
      </c>
    </row>
    <row r="27" spans="1:5" x14ac:dyDescent="0.25">
      <c r="A27" s="65" t="s">
        <v>198</v>
      </c>
      <c r="B27" s="95" t="s">
        <v>73</v>
      </c>
      <c r="D27" s="72" t="s">
        <v>233</v>
      </c>
      <c r="E27" s="75" t="s">
        <v>234</v>
      </c>
    </row>
    <row r="28" spans="1:5" x14ac:dyDescent="0.25">
      <c r="A28" s="65" t="s">
        <v>73</v>
      </c>
      <c r="B28" s="96"/>
      <c r="D28" s="72" t="s">
        <v>234</v>
      </c>
      <c r="E28" s="75" t="s">
        <v>234</v>
      </c>
    </row>
    <row r="29" spans="1:5" x14ac:dyDescent="0.25">
      <c r="A29" s="65" t="s">
        <v>199</v>
      </c>
      <c r="B29" s="97"/>
      <c r="D29" s="72" t="s">
        <v>235</v>
      </c>
      <c r="E29" s="73" t="s">
        <v>235</v>
      </c>
    </row>
    <row r="30" spans="1:5" x14ac:dyDescent="0.25">
      <c r="A30" s="65" t="s">
        <v>200</v>
      </c>
      <c r="B30" s="66" t="s">
        <v>200</v>
      </c>
      <c r="D30" s="72" t="s">
        <v>236</v>
      </c>
      <c r="E30" s="73" t="s">
        <v>236</v>
      </c>
    </row>
    <row r="31" spans="1:5" x14ac:dyDescent="0.25">
      <c r="A31" s="65" t="s">
        <v>201</v>
      </c>
      <c r="B31" s="66" t="s">
        <v>202</v>
      </c>
      <c r="D31" s="72" t="s">
        <v>47</v>
      </c>
      <c r="E31" s="73" t="s">
        <v>47</v>
      </c>
    </row>
    <row r="32" spans="1:5" x14ac:dyDescent="0.25">
      <c r="A32" s="65" t="s">
        <v>203</v>
      </c>
      <c r="B32" s="66" t="s">
        <v>203</v>
      </c>
      <c r="D32" s="72" t="s">
        <v>237</v>
      </c>
      <c r="E32" s="73" t="s">
        <v>237</v>
      </c>
    </row>
    <row r="33" spans="1:5" x14ac:dyDescent="0.25">
      <c r="A33" s="65" t="s">
        <v>204</v>
      </c>
      <c r="B33" s="69" t="s">
        <v>205</v>
      </c>
      <c r="D33" s="72" t="s">
        <v>238</v>
      </c>
      <c r="E33" s="76" t="s">
        <v>50</v>
      </c>
    </row>
    <row r="34" spans="1:5" x14ac:dyDescent="0.25">
      <c r="A34" s="65" t="s">
        <v>206</v>
      </c>
      <c r="B34" s="67" t="s">
        <v>96</v>
      </c>
      <c r="D34" s="72" t="s">
        <v>50</v>
      </c>
      <c r="E34" s="72" t="s">
        <v>50</v>
      </c>
    </row>
    <row r="35" spans="1:5" x14ac:dyDescent="0.25">
      <c r="D35" s="72" t="s">
        <v>239</v>
      </c>
      <c r="E35" s="75" t="s">
        <v>240</v>
      </c>
    </row>
    <row r="36" spans="1:5" x14ac:dyDescent="0.25">
      <c r="D36" s="72" t="s">
        <v>240</v>
      </c>
      <c r="E36" s="75" t="s">
        <v>240</v>
      </c>
    </row>
    <row r="37" spans="1:5" x14ac:dyDescent="0.25">
      <c r="D37" s="72" t="s">
        <v>241</v>
      </c>
      <c r="E37" s="73" t="s">
        <v>242</v>
      </c>
    </row>
    <row r="38" spans="1:5" x14ac:dyDescent="0.25">
      <c r="D38" s="72" t="s">
        <v>243</v>
      </c>
      <c r="E38" s="73" t="s">
        <v>243</v>
      </c>
    </row>
    <row r="39" spans="1:5" x14ac:dyDescent="0.25">
      <c r="D39" s="72" t="s">
        <v>244</v>
      </c>
      <c r="E39" s="73" t="s">
        <v>244</v>
      </c>
    </row>
    <row r="40" spans="1:5" x14ac:dyDescent="0.25">
      <c r="D40" s="72" t="s">
        <v>245</v>
      </c>
      <c r="E40" s="73" t="s">
        <v>245</v>
      </c>
    </row>
    <row r="41" spans="1:5" x14ac:dyDescent="0.25">
      <c r="D41" s="72" t="s">
        <v>246</v>
      </c>
      <c r="E41" s="73" t="s">
        <v>246</v>
      </c>
    </row>
    <row r="42" spans="1:5" x14ac:dyDescent="0.25">
      <c r="D42" s="72" t="s">
        <v>247</v>
      </c>
      <c r="E42" s="73" t="s">
        <v>247</v>
      </c>
    </row>
    <row r="43" spans="1:5" x14ac:dyDescent="0.25">
      <c r="D43" s="72" t="s">
        <v>248</v>
      </c>
      <c r="E43" s="73" t="s">
        <v>248</v>
      </c>
    </row>
    <row r="44" spans="1:5" x14ac:dyDescent="0.25">
      <c r="D44" s="72" t="s">
        <v>249</v>
      </c>
      <c r="E44" s="73" t="s">
        <v>249</v>
      </c>
    </row>
    <row r="45" spans="1:5" x14ac:dyDescent="0.25">
      <c r="D45" s="72" t="s">
        <v>250</v>
      </c>
      <c r="E45" s="73" t="s">
        <v>250</v>
      </c>
    </row>
    <row r="46" spans="1:5" x14ac:dyDescent="0.25">
      <c r="D46" s="72" t="s">
        <v>251</v>
      </c>
      <c r="E46" s="73" t="s">
        <v>251</v>
      </c>
    </row>
    <row r="47" spans="1:5" x14ac:dyDescent="0.25">
      <c r="D47" s="72" t="s">
        <v>252</v>
      </c>
      <c r="E47" s="77" t="s">
        <v>252</v>
      </c>
    </row>
    <row r="48" spans="1:5" x14ac:dyDescent="0.25">
      <c r="D48" s="72" t="s">
        <v>253</v>
      </c>
      <c r="E48" s="77" t="s">
        <v>253</v>
      </c>
    </row>
    <row r="49" spans="4:5" x14ac:dyDescent="0.25">
      <c r="D49" s="72" t="s">
        <v>254</v>
      </c>
      <c r="E49" s="73" t="s">
        <v>254</v>
      </c>
    </row>
    <row r="50" spans="4:5" x14ac:dyDescent="0.25">
      <c r="D50" s="72" t="s">
        <v>255</v>
      </c>
      <c r="E50" s="78" t="s">
        <v>256</v>
      </c>
    </row>
    <row r="51" spans="4:5" x14ac:dyDescent="0.25">
      <c r="D51" s="72" t="s">
        <v>256</v>
      </c>
      <c r="E51" s="78" t="s">
        <v>256</v>
      </c>
    </row>
    <row r="52" spans="4:5" x14ac:dyDescent="0.25">
      <c r="D52" s="72" t="s">
        <v>257</v>
      </c>
      <c r="E52" s="73" t="s">
        <v>258</v>
      </c>
    </row>
    <row r="53" spans="4:5" x14ac:dyDescent="0.25">
      <c r="D53" s="72" t="s">
        <v>259</v>
      </c>
      <c r="E53" s="73" t="s">
        <v>260</v>
      </c>
    </row>
    <row r="54" spans="4:5" x14ac:dyDescent="0.25">
      <c r="D54" s="72" t="s">
        <v>261</v>
      </c>
      <c r="E54" s="73" t="s">
        <v>261</v>
      </c>
    </row>
    <row r="55" spans="4:5" x14ac:dyDescent="0.25">
      <c r="D55" s="72" t="s">
        <v>262</v>
      </c>
      <c r="E55" s="73" t="s">
        <v>262</v>
      </c>
    </row>
    <row r="56" spans="4:5" x14ac:dyDescent="0.25">
      <c r="D56" s="72" t="s">
        <v>263</v>
      </c>
      <c r="E56" s="73" t="s">
        <v>263</v>
      </c>
    </row>
    <row r="57" spans="4:5" x14ac:dyDescent="0.25">
      <c r="D57" s="72" t="s">
        <v>264</v>
      </c>
      <c r="E57" s="73" t="s">
        <v>264</v>
      </c>
    </row>
    <row r="58" spans="4:5" x14ac:dyDescent="0.25">
      <c r="D58" s="72" t="s">
        <v>265</v>
      </c>
      <c r="E58" s="78" t="s">
        <v>266</v>
      </c>
    </row>
    <row r="59" spans="4:5" x14ac:dyDescent="0.25">
      <c r="D59" s="72" t="s">
        <v>266</v>
      </c>
      <c r="E59" s="78" t="s">
        <v>266</v>
      </c>
    </row>
    <row r="60" spans="4:5" x14ac:dyDescent="0.25">
      <c r="D60" s="72" t="s">
        <v>267</v>
      </c>
      <c r="E60" s="73" t="s">
        <v>268</v>
      </c>
    </row>
    <row r="61" spans="4:5" x14ac:dyDescent="0.25">
      <c r="D61" s="72" t="s">
        <v>269</v>
      </c>
      <c r="E61" s="73" t="s">
        <v>269</v>
      </c>
    </row>
    <row r="62" spans="4:5" x14ac:dyDescent="0.25">
      <c r="D62" s="72" t="s">
        <v>270</v>
      </c>
      <c r="E62" s="73" t="s">
        <v>270</v>
      </c>
    </row>
    <row r="63" spans="4:5" x14ac:dyDescent="0.25">
      <c r="D63" s="72" t="s">
        <v>271</v>
      </c>
      <c r="E63" s="78" t="s">
        <v>12</v>
      </c>
    </row>
    <row r="64" spans="4:5" x14ac:dyDescent="0.25">
      <c r="D64" s="72" t="s">
        <v>12</v>
      </c>
      <c r="E64" s="78" t="s">
        <v>12</v>
      </c>
    </row>
    <row r="65" spans="4:5" x14ac:dyDescent="0.25">
      <c r="D65" s="72" t="s">
        <v>272</v>
      </c>
      <c r="E65" s="78" t="s">
        <v>273</v>
      </c>
    </row>
    <row r="66" spans="4:5" x14ac:dyDescent="0.25">
      <c r="D66" s="72" t="s">
        <v>273</v>
      </c>
      <c r="E66" s="78" t="s">
        <v>273</v>
      </c>
    </row>
    <row r="67" spans="4:5" x14ac:dyDescent="0.25">
      <c r="D67" s="72" t="s">
        <v>274</v>
      </c>
      <c r="E67" s="78" t="s">
        <v>275</v>
      </c>
    </row>
    <row r="68" spans="4:5" x14ac:dyDescent="0.25">
      <c r="D68" s="72" t="s">
        <v>275</v>
      </c>
      <c r="E68" s="78" t="s">
        <v>275</v>
      </c>
    </row>
    <row r="69" spans="4:5" x14ac:dyDescent="0.25">
      <c r="D69" s="72" t="s">
        <v>276</v>
      </c>
      <c r="E69" s="78" t="s">
        <v>277</v>
      </c>
    </row>
    <row r="70" spans="4:5" x14ac:dyDescent="0.25">
      <c r="D70" s="72" t="s">
        <v>277</v>
      </c>
      <c r="E70" s="78" t="s">
        <v>277</v>
      </c>
    </row>
    <row r="71" spans="4:5" x14ac:dyDescent="0.25">
      <c r="D71" s="72" t="s">
        <v>278</v>
      </c>
      <c r="E71" s="79" t="s">
        <v>278</v>
      </c>
    </row>
    <row r="72" spans="4:5" x14ac:dyDescent="0.25">
      <c r="D72" s="72" t="s">
        <v>279</v>
      </c>
      <c r="E72" s="79" t="s">
        <v>279</v>
      </c>
    </row>
    <row r="73" spans="4:5" x14ac:dyDescent="0.25">
      <c r="D73" s="72" t="s">
        <v>280</v>
      </c>
      <c r="E73" s="79" t="s">
        <v>280</v>
      </c>
    </row>
    <row r="74" spans="4:5" x14ac:dyDescent="0.25">
      <c r="D74" s="72" t="s">
        <v>281</v>
      </c>
      <c r="E74" s="79" t="s">
        <v>281</v>
      </c>
    </row>
    <row r="75" spans="4:5" x14ac:dyDescent="0.25">
      <c r="D75" s="72" t="s">
        <v>282</v>
      </c>
      <c r="E75" s="79" t="s">
        <v>282</v>
      </c>
    </row>
    <row r="76" spans="4:5" x14ac:dyDescent="0.25">
      <c r="D76" s="72" t="s">
        <v>283</v>
      </c>
      <c r="E76" s="79" t="s">
        <v>283</v>
      </c>
    </row>
    <row r="77" spans="4:5" x14ac:dyDescent="0.25">
      <c r="D77" s="72" t="s">
        <v>284</v>
      </c>
      <c r="E77" s="79" t="s">
        <v>284</v>
      </c>
    </row>
    <row r="78" spans="4:5" x14ac:dyDescent="0.25">
      <c r="D78" s="72" t="s">
        <v>285</v>
      </c>
      <c r="E78" s="78" t="s">
        <v>286</v>
      </c>
    </row>
    <row r="79" spans="4:5" x14ac:dyDescent="0.25">
      <c r="D79" s="72" t="s">
        <v>287</v>
      </c>
      <c r="E79" s="78" t="s">
        <v>286</v>
      </c>
    </row>
    <row r="80" spans="4:5" x14ac:dyDescent="0.25">
      <c r="D80" s="72" t="s">
        <v>288</v>
      </c>
      <c r="E80" s="72" t="s">
        <v>288</v>
      </c>
    </row>
    <row r="81" spans="4:5" x14ac:dyDescent="0.25">
      <c r="D81" s="72" t="s">
        <v>289</v>
      </c>
      <c r="E81" s="72" t="s">
        <v>289</v>
      </c>
    </row>
    <row r="82" spans="4:5" x14ac:dyDescent="0.25">
      <c r="D82" s="72" t="s">
        <v>290</v>
      </c>
      <c r="E82" s="73" t="s">
        <v>291</v>
      </c>
    </row>
    <row r="83" spans="4:5" x14ac:dyDescent="0.25">
      <c r="D83" s="72" t="s">
        <v>292</v>
      </c>
      <c r="E83" s="73" t="s">
        <v>293</v>
      </c>
    </row>
    <row r="84" spans="4:5" x14ac:dyDescent="0.25">
      <c r="D84" s="72" t="s">
        <v>294</v>
      </c>
      <c r="E84" s="72" t="s">
        <v>294</v>
      </c>
    </row>
    <row r="85" spans="4:5" x14ac:dyDescent="0.25">
      <c r="D85" s="72" t="s">
        <v>295</v>
      </c>
      <c r="E85" s="72" t="s">
        <v>295</v>
      </c>
    </row>
    <row r="86" spans="4:5" x14ac:dyDescent="0.25">
      <c r="D86" s="72" t="s">
        <v>296</v>
      </c>
      <c r="E86" s="72" t="s">
        <v>296</v>
      </c>
    </row>
    <row r="87" spans="4:5" x14ac:dyDescent="0.25">
      <c r="D87" s="72" t="s">
        <v>297</v>
      </c>
      <c r="E87" s="78" t="s">
        <v>298</v>
      </c>
    </row>
    <row r="88" spans="4:5" x14ac:dyDescent="0.25">
      <c r="D88" s="72" t="s">
        <v>298</v>
      </c>
      <c r="E88" s="78" t="s">
        <v>298</v>
      </c>
    </row>
    <row r="89" spans="4:5" x14ac:dyDescent="0.25">
      <c r="D89" s="72" t="s">
        <v>299</v>
      </c>
      <c r="E89" s="72" t="s">
        <v>299</v>
      </c>
    </row>
    <row r="90" spans="4:5" x14ac:dyDescent="0.25">
      <c r="D90" s="80" t="s">
        <v>300</v>
      </c>
      <c r="E90" s="81" t="s">
        <v>301</v>
      </c>
    </row>
    <row r="91" spans="4:5" x14ac:dyDescent="0.25">
      <c r="D91" s="72" t="s">
        <v>301</v>
      </c>
      <c r="E91" s="81" t="s">
        <v>301</v>
      </c>
    </row>
    <row r="92" spans="4:5" x14ac:dyDescent="0.25">
      <c r="D92" s="72" t="s">
        <v>302</v>
      </c>
      <c r="E92" s="72" t="s">
        <v>302</v>
      </c>
    </row>
    <row r="93" spans="4:5" x14ac:dyDescent="0.25">
      <c r="D93" s="72" t="s">
        <v>303</v>
      </c>
      <c r="E93" s="72" t="s">
        <v>303</v>
      </c>
    </row>
    <row r="94" spans="4:5" x14ac:dyDescent="0.25">
      <c r="D94" s="72" t="s">
        <v>304</v>
      </c>
      <c r="E94" s="72" t="s">
        <v>304</v>
      </c>
    </row>
    <row r="95" spans="4:5" x14ac:dyDescent="0.25">
      <c r="D95" s="72" t="s">
        <v>305</v>
      </c>
      <c r="E95" s="72" t="s">
        <v>305</v>
      </c>
    </row>
    <row r="96" spans="4:5" x14ac:dyDescent="0.25">
      <c r="D96" s="72" t="s">
        <v>306</v>
      </c>
      <c r="E96" s="72" t="s">
        <v>306</v>
      </c>
    </row>
    <row r="97" spans="4:5" x14ac:dyDescent="0.25">
      <c r="D97" s="72" t="s">
        <v>307</v>
      </c>
      <c r="E97" s="78" t="s">
        <v>162</v>
      </c>
    </row>
    <row r="98" spans="4:5" x14ac:dyDescent="0.25">
      <c r="D98" s="72" t="s">
        <v>162</v>
      </c>
      <c r="E98" s="78" t="s">
        <v>162</v>
      </c>
    </row>
    <row r="99" spans="4:5" x14ac:dyDescent="0.25">
      <c r="D99" s="72" t="s">
        <v>308</v>
      </c>
      <c r="E99" s="72" t="s">
        <v>309</v>
      </c>
    </row>
    <row r="100" spans="4:5" x14ac:dyDescent="0.25">
      <c r="D100" s="72" t="s">
        <v>310</v>
      </c>
      <c r="E100" s="78" t="s">
        <v>311</v>
      </c>
    </row>
    <row r="101" spans="4:5" x14ac:dyDescent="0.25">
      <c r="D101" s="72" t="s">
        <v>311</v>
      </c>
      <c r="E101" s="78" t="s">
        <v>311</v>
      </c>
    </row>
    <row r="102" spans="4:5" x14ac:dyDescent="0.25">
      <c r="D102" s="72" t="s">
        <v>312</v>
      </c>
      <c r="E102" s="72" t="s">
        <v>312</v>
      </c>
    </row>
    <row r="103" spans="4:5" x14ac:dyDescent="0.25">
      <c r="D103" s="72" t="s">
        <v>313</v>
      </c>
      <c r="E103" s="73" t="s">
        <v>314</v>
      </c>
    </row>
    <row r="104" spans="4:5" x14ac:dyDescent="0.25">
      <c r="D104" s="72" t="s">
        <v>315</v>
      </c>
      <c r="E104" s="73" t="s">
        <v>316</v>
      </c>
    </row>
    <row r="105" spans="4:5" x14ac:dyDescent="0.25">
      <c r="D105" s="72" t="s">
        <v>317</v>
      </c>
      <c r="E105" s="72" t="s">
        <v>317</v>
      </c>
    </row>
    <row r="106" spans="4:5" x14ac:dyDescent="0.25">
      <c r="D106" s="72" t="s">
        <v>318</v>
      </c>
      <c r="E106" s="72" t="s">
        <v>318</v>
      </c>
    </row>
    <row r="107" spans="4:5" x14ac:dyDescent="0.25">
      <c r="D107" s="72" t="s">
        <v>165</v>
      </c>
      <c r="E107" s="72" t="s">
        <v>165</v>
      </c>
    </row>
    <row r="108" spans="4:5" x14ac:dyDescent="0.25">
      <c r="D108" s="72" t="s">
        <v>319</v>
      </c>
      <c r="E108" s="72" t="s">
        <v>319</v>
      </c>
    </row>
    <row r="109" spans="4:5" x14ac:dyDescent="0.25">
      <c r="D109" s="72" t="s">
        <v>320</v>
      </c>
      <c r="E109" s="72" t="s">
        <v>320</v>
      </c>
    </row>
    <row r="110" spans="4:5" x14ac:dyDescent="0.25">
      <c r="D110" s="72" t="s">
        <v>321</v>
      </c>
      <c r="E110" s="72" t="s">
        <v>321</v>
      </c>
    </row>
    <row r="111" spans="4:5" x14ac:dyDescent="0.25">
      <c r="D111" s="72" t="s">
        <v>13</v>
      </c>
      <c r="E111" s="72" t="s">
        <v>13</v>
      </c>
    </row>
    <row r="112" spans="4:5" x14ac:dyDescent="0.25">
      <c r="D112" s="72" t="s">
        <v>322</v>
      </c>
      <c r="E112" s="72" t="s">
        <v>322</v>
      </c>
    </row>
    <row r="113" spans="4:5" x14ac:dyDescent="0.25">
      <c r="D113" s="72" t="s">
        <v>323</v>
      </c>
      <c r="E113" s="72" t="s">
        <v>323</v>
      </c>
    </row>
    <row r="114" spans="4:5" x14ac:dyDescent="0.25">
      <c r="D114" s="72" t="s">
        <v>324</v>
      </c>
      <c r="E114" s="72" t="s">
        <v>324</v>
      </c>
    </row>
    <row r="115" spans="4:5" x14ac:dyDescent="0.25">
      <c r="D115" s="72" t="s">
        <v>325</v>
      </c>
      <c r="E115" s="72" t="s">
        <v>325</v>
      </c>
    </row>
    <row r="116" spans="4:5" x14ac:dyDescent="0.25">
      <c r="D116" s="72" t="s">
        <v>326</v>
      </c>
      <c r="E116" s="72" t="s">
        <v>326</v>
      </c>
    </row>
    <row r="117" spans="4:5" x14ac:dyDescent="0.25">
      <c r="D117" s="72" t="s">
        <v>327</v>
      </c>
      <c r="E117" s="74" t="s">
        <v>328</v>
      </c>
    </row>
    <row r="118" spans="4:5" x14ac:dyDescent="0.25">
      <c r="D118" s="72" t="s">
        <v>329</v>
      </c>
      <c r="E118" s="72" t="s">
        <v>329</v>
      </c>
    </row>
    <row r="119" spans="4:5" x14ac:dyDescent="0.25">
      <c r="D119" s="72" t="s">
        <v>330</v>
      </c>
      <c r="E119" s="72" t="s">
        <v>330</v>
      </c>
    </row>
    <row r="120" spans="4:5" x14ac:dyDescent="0.25">
      <c r="D120" s="72" t="s">
        <v>331</v>
      </c>
      <c r="E120" s="72" t="s">
        <v>331</v>
      </c>
    </row>
    <row r="121" spans="4:5" x14ac:dyDescent="0.25">
      <c r="D121" s="72" t="s">
        <v>332</v>
      </c>
      <c r="E121" s="72" t="s">
        <v>332</v>
      </c>
    </row>
    <row r="122" spans="4:5" x14ac:dyDescent="0.25">
      <c r="D122" s="72" t="s">
        <v>333</v>
      </c>
      <c r="E122" s="72" t="s">
        <v>333</v>
      </c>
    </row>
    <row r="123" spans="4:5" x14ac:dyDescent="0.25">
      <c r="D123" s="72" t="s">
        <v>334</v>
      </c>
      <c r="E123" s="72" t="s">
        <v>335</v>
      </c>
    </row>
    <row r="124" spans="4:5" x14ac:dyDescent="0.25">
      <c r="D124" s="72" t="s">
        <v>336</v>
      </c>
      <c r="E124" s="72" t="s">
        <v>336</v>
      </c>
    </row>
    <row r="125" spans="4:5" x14ac:dyDescent="0.25">
      <c r="D125" s="72" t="s">
        <v>337</v>
      </c>
      <c r="E125" s="72" t="s">
        <v>337</v>
      </c>
    </row>
    <row r="126" spans="4:5" x14ac:dyDescent="0.25">
      <c r="D126" s="72" t="s">
        <v>338</v>
      </c>
      <c r="E126" s="73" t="s">
        <v>339</v>
      </c>
    </row>
    <row r="127" spans="4:5" x14ac:dyDescent="0.25">
      <c r="D127" s="72" t="s">
        <v>340</v>
      </c>
      <c r="E127" s="72" t="s">
        <v>340</v>
      </c>
    </row>
    <row r="128" spans="4:5" x14ac:dyDescent="0.25">
      <c r="D128" s="72" t="s">
        <v>46</v>
      </c>
      <c r="E128" s="72" t="s">
        <v>46</v>
      </c>
    </row>
    <row r="129" spans="4:5" x14ac:dyDescent="0.25">
      <c r="D129" s="72" t="s">
        <v>341</v>
      </c>
      <c r="E129" s="73" t="s">
        <v>342</v>
      </c>
    </row>
    <row r="130" spans="4:5" x14ac:dyDescent="0.25">
      <c r="D130" s="72" t="s">
        <v>343</v>
      </c>
      <c r="E130" s="72" t="s">
        <v>343</v>
      </c>
    </row>
    <row r="131" spans="4:5" x14ac:dyDescent="0.25">
      <c r="D131" s="72" t="s">
        <v>344</v>
      </c>
      <c r="E131" s="72" t="s">
        <v>344</v>
      </c>
    </row>
    <row r="132" spans="4:5" x14ac:dyDescent="0.25">
      <c r="D132" s="72" t="s">
        <v>345</v>
      </c>
      <c r="E132" s="72" t="s">
        <v>345</v>
      </c>
    </row>
    <row r="133" spans="4:5" x14ac:dyDescent="0.25">
      <c r="D133" s="72" t="s">
        <v>346</v>
      </c>
      <c r="E133" s="72" t="s">
        <v>346</v>
      </c>
    </row>
    <row r="134" spans="4:5" x14ac:dyDescent="0.25">
      <c r="D134" s="72" t="s">
        <v>347</v>
      </c>
      <c r="E134" s="72" t="s">
        <v>347</v>
      </c>
    </row>
    <row r="135" spans="4:5" x14ac:dyDescent="0.25">
      <c r="D135" s="72" t="s">
        <v>348</v>
      </c>
      <c r="E135" s="72" t="s">
        <v>348</v>
      </c>
    </row>
    <row r="136" spans="4:5" x14ac:dyDescent="0.25">
      <c r="D136" s="72" t="s">
        <v>349</v>
      </c>
      <c r="E136" s="72" t="s">
        <v>349</v>
      </c>
    </row>
    <row r="137" spans="4:5" x14ac:dyDescent="0.25">
      <c r="D137" s="72" t="s">
        <v>350</v>
      </c>
      <c r="E137" s="72" t="s">
        <v>350</v>
      </c>
    </row>
    <row r="138" spans="4:5" x14ac:dyDescent="0.25">
      <c r="D138" s="72" t="s">
        <v>351</v>
      </c>
      <c r="E138" s="78" t="s">
        <v>352</v>
      </c>
    </row>
    <row r="139" spans="4:5" x14ac:dyDescent="0.25">
      <c r="D139" s="72" t="s">
        <v>352</v>
      </c>
      <c r="E139" s="78" t="s">
        <v>352</v>
      </c>
    </row>
    <row r="140" spans="4:5" x14ac:dyDescent="0.25">
      <c r="D140" s="72" t="s">
        <v>353</v>
      </c>
      <c r="E140" s="72" t="s">
        <v>353</v>
      </c>
    </row>
    <row r="141" spans="4:5" x14ac:dyDescent="0.25">
      <c r="D141" s="72" t="s">
        <v>354</v>
      </c>
      <c r="E141" s="72" t="s">
        <v>354</v>
      </c>
    </row>
    <row r="142" spans="4:5" x14ac:dyDescent="0.25">
      <c r="D142" s="72" t="s">
        <v>355</v>
      </c>
      <c r="E142" s="72" t="s">
        <v>355</v>
      </c>
    </row>
    <row r="143" spans="4:5" x14ac:dyDescent="0.25">
      <c r="D143" s="72" t="s">
        <v>356</v>
      </c>
      <c r="E143" s="72" t="s">
        <v>356</v>
      </c>
    </row>
    <row r="144" spans="4:5" x14ac:dyDescent="0.25">
      <c r="D144" s="72" t="s">
        <v>357</v>
      </c>
      <c r="E144" s="72" t="s">
        <v>357</v>
      </c>
    </row>
    <row r="145" spans="4:5" x14ac:dyDescent="0.25">
      <c r="D145" s="72" t="s">
        <v>358</v>
      </c>
      <c r="E145" s="72" t="s">
        <v>358</v>
      </c>
    </row>
    <row r="146" spans="4:5" x14ac:dyDescent="0.25">
      <c r="D146" s="72" t="s">
        <v>359</v>
      </c>
      <c r="E146" s="72" t="s">
        <v>359</v>
      </c>
    </row>
    <row r="147" spans="4:5" x14ac:dyDescent="0.25">
      <c r="D147" s="72" t="s">
        <v>360</v>
      </c>
      <c r="E147" s="72" t="s">
        <v>360</v>
      </c>
    </row>
    <row r="148" spans="4:5" x14ac:dyDescent="0.25">
      <c r="D148" s="72" t="s">
        <v>361</v>
      </c>
      <c r="E148" s="72" t="s">
        <v>361</v>
      </c>
    </row>
    <row r="149" spans="4:5" x14ac:dyDescent="0.25">
      <c r="D149" s="72" t="s">
        <v>362</v>
      </c>
      <c r="E149" s="72" t="s">
        <v>362</v>
      </c>
    </row>
    <row r="150" spans="4:5" x14ac:dyDescent="0.25">
      <c r="D150" s="72" t="s">
        <v>48</v>
      </c>
      <c r="E150" s="72" t="s">
        <v>48</v>
      </c>
    </row>
    <row r="151" spans="4:5" x14ac:dyDescent="0.25">
      <c r="D151" s="72" t="s">
        <v>363</v>
      </c>
      <c r="E151" s="72" t="s">
        <v>363</v>
      </c>
    </row>
    <row r="152" spans="4:5" x14ac:dyDescent="0.25">
      <c r="D152" s="72" t="s">
        <v>364</v>
      </c>
      <c r="E152" s="72" t="s">
        <v>364</v>
      </c>
    </row>
    <row r="153" spans="4:5" x14ac:dyDescent="0.25">
      <c r="D153" s="72" t="s">
        <v>365</v>
      </c>
      <c r="E153" s="72" t="s">
        <v>365</v>
      </c>
    </row>
    <row r="154" spans="4:5" x14ac:dyDescent="0.25">
      <c r="D154" s="72" t="s">
        <v>366</v>
      </c>
      <c r="E154" s="72" t="s">
        <v>366</v>
      </c>
    </row>
    <row r="155" spans="4:5" x14ac:dyDescent="0.25">
      <c r="D155" s="72" t="s">
        <v>367</v>
      </c>
      <c r="E155" s="72" t="s">
        <v>367</v>
      </c>
    </row>
    <row r="156" spans="4:5" x14ac:dyDescent="0.25">
      <c r="D156" s="72" t="s">
        <v>368</v>
      </c>
      <c r="E156" s="72" t="s">
        <v>368</v>
      </c>
    </row>
    <row r="157" spans="4:5" x14ac:dyDescent="0.25">
      <c r="D157" s="72" t="s">
        <v>369</v>
      </c>
      <c r="E157" s="78" t="s">
        <v>370</v>
      </c>
    </row>
    <row r="158" spans="4:5" x14ac:dyDescent="0.25">
      <c r="D158" s="72" t="s">
        <v>370</v>
      </c>
      <c r="E158" s="78" t="s">
        <v>370</v>
      </c>
    </row>
    <row r="159" spans="4:5" x14ac:dyDescent="0.25">
      <c r="D159" s="72" t="s">
        <v>371</v>
      </c>
      <c r="E159" s="72" t="s">
        <v>371</v>
      </c>
    </row>
    <row r="160" spans="4:5" x14ac:dyDescent="0.25">
      <c r="D160" s="72" t="s">
        <v>372</v>
      </c>
      <c r="E160" s="72" t="s">
        <v>372</v>
      </c>
    </row>
    <row r="161" spans="4:5" x14ac:dyDescent="0.25">
      <c r="D161" s="72" t="s">
        <v>373</v>
      </c>
      <c r="E161" s="72" t="s">
        <v>373</v>
      </c>
    </row>
    <row r="162" spans="4:5" x14ac:dyDescent="0.25">
      <c r="D162" s="72" t="s">
        <v>374</v>
      </c>
      <c r="E162" s="72" t="s">
        <v>374</v>
      </c>
    </row>
    <row r="163" spans="4:5" x14ac:dyDescent="0.25">
      <c r="D163" s="72" t="s">
        <v>375</v>
      </c>
      <c r="E163" s="72" t="s">
        <v>375</v>
      </c>
    </row>
    <row r="164" spans="4:5" x14ac:dyDescent="0.25">
      <c r="D164" s="72" t="s">
        <v>376</v>
      </c>
      <c r="E164" s="72" t="s">
        <v>376</v>
      </c>
    </row>
    <row r="165" spans="4:5" x14ac:dyDescent="0.25">
      <c r="D165" s="72" t="s">
        <v>377</v>
      </c>
      <c r="E165" s="82" t="s">
        <v>378</v>
      </c>
    </row>
    <row r="166" spans="4:5" x14ac:dyDescent="0.25">
      <c r="D166" s="72" t="s">
        <v>379</v>
      </c>
      <c r="E166" s="72" t="s">
        <v>379</v>
      </c>
    </row>
    <row r="167" spans="4:5" x14ac:dyDescent="0.25">
      <c r="D167" s="72" t="s">
        <v>380</v>
      </c>
      <c r="E167" s="82" t="s">
        <v>381</v>
      </c>
    </row>
    <row r="168" spans="4:5" x14ac:dyDescent="0.25">
      <c r="D168" s="72" t="s">
        <v>382</v>
      </c>
      <c r="E168" s="72" t="s">
        <v>382</v>
      </c>
    </row>
    <row r="169" spans="4:5" x14ac:dyDescent="0.25">
      <c r="D169" s="72" t="s">
        <v>383</v>
      </c>
      <c r="E169" s="72" t="s">
        <v>383</v>
      </c>
    </row>
    <row r="170" spans="4:5" x14ac:dyDescent="0.25">
      <c r="D170" s="72" t="s">
        <v>384</v>
      </c>
      <c r="E170" s="74" t="s">
        <v>384</v>
      </c>
    </row>
    <row r="171" spans="4:5" x14ac:dyDescent="0.25">
      <c r="D171" s="72" t="s">
        <v>385</v>
      </c>
      <c r="E171" s="74" t="s">
        <v>97</v>
      </c>
    </row>
    <row r="172" spans="4:5" x14ac:dyDescent="0.25">
      <c r="D172" s="72" t="s">
        <v>386</v>
      </c>
      <c r="E172" s="82" t="s">
        <v>386</v>
      </c>
    </row>
    <row r="173" spans="4:5" x14ac:dyDescent="0.25">
      <c r="D173" s="72" t="s">
        <v>387</v>
      </c>
      <c r="E173" s="74" t="s">
        <v>97</v>
      </c>
    </row>
    <row r="174" spans="4:5" x14ac:dyDescent="0.25">
      <c r="D174" s="72" t="s">
        <v>388</v>
      </c>
      <c r="E174" s="74" t="s">
        <v>97</v>
      </c>
    </row>
    <row r="175" spans="4:5" x14ac:dyDescent="0.25">
      <c r="D175" s="72" t="s">
        <v>389</v>
      </c>
      <c r="E175" s="74" t="s">
        <v>97</v>
      </c>
    </row>
    <row r="176" spans="4:5" x14ac:dyDescent="0.25">
      <c r="D176" s="72" t="s">
        <v>390</v>
      </c>
      <c r="E176" s="82" t="s">
        <v>390</v>
      </c>
    </row>
    <row r="177" spans="4:5" x14ac:dyDescent="0.25">
      <c r="D177" s="72" t="s">
        <v>391</v>
      </c>
      <c r="E177" s="74" t="s">
        <v>97</v>
      </c>
    </row>
  </sheetData>
  <autoFilter ref="D2:E177" xr:uid="{00000000-0009-0000-0000-000002000000}"/>
  <mergeCells count="3">
    <mergeCell ref="B3:B4"/>
    <mergeCell ref="B9:B12"/>
    <mergeCell ref="B27:B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9"/>
  <sheetViews>
    <sheetView workbookViewId="0">
      <selection activeCell="E21" sqref="E21"/>
    </sheetView>
  </sheetViews>
  <sheetFormatPr defaultRowHeight="15" x14ac:dyDescent="0.25"/>
  <cols>
    <col min="1" max="1" width="56" bestFit="1" customWidth="1"/>
    <col min="3" max="3" width="31.85546875" bestFit="1" customWidth="1"/>
    <col min="4" max="4" width="15.7109375" bestFit="1" customWidth="1"/>
  </cols>
  <sheetData>
    <row r="1" spans="1:4" x14ac:dyDescent="0.25">
      <c r="A1" t="s">
        <v>167</v>
      </c>
      <c r="B1" t="s">
        <v>168</v>
      </c>
      <c r="C1" t="s">
        <v>8</v>
      </c>
      <c r="D1" t="s">
        <v>9</v>
      </c>
    </row>
    <row r="2" spans="1:4" x14ac:dyDescent="0.25">
      <c r="A2" t="s">
        <v>74</v>
      </c>
      <c r="B2" t="s">
        <v>134</v>
      </c>
      <c r="C2" t="s">
        <v>382</v>
      </c>
      <c r="D2" t="s">
        <v>196</v>
      </c>
    </row>
    <row r="3" spans="1:4" x14ac:dyDescent="0.25">
      <c r="A3" t="s">
        <v>75</v>
      </c>
      <c r="B3" t="s">
        <v>135</v>
      </c>
      <c r="C3" t="s">
        <v>46</v>
      </c>
      <c r="D3" t="s">
        <v>196</v>
      </c>
    </row>
    <row r="4" spans="1:4" x14ac:dyDescent="0.25">
      <c r="A4" t="s">
        <v>76</v>
      </c>
      <c r="B4" t="s">
        <v>136</v>
      </c>
      <c r="C4" t="s">
        <v>46</v>
      </c>
      <c r="D4" t="s">
        <v>196</v>
      </c>
    </row>
    <row r="5" spans="1:4" x14ac:dyDescent="0.25">
      <c r="A5" t="s">
        <v>79</v>
      </c>
      <c r="B5" t="s">
        <v>137</v>
      </c>
      <c r="C5" t="s">
        <v>13</v>
      </c>
      <c r="D5" t="s">
        <v>179</v>
      </c>
    </row>
    <row r="6" spans="1:4" x14ac:dyDescent="0.25">
      <c r="A6" t="s">
        <v>78</v>
      </c>
      <c r="B6" t="s">
        <v>138</v>
      </c>
      <c r="C6" t="s">
        <v>13</v>
      </c>
      <c r="D6" t="s">
        <v>179</v>
      </c>
    </row>
    <row r="7" spans="1:4" x14ac:dyDescent="0.25">
      <c r="A7" t="s">
        <v>99</v>
      </c>
      <c r="B7" t="s">
        <v>139</v>
      </c>
      <c r="C7" t="s">
        <v>48</v>
      </c>
      <c r="D7" t="s">
        <v>49</v>
      </c>
    </row>
    <row r="8" spans="1:4" x14ac:dyDescent="0.25">
      <c r="A8" t="s">
        <v>100</v>
      </c>
      <c r="B8" t="s">
        <v>140</v>
      </c>
      <c r="C8" t="s">
        <v>48</v>
      </c>
      <c r="D8" t="s">
        <v>49</v>
      </c>
    </row>
    <row r="9" spans="1:4" x14ac:dyDescent="0.25">
      <c r="A9" t="s">
        <v>80</v>
      </c>
      <c r="B9" t="s">
        <v>141</v>
      </c>
      <c r="C9" t="s">
        <v>48</v>
      </c>
      <c r="D9" t="s">
        <v>49</v>
      </c>
    </row>
    <row r="10" spans="1:4" x14ac:dyDescent="0.25">
      <c r="A10" t="s">
        <v>81</v>
      </c>
      <c r="B10" t="s">
        <v>142</v>
      </c>
      <c r="C10" t="s">
        <v>48</v>
      </c>
      <c r="D10" t="s">
        <v>49</v>
      </c>
    </row>
    <row r="11" spans="1:4" x14ac:dyDescent="0.25">
      <c r="A11" t="s">
        <v>101</v>
      </c>
      <c r="B11" t="s">
        <v>143</v>
      </c>
      <c r="C11" t="s">
        <v>162</v>
      </c>
      <c r="D11" t="s">
        <v>96</v>
      </c>
    </row>
    <row r="12" spans="1:4" x14ac:dyDescent="0.25">
      <c r="A12" t="s">
        <v>102</v>
      </c>
      <c r="B12" t="s">
        <v>144</v>
      </c>
      <c r="C12" t="s">
        <v>162</v>
      </c>
      <c r="D12" t="s">
        <v>96</v>
      </c>
    </row>
    <row r="13" spans="1:4" x14ac:dyDescent="0.25">
      <c r="A13" t="s">
        <v>103</v>
      </c>
      <c r="B13" t="s">
        <v>145</v>
      </c>
      <c r="C13" t="s">
        <v>162</v>
      </c>
      <c r="D13" t="s">
        <v>96</v>
      </c>
    </row>
    <row r="14" spans="1:4" x14ac:dyDescent="0.25">
      <c r="A14" t="s">
        <v>98</v>
      </c>
      <c r="B14" t="s">
        <v>146</v>
      </c>
      <c r="C14" t="s">
        <v>12</v>
      </c>
      <c r="D14" t="s">
        <v>96</v>
      </c>
    </row>
    <row r="15" spans="1:4" x14ac:dyDescent="0.25">
      <c r="A15" t="s">
        <v>82</v>
      </c>
      <c r="B15" t="s">
        <v>147</v>
      </c>
      <c r="C15" t="s">
        <v>12</v>
      </c>
      <c r="D15" t="s">
        <v>96</v>
      </c>
    </row>
    <row r="16" spans="1:4" x14ac:dyDescent="0.25">
      <c r="A16" t="s">
        <v>77</v>
      </c>
      <c r="B16" t="s">
        <v>148</v>
      </c>
      <c r="C16" t="s">
        <v>47</v>
      </c>
      <c r="D16" t="s">
        <v>179</v>
      </c>
    </row>
    <row r="17" spans="1:4" x14ac:dyDescent="0.25">
      <c r="A17" t="s">
        <v>83</v>
      </c>
      <c r="B17" t="s">
        <v>149</v>
      </c>
      <c r="C17" t="s">
        <v>50</v>
      </c>
      <c r="D17" t="s">
        <v>73</v>
      </c>
    </row>
    <row r="18" spans="1:4" x14ac:dyDescent="0.25">
      <c r="A18" t="s">
        <v>104</v>
      </c>
      <c r="B18" t="s">
        <v>150</v>
      </c>
      <c r="C18" t="s">
        <v>46</v>
      </c>
      <c r="D18" t="s">
        <v>196</v>
      </c>
    </row>
    <row r="19" spans="1:4" x14ac:dyDescent="0.25">
      <c r="A19" t="s">
        <v>63</v>
      </c>
      <c r="B19" t="s">
        <v>64</v>
      </c>
      <c r="C19" t="s">
        <v>46</v>
      </c>
      <c r="D19" t="s">
        <v>196</v>
      </c>
    </row>
    <row r="20" spans="1:4" x14ac:dyDescent="0.25">
      <c r="A20" t="s">
        <v>105</v>
      </c>
      <c r="B20" t="s">
        <v>151</v>
      </c>
      <c r="C20" t="s">
        <v>12</v>
      </c>
      <c r="D20" t="s">
        <v>96</v>
      </c>
    </row>
    <row r="21" spans="1:4" x14ac:dyDescent="0.25">
      <c r="A21" t="s">
        <v>106</v>
      </c>
      <c r="C21" t="s">
        <v>47</v>
      </c>
      <c r="D21" t="s">
        <v>179</v>
      </c>
    </row>
    <row r="22" spans="1:4" x14ac:dyDescent="0.25">
      <c r="A22" t="s">
        <v>107</v>
      </c>
      <c r="C22" t="s">
        <v>50</v>
      </c>
      <c r="D22" t="s">
        <v>73</v>
      </c>
    </row>
    <row r="23" spans="1:4" x14ac:dyDescent="0.25">
      <c r="A23" t="s">
        <v>108</v>
      </c>
      <c r="C23" t="s">
        <v>12</v>
      </c>
      <c r="D23" t="s">
        <v>96</v>
      </c>
    </row>
    <row r="24" spans="1:4" x14ac:dyDescent="0.25">
      <c r="A24" t="s">
        <v>109</v>
      </c>
      <c r="C24" t="s">
        <v>162</v>
      </c>
      <c r="D24" t="s">
        <v>96</v>
      </c>
    </row>
    <row r="25" spans="1:4" x14ac:dyDescent="0.25">
      <c r="A25" t="s">
        <v>110</v>
      </c>
      <c r="C25" t="s">
        <v>13</v>
      </c>
      <c r="D25" t="s">
        <v>49</v>
      </c>
    </row>
    <row r="26" spans="1:4" x14ac:dyDescent="0.25">
      <c r="A26" t="s">
        <v>111</v>
      </c>
      <c r="C26" t="s">
        <v>13</v>
      </c>
      <c r="D26" t="s">
        <v>179</v>
      </c>
    </row>
    <row r="27" spans="1:4" x14ac:dyDescent="0.25">
      <c r="A27" t="s">
        <v>112</v>
      </c>
      <c r="C27" t="s">
        <v>46</v>
      </c>
      <c r="D27" t="s">
        <v>196</v>
      </c>
    </row>
    <row r="28" spans="1:4" x14ac:dyDescent="0.25">
      <c r="A28" t="s">
        <v>113</v>
      </c>
      <c r="C28" t="s">
        <v>48</v>
      </c>
      <c r="D28" t="s">
        <v>49</v>
      </c>
    </row>
    <row r="29" spans="1:4" x14ac:dyDescent="0.25">
      <c r="A29" t="s">
        <v>114</v>
      </c>
      <c r="C29" t="s">
        <v>49</v>
      </c>
      <c r="D29" t="s">
        <v>49</v>
      </c>
    </row>
    <row r="30" spans="1:4" x14ac:dyDescent="0.25">
      <c r="A30" t="s">
        <v>115</v>
      </c>
      <c r="C30" t="s">
        <v>163</v>
      </c>
      <c r="D30" t="s">
        <v>179</v>
      </c>
    </row>
    <row r="31" spans="1:4" x14ac:dyDescent="0.25">
      <c r="A31" t="s">
        <v>116</v>
      </c>
      <c r="C31" t="s">
        <v>164</v>
      </c>
      <c r="D31" t="s">
        <v>96</v>
      </c>
    </row>
    <row r="32" spans="1:4" x14ac:dyDescent="0.25">
      <c r="A32" t="s">
        <v>117</v>
      </c>
      <c r="C32" t="s">
        <v>94</v>
      </c>
      <c r="D32" t="s">
        <v>94</v>
      </c>
    </row>
    <row r="33" spans="1:4" x14ac:dyDescent="0.25">
      <c r="A33" t="s">
        <v>118</v>
      </c>
      <c r="C33" t="s">
        <v>73</v>
      </c>
      <c r="D33" t="s">
        <v>73</v>
      </c>
    </row>
    <row r="34" spans="1:4" x14ac:dyDescent="0.25">
      <c r="A34" t="s">
        <v>119</v>
      </c>
      <c r="C34" t="s">
        <v>119</v>
      </c>
      <c r="D34" t="s">
        <v>166</v>
      </c>
    </row>
    <row r="35" spans="1:4" x14ac:dyDescent="0.25">
      <c r="A35" t="s">
        <v>120</v>
      </c>
      <c r="C35" t="s">
        <v>120</v>
      </c>
      <c r="D35" t="s">
        <v>166</v>
      </c>
    </row>
    <row r="36" spans="1:4" x14ac:dyDescent="0.25">
      <c r="A36" t="s">
        <v>121</v>
      </c>
      <c r="B36" t="s">
        <v>152</v>
      </c>
      <c r="C36" t="s">
        <v>13</v>
      </c>
      <c r="D36" t="s">
        <v>179</v>
      </c>
    </row>
    <row r="37" spans="1:4" x14ac:dyDescent="0.25">
      <c r="A37" t="s">
        <v>122</v>
      </c>
      <c r="B37" t="s">
        <v>153</v>
      </c>
      <c r="C37" t="s">
        <v>48</v>
      </c>
      <c r="D37" t="s">
        <v>49</v>
      </c>
    </row>
    <row r="38" spans="1:4" x14ac:dyDescent="0.25">
      <c r="A38" t="s">
        <v>123</v>
      </c>
      <c r="B38" t="s">
        <v>154</v>
      </c>
      <c r="C38" t="s">
        <v>47</v>
      </c>
      <c r="D38" t="s">
        <v>179</v>
      </c>
    </row>
    <row r="39" spans="1:4" x14ac:dyDescent="0.25">
      <c r="A39" t="s">
        <v>124</v>
      </c>
      <c r="B39" t="s">
        <v>60</v>
      </c>
      <c r="C39" t="s">
        <v>12</v>
      </c>
      <c r="D39" t="s">
        <v>96</v>
      </c>
    </row>
    <row r="40" spans="1:4" x14ac:dyDescent="0.25">
      <c r="A40" t="s">
        <v>125</v>
      </c>
      <c r="B40" t="s">
        <v>155</v>
      </c>
      <c r="C40" t="s">
        <v>48</v>
      </c>
      <c r="D40" t="s">
        <v>49</v>
      </c>
    </row>
    <row r="41" spans="1:4" x14ac:dyDescent="0.25">
      <c r="A41" t="s">
        <v>126</v>
      </c>
      <c r="B41" t="s">
        <v>156</v>
      </c>
      <c r="C41" t="s">
        <v>97</v>
      </c>
      <c r="D41" t="s">
        <v>179</v>
      </c>
    </row>
    <row r="42" spans="1:4" x14ac:dyDescent="0.25">
      <c r="A42" t="s">
        <v>127</v>
      </c>
      <c r="B42" t="s">
        <v>157</v>
      </c>
      <c r="C42" t="s">
        <v>13</v>
      </c>
      <c r="D42" t="s">
        <v>179</v>
      </c>
    </row>
    <row r="43" spans="1:4" x14ac:dyDescent="0.25">
      <c r="A43" t="s">
        <v>128</v>
      </c>
      <c r="B43" t="s">
        <v>158</v>
      </c>
      <c r="C43" t="s">
        <v>13</v>
      </c>
      <c r="D43" t="s">
        <v>179</v>
      </c>
    </row>
    <row r="44" spans="1:4" x14ac:dyDescent="0.25">
      <c r="A44" t="s">
        <v>129</v>
      </c>
      <c r="C44" t="s">
        <v>129</v>
      </c>
      <c r="D44" t="s">
        <v>166</v>
      </c>
    </row>
    <row r="45" spans="1:4" x14ac:dyDescent="0.25">
      <c r="A45" t="s">
        <v>130</v>
      </c>
      <c r="B45" t="s">
        <v>159</v>
      </c>
      <c r="C45" t="s">
        <v>13</v>
      </c>
      <c r="D45" t="s">
        <v>179</v>
      </c>
    </row>
    <row r="46" spans="1:4" x14ac:dyDescent="0.25">
      <c r="A46" t="s">
        <v>131</v>
      </c>
      <c r="B46" t="s">
        <v>160</v>
      </c>
      <c r="C46" t="s">
        <v>13</v>
      </c>
      <c r="D46" t="s">
        <v>179</v>
      </c>
    </row>
    <row r="47" spans="1:4" x14ac:dyDescent="0.25">
      <c r="A47" t="s">
        <v>132</v>
      </c>
      <c r="C47" t="s">
        <v>162</v>
      </c>
      <c r="D47" t="s">
        <v>96</v>
      </c>
    </row>
    <row r="48" spans="1:4" x14ac:dyDescent="0.25">
      <c r="A48" t="s">
        <v>133</v>
      </c>
      <c r="C48" t="s">
        <v>133</v>
      </c>
      <c r="D48" t="s">
        <v>166</v>
      </c>
    </row>
    <row r="49" spans="1:4" x14ac:dyDescent="0.25">
      <c r="A49" t="s">
        <v>84</v>
      </c>
      <c r="B49" t="s">
        <v>161</v>
      </c>
      <c r="C49" t="s">
        <v>50</v>
      </c>
      <c r="D49" t="s">
        <v>73</v>
      </c>
    </row>
    <row r="50" spans="1:4" x14ac:dyDescent="0.25">
      <c r="A50" t="s">
        <v>69</v>
      </c>
      <c r="B50" t="s">
        <v>70</v>
      </c>
      <c r="C50" t="s">
        <v>12</v>
      </c>
      <c r="D50" t="s">
        <v>96</v>
      </c>
    </row>
    <row r="51" spans="1:4" x14ac:dyDescent="0.25">
      <c r="A51" t="s">
        <v>61</v>
      </c>
      <c r="B51" t="s">
        <v>62</v>
      </c>
      <c r="C51" t="s">
        <v>50</v>
      </c>
      <c r="D51" t="s">
        <v>73</v>
      </c>
    </row>
    <row r="52" spans="1:4" x14ac:dyDescent="0.25">
      <c r="A52" t="s">
        <v>71</v>
      </c>
      <c r="B52" t="s">
        <v>72</v>
      </c>
      <c r="C52" t="s">
        <v>50</v>
      </c>
      <c r="D52" t="s">
        <v>73</v>
      </c>
    </row>
    <row r="53" spans="1:4" x14ac:dyDescent="0.25">
      <c r="A53" t="s">
        <v>55</v>
      </c>
      <c r="B53" t="s">
        <v>56</v>
      </c>
      <c r="C53" t="s">
        <v>13</v>
      </c>
      <c r="D53" t="s">
        <v>179</v>
      </c>
    </row>
    <row r="54" spans="1:4" x14ac:dyDescent="0.25">
      <c r="A54" t="s">
        <v>53</v>
      </c>
      <c r="B54" t="s">
        <v>54</v>
      </c>
      <c r="C54" t="s">
        <v>47</v>
      </c>
      <c r="D54" t="s">
        <v>179</v>
      </c>
    </row>
    <row r="55" spans="1:4" x14ac:dyDescent="0.25">
      <c r="A55" t="s">
        <v>91</v>
      </c>
      <c r="B55" t="s">
        <v>65</v>
      </c>
      <c r="C55" t="s">
        <v>165</v>
      </c>
      <c r="D55" t="s">
        <v>179</v>
      </c>
    </row>
    <row r="56" spans="1:4" x14ac:dyDescent="0.25">
      <c r="A56" t="s">
        <v>92</v>
      </c>
      <c r="B56" t="s">
        <v>66</v>
      </c>
      <c r="C56" t="s">
        <v>97</v>
      </c>
      <c r="D56" t="s">
        <v>195</v>
      </c>
    </row>
    <row r="57" spans="1:4" x14ac:dyDescent="0.25">
      <c r="A57" t="s">
        <v>57</v>
      </c>
      <c r="B57" t="s">
        <v>58</v>
      </c>
      <c r="C57" t="s">
        <v>48</v>
      </c>
      <c r="D57" t="s">
        <v>49</v>
      </c>
    </row>
    <row r="58" spans="1:4" x14ac:dyDescent="0.25">
      <c r="A58" t="s">
        <v>67</v>
      </c>
      <c r="B58" t="s">
        <v>68</v>
      </c>
      <c r="C58" t="s">
        <v>48</v>
      </c>
      <c r="D58" t="s">
        <v>49</v>
      </c>
    </row>
    <row r="59" spans="1:4" x14ac:dyDescent="0.25">
      <c r="A59" t="s">
        <v>51</v>
      </c>
      <c r="B59" t="s">
        <v>52</v>
      </c>
      <c r="C59" t="s">
        <v>46</v>
      </c>
      <c r="D59" t="s">
        <v>196</v>
      </c>
    </row>
  </sheetData>
  <autoFilter ref="A1:D59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3"/>
  <sheetViews>
    <sheetView tabSelected="1" workbookViewId="0">
      <selection activeCell="C21" sqref="C21"/>
    </sheetView>
  </sheetViews>
  <sheetFormatPr defaultColWidth="8.85546875" defaultRowHeight="15" x14ac:dyDescent="0.25"/>
  <cols>
    <col min="1" max="1" width="24.7109375" style="5" customWidth="1"/>
    <col min="2" max="2" width="42.28515625" style="5" customWidth="1"/>
    <col min="3" max="3" width="21.7109375" style="5" customWidth="1"/>
    <col min="4" max="4" width="17.7109375" style="5" customWidth="1"/>
    <col min="5" max="5" width="13.28515625" style="5" customWidth="1"/>
    <col min="6" max="7" width="10.7109375" style="5" customWidth="1"/>
    <col min="8" max="11" width="10.7109375" style="51" customWidth="1"/>
    <col min="12" max="16384" width="8.85546875" style="2"/>
  </cols>
  <sheetData>
    <row r="1" spans="1:12" x14ac:dyDescent="0.25">
      <c r="A1" s="1"/>
      <c r="B1" s="1"/>
      <c r="C1" s="1"/>
      <c r="D1" s="1"/>
      <c r="E1" s="1"/>
      <c r="F1" s="98" t="s">
        <v>16</v>
      </c>
      <c r="G1" s="99"/>
      <c r="H1" s="99"/>
      <c r="I1" s="99"/>
      <c r="J1" s="99"/>
      <c r="K1" s="99"/>
      <c r="L1" s="99"/>
    </row>
    <row r="2" spans="1:12" ht="25.5" x14ac:dyDescent="0.25">
      <c r="A2" s="8" t="s">
        <v>0</v>
      </c>
      <c r="B2" s="8" t="s">
        <v>6</v>
      </c>
      <c r="C2" s="8" t="s">
        <v>7</v>
      </c>
      <c r="D2" s="8" t="s">
        <v>8</v>
      </c>
      <c r="E2" s="8" t="s">
        <v>9</v>
      </c>
      <c r="F2" s="50" t="s">
        <v>40</v>
      </c>
      <c r="G2" s="50" t="s">
        <v>41</v>
      </c>
      <c r="H2" s="50" t="s">
        <v>42</v>
      </c>
      <c r="I2" s="50" t="s">
        <v>43</v>
      </c>
      <c r="J2" s="50" t="s">
        <v>44</v>
      </c>
      <c r="K2" s="50" t="s">
        <v>45</v>
      </c>
      <c r="L2" s="50" t="s">
        <v>93</v>
      </c>
    </row>
    <row r="3" spans="1:12" x14ac:dyDescent="0.25">
      <c r="A3" s="3" t="s">
        <v>5</v>
      </c>
      <c r="B3" s="4" t="s">
        <v>76</v>
      </c>
      <c r="C3" s="5">
        <v>652992</v>
      </c>
      <c r="D3" s="6" t="s">
        <v>46</v>
      </c>
      <c r="E3" s="6" t="s">
        <v>196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0</v>
      </c>
    </row>
    <row r="4" spans="1:12" x14ac:dyDescent="0.25">
      <c r="A4" s="3" t="s">
        <v>5</v>
      </c>
      <c r="B4" s="4" t="s">
        <v>75</v>
      </c>
      <c r="C4" s="5">
        <v>652987</v>
      </c>
      <c r="D4" s="6" t="s">
        <v>46</v>
      </c>
      <c r="E4" s="6" t="s">
        <v>196</v>
      </c>
      <c r="F4" s="7">
        <v>1</v>
      </c>
      <c r="G4" s="7">
        <v>1</v>
      </c>
      <c r="H4" s="7">
        <v>1</v>
      </c>
      <c r="I4" s="7">
        <v>1</v>
      </c>
      <c r="J4" s="7">
        <v>1</v>
      </c>
      <c r="K4" s="7">
        <v>1</v>
      </c>
      <c r="L4" s="7">
        <v>0</v>
      </c>
    </row>
    <row r="5" spans="1:12" x14ac:dyDescent="0.25">
      <c r="A5" s="3" t="s">
        <v>5</v>
      </c>
      <c r="B5" s="4" t="s">
        <v>74</v>
      </c>
      <c r="C5" s="5">
        <v>653091</v>
      </c>
      <c r="D5" s="6" t="s">
        <v>382</v>
      </c>
      <c r="E5" s="6" t="s">
        <v>196</v>
      </c>
      <c r="F5" s="7">
        <v>1</v>
      </c>
      <c r="G5" s="7">
        <v>1</v>
      </c>
      <c r="H5" s="7">
        <v>1</v>
      </c>
      <c r="I5" s="7">
        <v>1</v>
      </c>
      <c r="J5" s="7">
        <v>1</v>
      </c>
      <c r="K5" s="7">
        <v>1</v>
      </c>
      <c r="L5" s="7">
        <v>0</v>
      </c>
    </row>
    <row r="6" spans="1:12" ht="25.5" x14ac:dyDescent="0.25">
      <c r="A6" s="3" t="s">
        <v>5</v>
      </c>
      <c r="B6" s="4" t="s">
        <v>77</v>
      </c>
      <c r="C6" s="5">
        <v>352016</v>
      </c>
      <c r="D6" s="6" t="s">
        <v>47</v>
      </c>
      <c r="E6" s="6" t="s">
        <v>181</v>
      </c>
      <c r="F6" s="7">
        <v>1</v>
      </c>
      <c r="G6" s="7">
        <v>1</v>
      </c>
      <c r="H6" s="7">
        <v>1</v>
      </c>
      <c r="I6" s="7">
        <v>1</v>
      </c>
      <c r="J6" s="7">
        <v>1</v>
      </c>
      <c r="K6" s="7">
        <v>1</v>
      </c>
      <c r="L6" s="7">
        <v>0</v>
      </c>
    </row>
    <row r="7" spans="1:12" ht="25.5" x14ac:dyDescent="0.25">
      <c r="A7" s="3" t="s">
        <v>5</v>
      </c>
      <c r="B7" s="4" t="s">
        <v>78</v>
      </c>
      <c r="C7" s="5">
        <v>651766</v>
      </c>
      <c r="D7" s="6" t="s">
        <v>13</v>
      </c>
      <c r="E7" s="6" t="s">
        <v>181</v>
      </c>
      <c r="F7" s="7">
        <v>1</v>
      </c>
      <c r="G7" s="7">
        <v>1</v>
      </c>
      <c r="H7" s="7">
        <v>1</v>
      </c>
      <c r="I7" s="7">
        <v>0</v>
      </c>
      <c r="J7" s="7">
        <v>1</v>
      </c>
      <c r="K7" s="7">
        <v>1</v>
      </c>
      <c r="L7" s="7">
        <v>0</v>
      </c>
    </row>
    <row r="8" spans="1:12" ht="25.5" x14ac:dyDescent="0.25">
      <c r="A8" s="3" t="s">
        <v>5</v>
      </c>
      <c r="B8" s="4" t="s">
        <v>79</v>
      </c>
      <c r="C8" s="5">
        <v>651736</v>
      </c>
      <c r="D8" s="6" t="s">
        <v>13</v>
      </c>
      <c r="E8" s="6" t="s">
        <v>181</v>
      </c>
      <c r="F8" s="7">
        <v>1</v>
      </c>
      <c r="G8" s="7">
        <v>1</v>
      </c>
      <c r="H8" s="7">
        <v>1</v>
      </c>
      <c r="I8" s="7">
        <v>0</v>
      </c>
      <c r="J8" s="7">
        <v>1</v>
      </c>
      <c r="K8" s="7">
        <v>1</v>
      </c>
      <c r="L8" s="7">
        <v>0</v>
      </c>
    </row>
    <row r="9" spans="1:12" x14ac:dyDescent="0.25">
      <c r="A9" s="3" t="s">
        <v>5</v>
      </c>
      <c r="B9" s="4" t="s">
        <v>80</v>
      </c>
      <c r="C9" s="5">
        <v>336143</v>
      </c>
      <c r="D9" s="6" t="s">
        <v>48</v>
      </c>
      <c r="E9" s="6" t="s">
        <v>49</v>
      </c>
      <c r="F9" s="7">
        <v>1</v>
      </c>
      <c r="G9" s="7">
        <v>1</v>
      </c>
      <c r="H9" s="7">
        <v>1</v>
      </c>
      <c r="I9" s="7">
        <v>0</v>
      </c>
      <c r="J9" s="7">
        <v>0</v>
      </c>
      <c r="K9" s="7">
        <v>0</v>
      </c>
      <c r="L9" s="7">
        <v>0</v>
      </c>
    </row>
    <row r="10" spans="1:12" x14ac:dyDescent="0.25">
      <c r="A10" s="3" t="s">
        <v>5</v>
      </c>
      <c r="B10" s="4" t="s">
        <v>81</v>
      </c>
      <c r="C10" s="5">
        <v>336145</v>
      </c>
      <c r="D10" s="6" t="s">
        <v>48</v>
      </c>
      <c r="E10" s="6" t="s">
        <v>49</v>
      </c>
      <c r="F10" s="7">
        <v>1</v>
      </c>
      <c r="G10" s="7">
        <v>1</v>
      </c>
      <c r="H10" s="7">
        <v>1</v>
      </c>
      <c r="I10" s="7">
        <v>0</v>
      </c>
      <c r="J10" s="7">
        <v>0</v>
      </c>
      <c r="K10" s="7">
        <v>0</v>
      </c>
      <c r="L10" s="7">
        <v>0</v>
      </c>
    </row>
    <row r="11" spans="1:12" ht="25.5" x14ac:dyDescent="0.25">
      <c r="A11" s="3" t="s">
        <v>5</v>
      </c>
      <c r="B11" s="4" t="s">
        <v>82</v>
      </c>
      <c r="C11" s="5">
        <v>311922</v>
      </c>
      <c r="D11" s="6" t="s">
        <v>12</v>
      </c>
      <c r="E11" s="6" t="s">
        <v>96</v>
      </c>
      <c r="F11" s="7">
        <v>1</v>
      </c>
      <c r="G11" s="7">
        <v>1</v>
      </c>
      <c r="H11" s="7">
        <v>1</v>
      </c>
      <c r="I11" s="7">
        <v>1</v>
      </c>
      <c r="J11" s="7">
        <v>1</v>
      </c>
      <c r="K11" s="7">
        <v>1</v>
      </c>
      <c r="L11" s="7">
        <v>0</v>
      </c>
    </row>
    <row r="12" spans="1:12" x14ac:dyDescent="0.25">
      <c r="A12" s="3" t="s">
        <v>5</v>
      </c>
      <c r="B12" s="4" t="s">
        <v>83</v>
      </c>
      <c r="C12" s="5">
        <v>651671</v>
      </c>
      <c r="D12" s="6" t="s">
        <v>50</v>
      </c>
      <c r="E12" s="6" t="s">
        <v>73</v>
      </c>
      <c r="F12" s="7">
        <v>1</v>
      </c>
      <c r="G12" s="7">
        <v>1</v>
      </c>
      <c r="H12" s="7">
        <v>1</v>
      </c>
      <c r="I12" s="7">
        <v>0</v>
      </c>
      <c r="J12" s="7">
        <v>1</v>
      </c>
      <c r="K12" s="7">
        <v>1</v>
      </c>
      <c r="L12" s="7">
        <v>0</v>
      </c>
    </row>
    <row r="13" spans="1:12" x14ac:dyDescent="0.25">
      <c r="A13" s="3" t="s">
        <v>5</v>
      </c>
      <c r="B13" s="4" t="s">
        <v>84</v>
      </c>
      <c r="C13" s="5">
        <v>651673</v>
      </c>
      <c r="D13" s="6" t="s">
        <v>50</v>
      </c>
      <c r="E13" s="6" t="s">
        <v>73</v>
      </c>
      <c r="F13" s="7">
        <v>1</v>
      </c>
      <c r="G13" s="7">
        <v>1</v>
      </c>
      <c r="H13" s="7">
        <v>1</v>
      </c>
      <c r="I13" s="7">
        <v>0</v>
      </c>
      <c r="J13" s="7">
        <v>1</v>
      </c>
      <c r="K13" s="7">
        <v>1</v>
      </c>
      <c r="L13" s="7">
        <v>0</v>
      </c>
    </row>
  </sheetData>
  <mergeCells count="1">
    <mergeCell ref="F1:L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8"/>
  <sheetViews>
    <sheetView workbookViewId="0">
      <selection activeCell="B3" sqref="B3"/>
    </sheetView>
  </sheetViews>
  <sheetFormatPr defaultColWidth="8.85546875" defaultRowHeight="15" x14ac:dyDescent="0.25"/>
  <cols>
    <col min="1" max="1" width="24.7109375" style="15" customWidth="1"/>
    <col min="2" max="3" width="21" style="15" customWidth="1"/>
    <col min="4" max="4" width="30.5703125" style="15" customWidth="1"/>
    <col min="5" max="5" width="21" style="15" customWidth="1"/>
    <col min="6" max="7" width="17" style="15" customWidth="1"/>
    <col min="8" max="16384" width="8.85546875" style="10"/>
  </cols>
  <sheetData>
    <row r="1" spans="1:8" s="2" customFormat="1" x14ac:dyDescent="0.25">
      <c r="A1" s="12"/>
      <c r="B1" s="12"/>
      <c r="C1" s="12"/>
      <c r="D1" s="12"/>
      <c r="E1" s="12"/>
      <c r="F1" s="100" t="s">
        <v>16</v>
      </c>
      <c r="G1" s="101"/>
    </row>
    <row r="2" spans="1:8" ht="15.75" x14ac:dyDescent="0.25">
      <c r="A2" s="8" t="s">
        <v>0</v>
      </c>
      <c r="B2" s="8" t="s">
        <v>8</v>
      </c>
      <c r="C2" s="8" t="s">
        <v>9</v>
      </c>
      <c r="D2" s="8" t="s">
        <v>14</v>
      </c>
      <c r="E2" s="8" t="s">
        <v>7</v>
      </c>
      <c r="F2" s="9" t="s">
        <v>10</v>
      </c>
      <c r="G2" s="18" t="s">
        <v>11</v>
      </c>
      <c r="H2" s="11"/>
    </row>
    <row r="3" spans="1:8" x14ac:dyDescent="0.25">
      <c r="A3" s="17" t="s">
        <v>15</v>
      </c>
      <c r="B3" s="6"/>
      <c r="C3" s="6"/>
      <c r="D3" s="4"/>
      <c r="E3" s="5"/>
      <c r="F3" s="16"/>
      <c r="G3" s="16"/>
    </row>
    <row r="4" spans="1:8" x14ac:dyDescent="0.25">
      <c r="A4" s="17" t="s">
        <v>15</v>
      </c>
      <c r="B4" s="13"/>
      <c r="C4" s="13"/>
      <c r="D4" s="14"/>
      <c r="F4" s="16"/>
      <c r="G4" s="16"/>
    </row>
    <row r="5" spans="1:8" x14ac:dyDescent="0.25">
      <c r="A5" s="17" t="s">
        <v>15</v>
      </c>
      <c r="B5" s="13"/>
      <c r="C5" s="13"/>
      <c r="D5" s="14"/>
      <c r="F5" s="16"/>
      <c r="G5" s="16"/>
    </row>
    <row r="6" spans="1:8" x14ac:dyDescent="0.25">
      <c r="A6" s="17" t="s">
        <v>15</v>
      </c>
      <c r="B6" s="13"/>
      <c r="C6" s="13"/>
      <c r="D6" s="14"/>
      <c r="F6" s="16"/>
      <c r="G6" s="16"/>
    </row>
    <row r="7" spans="1:8" x14ac:dyDescent="0.25">
      <c r="A7" s="17" t="s">
        <v>15</v>
      </c>
      <c r="B7" s="13"/>
      <c r="C7" s="13"/>
      <c r="D7" s="14"/>
      <c r="F7" s="16"/>
      <c r="G7" s="16"/>
    </row>
    <row r="8" spans="1:8" x14ac:dyDescent="0.25">
      <c r="A8" s="17" t="s">
        <v>15</v>
      </c>
      <c r="B8" s="13"/>
      <c r="C8" s="13"/>
      <c r="D8" s="14"/>
      <c r="F8" s="16"/>
      <c r="G8" s="16"/>
    </row>
    <row r="9" spans="1:8" x14ac:dyDescent="0.25">
      <c r="A9" s="17" t="s">
        <v>15</v>
      </c>
      <c r="B9" s="13"/>
      <c r="C9" s="13"/>
      <c r="D9" s="14"/>
      <c r="F9" s="16"/>
      <c r="G9" s="16"/>
    </row>
    <row r="10" spans="1:8" x14ac:dyDescent="0.25">
      <c r="A10" s="17" t="s">
        <v>15</v>
      </c>
      <c r="B10" s="13"/>
      <c r="C10" s="13"/>
      <c r="D10" s="14"/>
      <c r="F10" s="16"/>
      <c r="G10" s="16"/>
    </row>
    <row r="11" spans="1:8" x14ac:dyDescent="0.25">
      <c r="A11" s="17" t="s">
        <v>15</v>
      </c>
      <c r="B11" s="13"/>
      <c r="C11" s="13"/>
      <c r="D11" s="14"/>
      <c r="F11" s="16"/>
      <c r="G11" s="16"/>
    </row>
    <row r="12" spans="1:8" x14ac:dyDescent="0.25">
      <c r="A12" s="17" t="s">
        <v>15</v>
      </c>
      <c r="B12" s="13"/>
      <c r="C12" s="13"/>
      <c r="D12" s="14"/>
      <c r="F12" s="16"/>
      <c r="G12" s="16"/>
    </row>
    <row r="13" spans="1:8" x14ac:dyDescent="0.25">
      <c r="A13" s="17" t="s">
        <v>15</v>
      </c>
      <c r="B13" s="13"/>
      <c r="C13" s="13"/>
      <c r="D13" s="14"/>
      <c r="F13" s="16"/>
      <c r="G13" s="16"/>
    </row>
    <row r="14" spans="1:8" x14ac:dyDescent="0.25">
      <c r="A14" s="17" t="s">
        <v>15</v>
      </c>
      <c r="B14" s="13"/>
      <c r="C14" s="13"/>
      <c r="D14" s="13"/>
      <c r="F14" s="16"/>
      <c r="G14" s="16"/>
    </row>
    <row r="15" spans="1:8" x14ac:dyDescent="0.25">
      <c r="A15" s="17" t="s">
        <v>15</v>
      </c>
      <c r="B15" s="13"/>
      <c r="C15" s="13"/>
      <c r="D15" s="13"/>
      <c r="F15" s="16"/>
      <c r="G15" s="16"/>
    </row>
    <row r="16" spans="1:8" x14ac:dyDescent="0.25">
      <c r="A16" s="17" t="s">
        <v>15</v>
      </c>
      <c r="B16" s="13"/>
      <c r="C16" s="13"/>
      <c r="D16" s="14"/>
      <c r="F16" s="16"/>
      <c r="G16" s="16"/>
    </row>
    <row r="17" spans="1:7" x14ac:dyDescent="0.25">
      <c r="A17" s="17" t="s">
        <v>15</v>
      </c>
      <c r="B17" s="13"/>
      <c r="C17" s="13"/>
      <c r="D17" s="14"/>
      <c r="F17" s="16"/>
      <c r="G17" s="16"/>
    </row>
    <row r="18" spans="1:7" x14ac:dyDescent="0.25">
      <c r="A18" s="17" t="s">
        <v>15</v>
      </c>
      <c r="B18" s="13"/>
      <c r="C18" s="13"/>
      <c r="D18" s="14"/>
      <c r="F18" s="16"/>
      <c r="G18" s="16"/>
    </row>
  </sheetData>
  <mergeCells count="1">
    <mergeCell ref="F1:G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0"/>
  <sheetViews>
    <sheetView workbookViewId="0">
      <selection activeCell="B4" sqref="B4"/>
    </sheetView>
  </sheetViews>
  <sheetFormatPr defaultColWidth="8.85546875" defaultRowHeight="12.75" x14ac:dyDescent="0.2"/>
  <cols>
    <col min="1" max="3" width="20.5703125" style="42" customWidth="1"/>
    <col min="4" max="4" width="36.7109375" style="42" customWidth="1"/>
    <col min="5" max="5" width="20.5703125" style="42" customWidth="1"/>
    <col min="6" max="11" width="10.5703125" style="42" customWidth="1"/>
    <col min="12" max="16384" width="8.85546875" style="38"/>
  </cols>
  <sheetData>
    <row r="1" spans="1:12" x14ac:dyDescent="0.2">
      <c r="A1" s="37"/>
      <c r="B1" s="37"/>
      <c r="C1" s="37"/>
      <c r="D1" s="37"/>
      <c r="E1" s="37"/>
      <c r="F1" s="102" t="s">
        <v>16</v>
      </c>
      <c r="G1" s="103"/>
      <c r="H1" s="103"/>
      <c r="I1" s="103"/>
      <c r="J1" s="103"/>
      <c r="K1" s="103"/>
      <c r="L1" s="103"/>
    </row>
    <row r="2" spans="1:12" ht="25.5" x14ac:dyDescent="0.2">
      <c r="A2" s="8" t="s">
        <v>0</v>
      </c>
      <c r="B2" s="8" t="s">
        <v>8</v>
      </c>
      <c r="C2" s="8" t="s">
        <v>9</v>
      </c>
      <c r="D2" s="8" t="s">
        <v>6</v>
      </c>
      <c r="E2" s="8" t="s">
        <v>7</v>
      </c>
      <c r="F2" s="50" t="s">
        <v>40</v>
      </c>
      <c r="G2" s="50" t="s">
        <v>41</v>
      </c>
      <c r="H2" s="50" t="s">
        <v>42</v>
      </c>
      <c r="I2" s="50" t="s">
        <v>43</v>
      </c>
      <c r="J2" s="50" t="s">
        <v>44</v>
      </c>
      <c r="K2" s="50" t="s">
        <v>45</v>
      </c>
      <c r="L2" s="50" t="s">
        <v>93</v>
      </c>
    </row>
    <row r="3" spans="1:12" ht="25.5" x14ac:dyDescent="0.2">
      <c r="A3" s="39" t="s">
        <v>3</v>
      </c>
      <c r="B3" s="6" t="s">
        <v>46</v>
      </c>
      <c r="C3" s="6" t="s">
        <v>196</v>
      </c>
      <c r="D3" s="24" t="s">
        <v>85</v>
      </c>
      <c r="E3" s="40" t="s">
        <v>86</v>
      </c>
      <c r="F3" s="41">
        <v>1</v>
      </c>
      <c r="G3" s="41">
        <v>1</v>
      </c>
      <c r="H3" s="41">
        <v>1</v>
      </c>
      <c r="I3" s="41">
        <v>1</v>
      </c>
      <c r="J3" s="41">
        <v>1</v>
      </c>
      <c r="K3" s="41">
        <v>1</v>
      </c>
      <c r="L3" s="59">
        <v>0</v>
      </c>
    </row>
    <row r="4" spans="1:12" x14ac:dyDescent="0.2">
      <c r="A4" s="39" t="s">
        <v>3</v>
      </c>
      <c r="B4" s="6" t="s">
        <v>382</v>
      </c>
      <c r="C4" s="6" t="s">
        <v>196</v>
      </c>
      <c r="D4" s="24" t="s">
        <v>74</v>
      </c>
      <c r="E4" s="40">
        <v>653091</v>
      </c>
      <c r="F4" s="41">
        <v>1</v>
      </c>
      <c r="G4" s="41">
        <v>1</v>
      </c>
      <c r="H4" s="41">
        <v>1</v>
      </c>
      <c r="I4" s="41">
        <v>1</v>
      </c>
      <c r="J4" s="41">
        <v>1</v>
      </c>
      <c r="K4" s="41">
        <v>1</v>
      </c>
      <c r="L4" s="59">
        <v>0</v>
      </c>
    </row>
    <row r="5" spans="1:12" x14ac:dyDescent="0.2">
      <c r="A5" s="39" t="s">
        <v>3</v>
      </c>
      <c r="B5" s="6" t="s">
        <v>47</v>
      </c>
      <c r="C5" s="6" t="s">
        <v>181</v>
      </c>
      <c r="D5" s="24" t="s">
        <v>77</v>
      </c>
      <c r="E5" s="40">
        <v>352016</v>
      </c>
      <c r="F5" s="41">
        <v>1</v>
      </c>
      <c r="G5" s="41">
        <v>1</v>
      </c>
      <c r="H5" s="41">
        <v>1</v>
      </c>
      <c r="I5" s="41">
        <v>1</v>
      </c>
      <c r="J5" s="41">
        <v>1</v>
      </c>
      <c r="K5" s="41">
        <v>1</v>
      </c>
      <c r="L5" s="59">
        <v>0</v>
      </c>
    </row>
    <row r="6" spans="1:12" x14ac:dyDescent="0.2">
      <c r="A6" s="39" t="s">
        <v>3</v>
      </c>
      <c r="B6" s="6" t="s">
        <v>13</v>
      </c>
      <c r="C6" s="6" t="s">
        <v>181</v>
      </c>
      <c r="D6" s="24" t="str">
        <f>MSL!B7</f>
        <v>Mucosolvan Syrup 100ml</v>
      </c>
      <c r="E6" s="40">
        <v>651766</v>
      </c>
      <c r="F6" s="41">
        <v>1</v>
      </c>
      <c r="G6" s="41">
        <v>1</v>
      </c>
      <c r="H6" s="41">
        <v>1</v>
      </c>
      <c r="I6" s="41">
        <v>1</v>
      </c>
      <c r="J6" s="41">
        <v>1</v>
      </c>
      <c r="K6" s="41">
        <v>1</v>
      </c>
      <c r="L6" s="59">
        <v>0</v>
      </c>
    </row>
    <row r="7" spans="1:12" x14ac:dyDescent="0.2">
      <c r="A7" s="39" t="s">
        <v>3</v>
      </c>
      <c r="B7" s="6" t="s">
        <v>13</v>
      </c>
      <c r="C7" s="6" t="s">
        <v>181</v>
      </c>
      <c r="D7" s="24" t="str">
        <f>MSL!B8</f>
        <v>Mucosolvan LA 75mg</v>
      </c>
      <c r="E7" s="40">
        <v>651736</v>
      </c>
      <c r="F7" s="41">
        <v>1</v>
      </c>
      <c r="G7" s="41">
        <v>1</v>
      </c>
      <c r="H7" s="41">
        <v>1</v>
      </c>
      <c r="I7" s="41">
        <v>1</v>
      </c>
      <c r="J7" s="41">
        <v>1</v>
      </c>
      <c r="K7" s="41">
        <v>1</v>
      </c>
      <c r="L7" s="59">
        <v>0</v>
      </c>
    </row>
    <row r="8" spans="1:12" ht="25.5" x14ac:dyDescent="0.2">
      <c r="A8" s="39" t="s">
        <v>3</v>
      </c>
      <c r="B8" s="6" t="s">
        <v>48</v>
      </c>
      <c r="C8" s="6" t="s">
        <v>49</v>
      </c>
      <c r="D8" s="6" t="s">
        <v>87</v>
      </c>
      <c r="E8" s="40" t="s">
        <v>88</v>
      </c>
      <c r="F8" s="41">
        <v>1</v>
      </c>
      <c r="G8" s="41">
        <v>1</v>
      </c>
      <c r="H8" s="41">
        <v>1</v>
      </c>
      <c r="I8" s="41">
        <v>0</v>
      </c>
      <c r="J8" s="41">
        <v>0</v>
      </c>
      <c r="K8" s="41">
        <v>0</v>
      </c>
      <c r="L8" s="59">
        <v>0</v>
      </c>
    </row>
    <row r="9" spans="1:12" x14ac:dyDescent="0.2">
      <c r="A9" s="39" t="s">
        <v>3</v>
      </c>
      <c r="B9" s="6" t="s">
        <v>12</v>
      </c>
      <c r="C9" s="6" t="s">
        <v>96</v>
      </c>
      <c r="D9" s="6" t="str">
        <f>MSL!B11</f>
        <v>Enterogermina 10 vials of 5ml</v>
      </c>
      <c r="E9" s="40">
        <v>311922</v>
      </c>
      <c r="F9" s="41">
        <v>1</v>
      </c>
      <c r="G9" s="41">
        <v>1</v>
      </c>
      <c r="H9" s="41">
        <v>1</v>
      </c>
      <c r="I9" s="41">
        <v>1</v>
      </c>
      <c r="J9" s="41">
        <v>1</v>
      </c>
      <c r="K9" s="41">
        <v>1</v>
      </c>
      <c r="L9" s="59">
        <v>0</v>
      </c>
    </row>
    <row r="10" spans="1:12" ht="25.5" x14ac:dyDescent="0.2">
      <c r="A10" s="39" t="s">
        <v>3</v>
      </c>
      <c r="B10" s="42" t="s">
        <v>50</v>
      </c>
      <c r="C10" s="42" t="s">
        <v>73</v>
      </c>
      <c r="D10" s="42" t="s">
        <v>89</v>
      </c>
      <c r="E10" s="42" t="s">
        <v>90</v>
      </c>
      <c r="F10" s="41">
        <v>1</v>
      </c>
      <c r="G10" s="41">
        <v>1</v>
      </c>
      <c r="H10" s="41">
        <v>1</v>
      </c>
      <c r="I10" s="41">
        <v>1</v>
      </c>
      <c r="J10" s="41">
        <v>1</v>
      </c>
      <c r="K10" s="41">
        <v>1</v>
      </c>
      <c r="L10" s="59">
        <v>0</v>
      </c>
    </row>
  </sheetData>
  <mergeCells count="1">
    <mergeCell ref="F1:L1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4"/>
  <sheetViews>
    <sheetView workbookViewId="0">
      <selection activeCell="D13" sqref="D13"/>
    </sheetView>
  </sheetViews>
  <sheetFormatPr defaultColWidth="8.85546875" defaultRowHeight="12.75" x14ac:dyDescent="0.2"/>
  <cols>
    <col min="1" max="1" width="28.140625" style="22" customWidth="1"/>
    <col min="2" max="2" width="31.85546875" style="23" customWidth="1"/>
    <col min="3" max="3" width="21.7109375" style="22" customWidth="1"/>
    <col min="4" max="4" width="26" style="23" customWidth="1"/>
    <col min="5" max="5" width="18.7109375" style="23" customWidth="1"/>
    <col min="6" max="11" width="10.85546875" style="22" customWidth="1"/>
    <col min="12" max="16384" width="8.85546875" style="19"/>
  </cols>
  <sheetData>
    <row r="1" spans="1:12" x14ac:dyDescent="0.2">
      <c r="A1" s="1"/>
      <c r="B1" s="1"/>
      <c r="C1" s="1"/>
      <c r="D1" s="1"/>
      <c r="E1" s="1"/>
      <c r="F1" s="102" t="s">
        <v>16</v>
      </c>
      <c r="G1" s="103"/>
      <c r="H1" s="103"/>
      <c r="I1" s="103"/>
      <c r="J1" s="103"/>
      <c r="K1" s="103"/>
      <c r="L1" s="103"/>
    </row>
    <row r="2" spans="1:12" ht="25.5" x14ac:dyDescent="0.2">
      <c r="A2" s="20" t="s">
        <v>0</v>
      </c>
      <c r="B2" s="20" t="s">
        <v>6</v>
      </c>
      <c r="C2" s="20" t="s">
        <v>7</v>
      </c>
      <c r="D2" s="20" t="s">
        <v>8</v>
      </c>
      <c r="E2" s="20" t="s">
        <v>9</v>
      </c>
      <c r="F2" s="50" t="s">
        <v>40</v>
      </c>
      <c r="G2" s="50" t="s">
        <v>41</v>
      </c>
      <c r="H2" s="50" t="s">
        <v>42</v>
      </c>
      <c r="I2" s="50" t="s">
        <v>43</v>
      </c>
      <c r="J2" s="50" t="s">
        <v>44</v>
      </c>
      <c r="K2" s="50" t="s">
        <v>45</v>
      </c>
      <c r="L2" s="50" t="s">
        <v>93</v>
      </c>
    </row>
    <row r="3" spans="1:12" x14ac:dyDescent="0.2">
      <c r="A3" s="21" t="s">
        <v>1</v>
      </c>
      <c r="B3" s="52" t="s">
        <v>51</v>
      </c>
      <c r="C3" s="55" t="s">
        <v>52</v>
      </c>
      <c r="D3" s="83" t="s">
        <v>46</v>
      </c>
      <c r="E3" s="6" t="s">
        <v>196</v>
      </c>
      <c r="F3" s="53">
        <v>0</v>
      </c>
      <c r="G3" s="53">
        <v>0</v>
      </c>
      <c r="H3" s="53">
        <v>0</v>
      </c>
      <c r="I3" s="53">
        <v>0</v>
      </c>
      <c r="J3" s="53">
        <v>0</v>
      </c>
      <c r="K3" s="53">
        <v>0</v>
      </c>
      <c r="L3" s="59">
        <v>0</v>
      </c>
    </row>
    <row r="4" spans="1:12" x14ac:dyDescent="0.2">
      <c r="A4" s="21" t="s">
        <v>1</v>
      </c>
      <c r="B4" s="52" t="s">
        <v>53</v>
      </c>
      <c r="C4" s="55" t="s">
        <v>54</v>
      </c>
      <c r="D4" s="83" t="s">
        <v>47</v>
      </c>
      <c r="E4" s="6" t="s">
        <v>181</v>
      </c>
      <c r="F4" s="53">
        <v>1</v>
      </c>
      <c r="G4" s="53">
        <v>1</v>
      </c>
      <c r="H4" s="53">
        <v>0</v>
      </c>
      <c r="I4" s="53">
        <v>0</v>
      </c>
      <c r="J4" s="53">
        <v>1</v>
      </c>
      <c r="K4" s="53">
        <v>0</v>
      </c>
      <c r="L4" s="59">
        <v>0</v>
      </c>
    </row>
    <row r="5" spans="1:12" x14ac:dyDescent="0.2">
      <c r="A5" s="21" t="s">
        <v>1</v>
      </c>
      <c r="B5" s="52" t="s">
        <v>55</v>
      </c>
      <c r="C5" s="55" t="s">
        <v>56</v>
      </c>
      <c r="D5" s="83" t="s">
        <v>13</v>
      </c>
      <c r="E5" s="6" t="s">
        <v>181</v>
      </c>
      <c r="F5" s="53">
        <v>1</v>
      </c>
      <c r="G5" s="53">
        <v>1</v>
      </c>
      <c r="H5" s="53">
        <v>0</v>
      </c>
      <c r="I5" s="53">
        <v>0</v>
      </c>
      <c r="J5" s="53">
        <v>1</v>
      </c>
      <c r="K5" s="53">
        <v>0</v>
      </c>
      <c r="L5" s="59">
        <v>0</v>
      </c>
    </row>
    <row r="6" spans="1:12" x14ac:dyDescent="0.2">
      <c r="A6" s="21" t="s">
        <v>1</v>
      </c>
      <c r="B6" s="52" t="s">
        <v>57</v>
      </c>
      <c r="C6" s="56" t="s">
        <v>58</v>
      </c>
      <c r="D6" s="83" t="s">
        <v>48</v>
      </c>
      <c r="E6" s="84" t="s">
        <v>49</v>
      </c>
      <c r="F6" s="53">
        <v>1</v>
      </c>
      <c r="G6" s="53">
        <v>1</v>
      </c>
      <c r="H6" s="53">
        <v>0</v>
      </c>
      <c r="I6" s="53">
        <v>0</v>
      </c>
      <c r="J6" s="53">
        <v>0</v>
      </c>
      <c r="K6" s="53">
        <v>0</v>
      </c>
      <c r="L6" s="59">
        <v>0</v>
      </c>
    </row>
    <row r="7" spans="1:12" x14ac:dyDescent="0.2">
      <c r="A7" s="21" t="s">
        <v>1</v>
      </c>
      <c r="B7" s="52" t="s">
        <v>59</v>
      </c>
      <c r="C7" s="56" t="s">
        <v>60</v>
      </c>
      <c r="D7" s="83" t="s">
        <v>12</v>
      </c>
      <c r="E7" s="84" t="s">
        <v>96</v>
      </c>
      <c r="F7" s="53">
        <v>0</v>
      </c>
      <c r="G7" s="53">
        <v>0</v>
      </c>
      <c r="H7" s="53">
        <v>0</v>
      </c>
      <c r="I7" s="53">
        <v>0</v>
      </c>
      <c r="J7" s="53">
        <v>0</v>
      </c>
      <c r="K7" s="53">
        <v>0</v>
      </c>
      <c r="L7" s="59">
        <v>0</v>
      </c>
    </row>
    <row r="8" spans="1:12" x14ac:dyDescent="0.2">
      <c r="A8" s="21" t="s">
        <v>1</v>
      </c>
      <c r="B8" s="52" t="s">
        <v>61</v>
      </c>
      <c r="C8" s="54" t="s">
        <v>62</v>
      </c>
      <c r="D8" s="83" t="s">
        <v>50</v>
      </c>
      <c r="E8" s="84" t="s">
        <v>73</v>
      </c>
      <c r="F8" s="53">
        <v>0</v>
      </c>
      <c r="G8" s="53">
        <v>0</v>
      </c>
      <c r="H8" s="53">
        <v>0</v>
      </c>
      <c r="I8" s="53">
        <v>0</v>
      </c>
      <c r="J8" s="53">
        <v>0</v>
      </c>
      <c r="K8" s="53">
        <v>0</v>
      </c>
      <c r="L8" s="59">
        <v>0</v>
      </c>
    </row>
    <row r="9" spans="1:12" x14ac:dyDescent="0.2">
      <c r="A9" s="43" t="s">
        <v>4</v>
      </c>
      <c r="B9" s="57" t="s">
        <v>63</v>
      </c>
      <c r="C9" s="61" t="s">
        <v>64</v>
      </c>
      <c r="D9" s="83" t="s">
        <v>46</v>
      </c>
      <c r="E9" s="6" t="s">
        <v>196</v>
      </c>
      <c r="F9" s="59">
        <v>0</v>
      </c>
      <c r="G9" s="59">
        <v>0</v>
      </c>
      <c r="H9" s="59">
        <v>0</v>
      </c>
      <c r="I9" s="59">
        <v>0</v>
      </c>
      <c r="J9" s="59">
        <v>0</v>
      </c>
      <c r="K9" s="59">
        <v>0</v>
      </c>
      <c r="L9" s="59">
        <v>0</v>
      </c>
    </row>
    <row r="10" spans="1:12" x14ac:dyDescent="0.2">
      <c r="A10" s="43" t="s">
        <v>4</v>
      </c>
      <c r="B10" s="57" t="s">
        <v>91</v>
      </c>
      <c r="C10" s="61" t="s">
        <v>65</v>
      </c>
      <c r="D10" s="83" t="s">
        <v>97</v>
      </c>
      <c r="E10" s="6" t="s">
        <v>181</v>
      </c>
      <c r="F10" s="59">
        <v>1</v>
      </c>
      <c r="G10" s="59">
        <v>1</v>
      </c>
      <c r="H10" s="59">
        <v>0</v>
      </c>
      <c r="I10" s="59">
        <v>0</v>
      </c>
      <c r="J10" s="59">
        <v>1</v>
      </c>
      <c r="K10" s="59">
        <v>0</v>
      </c>
      <c r="L10" s="59">
        <v>1</v>
      </c>
    </row>
    <row r="11" spans="1:12" x14ac:dyDescent="0.2">
      <c r="A11" s="43" t="s">
        <v>4</v>
      </c>
      <c r="B11" s="57" t="s">
        <v>92</v>
      </c>
      <c r="C11" s="62" t="s">
        <v>66</v>
      </c>
      <c r="D11" s="83" t="s">
        <v>97</v>
      </c>
      <c r="E11" s="83" t="s">
        <v>195</v>
      </c>
      <c r="F11" s="59">
        <v>0</v>
      </c>
      <c r="G11" s="59">
        <v>0</v>
      </c>
      <c r="H11" s="59">
        <v>0</v>
      </c>
      <c r="I11" s="59">
        <v>0</v>
      </c>
      <c r="J11" s="59">
        <v>0</v>
      </c>
      <c r="K11" s="59">
        <v>0</v>
      </c>
      <c r="L11" s="59">
        <v>0</v>
      </c>
    </row>
    <row r="12" spans="1:12" x14ac:dyDescent="0.2">
      <c r="A12" s="43" t="s">
        <v>4</v>
      </c>
      <c r="B12" s="57" t="s">
        <v>67</v>
      </c>
      <c r="C12" s="62" t="s">
        <v>68</v>
      </c>
      <c r="D12" s="83" t="s">
        <v>48</v>
      </c>
      <c r="E12" s="84" t="s">
        <v>49</v>
      </c>
      <c r="F12" s="59">
        <v>1</v>
      </c>
      <c r="G12" s="59">
        <v>0</v>
      </c>
      <c r="H12" s="59">
        <v>0</v>
      </c>
      <c r="I12" s="59">
        <v>0</v>
      </c>
      <c r="J12" s="59">
        <v>0</v>
      </c>
      <c r="K12" s="59">
        <v>0</v>
      </c>
      <c r="L12" s="59">
        <v>0</v>
      </c>
    </row>
    <row r="13" spans="1:12" x14ac:dyDescent="0.2">
      <c r="A13" s="43" t="s">
        <v>4</v>
      </c>
      <c r="B13" s="57" t="s">
        <v>69</v>
      </c>
      <c r="C13" s="61" t="s">
        <v>70</v>
      </c>
      <c r="D13" s="83" t="s">
        <v>12</v>
      </c>
      <c r="E13" s="84" t="s">
        <v>96</v>
      </c>
      <c r="F13" s="59">
        <v>0</v>
      </c>
      <c r="G13" s="58">
        <v>0</v>
      </c>
      <c r="H13" s="59">
        <v>0</v>
      </c>
      <c r="I13" s="59">
        <v>0</v>
      </c>
      <c r="J13" s="59">
        <v>0</v>
      </c>
      <c r="K13" s="59">
        <v>0</v>
      </c>
      <c r="L13" s="59">
        <v>0</v>
      </c>
    </row>
    <row r="14" spans="1:12" x14ac:dyDescent="0.2">
      <c r="A14" s="43" t="s">
        <v>4</v>
      </c>
      <c r="B14" s="57" t="s">
        <v>71</v>
      </c>
      <c r="C14" s="60" t="s">
        <v>72</v>
      </c>
      <c r="D14" s="83" t="s">
        <v>50</v>
      </c>
      <c r="E14" s="84" t="s">
        <v>73</v>
      </c>
      <c r="F14" s="59">
        <v>0</v>
      </c>
      <c r="G14" s="58">
        <v>0</v>
      </c>
      <c r="H14" s="59">
        <v>0</v>
      </c>
      <c r="I14" s="59">
        <v>0</v>
      </c>
      <c r="J14" s="59">
        <v>0</v>
      </c>
      <c r="K14" s="59">
        <v>0</v>
      </c>
      <c r="L14" s="59">
        <v>0</v>
      </c>
    </row>
  </sheetData>
  <mergeCells count="1">
    <mergeCell ref="F1:L1"/>
  </mergeCells>
  <pageMargins left="0.7" right="0.7" top="0.75" bottom="0.75" header="0.3" footer="0.3"/>
  <pageSetup paperSize="9" orientation="portrait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5"/>
  <sheetViews>
    <sheetView workbookViewId="0">
      <selection activeCell="A6" sqref="A6"/>
    </sheetView>
  </sheetViews>
  <sheetFormatPr defaultColWidth="8.85546875" defaultRowHeight="14.25" x14ac:dyDescent="0.2"/>
  <cols>
    <col min="1" max="1" width="30.7109375" style="29" customWidth="1"/>
    <col min="2" max="2" width="42.28515625" style="29" customWidth="1"/>
    <col min="3" max="3" width="18.5703125" style="29" customWidth="1"/>
    <col min="4" max="4" width="17.28515625" style="29" customWidth="1"/>
    <col min="5" max="5" width="16.28515625" style="29" customWidth="1"/>
    <col min="6" max="11" width="10.42578125" style="29" customWidth="1"/>
    <col min="12" max="16384" width="8.85546875" style="25"/>
  </cols>
  <sheetData>
    <row r="1" spans="1:12" x14ac:dyDescent="0.2">
      <c r="A1" s="26"/>
      <c r="B1" s="26"/>
      <c r="C1" s="26"/>
      <c r="D1" s="26"/>
      <c r="E1" s="26"/>
      <c r="F1" s="102" t="s">
        <v>16</v>
      </c>
      <c r="G1" s="103"/>
      <c r="H1" s="103"/>
      <c r="I1" s="103"/>
      <c r="J1" s="103"/>
      <c r="K1" s="103"/>
      <c r="L1" s="103"/>
    </row>
    <row r="2" spans="1:12" ht="31.5" x14ac:dyDescent="0.2">
      <c r="A2" s="27" t="s">
        <v>0</v>
      </c>
      <c r="B2" s="27" t="s">
        <v>6</v>
      </c>
      <c r="C2" s="27" t="s">
        <v>7</v>
      </c>
      <c r="D2" s="20" t="s">
        <v>8</v>
      </c>
      <c r="E2" s="20" t="s">
        <v>9</v>
      </c>
      <c r="F2" s="50" t="s">
        <v>40</v>
      </c>
      <c r="G2" s="50" t="s">
        <v>41</v>
      </c>
      <c r="H2" s="50" t="s">
        <v>42</v>
      </c>
      <c r="I2" s="50" t="s">
        <v>43</v>
      </c>
      <c r="J2" s="50" t="s">
        <v>44</v>
      </c>
      <c r="K2" s="50" t="s">
        <v>45</v>
      </c>
      <c r="L2" s="50" t="s">
        <v>93</v>
      </c>
    </row>
    <row r="3" spans="1:12" s="90" customFormat="1" ht="12" x14ac:dyDescent="0.2">
      <c r="A3" s="85" t="s">
        <v>2</v>
      </c>
      <c r="B3" s="86" t="s">
        <v>76</v>
      </c>
      <c r="C3" s="87">
        <f>VLOOKUP(B3,MSL!$B$3:$C$13,2,0)</f>
        <v>652992</v>
      </c>
      <c r="D3" s="88" t="s">
        <v>46</v>
      </c>
      <c r="E3" s="88" t="s">
        <v>196</v>
      </c>
      <c r="F3" s="89">
        <v>2</v>
      </c>
      <c r="G3" s="89">
        <v>2</v>
      </c>
      <c r="H3" s="89">
        <v>1</v>
      </c>
      <c r="I3" s="89">
        <v>1</v>
      </c>
      <c r="J3" s="89">
        <v>2</v>
      </c>
      <c r="K3" s="89">
        <v>1</v>
      </c>
      <c r="L3" s="89">
        <v>0</v>
      </c>
    </row>
    <row r="4" spans="1:12" s="90" customFormat="1" ht="12" x14ac:dyDescent="0.2">
      <c r="A4" s="85" t="s">
        <v>2</v>
      </c>
      <c r="B4" s="86" t="s">
        <v>75</v>
      </c>
      <c r="C4" s="87">
        <f>VLOOKUP(B4,MSL!$B$3:$C$13,2,0)</f>
        <v>652987</v>
      </c>
      <c r="D4" s="88" t="s">
        <v>46</v>
      </c>
      <c r="E4" s="88" t="s">
        <v>196</v>
      </c>
      <c r="F4" s="89">
        <v>1</v>
      </c>
      <c r="G4" s="89">
        <v>1</v>
      </c>
      <c r="H4" s="89">
        <v>1</v>
      </c>
      <c r="I4" s="89">
        <v>1</v>
      </c>
      <c r="J4" s="89">
        <v>1</v>
      </c>
      <c r="K4" s="89">
        <v>1</v>
      </c>
      <c r="L4" s="89">
        <v>0</v>
      </c>
    </row>
    <row r="5" spans="1:12" s="90" customFormat="1" ht="12" x14ac:dyDescent="0.2">
      <c r="A5" s="85" t="s">
        <v>2</v>
      </c>
      <c r="B5" s="86" t="s">
        <v>74</v>
      </c>
      <c r="C5" s="87">
        <f>VLOOKUP(B5,MSL!$B$3:$C$13,2,0)</f>
        <v>653091</v>
      </c>
      <c r="D5" s="88" t="s">
        <v>382</v>
      </c>
      <c r="E5" s="88" t="s">
        <v>196</v>
      </c>
      <c r="F5" s="89">
        <v>1</v>
      </c>
      <c r="G5" s="89">
        <v>1</v>
      </c>
      <c r="H5" s="89">
        <v>1</v>
      </c>
      <c r="I5" s="89">
        <v>1</v>
      </c>
      <c r="J5" s="89">
        <v>1</v>
      </c>
      <c r="K5" s="89">
        <v>1</v>
      </c>
      <c r="L5" s="89">
        <v>0</v>
      </c>
    </row>
    <row r="6" spans="1:12" s="90" customFormat="1" ht="12" x14ac:dyDescent="0.2">
      <c r="A6" s="85" t="s">
        <v>2</v>
      </c>
      <c r="B6" s="86" t="s">
        <v>77</v>
      </c>
      <c r="C6" s="87">
        <f>VLOOKUP(B6,MSL!$B$3:$C$13,2,0)</f>
        <v>352016</v>
      </c>
      <c r="D6" s="88" t="s">
        <v>47</v>
      </c>
      <c r="E6" s="88" t="s">
        <v>181</v>
      </c>
      <c r="F6" s="89">
        <v>3</v>
      </c>
      <c r="G6" s="89">
        <v>3</v>
      </c>
      <c r="H6" s="89">
        <v>1</v>
      </c>
      <c r="I6" s="89">
        <v>1</v>
      </c>
      <c r="J6" s="89">
        <v>3</v>
      </c>
      <c r="K6" s="89">
        <v>1</v>
      </c>
      <c r="L6" s="89">
        <v>0</v>
      </c>
    </row>
    <row r="7" spans="1:12" s="90" customFormat="1" ht="12" x14ac:dyDescent="0.2">
      <c r="A7" s="85" t="s">
        <v>2</v>
      </c>
      <c r="B7" s="86" t="s">
        <v>78</v>
      </c>
      <c r="C7" s="87">
        <f>VLOOKUP(B7,MSL!$B$3:$C$13,2,0)</f>
        <v>651766</v>
      </c>
      <c r="D7" s="88" t="s">
        <v>13</v>
      </c>
      <c r="E7" s="88" t="s">
        <v>181</v>
      </c>
      <c r="F7" s="89">
        <v>3</v>
      </c>
      <c r="G7" s="89">
        <v>3</v>
      </c>
      <c r="H7" s="89">
        <v>1</v>
      </c>
      <c r="I7" s="89">
        <v>0</v>
      </c>
      <c r="J7" s="89">
        <v>3</v>
      </c>
      <c r="K7" s="89">
        <v>1</v>
      </c>
      <c r="L7" s="89">
        <v>0</v>
      </c>
    </row>
    <row r="8" spans="1:12" s="90" customFormat="1" ht="12" x14ac:dyDescent="0.2">
      <c r="A8" s="85" t="s">
        <v>2</v>
      </c>
      <c r="B8" s="86" t="s">
        <v>79</v>
      </c>
      <c r="C8" s="87">
        <f>VLOOKUP(B8,MSL!$B$3:$C$13,2,0)</f>
        <v>651736</v>
      </c>
      <c r="D8" s="88" t="s">
        <v>13</v>
      </c>
      <c r="E8" s="88" t="s">
        <v>181</v>
      </c>
      <c r="F8" s="89">
        <v>1</v>
      </c>
      <c r="G8" s="89">
        <v>1</v>
      </c>
      <c r="H8" s="89">
        <v>1</v>
      </c>
      <c r="I8" s="89">
        <v>0</v>
      </c>
      <c r="J8" s="89">
        <v>1</v>
      </c>
      <c r="K8" s="89">
        <v>1</v>
      </c>
      <c r="L8" s="89">
        <v>0</v>
      </c>
    </row>
    <row r="9" spans="1:12" s="90" customFormat="1" ht="12" x14ac:dyDescent="0.2">
      <c r="A9" s="85" t="s">
        <v>2</v>
      </c>
      <c r="B9" s="86" t="s">
        <v>80</v>
      </c>
      <c r="C9" s="87">
        <f>VLOOKUP(B9,MSL!$B$3:$C$13,2,0)</f>
        <v>336143</v>
      </c>
      <c r="D9" s="88" t="s">
        <v>48</v>
      </c>
      <c r="E9" s="88" t="s">
        <v>49</v>
      </c>
      <c r="F9" s="89">
        <v>1</v>
      </c>
      <c r="G9" s="89">
        <v>1</v>
      </c>
      <c r="H9" s="89">
        <v>1</v>
      </c>
      <c r="I9" s="89">
        <v>0</v>
      </c>
      <c r="J9" s="89">
        <v>0</v>
      </c>
      <c r="K9" s="89">
        <v>0</v>
      </c>
      <c r="L9" s="89">
        <v>0</v>
      </c>
    </row>
    <row r="10" spans="1:12" s="90" customFormat="1" ht="12" x14ac:dyDescent="0.2">
      <c r="A10" s="85" t="s">
        <v>2</v>
      </c>
      <c r="B10" s="86" t="s">
        <v>81</v>
      </c>
      <c r="C10" s="87">
        <f>VLOOKUP(B10,MSL!$B$3:$C$13,2,0)</f>
        <v>336145</v>
      </c>
      <c r="D10" s="88" t="s">
        <v>48</v>
      </c>
      <c r="E10" s="88" t="s">
        <v>49</v>
      </c>
      <c r="F10" s="89">
        <v>1</v>
      </c>
      <c r="G10" s="89">
        <v>1</v>
      </c>
      <c r="H10" s="89">
        <v>1</v>
      </c>
      <c r="I10" s="89">
        <v>0</v>
      </c>
      <c r="J10" s="89">
        <v>0</v>
      </c>
      <c r="K10" s="89">
        <v>0</v>
      </c>
      <c r="L10" s="89">
        <v>0</v>
      </c>
    </row>
    <row r="11" spans="1:12" s="90" customFormat="1" ht="12" x14ac:dyDescent="0.2">
      <c r="A11" s="85" t="s">
        <v>2</v>
      </c>
      <c r="B11" s="86" t="s">
        <v>82</v>
      </c>
      <c r="C11" s="87">
        <f>VLOOKUP(B11,MSL!$B$3:$C$13,2,0)</f>
        <v>311922</v>
      </c>
      <c r="D11" s="88" t="s">
        <v>12</v>
      </c>
      <c r="E11" s="88" t="s">
        <v>96</v>
      </c>
      <c r="F11" s="89">
        <v>2</v>
      </c>
      <c r="G11" s="89">
        <v>2</v>
      </c>
      <c r="H11" s="89">
        <v>2</v>
      </c>
      <c r="I11" s="89">
        <v>2</v>
      </c>
      <c r="J11" s="89">
        <v>2</v>
      </c>
      <c r="K11" s="89">
        <v>2</v>
      </c>
      <c r="L11" s="89">
        <v>0</v>
      </c>
    </row>
    <row r="12" spans="1:12" s="90" customFormat="1" ht="12" x14ac:dyDescent="0.2">
      <c r="A12" s="85" t="s">
        <v>2</v>
      </c>
      <c r="B12" s="86" t="s">
        <v>83</v>
      </c>
      <c r="C12" s="87">
        <f>VLOOKUP(B12,MSL!$B$3:$C$13,2,0)</f>
        <v>651671</v>
      </c>
      <c r="D12" s="88" t="s">
        <v>50</v>
      </c>
      <c r="E12" s="88" t="s">
        <v>73</v>
      </c>
      <c r="F12" s="89">
        <v>1</v>
      </c>
      <c r="G12" s="89">
        <v>1</v>
      </c>
      <c r="H12" s="89">
        <v>1</v>
      </c>
      <c r="I12" s="89">
        <v>0</v>
      </c>
      <c r="J12" s="89">
        <v>1</v>
      </c>
      <c r="K12" s="89">
        <v>1</v>
      </c>
      <c r="L12" s="89">
        <v>0</v>
      </c>
    </row>
    <row r="13" spans="1:12" s="90" customFormat="1" ht="12" x14ac:dyDescent="0.2">
      <c r="A13" s="85" t="s">
        <v>2</v>
      </c>
      <c r="B13" s="86" t="s">
        <v>84</v>
      </c>
      <c r="C13" s="87">
        <f>VLOOKUP(B13,MSL!$B$3:$C$13,2,0)</f>
        <v>651673</v>
      </c>
      <c r="D13" s="88" t="s">
        <v>50</v>
      </c>
      <c r="E13" s="88" t="s">
        <v>73</v>
      </c>
      <c r="F13" s="89">
        <v>1</v>
      </c>
      <c r="G13" s="89">
        <v>1</v>
      </c>
      <c r="H13" s="89">
        <v>1</v>
      </c>
      <c r="I13" s="89">
        <v>0</v>
      </c>
      <c r="J13" s="89">
        <v>1</v>
      </c>
      <c r="K13" s="89">
        <v>1</v>
      </c>
      <c r="L13" s="89">
        <v>0</v>
      </c>
    </row>
    <row r="14" spans="1:12" s="90" customFormat="1" ht="24" x14ac:dyDescent="0.2">
      <c r="A14" s="91" t="s">
        <v>37</v>
      </c>
      <c r="B14" s="86" t="s">
        <v>76</v>
      </c>
      <c r="C14" s="87">
        <f>VLOOKUP(B14,MSL!$B$3:$C$13,2,0)</f>
        <v>652992</v>
      </c>
      <c r="D14" s="88" t="s">
        <v>46</v>
      </c>
      <c r="E14" s="88" t="s">
        <v>196</v>
      </c>
      <c r="F14" s="89">
        <v>0</v>
      </c>
      <c r="G14" s="89">
        <v>0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</row>
    <row r="15" spans="1:12" s="90" customFormat="1" ht="24" x14ac:dyDescent="0.2">
      <c r="A15" s="91" t="s">
        <v>37</v>
      </c>
      <c r="B15" s="86" t="s">
        <v>75</v>
      </c>
      <c r="C15" s="87">
        <f>VLOOKUP(B15,MSL!$B$3:$C$13,2,0)</f>
        <v>652987</v>
      </c>
      <c r="D15" s="88" t="s">
        <v>46</v>
      </c>
      <c r="E15" s="88" t="s">
        <v>196</v>
      </c>
      <c r="F15" s="89">
        <v>0</v>
      </c>
      <c r="G15" s="89">
        <v>0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</row>
    <row r="16" spans="1:12" s="90" customFormat="1" ht="24" x14ac:dyDescent="0.2">
      <c r="A16" s="91" t="s">
        <v>37</v>
      </c>
      <c r="B16" s="86" t="s">
        <v>77</v>
      </c>
      <c r="C16" s="87">
        <f>VLOOKUP(B16,MSL!$B$3:$C$13,2,0)</f>
        <v>352016</v>
      </c>
      <c r="D16" s="88" t="s">
        <v>47</v>
      </c>
      <c r="E16" s="88" t="s">
        <v>181</v>
      </c>
      <c r="F16" s="89">
        <v>1</v>
      </c>
      <c r="G16" s="89">
        <v>1</v>
      </c>
      <c r="H16" s="89">
        <v>0</v>
      </c>
      <c r="I16" s="89">
        <v>0</v>
      </c>
      <c r="J16" s="89">
        <v>1</v>
      </c>
      <c r="K16" s="89">
        <v>0</v>
      </c>
      <c r="L16" s="89">
        <v>1</v>
      </c>
    </row>
    <row r="17" spans="1:12" s="90" customFormat="1" ht="24" x14ac:dyDescent="0.2">
      <c r="A17" s="91" t="s">
        <v>37</v>
      </c>
      <c r="B17" s="86" t="s">
        <v>78</v>
      </c>
      <c r="C17" s="87">
        <f>VLOOKUP(B17,MSL!$B$3:$C$13,2,0)</f>
        <v>651766</v>
      </c>
      <c r="D17" s="88" t="s">
        <v>13</v>
      </c>
      <c r="E17" s="88" t="s">
        <v>181</v>
      </c>
      <c r="F17" s="89">
        <v>1</v>
      </c>
      <c r="G17" s="89">
        <v>1</v>
      </c>
      <c r="H17" s="89">
        <v>0</v>
      </c>
      <c r="I17" s="89">
        <v>0</v>
      </c>
      <c r="J17" s="89">
        <v>1</v>
      </c>
      <c r="K17" s="89">
        <v>0</v>
      </c>
      <c r="L17" s="89">
        <v>1</v>
      </c>
    </row>
    <row r="18" spans="1:12" s="90" customFormat="1" ht="24" x14ac:dyDescent="0.2">
      <c r="A18" s="91" t="s">
        <v>37</v>
      </c>
      <c r="B18" s="86" t="s">
        <v>79</v>
      </c>
      <c r="C18" s="87">
        <f>VLOOKUP(B18,MSL!$B$3:$C$13,2,0)</f>
        <v>651736</v>
      </c>
      <c r="D18" s="88" t="s">
        <v>13</v>
      </c>
      <c r="E18" s="88" t="s">
        <v>181</v>
      </c>
      <c r="F18" s="89">
        <v>0</v>
      </c>
      <c r="G18" s="89">
        <v>0</v>
      </c>
      <c r="H18" s="89">
        <v>0</v>
      </c>
      <c r="I18" s="89">
        <v>0</v>
      </c>
      <c r="J18" s="89">
        <v>0</v>
      </c>
      <c r="K18" s="89">
        <v>0</v>
      </c>
      <c r="L18" s="89">
        <v>0</v>
      </c>
    </row>
    <row r="19" spans="1:12" s="90" customFormat="1" ht="24" x14ac:dyDescent="0.2">
      <c r="A19" s="91" t="s">
        <v>37</v>
      </c>
      <c r="B19" s="86" t="s">
        <v>80</v>
      </c>
      <c r="C19" s="87">
        <f>VLOOKUP(B19,MSL!$B$3:$C$13,2,0)</f>
        <v>336143</v>
      </c>
      <c r="D19" s="88" t="s">
        <v>48</v>
      </c>
      <c r="E19" s="88" t="s">
        <v>49</v>
      </c>
      <c r="F19" s="89">
        <v>1</v>
      </c>
      <c r="G19" s="89">
        <v>0</v>
      </c>
      <c r="H19" s="89">
        <v>0</v>
      </c>
      <c r="I19" s="89">
        <v>0</v>
      </c>
      <c r="J19" s="89">
        <v>0</v>
      </c>
      <c r="K19" s="89">
        <v>0</v>
      </c>
      <c r="L19" s="89">
        <v>0</v>
      </c>
    </row>
    <row r="20" spans="1:12" s="90" customFormat="1" ht="24" x14ac:dyDescent="0.2">
      <c r="A20" s="91" t="s">
        <v>37</v>
      </c>
      <c r="B20" s="86" t="s">
        <v>81</v>
      </c>
      <c r="C20" s="87">
        <f>VLOOKUP(B20,MSL!$B$3:$C$13,2,0)</f>
        <v>336145</v>
      </c>
      <c r="D20" s="88" t="s">
        <v>48</v>
      </c>
      <c r="E20" s="88" t="s">
        <v>49</v>
      </c>
      <c r="F20" s="89">
        <v>1</v>
      </c>
      <c r="G20" s="89">
        <v>0</v>
      </c>
      <c r="H20" s="89">
        <v>0</v>
      </c>
      <c r="I20" s="89">
        <v>0</v>
      </c>
      <c r="J20" s="89">
        <v>0</v>
      </c>
      <c r="K20" s="89">
        <v>0</v>
      </c>
      <c r="L20" s="89">
        <v>0</v>
      </c>
    </row>
    <row r="21" spans="1:12" s="90" customFormat="1" ht="24" x14ac:dyDescent="0.2">
      <c r="A21" s="91" t="s">
        <v>37</v>
      </c>
      <c r="B21" s="86" t="s">
        <v>82</v>
      </c>
      <c r="C21" s="87">
        <f>VLOOKUP(B21,MSL!$B$3:$C$13,2,0)</f>
        <v>311922</v>
      </c>
      <c r="D21" s="88" t="s">
        <v>12</v>
      </c>
      <c r="E21" s="88" t="s">
        <v>96</v>
      </c>
      <c r="F21" s="89">
        <v>0</v>
      </c>
      <c r="G21" s="89">
        <v>0</v>
      </c>
      <c r="H21" s="89">
        <v>0</v>
      </c>
      <c r="I21" s="89">
        <v>0</v>
      </c>
      <c r="J21" s="89">
        <v>0</v>
      </c>
      <c r="K21" s="89">
        <v>0</v>
      </c>
      <c r="L21" s="89">
        <v>0</v>
      </c>
    </row>
    <row r="22" spans="1:12" s="90" customFormat="1" ht="24" x14ac:dyDescent="0.2">
      <c r="A22" s="91" t="s">
        <v>37</v>
      </c>
      <c r="B22" s="86" t="s">
        <v>83</v>
      </c>
      <c r="C22" s="87">
        <f>VLOOKUP(B22,MSL!$B$3:$C$13,2,0)</f>
        <v>651671</v>
      </c>
      <c r="D22" s="88" t="s">
        <v>50</v>
      </c>
      <c r="E22" s="88" t="s">
        <v>73</v>
      </c>
      <c r="F22" s="89">
        <v>0</v>
      </c>
      <c r="G22" s="89">
        <v>0</v>
      </c>
      <c r="H22" s="89">
        <v>0</v>
      </c>
      <c r="I22" s="89">
        <v>0</v>
      </c>
      <c r="J22" s="89">
        <v>0</v>
      </c>
      <c r="K22" s="89">
        <v>0</v>
      </c>
      <c r="L22" s="89">
        <v>0</v>
      </c>
    </row>
    <row r="23" spans="1:12" s="90" customFormat="1" ht="24" x14ac:dyDescent="0.2">
      <c r="A23" s="91" t="s">
        <v>37</v>
      </c>
      <c r="B23" s="86" t="s">
        <v>84</v>
      </c>
      <c r="C23" s="87">
        <f>VLOOKUP(B23,MSL!$B$3:$C$13,2,0)</f>
        <v>651673</v>
      </c>
      <c r="D23" s="88" t="s">
        <v>50</v>
      </c>
      <c r="E23" s="88" t="s">
        <v>73</v>
      </c>
      <c r="F23" s="89">
        <v>0</v>
      </c>
      <c r="G23" s="89">
        <v>0</v>
      </c>
      <c r="H23" s="89">
        <v>0</v>
      </c>
      <c r="I23" s="89">
        <v>0</v>
      </c>
      <c r="J23" s="89">
        <v>0</v>
      </c>
      <c r="K23" s="89">
        <v>0</v>
      </c>
      <c r="L23" s="89">
        <v>0</v>
      </c>
    </row>
    <row r="24" spans="1:12" s="90" customFormat="1" ht="24" x14ac:dyDescent="0.2">
      <c r="A24" s="91" t="s">
        <v>37</v>
      </c>
      <c r="B24" s="86" t="s">
        <v>74</v>
      </c>
      <c r="C24" s="87">
        <f>VLOOKUP(B24,MSL!$B$3:$C$13,2,0)</f>
        <v>653091</v>
      </c>
      <c r="D24" s="88" t="s">
        <v>382</v>
      </c>
      <c r="E24" s="88" t="s">
        <v>196</v>
      </c>
      <c r="F24" s="89">
        <v>0</v>
      </c>
      <c r="G24" s="89">
        <v>0</v>
      </c>
      <c r="H24" s="89">
        <v>0</v>
      </c>
      <c r="I24" s="89">
        <v>0</v>
      </c>
      <c r="J24" s="89">
        <v>0</v>
      </c>
      <c r="K24" s="89">
        <v>0</v>
      </c>
      <c r="L24" s="89">
        <v>0</v>
      </c>
    </row>
    <row r="25" spans="1:12" x14ac:dyDescent="0.2">
      <c r="A25" s="36"/>
      <c r="F25" s="28"/>
      <c r="G25" s="28"/>
      <c r="H25" s="28"/>
      <c r="I25" s="28"/>
      <c r="J25" s="28"/>
      <c r="K25" s="28"/>
    </row>
  </sheetData>
  <mergeCells count="1">
    <mergeCell ref="F1:L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1205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KPIs</vt:lpstr>
      <vt:lpstr>Sheet1</vt:lpstr>
      <vt:lpstr>Sheet3</vt:lpstr>
      <vt:lpstr>Sheet2</vt:lpstr>
      <vt:lpstr>MSL</vt:lpstr>
      <vt:lpstr>Primary Shelf_Location</vt:lpstr>
      <vt:lpstr>Primary_Brand_Blocking</vt:lpstr>
      <vt:lpstr>Primary&amp;Secondary_POSM</vt:lpstr>
      <vt:lpstr>Primary&amp;Secondary_Facings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Shani Meushar</dc:creator>
  <cp:lastModifiedBy>Sveta Riabich</cp:lastModifiedBy>
  <cp:revision>72</cp:revision>
  <dcterms:created xsi:type="dcterms:W3CDTF">2015-06-05T18:17:20Z</dcterms:created>
  <dcterms:modified xsi:type="dcterms:W3CDTF">2018-10-04T14:05:49Z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0x0101002DA5341909F3834F84454F7778E62B7E00D6F3E62B6788294E939BFD5F48E2E6FA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_AdHocReviewCycleID">
    <vt:i4>1516980553</vt:i4>
  </property>
  <property fmtid="{D5CDD505-2E9C-101B-9397-08002B2CF9AE}" pid="10" name="_NewReviewCycle">
    <vt:lpwstr/>
  </property>
  <property fmtid="{D5CDD505-2E9C-101B-9397-08002B2CF9AE}" pid="11" name="_EmailSubject">
    <vt:lpwstr>Trax KPI and Store updates - ISSUE FOR SEPT</vt:lpwstr>
  </property>
  <property fmtid="{D5CDD505-2E9C-101B-9397-08002B2CF9AE}" pid="12" name="_AuthorEmail">
    <vt:lpwstr>adnan.kisat@sanofi.com</vt:lpwstr>
  </property>
  <property fmtid="{D5CDD505-2E9C-101B-9397-08002B2CF9AE}" pid="13" name="_AuthorEmailDisplayName">
    <vt:lpwstr>Kisat, Adnan /AE</vt:lpwstr>
  </property>
  <property fmtid="{D5CDD505-2E9C-101B-9397-08002B2CF9AE}" pid="14" name="_ReviewingToolsShownOnce">
    <vt:lpwstr/>
  </property>
</Properties>
</file>