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3.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channels" sheetId="1" state="visible" r:id="rId2"/>
    <sheet name="KPIs_Grocery" sheetId="2" state="visible" r:id="rId3"/>
    <sheet name="KPIs_Drogerie" sheetId="3" state="visible" r:id="rId4"/>
    <sheet name="4254" sheetId="4" state="visible" r:id="rId5"/>
    <sheet name="4317" sheetId="5" state="visible" r:id="rId6"/>
    <sheet name="4650" sheetId="6" state="visible" r:id="rId7"/>
    <sheet name="sku_lists" sheetId="7" state="visible" r:id="rId8"/>
    <sheet name="survey_answers_translation" sheetId="8" state="visible" r:id="rId9"/>
    <sheet name="golden_shelves" sheetId="9" state="visible" r:id="rId10"/>
  </sheets>
  <definedNames>
    <definedName function="false" hidden="true" localSheetId="2" name="_xlnm._FilterDatabase" vbProcedure="false">KPIs_Drogerie!$A$1:$AE$1</definedName>
    <definedName function="false" hidden="true" localSheetId="1" name="_xlnm._FilterDatabase" vbProcedure="false">KPIs_Grocery!$A$1:$AE$1</definedName>
    <definedName function="false" hidden="false" localSheetId="1" name="_xlnm._FilterDatabase" vbProcedure="false">KPIs_Grocery!$A$1:$AE$69</definedName>
    <definedName function="false" hidden="false" localSheetId="1" name="_xlnm._FilterDatabase_0" vbProcedure="false">KPIs_Grocery!$A$1:$AE$1</definedName>
    <definedName function="false" hidden="false" localSheetId="1" name="_xlnm._FilterDatabase_0_0" vbProcedure="false">KPIs_Grocery!$A$1:$AE$69</definedName>
    <definedName function="false" hidden="false" localSheetId="1" name="_xlnm._FilterDatabase_0_0_0" vbProcedure="false">KPIs_Grocery!$A$1:$AE$1</definedName>
    <definedName function="false" hidden="false" localSheetId="1" name="_xlnm._FilterDatabase_0_0_0_0" vbProcedure="false">KPIs_Grocery!$A$1:$AE$65</definedName>
    <definedName function="false" hidden="false" localSheetId="1" name="_xlnm._FilterDatabase_0_0_0_0_0" vbProcedure="false">KPIs_Grocery!$A$1:$AE$1</definedName>
    <definedName function="false" hidden="false" localSheetId="1" name="_xlnm._FilterDatabase_0_0_0_0_0_0" vbProcedure="false">KPIs_Grocery!$A$1:$AE$65</definedName>
    <definedName function="false" hidden="false" localSheetId="1" name="_xlnm._FilterDatabase_0_0_0_0_0_0_0" vbProcedure="false">KPIs_Grocery!$A$1:$AE$1</definedName>
    <definedName function="false" hidden="false" localSheetId="1" name="_xlnm._FilterDatabase_0_0_0_0_0_0_0_0" vbProcedure="false">KPIs_Grocery!$A$1:$AE$65</definedName>
    <definedName function="false" hidden="false" localSheetId="1" name="_xlnm._FilterDatabase_0_0_0_0_0_0_0_0_0" vbProcedure="false">KPIs_Grocery!$A$1:$AE$1</definedName>
    <definedName function="false" hidden="false" localSheetId="1" name="_xlnm._FilterDatabase_0_0_0_0_0_0_0_0_0_0" vbProcedure="false">KPIs_Grocery!$A$1:$AE$65</definedName>
    <definedName function="false" hidden="false" localSheetId="1" name="_xlnm._FilterDatabase_0_0_0_0_0_0_0_0_0_0_0" vbProcedure="false">KPIs_Grocery!$A$1:$AE$1</definedName>
    <definedName function="false" hidden="false" localSheetId="1" name="_xlnm._FilterDatabase_0_0_0_0_0_0_0_0_0_0_0_0" vbProcedure="false">KPIs_Grocery!$A$1:$AE$1</definedName>
    <definedName function="false" hidden="false" localSheetId="1" name="_xlnm._FilterDatabase_0_0_0_0_0_0_0_0_0_0_0_0_0" vbProcedure="false">KPIs_Grocery!$A$1:$AE$1</definedName>
    <definedName function="false" hidden="false" localSheetId="1" name="_xlnm._FilterDatabase_0_0_0_0_0_0_0_0_0_0_0_0_0_0" vbProcedure="false">KPIs_Grocery!$A$1:$AE$1</definedName>
    <definedName function="false" hidden="false" localSheetId="1" name="_xlnm._FilterDatabase_0_0_0_0_0_0_0_0_0_0_0_0_0_0_0" vbProcedure="false">KPIs_Grocery!$A$1:$AE$1</definedName>
    <definedName function="false" hidden="false" localSheetId="2" name="_xlnm._FilterDatabase" vbProcedure="false">KPIs_Drogerie!$A$1:$AE$1</definedName>
    <definedName function="false" hidden="false" localSheetId="2" name="_xlnm._FilterDatabase_0" vbProcedure="false">KPIs_Drogerie!$A$1:$AE$1</definedName>
    <definedName function="false" hidden="false" localSheetId="2" name="_xlnm._FilterDatabase_0_0" vbProcedure="false">KPIs_Drogerie!$A$1:$AE$1</definedName>
    <definedName function="false" hidden="false" localSheetId="2" name="_xlnm._FilterDatabase_0_0_0" vbProcedure="false">KPIs_Drogerie!$A$1:$AE$1</definedName>
    <definedName function="false" hidden="false" localSheetId="2" name="_xlnm._FilterDatabase_0_0_0_0" vbProcedure="false">KPIs_Drogerie!$A$1:$AE$1</definedName>
    <definedName function="false" hidden="false" localSheetId="2" name="_xlnm._FilterDatabase_0_0_0_0_0" vbProcedure="false">KPIs_Drogerie!$A$1:$AE$1</definedName>
    <definedName function="false" hidden="false" localSheetId="2" name="_xlnm._FilterDatabase_0_0_0_0_0_0" vbProcedure="false">KPIs_Drogerie!$A$1:$AE$1</definedName>
    <definedName function="false" hidden="false" localSheetId="2" name="_xlnm._FilterDatabase_0_0_0_0_0_0_0" vbProcedure="false">KPIs_Drogerie!$A$1:$AE$1</definedName>
    <definedName function="false" hidden="false" localSheetId="2" name="_xlnm._FilterDatabase_0_0_0_0_0_0_0_0" vbProcedure="false">KPIs_Drogerie!$A$1:$AE$1</definedName>
    <definedName function="false" hidden="false" localSheetId="2" name="_xlnm._FilterDatabase_0_0_0_0_0_0_0_0_0" vbProcedure="false">KPIs_Drogerie!$A$1:$AE$1</definedName>
    <definedName function="false" hidden="false" localSheetId="2" name="_xlnm._FilterDatabase_0_0_0_0_0_0_0_0_0_0" vbProcedure="false">KPIs_Drogerie!$A$1:$AE$1</definedName>
    <definedName function="false" hidden="false" localSheetId="2" name="_xlnm._FilterDatabase_0_0_0_0_0_0_0_0_0_0_0" vbProcedure="false">KPIs_Drogerie!$A$1:$AE$1</definedName>
    <definedName function="false" hidden="false" localSheetId="2" name="_xlnm._FilterDatabase_0_0_0_0_0_0_0_0_0_0_0_0" vbProcedure="false">KPIs_Drogerie!$A$1:$AE$1</definedName>
    <definedName function="false" hidden="false" localSheetId="2" name="_xlnm._FilterDatabase_0_0_0_0_0_0_0_0_0_0_0_0_0" vbProcedure="false">KPIs_Drogerie!$A$1:$AE$1</definedName>
    <definedName function="false" hidden="false" localSheetId="2" name="_xlnm._FilterDatabase_0_0_0_0_0_0_0_0_0_0_0_0_0_0" vbProcedure="false">KPIs_Drogerie!$A$1:$AE$1</definedName>
    <definedName function="false" hidden="false" localSheetId="2" name="_xlnm._FilterDatabase_0_0_0_0_0_0_0_0_0_0_0_0_0_0_0" vbProcedure="false">KPIs_Drogerie!$A$1:$AE$1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<sst xmlns="http://schemas.openxmlformats.org/spreadsheetml/2006/main" count="5521" uniqueCount="446">
  <si>
    <t xml:space="preserve">Store type</t>
  </si>
  <si>
    <t xml:space="preserve">KPIs_Channel</t>
  </si>
  <si>
    <t xml:space="preserve">Grocery Гипермаркет 1000-2499 (сети)</t>
  </si>
  <si>
    <t xml:space="preserve">KPIs_Grocery</t>
  </si>
  <si>
    <t xml:space="preserve">Grocery Гипермаркет 2500-5999</t>
  </si>
  <si>
    <t xml:space="preserve">Grocery Гипермаркет 6000+</t>
  </si>
  <si>
    <t xml:space="preserve">Grocery Магазин у дома (0-99)</t>
  </si>
  <si>
    <t xml:space="preserve">Grocery Магазин у дома (100-299)</t>
  </si>
  <si>
    <t xml:space="preserve">Grocery Магазин у дома (300-449)</t>
  </si>
  <si>
    <t xml:space="preserve">Grocery Магазин у дома (450-599)</t>
  </si>
  <si>
    <t xml:space="preserve">Grocery Магазин у дома 600+ (сети)</t>
  </si>
  <si>
    <t xml:space="preserve">Grocery Супермаркет 100-300 (сети)</t>
  </si>
  <si>
    <t xml:space="preserve">Grocery Супермаркет 1000-2499</t>
  </si>
  <si>
    <t xml:space="preserve">Grocery Супермаркет 2500+ (сети)</t>
  </si>
  <si>
    <t xml:space="preserve">Grocery Супермаркет 300-449 (сети)</t>
  </si>
  <si>
    <t xml:space="preserve">Grocery Супермаркет 450-599 (сети)</t>
  </si>
  <si>
    <t xml:space="preserve">Grocery Супермаркет 600-999</t>
  </si>
  <si>
    <t xml:space="preserve">Grocery Супермаркет Премиум 1000-2499</t>
  </si>
  <si>
    <t xml:space="preserve">Grocery Супермаркет Премиум 100-299</t>
  </si>
  <si>
    <t xml:space="preserve">Grocery Супермаркет Премиум 2500+</t>
  </si>
  <si>
    <t xml:space="preserve">Grocery Супермаркет Премиум 300-449</t>
  </si>
  <si>
    <t xml:space="preserve">Grocery Супермаркет Премиум 450-599</t>
  </si>
  <si>
    <t xml:space="preserve">Grocery Супермаркет Премиум 600-999</t>
  </si>
  <si>
    <t xml:space="preserve">Grocery Бутик</t>
  </si>
  <si>
    <t xml:space="preserve">Магазин бытовой химии за прилавком</t>
  </si>
  <si>
    <t xml:space="preserve">KPIs_Drogerie</t>
  </si>
  <si>
    <t xml:space="preserve">Магазин бытовой химии самообслуживания &gt; 200м2</t>
  </si>
  <si>
    <t xml:space="preserve">Магазин бытовой химии самообслуживания до 200м2</t>
  </si>
  <si>
    <t xml:space="preserve">Year</t>
  </si>
  <si>
    <t xml:space="preserve">#Mars KPI SET Old</t>
  </si>
  <si>
    <t xml:space="preserve">#Mars KPI SET New</t>
  </si>
  <si>
    <t xml:space="preserve">#Mars KPI NAME</t>
  </si>
  <si>
    <t xml:space="preserve">Channel</t>
  </si>
  <si>
    <t xml:space="preserve">KPI group</t>
  </si>
  <si>
    <t xml:space="preserve">KPI Length</t>
  </si>
  <si>
    <t xml:space="preserve">KPI Display name RU</t>
  </si>
  <si>
    <t xml:space="preserve">Description</t>
  </si>
  <si>
    <t xml:space="preserve">Formula</t>
  </si>
  <si>
    <t xml:space="preserve">Type</t>
  </si>
  <si>
    <t xml:space="preserve">Answer type</t>
  </si>
  <si>
    <t xml:space="preserve">Answer example</t>
  </si>
  <si>
    <t xml:space="preserve">Include Stacking</t>
  </si>
  <si>
    <t xml:space="preserve">Target</t>
  </si>
  <si>
    <t xml:space="preserve">Values</t>
  </si>
  <si>
    <t xml:space="preserve">Template group</t>
  </si>
  <si>
    <t xml:space="preserve">Location type</t>
  </si>
  <si>
    <t xml:space="preserve">Scene type</t>
  </si>
  <si>
    <t xml:space="preserve">Manufacturer</t>
  </si>
  <si>
    <t xml:space="preserve">Brand</t>
  </si>
  <si>
    <t xml:space="preserve">Sub brand to include</t>
  </si>
  <si>
    <t xml:space="preserve">Sub brand to exclude</t>
  </si>
  <si>
    <t xml:space="preserve">Category</t>
  </si>
  <si>
    <t xml:space="preserve">Client Sub Category Name to include</t>
  </si>
  <si>
    <t xml:space="preserve">Client Sub Category Name to exclude</t>
  </si>
  <si>
    <t xml:space="preserve">Form Factor to include</t>
  </si>
  <si>
    <t xml:space="preserve">Form Factor to exclude</t>
  </si>
  <si>
    <t xml:space="preserve">competitor_brands</t>
  </si>
  <si>
    <t xml:space="preserve">additional_attribute_for_specials</t>
  </si>
  <si>
    <t xml:space="preserve">MARS KPIs</t>
  </si>
  <si>
    <t xml:space="preserve">Grocery</t>
  </si>
  <si>
    <t xml:space="preserve">Категория - размер выкладки</t>
  </si>
  <si>
    <t xml:space="preserve">Среднее кол-во полок c кормами и лакомствами для кошек на стеллаже</t>
  </si>
  <si>
    <t xml:space="preserve">Ср кол-во полок .pptx    используйте   https://www.dropbox.com/s/ctp8czvo760ihdh/%D0%A1%D1%80%20%D0%BA%D0%BE%D0%BB-%D0%B2%D0%BE%20%D0%BF%D0%BE%D0%BB%D0%BE%D0%BA%20.pptx?dl=0</t>
  </si>
  <si>
    <t xml:space="preserve">custom_average_shelves_2</t>
  </si>
  <si>
    <t xml:space="preserve">CAT</t>
  </si>
  <si>
    <t xml:space="preserve">Float</t>
  </si>
  <si>
    <t xml:space="preserve">2.6</t>
  </si>
  <si>
    <t xml:space="preserve">Cat Food</t>
  </si>
  <si>
    <t xml:space="preserve">Primary Shelf</t>
  </si>
  <si>
    <t xml:space="preserve">Среднее кол-во полок c кормами и лакомствами для собак на стеллаже</t>
  </si>
  <si>
    <t xml:space="preserve">2.5</t>
  </si>
  <si>
    <t xml:space="preserve">Dog Food</t>
  </si>
  <si>
    <t xml:space="preserve">Укажите колличество стеллажей кошки</t>
  </si>
  <si>
    <t xml:space="preserve">custom_number_bays</t>
  </si>
  <si>
    <t xml:space="preserve">Int</t>
  </si>
  <si>
    <t xml:space="preserve">Укажите количество стеллажей собаки</t>
  </si>
  <si>
    <t xml:space="preserve">Укажите количсетво  стеллажей всей категории</t>
  </si>
  <si>
    <t xml:space="preserve">Dog Food, Cat Food</t>
  </si>
  <si>
    <t xml:space="preserve">TOP SKU</t>
  </si>
  <si>
    <t xml:space="preserve">Whiskas - Рагу говядина/ягненок 85г [Кол-во горизонтальных фэйсов на основной полке]</t>
  </si>
  <si>
    <t xml:space="preserve">Whiskas-Stew beef/lamb 85 g [number of horizontal facings on the main shelf] </t>
  </si>
  <si>
    <t xml:space="preserve">number of facings</t>
  </si>
  <si>
    <t xml:space="preserve">SKUs</t>
  </si>
  <si>
    <t xml:space="preserve">Whiskas - Желе говядина/ягненок 85г [Кол-во горизонтальных фэйсов на основной полке]</t>
  </si>
  <si>
    <t xml:space="preserve">Whiskas-Jelly beef/lamb 85 g [number of horizontal facings on the main shelf]</t>
  </si>
  <si>
    <t xml:space="preserve">Whiskas - Рагу курица 85г [Кол-во горизонтальных фэйсов на основной полке]</t>
  </si>
  <si>
    <t xml:space="preserve">Whiskas-Stew chicken 85 GM [number of horizontal facing s on the main shelf]</t>
  </si>
  <si>
    <t xml:space="preserve">изменение SKU и формулировки</t>
  </si>
  <si>
    <t xml:space="preserve">OK</t>
  </si>
  <si>
    <t xml:space="preserve">Whiskas - Желе курица 85г [Кол-во горизонтальных фэйсов на основной полке]</t>
  </si>
  <si>
    <t xml:space="preserve">Kitekat говядина в соусе 85г [Кол-во горизонтальных фэйсов на основной полке]</t>
  </si>
  <si>
    <t xml:space="preserve">Kitekat beef in sauce 85 g [number of horizontal facings  on the main shelf]</t>
  </si>
  <si>
    <t xml:space="preserve">Kitekat курица в соусе 85г [Кол-во горизонтальных фэйсов на основной полке]</t>
  </si>
  <si>
    <t xml:space="preserve">Kitekat chicken in sauce 85 g [number of horizontal facings on the main shelf]</t>
  </si>
  <si>
    <t xml:space="preserve">Kitekat кролик в соусе 85г [Кол-во горизонтальных фэйсов на основной полке]</t>
  </si>
  <si>
    <t xml:space="preserve">Kitekat rabbit in sauce 85 g [number of horizontal facings  on the main shelf]</t>
  </si>
  <si>
    <t xml:space="preserve">Sheba - ломтики в соусе с курицей и индейкой 85г [Кол-во гориз-х фэйсов на основной полке]</t>
  </si>
  <si>
    <t xml:space="preserve">Perfect Fit - для стерил. Кошек с курицей 85г [Кол-во горизонтальных фэйсов на осн. полке]</t>
  </si>
  <si>
    <t xml:space="preserve">Number of facings for [Perfect Fit - для стерил. Кошек с курицей 85г]</t>
  </si>
  <si>
    <t xml:space="preserve">Pedigree говядина в соусе 100г [Кол-во горизонтальных фэйсов на основной полке]</t>
  </si>
  <si>
    <t xml:space="preserve">Number of facings for [Pedigree говядина в соусе 100г]</t>
  </si>
  <si>
    <t xml:space="preserve">Whiskas - для котят рагу курица 85г [Кол-во горизонтальных фэйсов на основной полке]</t>
  </si>
  <si>
    <t xml:space="preserve">Whiskas - паштет курица/индейка 85г [Кол-во горизонтальных фэйсов на основной полке]</t>
  </si>
  <si>
    <t xml:space="preserve">Whiskas - паштет курица/индейка [Кол-во горизонтальных фэйсов на основной полке]</t>
  </si>
  <si>
    <t xml:space="preserve">Выберите планограмму в зависимости от фактического размера выкладки Марс</t>
  </si>
  <si>
    <t xml:space="preserve">Result is calculated according to Must_Range matrix in tab 4254
The KPI shall return some string according to different store and visit parameters:
Store Attribute_5
Store type
MARS 'shelf size' (calculated as TOTAL SHELF LINEAR SIZE / AVERAGE NUMBER OF SHELVES WITH MARS ) where 
TOTAL SHELF LINEAR SIZE us calculated the same way as existing KPI #2262, but for both cats and dogs categories
AVERAGE NUMBER OF SHELVES WITH MARS is calculated the same way as existing KPI #2264, but for both cats and dogs categories
Example of calculation:
IF store type = 'Grocery Магазин у дома (300-449)'
AND IF attr_5 = '1й gr'
AND IF (mars shelf size &gt; 1.6 AND mars shelf size &lt; 2.4)
THEN RESULT = '1836'</t>
  </si>
  <si>
    <t xml:space="preserve">custom_mars_7</t>
  </si>
  <si>
    <t xml:space="preserve">Primary Shelf, Hanger, Additional place</t>
  </si>
  <si>
    <t xml:space="preserve">Принципы планограммы</t>
  </si>
  <si>
    <t xml:space="preserve">Сум. лин. размер влажн. однопор. кормов Wh pouch мин. на 20% &gt; любого другого премиум бренда</t>
  </si>
  <si>
    <t xml:space="preserve">To return true if total linear length of WET POUCHES wiskas (excluding wiskas DUO) &gt;= 120%*any other  brands from the list {Felix}</t>
  </si>
  <si>
    <t xml:space="preserve">total_linear</t>
  </si>
  <si>
    <t xml:space="preserve">Boolean</t>
  </si>
  <si>
    <t xml:space="preserve">TRUE</t>
  </si>
  <si>
    <t xml:space="preserve">sub_category: WET. brand_name: Whiskas. exclude product_fk: 673,674,675,676
sub_category: WET. brand_name: Felix
1.2</t>
  </si>
  <si>
    <t xml:space="preserve">Сум. лин. размер влажн. однопор. кормов  PFt + Sh  мин на 25% &gt; любого др. суперпрем бренда</t>
  </si>
  <si>
    <t xml:space="preserve">To return true if total linear length of WET POUCHES PF+SHEBA &gt;= 125%*any of list of brands {Gourmet}</t>
  </si>
  <si>
    <t xml:space="preserve">sub_category: WET. brand_name: Perfect Fit, Sheba
sub_category: WET. brand_name: Gourmet
1.25</t>
  </si>
  <si>
    <t xml:space="preserve">Поменялись сосатвы list SKU все и поменять формулировку</t>
  </si>
  <si>
    <t xml:space="preserve">TOP 12 SKU расположены на полках 3-6 вкл. (для Гипермаркетов - 2-6 вкл)</t>
  </si>
  <si>
    <t xml:space="preserve">SKU_LIST</t>
  </si>
  <si>
    <t xml:space="preserve">Сум размер МАРС катег. кошки (в метрах) на всех полках (вкл лаком на осн полке, БЕЗ Catsan)</t>
  </si>
  <si>
    <t xml:space="preserve">The total size of the display layout of Mars (in meters) on main shelf only for CAT FOOD. Stacked products are not included.</t>
  </si>
  <si>
    <t xml:space="preserve">layout size</t>
  </si>
  <si>
    <t xml:space="preserve">MAN in CAT</t>
  </si>
  <si>
    <t xml:space="preserve">Mars</t>
  </si>
  <si>
    <t xml:space="preserve">Сум размер всей катег. кошки (в метрах) на всех полках(вк лаком на осн полке, БЕЗ liter)</t>
  </si>
  <si>
    <t xml:space="preserve">The total size of the display layout of all products (in meters) on main shelf only for CAT FOOD. Stacked products are not included.</t>
  </si>
  <si>
    <t xml:space="preserve">изменнеие списка брендов</t>
  </si>
  <si>
    <t xml:space="preserve">В торговой точке присутствует частная марка в категории кошки</t>
  </si>
  <si>
    <t xml:space="preserve">Availability of specific brands in the CATS category</t>
  </si>
  <si>
    <t xml:space="preserve">number of SKUs</t>
  </si>
  <si>
    <t xml:space="preserve">BRAND in CAT</t>
  </si>
  <si>
    <t xml:space="preserve">365 days, ARO, Every Day, Kotoffski, To Chto Nado, Lenta, BBCat, Katty, TomCat, Tafi, Chammy, OKEY, Lapka, Nasha Marka, CTM, Pay less live better, Red Price, Krugliy God, Winner, Cat Club, Murchik, Tomas, Cat Food, Your Choice</t>
  </si>
  <si>
    <t xml:space="preserve">Сум размер МАРС катег. собаки (в метрах) на всех полках (вкл лаком на осн полке)</t>
  </si>
  <si>
    <t xml:space="preserve">The total size of the display layout of Mars (in meters) on all the shelves for the categories of DOG FOOD (including C&amp;T on the main shelf). Stacked products are not included.</t>
  </si>
  <si>
    <t xml:space="preserve">12.3</t>
  </si>
  <si>
    <t xml:space="preserve">Сум размер всей катег. собаки (в метрах) на всех полках (вкл лаком на осн полке)</t>
  </si>
  <si>
    <t xml:space="preserve">Total size of display layout entire category (in meters) on all the shelves for the categories of DOG FOOD (Stacked products are not included).</t>
  </si>
  <si>
    <t xml:space="preserve">Расположение</t>
  </si>
  <si>
    <t xml:space="preserve">Категория выстроена в единую линию единым блоком или образует внутренний угол</t>
  </si>
  <si>
    <t xml:space="preserve">answer for survey</t>
  </si>
  <si>
    <t xml:space="preserve">SURVEY BOOLEAN</t>
  </si>
  <si>
    <t xml:space="preserve">Катег. распол. вне тупика и наход. дальше 3м от входа/выхода и касс зоны (1м для магаз. 100)</t>
  </si>
  <si>
    <t xml:space="preserve">Категория располагается вне тупика и находится дальше 3 м от входа/выхода и кассовой зоны (1м для магаз. 100-)</t>
  </si>
  <si>
    <t xml:space="preserve">Катег. тов. для жив. примык. или распол. в рад. 3м от центра выкладки приорит. катег. (1)</t>
  </si>
  <si>
    <t xml:space="preserve">Категория тов. для животных примыкает или расположена в радиусе 3м от центра выкладки приоритетной категории (1) (молочные прод, фрукты и овощи, хлебобулочные изд, кондитерские изд, мясн. изд. и рыба) таким образом, что видны блоки паучей Kitekat и Whiskas</t>
  </si>
  <si>
    <t xml:space="preserve">Катег. тов. для жив. примык. или распол. в рад. 3м от центра выкладки приорит. катег. (2) </t>
  </si>
  <si>
    <t xml:space="preserve">Категория товаров для животных примыкает или расположена в радиусе 3м от центра выкладки приоритетной категории (2) (консервы, соки, вода/газированные напитки, замороженные продукты), таким образом, что видны блоки паучей Kitekat  и Whiskas</t>
  </si>
  <si>
    <t xml:space="preserve">В торговой точке присутствует частная марка в категории собаки</t>
  </si>
  <si>
    <t xml:space="preserve">Availability of private brand in Dogs category</t>
  </si>
  <si>
    <t xml:space="preserve">BBCat, Dingo, Katty, Kotoffski, Pay less live better, TomCat, 365 Days, ARO, CTM, Every Day, Lenta, Nasha Marka, Spar Dog Food, To Chto Nado, Tafi, Chammy, OKEY, Red Price, Krugliy God, Winner, Your Choice</t>
  </si>
  <si>
    <t xml:space="preserve">добавление в алгоритмы сухого вискаса</t>
  </si>
  <si>
    <t xml:space="preserve">Бренд-блок Whiskas - самый большой в категории</t>
  </si>
  <si>
    <t xml:space="preserve">To calculate linear length of each brand in the store in cats and dogs categories
Exclude stacking, include brand empty
If Whiskas has maximum linear length - return TRUE</t>
  </si>
  <si>
    <t xml:space="preserve">custom_mars_3_linear</t>
  </si>
  <si>
    <t xml:space="preserve">Whiskas</t>
  </si>
  <si>
    <t xml:space="preserve">Cat Food, Dog Food</t>
  </si>
  <si>
    <t xml:space="preserve">Выклад. МАРС верт. бренд-блоками, прямоуг., с четким раздел. на типы прод. (сух/влаж)</t>
  </si>
  <si>
    <t xml:space="preserve">Survey question</t>
  </si>
  <si>
    <t xml:space="preserve">ЕстьЦА: Кат выстр либо в ед линию, либо в две линии строго др. напр. др. (лицом др к др)</t>
  </si>
  <si>
    <t xml:space="preserve">Есть ЦА: Категория выстроена либо в единую линию, либо в две линии строго друг напротив друга (лицом друг к другу)</t>
  </si>
  <si>
    <t xml:space="preserve">В магазине есть центральная аллея (ЦА)</t>
  </si>
  <si>
    <t xml:space="preserve">ЕстьЦА: Катег тов д/жив примык к ЦНТР АЛ, виз-но доступна покуп-лю по ходу движ</t>
  </si>
  <si>
    <t xml:space="preserve">Есть ЦА: Категория товаров для животных примыкает к ЦЕНТРАЛЬНОЙ АЛЛЕЕ и визуально доступна покупателям по ходу их движения без необходимости оборачиваться</t>
  </si>
  <si>
    <t xml:space="preserve">ЕстьЦА: Катег тов д/жив примык к ПРОМО АЛ виз-но доступна покуп-лю и наход-ся &gt;5м от входа</t>
  </si>
  <si>
    <t xml:space="preserve">Есть ЦА: Категория товаров для животных примыкает к ПРОМО АЛЛЕЕ, находится дальше 5-ти метров от входа и визуально доступна покупателям по ходу их движения без необходимости оборачиваться</t>
  </si>
  <si>
    <t xml:space="preserve">Ассорт для Кот/Щен и Senior сгруп (сух и влаж) распол внутри соответст бренд-блоков</t>
  </si>
  <si>
    <t xml:space="preserve">изменение формулировки</t>
  </si>
  <si>
    <t xml:space="preserve">Влажн Марс внутри выкладки кош и распол в след порядке: KEK-WH-PF -SH, NT, SH трэй  </t>
  </si>
  <si>
    <t xml:space="preserve">В наличии ценники для каждого SKU</t>
  </si>
  <si>
    <t xml:space="preserve">добавление эконом брендов</t>
  </si>
  <si>
    <t xml:space="preserve">Сум лин размер влажных однопорц корм KEK pouch мин на 50% &gt; любого бренда в эконом паучах</t>
  </si>
  <si>
    <t xml:space="preserve">To return true if total linear length of WET POUCHES Kiteket &gt;= 150% * linear size of ANY brand from the list - {Friskies, TomCat, Lenta, Katty, Darsi}
</t>
  </si>
  <si>
    <t xml:space="preserve">sub_category: WET. brand_name: Kitekat
sub_category: WET. brand_name: Friskies
1.5
OR
sub_category: WET. brand_name: Kitekat
sub_category: WET. brand_name: TomCat
1.5
OR
sub_category: WET. brand_name: Kitekat
sub_category: WET. brand_name: Lenta
1.5
OR
sub_category: WET. brand_name: Kitekat
sub_category: WET. brand_name: Katty
1.5
OR
sub_category: WET. brand_name: Kitekat
sub_category: WET. brand_name: Darsy
1.5
OR
sub_category: WET. brand_name: Kitekat
sub_category: WET. brand_name: Kotoffski
1.5
OR
sub_category: WET. brand_name: Kitekat
sub_category: WET. brand_name: Chammy
1.5
OR
sub_category: WET. brand_name: Kitekat
sub_category: WET. brand_name: 365 Days
1.5
OR
sub_category: WET. brand_name: Kitekat
sub_category: WET. brand_name: OKEY
1.5
OR
sub_category: WET. brand_name: Kitekat
sub_category: WET. brand_name: To Chto Nado
1.5
OR
sub_category: WET. brand_name: Kitekat
sub_category: WET. brand_name: ARO
1.5
OR
sub_category: WET. brand_name: Kitekat
sub_category: WET. brand_name: Every Day
1.5
OR
sub_category: WET. brand_name: Kitekat
sub_category: WET. brand_name: Lapka
1.5
OR
sub_category: WET. brand_name: Kitekat
sub_category: WET. brand_name: Krugliy God
1.5
OR
sub_category: WET. brand_name: Kitekat
sub_category: WET. brand_name: Tafi
1.5
OR
sub_category: WET. brand_name: Kitekat
sub_category: WET. brand_name: Red Price
1.5
OR
sub_category: WET. brand_name: Kitekat
sub_category: WET. brand_name: BBCat
1.5
OR
sub_category: WET. brand_name: Kitekat
sub_category: WET. brand_name: Dingo
1.5
OR
sub_category: WET. brand_name: Kitekat
sub_category: WET. brand_name: Winner
1.5
OR
sub_category: WET. brand_name: Kitekat
sub_category: WET. brand_name: Cat Club
1.5
OR
sub_category: WET. brand_name: Kitekat
sub_category: WET. brand_name: Murchik
1.5
OR
sub_category: WET. brand_name: Kitekat
sub_category: WET. brand_name: Tomas
1.5
OR
sub_category: WET. brand_name: Kitekat
sub_category: WET. brand_name: Pay less live better
1.5
OR
sub_category: WET. brand_name: Kitekat
sub_category: WET. brand_name: Cat Food
1.5
OR
sub_category: WET. brand_name: Kitekat
sub_category: WET. brand_name: Your Choice
1.5
OR
sub_category: WET. brand_name: Kitekat
sub_category: WET. brand_name: Gamma
1.5
OR
sub_category: WET. brand_name: Kitekat
sub_category: WET. brand_name: Cat step
1.5</t>
  </si>
  <si>
    <t xml:space="preserve">Выкладка Mars Dogs не меньше 15% от общей выкладки Mars</t>
  </si>
  <si>
    <t xml:space="preserve">To return True if Linear size of Mars Dogs category is at least 15% of total mars linear size</t>
  </si>
  <si>
    <t xml:space="preserve">manufacturer_name: Mars. category: Dog Food
manufacturer_name: Mars
0.15</t>
  </si>
  <si>
    <t xml:space="preserve">изменение алгоритма и формулировки</t>
  </si>
  <si>
    <t xml:space="preserve">Вык Апп. Микс с 1-й стороны сосед с Wh pouch, с др - с PF pouch, либо Sh mini, либо Fel</t>
  </si>
  <si>
    <t xml:space="preserve">custom_mars_8</t>
  </si>
  <si>
    <t xml:space="preserve">[
{
"condition": [{"4254":["4154","4174","4194","4159","4179","4199","4166","4186","4206","4155","4175",
                       "4195","4160","4180","4200","4167","4187","4207","4161","4181","4201","4168",
                       "4188","4208","7037","7038","7039","7040","7041","7042","7044","7045","7056",
                       "7057","7058","7059","7060","7061","7062","7063","7064","7075","7076","7077"]}],
"core": [{"product_ean_code":["4607065733544","4607065733605","4607065733568","4607065733582",
                                "4607065739201","4607065739188","4607065739140","4607065739164"]}],
"neighbor_1": [{"brand_name":["Whiskas"], "form_factor":["POUCH","Pouch","pouch"]}],
"neighbor_2": [{"brand_name":["Perfect Fit","Sheba"], "form_factor":["POUCH","Pouch","pouch"]},
               {"brand_name":["Felix","Gourmet"], "sub_category":["WET"]}]
},
{
"core": [{"product_ean_code":["4607065739201","4607065739188","4607065739140","4607065739164"]}],
"neighbor_1": [{"brand_name":["Whiskas"], "form_factor":["POUCH","Pouch","pouch"]}],
"neighbor_2": [{"brand_name":["Perfect Fit","Sheba"], "form_factor":["POUCH","Pouch","pouch"]},
               {"brand_name":["Felix","Gourmet"], "sub_category":["WET"]}]
}
]</t>
  </si>
  <si>
    <t xml:space="preserve">Дополнительные вопросы</t>
  </si>
  <si>
    <t xml:space="preserve">В магазине есть ДМП</t>
  </si>
  <si>
    <t xml:space="preserve">To check whether a display exists in a store (display = specific scene type) - answer is True or False</t>
  </si>
  <si>
    <t xml:space="preserve">check_specific_display</t>
  </si>
  <si>
    <t xml:space="preserve">Hanger MARS Cat
Hanger MARS Dog
Standing Extra Sell Place MARS (Display, Gondola END )
Promo Extra Sell Place MARS (Display, Gondola END )
Dedicated C&amp;T section
Shelf End</t>
  </si>
  <si>
    <t xml:space="preserve">ДМП</t>
  </si>
  <si>
    <t xml:space="preserve">Количество сцен ДМП Nestle</t>
  </si>
  <si>
    <t xml:space="preserve">Calculate number of scenes "ДМП Nestle" in the visit. Answer type - Number.</t>
  </si>
  <si>
    <t xml:space="preserve">number of scenes</t>
  </si>
  <si>
    <t xml:space="preserve">SCENE_TYPE</t>
  </si>
  <si>
    <t xml:space="preserve">DMP Nestle</t>
  </si>
  <si>
    <t xml:space="preserve">Лакомства</t>
  </si>
  <si>
    <t xml:space="preserve">Укажите количество навесок с лакомствами для кошек</t>
  </si>
  <si>
    <t xml:space="preserve">Number of scenes Hanger MARS Cat with at leasr 1 SKU of MARS Cat Food</t>
  </si>
  <si>
    <t xml:space="preserve">Hanger MARS Cat</t>
  </si>
  <si>
    <t xml:space="preserve">Dreamies</t>
  </si>
  <si>
    <t xml:space="preserve">Укажите количество навесок с лакомствами для собак</t>
  </si>
  <si>
    <t xml:space="preserve">Number of scenes Hanger MARS Dog with at least 1 SKU of MARS Dog Food</t>
  </si>
  <si>
    <t xml:space="preserve">Hanger MARS Dog</t>
  </si>
  <si>
    <t xml:space="preserve">Pedigree</t>
  </si>
  <si>
    <t xml:space="preserve">В тт есть выделен секция лакомств для кошек и/или собак с присутст  на ней прод Марс</t>
  </si>
  <si>
    <t xml:space="preserve">To return true If there is a photo in the scene"Выделенная секция лакомств" and an assortment of Mars.</t>
  </si>
  <si>
    <t xml:space="preserve">number of scenes vs target</t>
  </si>
  <si>
    <t xml:space="preserve">Dedicated C&amp;T section</t>
  </si>
  <si>
    <t xml:space="preserve">C&amp;T</t>
  </si>
  <si>
    <t xml:space="preserve">В тт В ПРИЛЕГ К КАС ЗОНЕ присутт лаком для кош и/или соб Марс</t>
  </si>
  <si>
    <t xml:space="preserve">В торговой точке В ПРИЛЕГАЮЩЕЙ К КАССАМ ЗОНЕ присутствуют лакомства для кошек и/или собак компании Марс</t>
  </si>
  <si>
    <t xml:space="preserve">Shelf End</t>
  </si>
  <si>
    <t xml:space="preserve">НетЦА: Катег. тов д/жив примык или распол в рад 5м от центра выкл приор катег (1)</t>
  </si>
  <si>
    <t xml:space="preserve">НетЦА: Катег. тов д/жив примык или распол в рад 5м от центра выкл приор катег (2)</t>
  </si>
  <si>
    <t xml:space="preserve">НетЦА: Категория выстроена в единую линию единым блоком или образует внутренний угол</t>
  </si>
  <si>
    <t xml:space="preserve">НетЦА: Катег распол вне тупика и находится дальше 5м от входа/выхода и кассовой зоны</t>
  </si>
  <si>
    <t xml:space="preserve">Расположение секции лакомств </t>
  </si>
  <si>
    <t xml:space="preserve">Секц лаком д/кош прим к корм д/кош и лаком д/соб к корм д/соб. Допуск разм между влаж и сух</t>
  </si>
  <si>
    <t xml:space="preserve">Survey question for 
Grocery Гипермаркет 1000-2499 (сети)
Grocery Гипермаркет 2500-5999
Grocery Гипермаркет 6000+</t>
  </si>
  <si>
    <t xml:space="preserve">5032</t>
  </si>
  <si>
    <t xml:space="preserve">PERFECT FIT вз.кош чувст инд 24*85г [Кол-во горизонтальных фэйсов на основной полке]</t>
  </si>
  <si>
    <t xml:space="preserve">Perfect Fit Sensitive Tk 24*85g  [number of horizontal facings on the main shelf]</t>
  </si>
  <si>
    <t xml:space="preserve">5033</t>
  </si>
  <si>
    <t xml:space="preserve">Sheba - ломтики в соусе с телят. и яз. 85г [Кол-во горизонтальных фэйсов на основной полке]</t>
  </si>
  <si>
    <t xml:space="preserve">5034</t>
  </si>
  <si>
    <t xml:space="preserve">Cesar гов. с овощами 100г [Кол-во горизонтальных фэйсов на основной полке]</t>
  </si>
  <si>
    <t xml:space="preserve">Cesar Beef with Vegetables 100g  [number of horizontal facings on the main shelf]</t>
  </si>
  <si>
    <t xml:space="preserve">Non-MARS KPIs</t>
  </si>
  <si>
    <t xml:space="preserve">Сум раз выклад Др произ (в м) на всех полках для кат кош (вкл лаком на осн полке БЕЗ Liter)</t>
  </si>
  <si>
    <t xml:space="preserve">The total size of the display layout of Nestle (in meters) on main shelf only for CAT FOOD (including C&amp;T on the main shelf and does not include filler). Stacked products are not included.</t>
  </si>
  <si>
    <t xml:space="preserve">Nestle</t>
  </si>
  <si>
    <t xml:space="preserve">Сум раз выклад Др произ (в м) на всех полках для кат соб (вкл лаком на осн полке)</t>
  </si>
  <si>
    <t xml:space="preserve">The total size of the display layout of Nestle (in meters) on all the shelves for the categories of DOG FOOD (including C&amp;T on the main shelf and does not include filler). Stacked products are not included.</t>
  </si>
  <si>
    <t xml:space="preserve">Доля полки Других производителей</t>
  </si>
  <si>
    <t xml:space="preserve">Share of Shelf Nestle in Mars=(((1010+1011)/(4261+4265) )/0,5)*0,5</t>
  </si>
  <si>
    <t xml:space="preserve">kpi_results</t>
  </si>
  <si>
    <t xml:space="preserve">Ассортимент </t>
  </si>
  <si>
    <t xml:space="preserve">Укажите количество SKU Другие производители</t>
  </si>
  <si>
    <t xml:space="preserve">Number of uniques SKUs Nestle</t>
  </si>
  <si>
    <t xml:space="preserve">Укажите количество SKU MARS</t>
  </si>
  <si>
    <t xml:space="preserve">Number of uniques SKUs MARS</t>
  </si>
  <si>
    <t xml:space="preserve">Доля ассортимента  Других производителей</t>
  </si>
  <si>
    <t xml:space="preserve">Share of assortment  Nestle in Mars = ((1012/1014)/0,5)*0,5</t>
  </si>
  <si>
    <t xml:space="preserve">PSS Другие производители </t>
  </si>
  <si>
    <t xml:space="preserve">PSS Другие производители</t>
  </si>
  <si>
    <t xml:space="preserve">PSS Nestle = 1013+1015</t>
  </si>
  <si>
    <t xml:space="preserve">формулировка</t>
  </si>
  <si>
    <t xml:space="preserve">Влаж.корма Марс внутри выкл. кошек в порядке: Whs Pch - PFit - Shb Pch - N&amp;T</t>
  </si>
  <si>
    <t xml:space="preserve">Сум.лин.разм. влаж.однопорц.корм. CesarPch на 100% &gt; люб.бренда в суп.прем.влаж.корм.собак</t>
  </si>
  <si>
    <t xml:space="preserve">To return true if total linear length of WET POUCHES Cesar &gt;= 200% * linear size of ANY brand from the list - {Purina One dog}</t>
  </si>
  <si>
    <t xml:space="preserve">form_factor: POUCH, pouch, Pouch. brand_name: Cesar
sub_category: WET. brand_name: Purina One
2.0</t>
  </si>
  <si>
    <t xml:space="preserve">Whiskas Meaty говядина 28*85г [Кол-во горизонтальных фэйсов на основной полке]</t>
  </si>
  <si>
    <t xml:space="preserve">новый - проект МС</t>
  </si>
  <si>
    <t xml:space="preserve">Сум размер Sh + PF + Cesar + N&amp;T + Dreamies + С&amp;T Pedegree (в метрах) на всех полках</t>
  </si>
  <si>
    <t xml:space="preserve">The total size of the display layout of all products (in meters) on main shelf only for Sheba and Perfect Fit and Cesar and  NATURE'S TABLE and Dreamies and С&amp;T Pedegree . Stacked products are not included.</t>
  </si>
  <si>
    <t xml:space="preserve">SKU_ATTR</t>
  </si>
  <si>
    <t xml:space="preserve">[
{"brand_name": ["Sheba","Perfect Fit","Cesar","NATURE'S TABLE"," Dreamies"]},
{"brand_name":["Pedigree"],"sub_category":["C&amp;T"]}
]</t>
  </si>
  <si>
    <t xml:space="preserve">Comment</t>
  </si>
  <si>
    <t xml:space="preserve">Drogerie</t>
  </si>
  <si>
    <t xml:space="preserve">Кат кормов разм в 1 зале по ходу движ покуп Drog SS или в рад 3 м от места расчета Drog BTC</t>
  </si>
  <si>
    <t xml:space="preserve">Кат корм прим или наход в рад 3 м от центра выкл одной из приор категории</t>
  </si>
  <si>
    <t xml:space="preserve">Категория располагается вне тупика и находится дальше 3м от входа/выхода</t>
  </si>
  <si>
    <t xml:space="preserve">Total size of display entire category (in meters) on all the shelves for CAT FOOD (including C&amp;T on the main shelf, without any litter products). Stacked products are not included.</t>
  </si>
  <si>
    <t xml:space="preserve">Total size of display layout entire category (in meters) on all the shelves for the categories of DOG FOOD (including C&amp;T on the main shelf) Stacked products are not included.</t>
  </si>
  <si>
    <t xml:space="preserve">MR</t>
  </si>
  <si>
    <t xml:space="preserve">В торговой точке присутствует хотя бы 1 линия кормов Марс</t>
  </si>
  <si>
    <t xml:space="preserve">To return TRUE if there is any Mars SKU on the shelf
Mars + Cat Food + Dog Food + All scenes</t>
  </si>
  <si>
    <t xml:space="preserve">В тт есть ДМП Марс (с cat пауч + лаком) в прикас зоне или в приоритетной категории</t>
  </si>
  <si>
    <t xml:space="preserve">Влажн Марс внутри выкладки кош и распол в след порядке: KEK-WHсPF -SH, NT, SH трэй </t>
  </si>
  <si>
    <t xml:space="preserve">Whiskas и Kitekat pouch располагаются рядом - единым неразрывным блоком</t>
  </si>
  <si>
    <t xml:space="preserve">To return true If all wiskas and kitecat pouches are grouped together.
Which means:
All items [Brand: Whiskas or Kitekat, Formfactor: POUCH] are placed near [Brand: Whiskas or Kitekat, Formfactor: POUCH] OR near [Brand: Whiskas or Kitekat, SKU_type: Other, Empty]</t>
  </si>
  <si>
    <t xml:space="preserve">placed_near</t>
  </si>
  <si>
    <t xml:space="preserve">brand_name: Whiskas, Kitekat. form_factor: POUCH, Pouch, pouch
brand_name: Whiskas, Kitekat. product_type: Other, Empty</t>
  </si>
  <si>
    <t xml:space="preserve">TOP 12 SKU расположены в соответствии с планограммой: с 3 полки по 6-ю включительно</t>
  </si>
  <si>
    <t xml:space="preserve">To return true if each SKU from the list (if it's available in store) is placed on a golden shelves. Shelves are considered to be from 3 to 6
1) The shelves are counted from the bottom.
2) If SKU is not exist in the store - we ignore it
3) If there are more than 1 scene, then we need SKU to be on a golden shelf at least on 1 scene.
4) We need at least 1 facing of each SKU to be on a golden shelf to pass, not all of them.
5) For not specified store-types the KPI fails</t>
  </si>
  <si>
    <t xml:space="preserve">4607065003999,
4607065004118,
4607065004019,
5000159438698,
4607065372217,
4607065003838,
4607065375966,
4011100157361,
4607065376000,
4607065376062,
5000159373111,
5000159438940</t>
  </si>
  <si>
    <t xml:space="preserve">Ассорт для Кот/Щен и Senior сгруп (сух/влаж) С распол внутр соответс бренд блоков</t>
  </si>
  <si>
    <t xml:space="preserve">Тип выкладки</t>
  </si>
  <si>
    <t xml:space="preserve">В магазине тип выкладки А</t>
  </si>
  <si>
    <t xml:space="preserve">If (((4269+4271)/(4270+4272))*100%)&gt;= 100% then True
Meaning if there is only SKU Mars then True</t>
  </si>
  <si>
    <t xml:space="preserve">Region</t>
  </si>
  <si>
    <t xml:space="preserve">Shelf length FROM INCLUDING</t>
  </si>
  <si>
    <t xml:space="preserve">Shelf length TO EXCLUDING</t>
  </si>
  <si>
    <t xml:space="preserve">Result</t>
  </si>
  <si>
    <t xml:space="preserve">Length condition</t>
  </si>
  <si>
    <t xml:space="preserve">Comment 2</t>
  </si>
  <si>
    <t xml:space="preserve">Comment 3</t>
  </si>
  <si>
    <t xml:space="preserve">Comment 4</t>
  </si>
  <si>
    <t xml:space="preserve">0-й Кластер</t>
  </si>
  <si>
    <t xml:space="preserve">&lt;8</t>
  </si>
  <si>
    <t xml:space="preserve">0 кл. 6м (линейн) Маг. у дома</t>
  </si>
  <si>
    <t xml:space="preserve">4265+4261</t>
  </si>
  <si>
    <t xml:space="preserve">0 кл. 6м (линейн) Супермаркет</t>
  </si>
  <si>
    <t xml:space="preserve">0 кл. 6м (линейн) Гипермаркет</t>
  </si>
  <si>
    <t xml:space="preserve">0 кл. 6м (линейн) Супермаркет Премиум </t>
  </si>
  <si>
    <t xml:space="preserve">1-й Кластер</t>
  </si>
  <si>
    <t xml:space="preserve">1 кл. 6м (линейн) Маг. у дома</t>
  </si>
  <si>
    <t xml:space="preserve">2-й Кластер</t>
  </si>
  <si>
    <t xml:space="preserve">2 кл. 6м (линейн) Маг. у дома</t>
  </si>
  <si>
    <t xml:space="preserve">3-й Кластер</t>
  </si>
  <si>
    <t xml:space="preserve">3 кл. 6м (линейн) Маг. у дома</t>
  </si>
  <si>
    <t xml:space="preserve">1 кл. 6м (линейн) Супермаркет</t>
  </si>
  <si>
    <t xml:space="preserve">2 кл. 6м (линейн) Супермаркет</t>
  </si>
  <si>
    <t xml:space="preserve">3 кл. 6м (линейн) Супермаркет</t>
  </si>
  <si>
    <t xml:space="preserve">1 кл. 6м (линейн) Гипермаркет</t>
  </si>
  <si>
    <t xml:space="preserve">2 кл. 6м (линейн) Гипермаркет</t>
  </si>
  <si>
    <t xml:space="preserve">3 кл. 6м (линейн) Гипермаркет</t>
  </si>
  <si>
    <t xml:space="preserve">1 кл. 6м (линейн) Супермаркет Премиум </t>
  </si>
  <si>
    <t xml:space="preserve">2 кл. 6м (линейн) Супермаркет Премиум </t>
  </si>
  <si>
    <t xml:space="preserve">3 кл. 6м (линейн) Супермаркет Премиум </t>
  </si>
  <si>
    <t xml:space="preserve">&gt;=8</t>
  </si>
  <si>
    <t xml:space="preserve">1 кл. 1,6м Маг. у дома</t>
  </si>
  <si>
    <t xml:space="preserve">&gt;=0&lt;1.6</t>
  </si>
  <si>
    <t xml:space="preserve">(4261/4264)+(4265/4351)</t>
  </si>
  <si>
    <t xml:space="preserve">2 кл. 1,6м Маг. у дома</t>
  </si>
  <si>
    <t xml:space="preserve">3 кл. 1,6м Маг. у дома</t>
  </si>
  <si>
    <t xml:space="preserve">1 кл. 1,6м Супермаркет</t>
  </si>
  <si>
    <t xml:space="preserve">2 кл. 1,6м Супермаркет</t>
  </si>
  <si>
    <t xml:space="preserve">3 кл. 1,6м Супермаркет</t>
  </si>
  <si>
    <t xml:space="preserve">1 кл. 1,6м Гипермаркет</t>
  </si>
  <si>
    <t xml:space="preserve">2 кл. 1,6м Гипермаркет</t>
  </si>
  <si>
    <t xml:space="preserve">3 кл. 1,6м Гипермаркет</t>
  </si>
  <si>
    <t xml:space="preserve">&gt;=1.6&lt;2.3</t>
  </si>
  <si>
    <t xml:space="preserve">1 кл. 2,3м Маг. у дома</t>
  </si>
  <si>
    <t xml:space="preserve">&gt;=2.3&lt;2.8</t>
  </si>
  <si>
    <t xml:space="preserve">2 кл. 2,3м Маг. у дома</t>
  </si>
  <si>
    <t xml:space="preserve">3 кл. 2,3м Маг. у дома</t>
  </si>
  <si>
    <t xml:space="preserve">1 кл. 2,3м Супермаркет</t>
  </si>
  <si>
    <t xml:space="preserve">2 кл. 2,3м Супермаркет</t>
  </si>
  <si>
    <t xml:space="preserve">3 кл. 2,3м Супермаркет</t>
  </si>
  <si>
    <t xml:space="preserve">1 кл. 2,3м Гипермаркет</t>
  </si>
  <si>
    <t xml:space="preserve">2 кл. 2,3м Гипермаркет</t>
  </si>
  <si>
    <t xml:space="preserve">3 кл. 2,3м Гипермаркет</t>
  </si>
  <si>
    <t xml:space="preserve">ANY</t>
  </si>
  <si>
    <t xml:space="preserve">1 кл. 2,8м Маг. у дома</t>
  </si>
  <si>
    <t xml:space="preserve">&gt;=2.8</t>
  </si>
  <si>
    <t xml:space="preserve">2 кл. 2,8м Маг. у дома</t>
  </si>
  <si>
    <t xml:space="preserve">3 кл. 2,8м Маг. у дома</t>
  </si>
  <si>
    <t xml:space="preserve">1 кл. 2,8м Супермаркет</t>
  </si>
  <si>
    <t xml:space="preserve">&gt;=2.8&lt;3.8</t>
  </si>
  <si>
    <t xml:space="preserve">2 кл. 2,8м Супермаркет</t>
  </si>
  <si>
    <t xml:space="preserve">3 кл. 2,8м Супермаркет</t>
  </si>
  <si>
    <t xml:space="preserve">1 кл. 2,8м Гипермаркет</t>
  </si>
  <si>
    <t xml:space="preserve">2 кл. 2,8м Гипермаркет</t>
  </si>
  <si>
    <t xml:space="preserve">3 кл. 2,8м Гипермаркет</t>
  </si>
  <si>
    <t xml:space="preserve">1 кл. 3,8м Супермаркет</t>
  </si>
  <si>
    <t xml:space="preserve">&gt;=3.8&lt;5</t>
  </si>
  <si>
    <t xml:space="preserve">2 кл. 3,8м Супермаркет</t>
  </si>
  <si>
    <t xml:space="preserve">3 кл. 3,8м Супермаркет</t>
  </si>
  <si>
    <t xml:space="preserve">1 кл. 3,8м Гипермаркет</t>
  </si>
  <si>
    <t xml:space="preserve">2 кл. 3,8м Гипермаркет</t>
  </si>
  <si>
    <t xml:space="preserve">3 кл. 3,8м Гипермаркет</t>
  </si>
  <si>
    <t xml:space="preserve">1 кл.5м Супермаркет</t>
  </si>
  <si>
    <t xml:space="preserve">&gt;=5&lt;7</t>
  </si>
  <si>
    <t xml:space="preserve">2 кл.5м Супермаркет</t>
  </si>
  <si>
    <t xml:space="preserve">3 кл.5м Супермаркет</t>
  </si>
  <si>
    <t xml:space="preserve">1 кл.5м Гипермаркет</t>
  </si>
  <si>
    <t xml:space="preserve">2 кл.5м Гипермаркет</t>
  </si>
  <si>
    <t xml:space="preserve">3 кл.5м Гипермаркет</t>
  </si>
  <si>
    <t xml:space="preserve">1 кл.7м Супермаркет</t>
  </si>
  <si>
    <t xml:space="preserve">&gt;=7</t>
  </si>
  <si>
    <t xml:space="preserve">2 кл.7м Супермаркет</t>
  </si>
  <si>
    <t xml:space="preserve">3 кл.7м Супермаркет</t>
  </si>
  <si>
    <t xml:space="preserve">&gt;=7&lt;10</t>
  </si>
  <si>
    <t xml:space="preserve">1 кл.7м Гипермаркет</t>
  </si>
  <si>
    <t xml:space="preserve">2 кл. 7м Гипермаркет</t>
  </si>
  <si>
    <t xml:space="preserve">3 кл.7м Гипермаркет</t>
  </si>
  <si>
    <t xml:space="preserve">1 кл.  10 м Гипермаркет</t>
  </si>
  <si>
    <t xml:space="preserve">&gt;=10</t>
  </si>
  <si>
    <t xml:space="preserve">2 кл. 10 м Гипермаркет</t>
  </si>
  <si>
    <t xml:space="preserve">3 кл. 10 м Гипермаркет</t>
  </si>
  <si>
    <t xml:space="preserve">0 кл. 1,6м Маг. у дома</t>
  </si>
  <si>
    <t xml:space="preserve">0 кл. 1,6м Супермаркет</t>
  </si>
  <si>
    <t xml:space="preserve">0 кл. 1,6м Гипермаркет</t>
  </si>
  <si>
    <t xml:space="preserve">0 кл. 2,3м Маг. у дома</t>
  </si>
  <si>
    <t xml:space="preserve">0 кл. 2,3м Супермаркет</t>
  </si>
  <si>
    <t xml:space="preserve">0 кл. 2,3м Гипермаркет</t>
  </si>
  <si>
    <t xml:space="preserve">0 кл. 2,8м Маг. у дома</t>
  </si>
  <si>
    <t xml:space="preserve">0 кл. 2,8м Супермаркет</t>
  </si>
  <si>
    <t xml:space="preserve">0 кл. 2,8м Гипермаркет</t>
  </si>
  <si>
    <t xml:space="preserve">0 кл. 3,8м Супермаркет</t>
  </si>
  <si>
    <t xml:space="preserve">0 кл. 3,8м Гипермаркет</t>
  </si>
  <si>
    <t xml:space="preserve">0 кл.5м Супермаркет</t>
  </si>
  <si>
    <t xml:space="preserve">0 кл.5м Гипермаркет</t>
  </si>
  <si>
    <t xml:space="preserve">0 кл.7м Супермаркет</t>
  </si>
  <si>
    <t xml:space="preserve">0 кл.7м Гипермаркет</t>
  </si>
  <si>
    <t xml:space="preserve">0 кл. 10 м Гипермаркет</t>
  </si>
  <si>
    <t xml:space="preserve">0 кл.  10 м Гипермаркет</t>
  </si>
  <si>
    <t xml:space="preserve">1 кл. 1,6м Супермаркет Премиум </t>
  </si>
  <si>
    <t xml:space="preserve">2 кл. 1,6м Супермаркет Премиум </t>
  </si>
  <si>
    <t xml:space="preserve">3 кл. 1,6м Супермаркет Премиум </t>
  </si>
  <si>
    <t xml:space="preserve">1 кл. 2,3м Супермаркет Премиум </t>
  </si>
  <si>
    <t xml:space="preserve">2 кл. 2,3м Супермаркет Премиум </t>
  </si>
  <si>
    <t xml:space="preserve">3 кл. 2,3м Супермаркет Премиум </t>
  </si>
  <si>
    <t xml:space="preserve">1 кл. 2,8м Супермаркет Премиум </t>
  </si>
  <si>
    <t xml:space="preserve">2 кл. 2,8м Супермаркет Премиум </t>
  </si>
  <si>
    <t xml:space="preserve">3 кл. 2,8м Супермаркет Премиум </t>
  </si>
  <si>
    <t xml:space="preserve">1 кл. 3,8м Супермаркет Премиум </t>
  </si>
  <si>
    <t xml:space="preserve">2 кл. 3,8м Супермаркет Премиум </t>
  </si>
  <si>
    <t xml:space="preserve">3 кл. 3,8м Супермаркет Премиум </t>
  </si>
  <si>
    <t xml:space="preserve">1 кл.5м Супермаркет Премиум </t>
  </si>
  <si>
    <t xml:space="preserve">2 кл.5м Супермаркет Премиум </t>
  </si>
  <si>
    <t xml:space="preserve">3 кл.5м Супермаркет Премиум </t>
  </si>
  <si>
    <t xml:space="preserve">1 кл.7м Супермаркет Премиум </t>
  </si>
  <si>
    <t xml:space="preserve">2 кл.7м Супермаркет Премиум </t>
  </si>
  <si>
    <t xml:space="preserve">3 кл.7м Супермаркет Премиум </t>
  </si>
  <si>
    <t xml:space="preserve">0 кл. 1,6м Супермаркет Премиум </t>
  </si>
  <si>
    <t xml:space="preserve">0 кл. 2,3м Супермаркет Премиум </t>
  </si>
  <si>
    <t xml:space="preserve">0 кл. 2,8м Супермаркет Премиум </t>
  </si>
  <si>
    <t xml:space="preserve">0 кл. 3,8м Супермаркет Премиум </t>
  </si>
  <si>
    <t xml:space="preserve">0 кл.5м Супермаркет Премиум </t>
  </si>
  <si>
    <t xml:space="preserve">0 кл.7м Супермаркет Премиум </t>
  </si>
  <si>
    <t xml:space="preserve">KPI name</t>
  </si>
  <si>
    <t xml:space="preserve">KPI result</t>
  </si>
  <si>
    <t xml:space="preserve">Shelf # from the bottom</t>
  </si>
  <si>
    <t xml:space="preserve">SKU List</t>
  </si>
  <si>
    <t xml:space="preserve">3-6</t>
  </si>
  <si>
    <t xml:space="preserve">4317_1</t>
  </si>
  <si>
    <t xml:space="preserve">2-6</t>
  </si>
  <si>
    <t xml:space="preserve">4317_2</t>
  </si>
  <si>
    <t xml:space="preserve">0 кл. 0,6м Маг. у дома</t>
  </si>
  <si>
    <t xml:space="preserve">0 кл. 0,6м Супермаркет</t>
  </si>
  <si>
    <t xml:space="preserve">0 кл. 0,6м Гипермаркет</t>
  </si>
  <si>
    <t xml:space="preserve">4317_3</t>
  </si>
  <si>
    <t xml:space="preserve">0 кл. 0,6м Супермаркет Премиум </t>
  </si>
  <si>
    <t xml:space="preserve">All stores</t>
  </si>
  <si>
    <t xml:space="preserve">EAN</t>
  </si>
  <si>
    <t xml:space="preserve">4607065003999,
4607065004118,
4607065004019,
4607065372217,
4607065375966,
5000159438940,
5000159438698,
4011100157361,
5000159438735,
4607065001612,
4607065378387,
4607065003838</t>
  </si>
  <si>
    <t xml:space="preserve">4607065003999,
4607065004118,
4607065004019,
5000159438698,
4607065372217,
4607065003838,
4607065378387,
4011100157361,
4607065001612,
4607065739164,
5000159438735,
5000159438940</t>
  </si>
  <si>
    <t xml:space="preserve">question code</t>
  </si>
  <si>
    <t xml:space="preserve">answer text</t>
  </si>
  <si>
    <t xml:space="preserve">answer translation</t>
  </si>
  <si>
    <t xml:space="preserve">Дисплей 60*40</t>
  </si>
  <si>
    <t xml:space="preserve">Оборудование клиента: торец, полка</t>
  </si>
  <si>
    <t xml:space="preserve">Промо-корзина или тележка</t>
  </si>
  <si>
    <t xml:space="preserve">Другое оборудование клиента</t>
  </si>
  <si>
    <t xml:space="preserve">Навеска с карманами под паучи</t>
  </si>
  <si>
    <t xml:space="preserve">Навеска с паучами в импульсной зоне</t>
  </si>
  <si>
    <t xml:space="preserve">2 навески с карманами под паучи в импульсной зоне</t>
  </si>
  <si>
    <t xml:space="preserve">Паллетный брендированный дисплей 120*80</t>
  </si>
  <si>
    <t xml:space="preserve">Паллетная выкладка с брендированной обмоткой 120*80</t>
  </si>
  <si>
    <t xml:space="preserve">Паллетная выкладка 120*80</t>
  </si>
  <si>
    <t xml:space="preserve">Дисплей 80*60</t>
  </si>
  <si>
    <t xml:space="preserve">Торец (оборудование клиента)</t>
  </si>
  <si>
    <t xml:space="preserve">num. of shelves min</t>
  </si>
  <si>
    <t xml:space="preserve">num. of shelves max</t>
  </si>
  <si>
    <t xml:space="preserve">num. ignored from top</t>
  </si>
  <si>
    <t xml:space="preserve">num. ignored from bottom</t>
  </si>
</sst>
</file>

<file path=xl/styles.xml><?xml version="1.0" encoding="utf-8"?>
<styleSheet xmlns="http://schemas.openxmlformats.org/spreadsheetml/2006/main">
  <numFmts count="5">
    <numFmt numFmtId="164" formatCode="General"/>
    <numFmt numFmtId="165" formatCode="@"/>
    <numFmt numFmtId="166" formatCode="0"/>
    <numFmt numFmtId="167" formatCode="&quot;TRUE&quot;;&quot;TRUE&quot;;&quot;FALSE&quot;"/>
    <numFmt numFmtId="168" formatCode="0%"/>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b val="true"/>
      <sz val="11"/>
      <color rgb="FF000000"/>
      <name val="Calibri"/>
      <family val="2"/>
      <charset val="204"/>
    </font>
    <font>
      <sz val="11"/>
      <color rgb="FF000000"/>
      <name val="Calibri"/>
      <family val="2"/>
      <charset val="204"/>
    </font>
  </fonts>
  <fills count="10">
    <fill>
      <patternFill patternType="none"/>
    </fill>
    <fill>
      <patternFill patternType="gray125"/>
    </fill>
    <fill>
      <patternFill patternType="solid">
        <fgColor rgb="FF3399FF"/>
        <bgColor rgb="FF33CCCC"/>
      </patternFill>
    </fill>
    <fill>
      <patternFill patternType="solid">
        <fgColor rgb="FFFFFF99"/>
        <bgColor rgb="FFFFFF66"/>
      </patternFill>
    </fill>
    <fill>
      <patternFill patternType="solid">
        <fgColor rgb="FFCCFF66"/>
        <bgColor rgb="FFFFFF66"/>
      </patternFill>
    </fill>
    <fill>
      <patternFill patternType="solid">
        <fgColor rgb="FFFF99FF"/>
        <bgColor rgb="FFCC99FF"/>
      </patternFill>
    </fill>
    <fill>
      <patternFill patternType="solid">
        <fgColor rgb="FFFFFF00"/>
        <bgColor rgb="FFFFFF00"/>
      </patternFill>
    </fill>
    <fill>
      <patternFill patternType="solid">
        <fgColor rgb="FF99FF66"/>
        <bgColor rgb="FFCCFF66"/>
      </patternFill>
    </fill>
    <fill>
      <patternFill patternType="solid">
        <fgColor rgb="FFFFFF66"/>
        <bgColor rgb="FFFFFF99"/>
      </patternFill>
    </fill>
    <fill>
      <patternFill patternType="solid">
        <fgColor rgb="FF92D050"/>
        <bgColor rgb="FF99FF66"/>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style="hair"/>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center" vertical="center" textRotation="0" wrapText="false" indent="0" shrinkToFit="false"/>
      <protection locked="true" hidden="false"/>
    </xf>
    <xf numFmtId="164" fontId="4" fillId="6"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5" fontId="4" fillId="0" borderId="1" xfId="0" applyFont="true" applyBorder="true" applyAlignment="true" applyProtection="false">
      <alignment horizontal="center" vertical="center" textRotation="0" wrapText="false" indent="0" shrinkToFit="false"/>
      <protection locked="true" hidden="false"/>
    </xf>
    <xf numFmtId="166" fontId="4" fillId="6" borderId="1" xfId="0" applyFont="true" applyBorder="true" applyAlignment="true" applyProtection="false">
      <alignment horizontal="center" vertical="center" textRotation="0" wrapText="false" indent="0" shrinkToFit="false"/>
      <protection locked="true" hidden="false"/>
    </xf>
    <xf numFmtId="164" fontId="5" fillId="6" borderId="2"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5" borderId="1" xfId="0" applyFont="true" applyBorder="true" applyAlignment="true" applyProtection="false">
      <alignment horizontal="left" vertical="center" textRotation="0" wrapText="false" indent="0" shrinkToFit="false"/>
      <protection locked="true" hidden="false"/>
    </xf>
    <xf numFmtId="166" fontId="0" fillId="0" borderId="1" xfId="0" applyFont="true" applyBorder="true" applyAlignment="true" applyProtection="false">
      <alignment horizontal="left" vertical="center" textRotation="0" wrapText="false" indent="0" shrinkToFit="false"/>
      <protection locked="true" hidden="false"/>
    </xf>
    <xf numFmtId="164" fontId="0" fillId="7" borderId="1" xfId="0" applyFont="true" applyBorder="true" applyAlignment="true" applyProtection="false">
      <alignment horizontal="left" vertical="center" textRotation="0" wrapText="false" indent="0" shrinkToFit="false"/>
      <protection locked="true" hidden="false"/>
    </xf>
    <xf numFmtId="166" fontId="0" fillId="7"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true">
      <alignment horizontal="left"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0" fillId="6" borderId="1"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true">
      <alignment horizontal="left" vertical="center" textRotation="0" wrapText="true" indent="0" shrinkToFit="false"/>
      <protection locked="true" hidden="false"/>
    </xf>
    <xf numFmtId="165" fontId="0" fillId="6" borderId="1" xfId="0" applyFont="true" applyBorder="true" applyAlignment="true" applyProtection="false">
      <alignment horizontal="left" vertical="center" textRotation="0" wrapText="true" indent="0" shrinkToFit="false"/>
      <protection locked="true" hidden="false"/>
    </xf>
    <xf numFmtId="165" fontId="0" fillId="0" borderId="1" xfId="0" applyFont="true" applyBorder="true" applyAlignment="true" applyProtection="false">
      <alignment horizontal="left" vertical="center" textRotation="0" wrapText="true" indent="0" shrinkToFit="false"/>
      <protection locked="true" hidden="false"/>
    </xf>
    <xf numFmtId="167" fontId="0" fillId="0" borderId="1" xfId="0" applyFont="true" applyBorder="true" applyAlignment="true" applyProtection="false">
      <alignment horizontal="left" vertical="center" textRotation="0" wrapText="false" indent="0" shrinkToFit="false"/>
      <protection locked="true" hidden="false"/>
    </xf>
    <xf numFmtId="164" fontId="0" fillId="8" borderId="1" xfId="0" applyFont="true" applyBorder="true" applyAlignment="true" applyProtection="false">
      <alignment horizontal="left" vertical="center" textRotation="0" wrapText="true" indent="0" shrinkToFit="false"/>
      <protection locked="true" hidden="false"/>
    </xf>
    <xf numFmtId="166" fontId="0" fillId="7" borderId="1" xfId="0" applyFont="true" applyBorder="true" applyAlignment="true" applyProtection="false">
      <alignment horizontal="left" vertical="center" textRotation="0" wrapText="true" indent="0" shrinkToFit="false"/>
      <protection locked="true" hidden="false"/>
    </xf>
    <xf numFmtId="164" fontId="0" fillId="7" borderId="1" xfId="0" applyFont="true" applyBorder="true" applyAlignment="true" applyProtection="false">
      <alignment horizontal="left" vertical="center" textRotation="0" wrapText="true" indent="0" shrinkToFit="false"/>
      <protection locked="true" hidden="false"/>
    </xf>
    <xf numFmtId="164" fontId="6" fillId="9"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5" fontId="4" fillId="2" borderId="0" xfId="0" applyFont="true" applyBorder="false" applyAlignment="true" applyProtection="false">
      <alignment horizontal="center" vertical="center"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0" fillId="7" borderId="0" xfId="0" applyFont="true" applyBorder="false" applyAlignment="true" applyProtection="false">
      <alignment horizontal="general" vertical="center" textRotation="0" wrapText="false" indent="0" shrinkToFit="false"/>
      <protection locked="true" hidden="false"/>
    </xf>
    <xf numFmtId="164" fontId="0" fillId="7" borderId="0" xfId="0" applyFont="true" applyBorder="false" applyAlignment="true" applyProtection="false">
      <alignment horizontal="general" vertical="center" textRotation="0" wrapText="true" indent="0" shrinkToFit="false"/>
      <protection locked="true" hidden="false"/>
    </xf>
    <xf numFmtId="168" fontId="4" fillId="2" borderId="3" xfId="20" applyFont="true" applyBorder="true" applyAlignment="true" applyProtection="true">
      <alignment horizontal="center" vertical="center" textRotation="0" wrapText="false" indent="0" shrinkToFit="false"/>
      <protection locked="true" hidden="false"/>
    </xf>
    <xf numFmtId="168" fontId="4" fillId="2" borderId="3" xfId="20" applyFont="true" applyBorder="true" applyAlignment="true" applyProtection="true">
      <alignment horizontal="general" vertical="center" textRotation="0" wrapText="false" indent="0" shrinkToFit="false"/>
      <protection locked="true" hidden="false"/>
    </xf>
    <xf numFmtId="168" fontId="6" fillId="2" borderId="3" xfId="20" applyFont="true" applyBorder="true" applyAlignment="true" applyProtection="true">
      <alignment horizontal="center" vertical="center" textRotation="0" wrapText="false" indent="0" shrinkToFit="false"/>
      <protection locked="true" hidden="false"/>
    </xf>
    <xf numFmtId="164" fontId="7" fillId="0" borderId="3"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66"/>
      <rgbColor rgb="FF99FF6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66"/>
      <rgbColor rgb="FFFFFF99"/>
      <rgbColor rgb="FF99CCFF"/>
      <rgbColor rgb="FFFF99FF"/>
      <rgbColor rgb="FFCC99FF"/>
      <rgbColor rgb="FFFFCC99"/>
      <rgbColor rgb="FF3399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25"/>
  <sheetViews>
    <sheetView windowProtection="false"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A5" activeCellId="0" sqref="A5"/>
    </sheetView>
  </sheetViews>
  <sheetFormatPr defaultRowHeight="12.85"/>
  <cols>
    <col collapsed="false" hidden="false" max="1" min="1" style="0" width="166.704453441296"/>
    <col collapsed="false" hidden="false" max="2" min="2" style="0" width="42.7327935222672"/>
  </cols>
  <sheetData>
    <row r="1" customFormat="false" ht="15" hidden="false" customHeight="false" outlineLevel="0" collapsed="false">
      <c r="A1" s="1" t="s">
        <v>0</v>
      </c>
      <c r="B1" s="1" t="s">
        <v>1</v>
      </c>
    </row>
    <row r="2" customFormat="false" ht="15" hidden="false" customHeight="false" outlineLevel="0" collapsed="false">
      <c r="A2" s="0" t="s">
        <v>2</v>
      </c>
      <c r="B2" s="2" t="s">
        <v>3</v>
      </c>
    </row>
    <row r="3" customFormat="false" ht="15" hidden="false" customHeight="false" outlineLevel="0" collapsed="false">
      <c r="A3" s="0" t="s">
        <v>4</v>
      </c>
      <c r="B3" s="2" t="s">
        <v>3</v>
      </c>
    </row>
    <row r="4" customFormat="false" ht="15" hidden="false" customHeight="false" outlineLevel="0" collapsed="false">
      <c r="A4" s="0" t="s">
        <v>5</v>
      </c>
      <c r="B4" s="2" t="s">
        <v>3</v>
      </c>
    </row>
    <row r="5" customFormat="false" ht="15" hidden="false" customHeight="false" outlineLevel="0" collapsed="false">
      <c r="A5" s="0" t="s">
        <v>6</v>
      </c>
      <c r="B5" s="2" t="s">
        <v>3</v>
      </c>
    </row>
    <row r="6" customFormat="false" ht="15" hidden="false" customHeight="false" outlineLevel="0" collapsed="false">
      <c r="A6" s="0" t="s">
        <v>7</v>
      </c>
      <c r="B6" s="2" t="s">
        <v>3</v>
      </c>
    </row>
    <row r="7" customFormat="false" ht="15" hidden="false" customHeight="false" outlineLevel="0" collapsed="false">
      <c r="A7" s="0" t="s">
        <v>8</v>
      </c>
      <c r="B7" s="2" t="s">
        <v>3</v>
      </c>
    </row>
    <row r="8" customFormat="false" ht="15" hidden="false" customHeight="false" outlineLevel="0" collapsed="false">
      <c r="A8" s="0" t="s">
        <v>9</v>
      </c>
      <c r="B8" s="2" t="s">
        <v>3</v>
      </c>
    </row>
    <row r="9" customFormat="false" ht="15" hidden="false" customHeight="false" outlineLevel="0" collapsed="false">
      <c r="A9" s="0" t="s">
        <v>10</v>
      </c>
      <c r="B9" s="2" t="s">
        <v>3</v>
      </c>
    </row>
    <row r="10" customFormat="false" ht="15" hidden="false" customHeight="false" outlineLevel="0" collapsed="false">
      <c r="A10" s="0" t="s">
        <v>11</v>
      </c>
      <c r="B10" s="2" t="s">
        <v>3</v>
      </c>
    </row>
    <row r="11" customFormat="false" ht="15" hidden="false" customHeight="false" outlineLevel="0" collapsed="false">
      <c r="A11" s="0" t="s">
        <v>12</v>
      </c>
      <c r="B11" s="2" t="s">
        <v>3</v>
      </c>
    </row>
    <row r="12" customFormat="false" ht="15" hidden="false" customHeight="false" outlineLevel="0" collapsed="false">
      <c r="A12" s="0" t="s">
        <v>13</v>
      </c>
      <c r="B12" s="2" t="s">
        <v>3</v>
      </c>
    </row>
    <row r="13" customFormat="false" ht="15" hidden="false" customHeight="false" outlineLevel="0" collapsed="false">
      <c r="A13" s="0" t="s">
        <v>14</v>
      </c>
      <c r="B13" s="2" t="s">
        <v>3</v>
      </c>
    </row>
    <row r="14" customFormat="false" ht="15" hidden="false" customHeight="false" outlineLevel="0" collapsed="false">
      <c r="A14" s="0" t="s">
        <v>15</v>
      </c>
      <c r="B14" s="2" t="s">
        <v>3</v>
      </c>
    </row>
    <row r="15" customFormat="false" ht="15" hidden="false" customHeight="false" outlineLevel="0" collapsed="false">
      <c r="A15" s="0" t="s">
        <v>16</v>
      </c>
      <c r="B15" s="2" t="s">
        <v>3</v>
      </c>
    </row>
    <row r="16" customFormat="false" ht="15" hidden="false" customHeight="false" outlineLevel="0" collapsed="false">
      <c r="A16" s="0" t="s">
        <v>17</v>
      </c>
      <c r="B16" s="2" t="s">
        <v>3</v>
      </c>
    </row>
    <row r="17" customFormat="false" ht="15" hidden="false" customHeight="false" outlineLevel="0" collapsed="false">
      <c r="A17" s="0" t="s">
        <v>18</v>
      </c>
      <c r="B17" s="2" t="s">
        <v>3</v>
      </c>
    </row>
    <row r="18" customFormat="false" ht="15" hidden="false" customHeight="false" outlineLevel="0" collapsed="false">
      <c r="A18" s="0" t="s">
        <v>19</v>
      </c>
      <c r="B18" s="2" t="s">
        <v>3</v>
      </c>
    </row>
    <row r="19" customFormat="false" ht="15" hidden="false" customHeight="false" outlineLevel="0" collapsed="false">
      <c r="A19" s="0" t="s">
        <v>20</v>
      </c>
      <c r="B19" s="2" t="s">
        <v>3</v>
      </c>
    </row>
    <row r="20" customFormat="false" ht="15" hidden="false" customHeight="false" outlineLevel="0" collapsed="false">
      <c r="A20" s="0" t="s">
        <v>21</v>
      </c>
      <c r="B20" s="2" t="s">
        <v>3</v>
      </c>
    </row>
    <row r="21" customFormat="false" ht="15" hidden="false" customHeight="false" outlineLevel="0" collapsed="false">
      <c r="A21" s="0" t="s">
        <v>22</v>
      </c>
      <c r="B21" s="2" t="s">
        <v>3</v>
      </c>
    </row>
    <row r="22" customFormat="false" ht="13.8" hidden="false" customHeight="false" outlineLevel="0" collapsed="false">
      <c r="A22" s="0" t="s">
        <v>23</v>
      </c>
      <c r="B22" s="2" t="s">
        <v>3</v>
      </c>
    </row>
    <row r="23" customFormat="false" ht="15" hidden="false" customHeight="false" outlineLevel="0" collapsed="false">
      <c r="A23" s="0" t="s">
        <v>24</v>
      </c>
      <c r="B23" s="3" t="s">
        <v>25</v>
      </c>
    </row>
    <row r="24" customFormat="false" ht="15" hidden="false" customHeight="false" outlineLevel="0" collapsed="false">
      <c r="A24" s="0" t="s">
        <v>26</v>
      </c>
      <c r="B24" s="3" t="s">
        <v>25</v>
      </c>
    </row>
    <row r="25" customFormat="false" ht="15" hidden="false" customHeight="false" outlineLevel="0" collapsed="false">
      <c r="A25" s="0" t="s">
        <v>27</v>
      </c>
      <c r="B25" s="3" t="s">
        <v>25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99FF66"/>
    <pageSetUpPr fitToPage="false"/>
  </sheetPr>
  <dimension ref="A1:AF69"/>
  <sheetViews>
    <sheetView windowProtection="true" showFormulas="false" showGridLines="true" showRowColHeaders="true" showZeros="true" rightToLeft="false" tabSelected="true" showOutlineSymbols="true" defaultGridColor="true" view="normal" topLeftCell="A1" colorId="64" zoomScale="70" zoomScaleNormal="70" zoomScalePageLayoutView="100" workbookViewId="0">
      <pane xSplit="5" ySplit="1" topLeftCell="F47" activePane="bottomRight" state="frozen"/>
      <selection pane="topLeft" activeCell="A1" activeCellId="0" sqref="A1"/>
      <selection pane="topRight" activeCell="F1" activeCellId="0" sqref="F1"/>
      <selection pane="bottomLeft" activeCell="A47" activeCellId="0" sqref="A47"/>
      <selection pane="bottomRight" activeCell="T67" activeCellId="0" sqref="T67"/>
    </sheetView>
  </sheetViews>
  <sheetFormatPr defaultRowHeight="13.8"/>
  <cols>
    <col collapsed="false" hidden="false" max="4" min="3" style="0" width="21.3684210526316"/>
    <col collapsed="false" hidden="false" max="5" min="5" style="0" width="18.165991902834"/>
    <col collapsed="false" hidden="false" max="7" min="7" style="0" width="139.17004048583"/>
    <col collapsed="false" hidden="false" max="8" min="8" style="0" width="22.6234817813765"/>
    <col collapsed="false" hidden="false" max="9" min="9" style="0" width="163.506072874494"/>
    <col collapsed="false" hidden="false" max="10" min="10" style="0" width="131.627530364372"/>
    <col collapsed="false" hidden="false" max="11" min="11" style="0" width="82.2672064777328"/>
    <col collapsed="false" hidden="false" max="12" min="12" style="0" width="53.587044534413"/>
    <col collapsed="false" hidden="false" max="13" min="13" style="0" width="58.1578947368421"/>
    <col collapsed="false" hidden="false" max="14" min="14" style="0" width="70.2712550607288"/>
    <col collapsed="false" hidden="false" max="15" min="15" style="0" width="69.4696356275304"/>
    <col collapsed="false" hidden="false" max="16" min="16" style="0" width="42.6194331983806"/>
    <col collapsed="false" hidden="false" max="17" min="17" style="0" width="217.781376518219"/>
    <col collapsed="false" hidden="false" max="18" min="18" style="0" width="66.6153846153846"/>
    <col collapsed="false" hidden="false" max="19" min="19" style="0" width="60.5587044534413"/>
    <col collapsed="false" hidden="false" max="20" min="20" style="0" width="36.4493927125506"/>
    <col collapsed="false" hidden="false" max="21" min="21" style="0" width="29.3643724696356"/>
    <col collapsed="false" hidden="false" max="22" min="22" style="0" width="15.995951417004"/>
    <col collapsed="false" hidden="false" max="23" min="23" style="0" width="41.4777327935223"/>
    <col collapsed="false" hidden="false" max="24" min="24" style="0" width="41.9352226720648"/>
    <col collapsed="false" hidden="false" max="25" min="25" style="0" width="30.7368421052632"/>
    <col collapsed="false" hidden="false" max="26" min="26" style="0" width="68.4412955465587"/>
    <col collapsed="false" hidden="false" max="27" min="27" style="0" width="69.2429149797571"/>
    <col collapsed="false" hidden="false" max="28" min="28" style="0" width="44.4453441295547"/>
    <col collapsed="false" hidden="false" max="29" min="29" style="0" width="44.9028340080972"/>
    <col collapsed="false" hidden="false" max="30" min="30" style="0" width="38.5060728744939"/>
    <col collapsed="false" hidden="false" max="31" min="31" style="0" width="61.587044534413"/>
  </cols>
  <sheetData>
    <row r="1" s="10" customFormat="true" ht="23.25" hidden="false" customHeight="true" outlineLevel="0" collapsed="false">
      <c r="A1" s="4"/>
      <c r="B1" s="5" t="s">
        <v>28</v>
      </c>
      <c r="C1" s="5" t="s">
        <v>29</v>
      </c>
      <c r="D1" s="5" t="s">
        <v>30</v>
      </c>
      <c r="E1" s="5" t="s">
        <v>31</v>
      </c>
      <c r="F1" s="6" t="s">
        <v>32</v>
      </c>
      <c r="G1" s="6" t="s">
        <v>33</v>
      </c>
      <c r="H1" s="6" t="s">
        <v>34</v>
      </c>
      <c r="I1" s="5" t="s">
        <v>35</v>
      </c>
      <c r="J1" s="6" t="s">
        <v>36</v>
      </c>
      <c r="K1" s="5" t="s">
        <v>37</v>
      </c>
      <c r="L1" s="5" t="s">
        <v>38</v>
      </c>
      <c r="M1" s="5" t="s">
        <v>39</v>
      </c>
      <c r="N1" s="7" t="s">
        <v>40</v>
      </c>
      <c r="O1" s="8" t="s">
        <v>41</v>
      </c>
      <c r="P1" s="8" t="s">
        <v>42</v>
      </c>
      <c r="Q1" s="8" t="s">
        <v>43</v>
      </c>
      <c r="R1" s="5" t="s">
        <v>44</v>
      </c>
      <c r="S1" s="9" t="s">
        <v>45</v>
      </c>
      <c r="T1" s="5" t="s">
        <v>46</v>
      </c>
      <c r="U1" s="8" t="s">
        <v>47</v>
      </c>
      <c r="V1" s="5" t="s">
        <v>48</v>
      </c>
      <c r="W1" s="8" t="s">
        <v>49</v>
      </c>
      <c r="X1" s="8" t="s">
        <v>50</v>
      </c>
      <c r="Y1" s="8" t="s">
        <v>51</v>
      </c>
      <c r="Z1" s="8" t="s">
        <v>52</v>
      </c>
      <c r="AA1" s="8" t="s">
        <v>53</v>
      </c>
      <c r="AB1" s="8" t="s">
        <v>54</v>
      </c>
      <c r="AC1" s="8" t="s">
        <v>55</v>
      </c>
      <c r="AD1" s="8" t="s">
        <v>56</v>
      </c>
      <c r="AE1" s="5" t="s">
        <v>57</v>
      </c>
    </row>
    <row r="2" customFormat="false" ht="23.25" hidden="false" customHeight="true" outlineLevel="0" collapsed="false">
      <c r="A2" s="11"/>
      <c r="B2" s="11" t="n">
        <v>2020</v>
      </c>
      <c r="C2" s="11" t="s">
        <v>58</v>
      </c>
      <c r="D2" s="11" t="s">
        <v>58</v>
      </c>
      <c r="E2" s="11" t="n">
        <v>4264</v>
      </c>
      <c r="F2" s="11" t="s">
        <v>59</v>
      </c>
      <c r="G2" s="11" t="s">
        <v>60</v>
      </c>
      <c r="H2" s="12" t="str">
        <f aca="false">IF(LEN(I2)&gt;92, "TOO LONG (&gt;92)", "OK")</f>
        <v>OK</v>
      </c>
      <c r="I2" s="11" t="s">
        <v>61</v>
      </c>
      <c r="J2" s="11" t="s">
        <v>62</v>
      </c>
      <c r="K2" s="11" t="s">
        <v>63</v>
      </c>
      <c r="L2" s="11" t="s">
        <v>64</v>
      </c>
      <c r="M2" s="11" t="s">
        <v>65</v>
      </c>
      <c r="N2" s="11" t="s">
        <v>66</v>
      </c>
      <c r="O2" s="11" t="n">
        <v>1</v>
      </c>
      <c r="P2" s="11" t="n">
        <v>2</v>
      </c>
      <c r="Q2" s="11" t="s">
        <v>67</v>
      </c>
      <c r="R2" s="11"/>
      <c r="S2" s="11" t="s">
        <v>68</v>
      </c>
      <c r="T2" s="11"/>
      <c r="U2" s="11"/>
      <c r="V2" s="11"/>
      <c r="W2" s="11"/>
      <c r="X2" s="11"/>
      <c r="Y2" s="11"/>
      <c r="Z2" s="11"/>
      <c r="AA2" s="11"/>
      <c r="AB2" s="11"/>
      <c r="AC2" s="11"/>
      <c r="AD2" s="11"/>
      <c r="AE2" s="11"/>
      <c r="AF2" s="0" t="str">
        <f aca="false">CONCATENATE("UPDATE static.kpi_level_2 SET client_name ='",E2," - ",I2,"' WHERE type = '",E2,"-RUS';")</f>
        <v>UPDATE static.kpi_level_2 SET client_name ='4264 - Среднее кол-во полок c кормами и лакомствами для кошек на стеллаже' WHERE type = '4264-RUS';</v>
      </c>
    </row>
    <row r="3" customFormat="false" ht="23.25" hidden="false" customHeight="true" outlineLevel="0" collapsed="false">
      <c r="A3" s="11"/>
      <c r="B3" s="11" t="n">
        <v>2020</v>
      </c>
      <c r="C3" s="11" t="s">
        <v>58</v>
      </c>
      <c r="D3" s="11" t="s">
        <v>58</v>
      </c>
      <c r="E3" s="11" t="n">
        <v>4351</v>
      </c>
      <c r="F3" s="11" t="s">
        <v>59</v>
      </c>
      <c r="G3" s="11" t="s">
        <v>60</v>
      </c>
      <c r="H3" s="12" t="str">
        <f aca="false">IF(LEN(I3)&gt;92, "TOO LONG (&gt;92)", "OK")</f>
        <v>OK</v>
      </c>
      <c r="I3" s="11" t="s">
        <v>69</v>
      </c>
      <c r="J3" s="11" t="s">
        <v>62</v>
      </c>
      <c r="K3" s="11" t="s">
        <v>63</v>
      </c>
      <c r="L3" s="11" t="s">
        <v>64</v>
      </c>
      <c r="M3" s="11" t="s">
        <v>65</v>
      </c>
      <c r="N3" s="11" t="s">
        <v>70</v>
      </c>
      <c r="O3" s="11" t="n">
        <v>1</v>
      </c>
      <c r="P3" s="11" t="n">
        <v>2</v>
      </c>
      <c r="Q3" s="11" t="s">
        <v>71</v>
      </c>
      <c r="R3" s="11"/>
      <c r="S3" s="11" t="s">
        <v>68</v>
      </c>
      <c r="T3" s="11"/>
      <c r="U3" s="11"/>
      <c r="V3" s="11"/>
      <c r="W3" s="11"/>
      <c r="X3" s="11"/>
      <c r="Y3" s="11"/>
      <c r="Z3" s="11"/>
      <c r="AA3" s="11"/>
      <c r="AB3" s="11"/>
      <c r="AC3" s="11"/>
      <c r="AD3" s="11"/>
      <c r="AE3" s="11"/>
      <c r="AF3" s="0" t="str">
        <f aca="false">CONCATENATE("UPDATE static.kpi_level_2 SET client_name ='",E3," - ",I3,"' WHERE type = '",E3,"-RUS';")</f>
        <v>UPDATE static.kpi_level_2 SET client_name ='4351 - Среднее кол-во полок c кормами и лакомствами для собак на стеллаже' WHERE type = '4351-RUS';</v>
      </c>
    </row>
    <row r="4" customFormat="false" ht="23.25" hidden="false" customHeight="true" outlineLevel="0" collapsed="false">
      <c r="A4" s="11"/>
      <c r="B4" s="11" t="n">
        <v>2020</v>
      </c>
      <c r="C4" s="11" t="s">
        <v>58</v>
      </c>
      <c r="D4" s="11" t="s">
        <v>58</v>
      </c>
      <c r="E4" s="11" t="n">
        <v>4783</v>
      </c>
      <c r="F4" s="11" t="s">
        <v>59</v>
      </c>
      <c r="G4" s="11" t="s">
        <v>60</v>
      </c>
      <c r="H4" s="12" t="str">
        <f aca="false">IF(LEN(I4)&gt;92, "TOO LONG (&gt;92)", "OK")</f>
        <v>OK</v>
      </c>
      <c r="I4" s="11" t="s">
        <v>72</v>
      </c>
      <c r="J4" s="11" t="s">
        <v>62</v>
      </c>
      <c r="K4" s="11" t="s">
        <v>73</v>
      </c>
      <c r="L4" s="11" t="s">
        <v>64</v>
      </c>
      <c r="M4" s="11" t="s">
        <v>74</v>
      </c>
      <c r="N4" s="11" t="n">
        <v>10</v>
      </c>
      <c r="O4" s="11" t="n">
        <v>0</v>
      </c>
      <c r="P4" s="11" t="n">
        <v>0.5</v>
      </c>
      <c r="Q4" s="11" t="s">
        <v>67</v>
      </c>
      <c r="R4" s="11"/>
      <c r="S4" s="11" t="s">
        <v>68</v>
      </c>
      <c r="T4" s="11"/>
      <c r="U4" s="11"/>
      <c r="V4" s="11"/>
      <c r="W4" s="11"/>
      <c r="X4" s="11"/>
      <c r="Y4" s="11"/>
      <c r="Z4" s="11"/>
      <c r="AA4" s="11"/>
      <c r="AB4" s="11"/>
      <c r="AC4" s="11"/>
      <c r="AD4" s="11"/>
      <c r="AE4" s="11"/>
      <c r="AF4" s="0" t="str">
        <f aca="false">CONCATENATE("UPDATE static.kpi_level_2 SET client_name ='",E4," - ",I4,"' WHERE type = '",E4,"-RUS';")</f>
        <v>UPDATE static.kpi_level_2 SET client_name ='4783 - Укажите колличество стеллажей кошки' WHERE type = '4783-RUS';</v>
      </c>
    </row>
    <row r="5" customFormat="false" ht="23.25" hidden="false" customHeight="true" outlineLevel="0" collapsed="false">
      <c r="A5" s="11"/>
      <c r="B5" s="11" t="n">
        <v>2020</v>
      </c>
      <c r="C5" s="11" t="s">
        <v>58</v>
      </c>
      <c r="D5" s="11" t="s">
        <v>58</v>
      </c>
      <c r="E5" s="11" t="n">
        <v>4784</v>
      </c>
      <c r="F5" s="11" t="s">
        <v>59</v>
      </c>
      <c r="G5" s="11" t="s">
        <v>60</v>
      </c>
      <c r="H5" s="12" t="str">
        <f aca="false">IF(LEN(I5)&gt;92, "TOO LONG (&gt;92)", "OK")</f>
        <v>OK</v>
      </c>
      <c r="I5" s="11" t="s">
        <v>75</v>
      </c>
      <c r="J5" s="11" t="s">
        <v>62</v>
      </c>
      <c r="K5" s="11" t="s">
        <v>73</v>
      </c>
      <c r="L5" s="11" t="s">
        <v>64</v>
      </c>
      <c r="M5" s="11" t="s">
        <v>74</v>
      </c>
      <c r="N5" s="11" t="n">
        <v>10</v>
      </c>
      <c r="O5" s="11" t="n">
        <v>0</v>
      </c>
      <c r="P5" s="11" t="n">
        <v>0.5</v>
      </c>
      <c r="Q5" s="11" t="s">
        <v>71</v>
      </c>
      <c r="R5" s="11"/>
      <c r="S5" s="11" t="s">
        <v>68</v>
      </c>
      <c r="T5" s="11"/>
      <c r="U5" s="11"/>
      <c r="V5" s="11"/>
      <c r="W5" s="11"/>
      <c r="X5" s="11"/>
      <c r="Y5" s="11"/>
      <c r="Z5" s="11"/>
      <c r="AA5" s="11"/>
      <c r="AB5" s="11"/>
      <c r="AC5" s="11"/>
      <c r="AD5" s="11"/>
      <c r="AE5" s="11"/>
      <c r="AF5" s="0" t="str">
        <f aca="false">CONCATENATE("UPDATE static.kpi_level_2 SET client_name ='",E5," - ",I5,"' WHERE type = '",E5,"-RUS';")</f>
        <v>UPDATE static.kpi_level_2 SET client_name ='4784 - Укажите количество стеллажей собаки' WHERE type = '4784-RUS';</v>
      </c>
    </row>
    <row r="6" customFormat="false" ht="23.25" hidden="false" customHeight="true" outlineLevel="0" collapsed="false">
      <c r="A6" s="11"/>
      <c r="B6" s="11" t="n">
        <v>2020</v>
      </c>
      <c r="C6" s="11" t="s">
        <v>58</v>
      </c>
      <c r="D6" s="11" t="s">
        <v>58</v>
      </c>
      <c r="E6" s="11" t="n">
        <v>4785</v>
      </c>
      <c r="F6" s="11" t="s">
        <v>59</v>
      </c>
      <c r="G6" s="11" t="s">
        <v>60</v>
      </c>
      <c r="H6" s="12" t="str">
        <f aca="false">IF(LEN(I6)&gt;92, "TOO LONG (&gt;92)", "OK")</f>
        <v>OK</v>
      </c>
      <c r="I6" s="11" t="s">
        <v>76</v>
      </c>
      <c r="J6" s="11" t="s">
        <v>62</v>
      </c>
      <c r="K6" s="11" t="s">
        <v>73</v>
      </c>
      <c r="L6" s="11" t="s">
        <v>64</v>
      </c>
      <c r="M6" s="11" t="s">
        <v>74</v>
      </c>
      <c r="N6" s="11" t="n">
        <v>10</v>
      </c>
      <c r="O6" s="11" t="n">
        <v>0</v>
      </c>
      <c r="P6" s="11" t="n">
        <v>0</v>
      </c>
      <c r="Q6" s="13" t="s">
        <v>77</v>
      </c>
      <c r="R6" s="13"/>
      <c r="S6" s="11" t="s">
        <v>68</v>
      </c>
      <c r="T6" s="11"/>
      <c r="U6" s="13"/>
      <c r="V6" s="11"/>
      <c r="W6" s="11"/>
      <c r="X6" s="11"/>
      <c r="Y6" s="11"/>
      <c r="Z6" s="11"/>
      <c r="AA6" s="11"/>
      <c r="AB6" s="11"/>
      <c r="AC6" s="11"/>
      <c r="AD6" s="11"/>
      <c r="AE6" s="11"/>
      <c r="AF6" s="0" t="str">
        <f aca="false">CONCATENATE("UPDATE static.kpi_level_2 SET client_name ='",E6," - ",I6,"' WHERE type = '",E6,"-RUS';")</f>
        <v>UPDATE static.kpi_level_2 SET client_name ='4785 - Укажите количсетво  стеллажей всей категории' WHERE type = '4785-RUS';</v>
      </c>
    </row>
    <row r="7" customFormat="false" ht="23.25" hidden="false" customHeight="true" outlineLevel="0" collapsed="false">
      <c r="A7" s="11"/>
      <c r="B7" s="11" t="n">
        <v>2020</v>
      </c>
      <c r="C7" s="11" t="s">
        <v>58</v>
      </c>
      <c r="D7" s="11" t="s">
        <v>58</v>
      </c>
      <c r="E7" s="11" t="n">
        <v>4268</v>
      </c>
      <c r="F7" s="11" t="s">
        <v>59</v>
      </c>
      <c r="G7" s="11" t="s">
        <v>78</v>
      </c>
      <c r="H7" s="12" t="str">
        <f aca="false">IF(LEN(I7)&gt;92, "TOO LONG (&gt;92)", "OK")</f>
        <v>OK</v>
      </c>
      <c r="I7" s="11" t="s">
        <v>79</v>
      </c>
      <c r="J7" s="11" t="s">
        <v>80</v>
      </c>
      <c r="K7" s="11" t="s">
        <v>81</v>
      </c>
      <c r="L7" s="11" t="s">
        <v>82</v>
      </c>
      <c r="M7" s="11" t="s">
        <v>74</v>
      </c>
      <c r="N7" s="11" t="n">
        <v>10</v>
      </c>
      <c r="O7" s="11" t="n">
        <v>0</v>
      </c>
      <c r="P7" s="11" t="n">
        <v>1</v>
      </c>
      <c r="Q7" s="13" t="n">
        <v>4607065003999</v>
      </c>
      <c r="R7" s="13"/>
      <c r="S7" s="11" t="s">
        <v>68</v>
      </c>
      <c r="T7" s="11"/>
      <c r="U7" s="13"/>
      <c r="V7" s="11"/>
      <c r="W7" s="11"/>
      <c r="X7" s="11"/>
      <c r="Y7" s="11"/>
      <c r="Z7" s="11"/>
      <c r="AA7" s="11"/>
      <c r="AB7" s="11"/>
      <c r="AC7" s="11"/>
      <c r="AD7" s="11"/>
      <c r="AE7" s="11"/>
      <c r="AF7" s="0" t="str">
        <f aca="false">CONCATENATE("UPDATE static.kpi_level_2 SET client_name ='",E7," - ",I7,"' WHERE type = '",E7,"-RUS';")</f>
        <v>UPDATE static.kpi_level_2 SET client_name ='4268 - Whiskas - Рагу говядина/ягненок 85г [Кол-во горизонтальных фэйсов на основной полке]' WHERE type = '4268-RUS';</v>
      </c>
    </row>
    <row r="8" customFormat="false" ht="23.25" hidden="false" customHeight="true" outlineLevel="0" collapsed="false">
      <c r="A8" s="11"/>
      <c r="B8" s="11" t="n">
        <v>2020</v>
      </c>
      <c r="C8" s="11" t="s">
        <v>58</v>
      </c>
      <c r="D8" s="11" t="s">
        <v>58</v>
      </c>
      <c r="E8" s="11" t="n">
        <v>4273</v>
      </c>
      <c r="F8" s="11" t="s">
        <v>59</v>
      </c>
      <c r="G8" s="11" t="s">
        <v>78</v>
      </c>
      <c r="H8" s="12" t="str">
        <f aca="false">IF(LEN(I8)&gt;92, "TOO LONG (&gt;92)", "OK")</f>
        <v>OK</v>
      </c>
      <c r="I8" s="11" t="s">
        <v>83</v>
      </c>
      <c r="J8" s="11" t="s">
        <v>84</v>
      </c>
      <c r="K8" s="11" t="s">
        <v>81</v>
      </c>
      <c r="L8" s="11" t="s">
        <v>82</v>
      </c>
      <c r="M8" s="11" t="s">
        <v>74</v>
      </c>
      <c r="N8" s="11" t="n">
        <v>10</v>
      </c>
      <c r="O8" s="11" t="n">
        <v>0</v>
      </c>
      <c r="P8" s="11" t="n">
        <v>1</v>
      </c>
      <c r="Q8" s="13" t="n">
        <v>4607065004118</v>
      </c>
      <c r="R8" s="13"/>
      <c r="S8" s="11" t="s">
        <v>68</v>
      </c>
      <c r="T8" s="11"/>
      <c r="U8" s="13"/>
      <c r="V8" s="11"/>
      <c r="W8" s="11"/>
      <c r="X8" s="11"/>
      <c r="Y8" s="11"/>
      <c r="Z8" s="11"/>
      <c r="AA8" s="11"/>
      <c r="AB8" s="11"/>
      <c r="AC8" s="11"/>
      <c r="AD8" s="11"/>
      <c r="AE8" s="11"/>
      <c r="AF8" s="0" t="str">
        <f aca="false">CONCATENATE("UPDATE static.kpi_level_2 SET client_name ='",E8," - ",I8,"' WHERE type = '",E8,"-RUS';")</f>
        <v>UPDATE static.kpi_level_2 SET client_name ='4273 - Whiskas - Желе говядина/ягненок 85г [Кол-во горизонтальных фэйсов на основной полке]' WHERE type = '4273-RUS';</v>
      </c>
    </row>
    <row r="9" customFormat="false" ht="23.25" hidden="false" customHeight="true" outlineLevel="0" collapsed="false">
      <c r="A9" s="11"/>
      <c r="B9" s="11" t="n">
        <v>2020</v>
      </c>
      <c r="C9" s="11" t="s">
        <v>58</v>
      </c>
      <c r="D9" s="11" t="s">
        <v>58</v>
      </c>
      <c r="E9" s="11" t="n">
        <v>4274</v>
      </c>
      <c r="F9" s="11" t="s">
        <v>59</v>
      </c>
      <c r="G9" s="11" t="s">
        <v>78</v>
      </c>
      <c r="H9" s="12" t="str">
        <f aca="false">IF(LEN(I9)&gt;92, "TOO LONG (&gt;92)", "OK")</f>
        <v>OK</v>
      </c>
      <c r="I9" s="11" t="s">
        <v>85</v>
      </c>
      <c r="J9" s="11" t="s">
        <v>86</v>
      </c>
      <c r="K9" s="11" t="s">
        <v>81</v>
      </c>
      <c r="L9" s="11" t="s">
        <v>82</v>
      </c>
      <c r="M9" s="11" t="s">
        <v>74</v>
      </c>
      <c r="N9" s="11" t="n">
        <v>10</v>
      </c>
      <c r="O9" s="11" t="n">
        <v>0</v>
      </c>
      <c r="P9" s="11" t="n">
        <v>1</v>
      </c>
      <c r="Q9" s="13" t="n">
        <v>4607065004019</v>
      </c>
      <c r="R9" s="13"/>
      <c r="S9" s="11" t="s">
        <v>68</v>
      </c>
      <c r="T9" s="11"/>
      <c r="U9" s="13"/>
      <c r="V9" s="11"/>
      <c r="W9" s="11"/>
      <c r="X9" s="11"/>
      <c r="Y9" s="11"/>
      <c r="Z9" s="11"/>
      <c r="AA9" s="11"/>
      <c r="AB9" s="11"/>
      <c r="AC9" s="11"/>
      <c r="AD9" s="11"/>
      <c r="AE9" s="11"/>
      <c r="AF9" s="0" t="str">
        <f aca="false">CONCATENATE("UPDATE static.kpi_level_2 SET client_name ='",E9," - ",I9,"' WHERE type = '",E9,"-RUS';")</f>
        <v>UPDATE static.kpi_level_2 SET client_name ='4274 - Whiskas - Рагу курица 85г [Кол-во горизонтальных фэйсов на основной полке]' WHERE type = '4274-RUS';</v>
      </c>
    </row>
    <row r="10" customFormat="false" ht="23.25" hidden="false" customHeight="true" outlineLevel="0" collapsed="false">
      <c r="A10" s="11" t="s">
        <v>87</v>
      </c>
      <c r="B10" s="11" t="n">
        <v>2020</v>
      </c>
      <c r="C10" s="11" t="s">
        <v>58</v>
      </c>
      <c r="D10" s="11" t="s">
        <v>58</v>
      </c>
      <c r="E10" s="11" t="n">
        <v>4276</v>
      </c>
      <c r="F10" s="11" t="s">
        <v>59</v>
      </c>
      <c r="G10" s="11" t="s">
        <v>78</v>
      </c>
      <c r="H10" s="12" t="s">
        <v>88</v>
      </c>
      <c r="I10" s="14" t="s">
        <v>89</v>
      </c>
      <c r="J10" s="14" t="s">
        <v>89</v>
      </c>
      <c r="K10" s="11" t="s">
        <v>81</v>
      </c>
      <c r="L10" s="11" t="s">
        <v>82</v>
      </c>
      <c r="M10" s="11" t="s">
        <v>74</v>
      </c>
      <c r="N10" s="11" t="n">
        <v>10</v>
      </c>
      <c r="O10" s="11" t="n">
        <v>0</v>
      </c>
      <c r="P10" s="11" t="n">
        <v>1</v>
      </c>
      <c r="Q10" s="15" t="n">
        <v>4607065372217</v>
      </c>
      <c r="R10" s="13"/>
      <c r="S10" s="11" t="s">
        <v>68</v>
      </c>
      <c r="T10" s="11"/>
      <c r="U10" s="13"/>
      <c r="V10" s="11"/>
      <c r="W10" s="11"/>
      <c r="X10" s="11"/>
      <c r="Y10" s="11"/>
      <c r="Z10" s="11"/>
      <c r="AA10" s="11"/>
      <c r="AB10" s="11"/>
      <c r="AC10" s="11"/>
      <c r="AD10" s="11"/>
      <c r="AE10" s="11"/>
      <c r="AF10" s="0" t="str">
        <f aca="false">CONCATENATE("UPDATE static.kpi_level_2 SET client_name ='",E10," - ",I10,"' WHERE type = '",E10,"-RUS';")</f>
        <v>UPDATE static.kpi_level_2 SET client_name ='4276 - Whiskas - Желе курица 85г [Кол-во горизонтальных фэйсов на основной полке]' WHERE type = '4276-RUS';</v>
      </c>
    </row>
    <row r="11" customFormat="false" ht="23.25" hidden="false" customHeight="true" outlineLevel="0" collapsed="false">
      <c r="A11" s="11"/>
      <c r="B11" s="11" t="n">
        <v>2020</v>
      </c>
      <c r="C11" s="11" t="s">
        <v>58</v>
      </c>
      <c r="D11" s="11" t="s">
        <v>58</v>
      </c>
      <c r="E11" s="11" t="n">
        <v>4282</v>
      </c>
      <c r="F11" s="11" t="s">
        <v>59</v>
      </c>
      <c r="G11" s="11" t="s">
        <v>78</v>
      </c>
      <c r="H11" s="12" t="str">
        <f aca="false">IF(LEN(I11)&gt;92, "TOO LONG (&gt;92)", "OK")</f>
        <v>OK</v>
      </c>
      <c r="I11" s="11" t="s">
        <v>90</v>
      </c>
      <c r="J11" s="11" t="s">
        <v>91</v>
      </c>
      <c r="K11" s="11" t="s">
        <v>81</v>
      </c>
      <c r="L11" s="11" t="s">
        <v>82</v>
      </c>
      <c r="M11" s="11" t="s">
        <v>74</v>
      </c>
      <c r="N11" s="11" t="n">
        <v>10</v>
      </c>
      <c r="O11" s="11" t="n">
        <v>0</v>
      </c>
      <c r="P11" s="11" t="n">
        <v>1</v>
      </c>
      <c r="Q11" s="13" t="n">
        <v>4607065375966</v>
      </c>
      <c r="R11" s="13"/>
      <c r="S11" s="11" t="s">
        <v>68</v>
      </c>
      <c r="T11" s="11"/>
      <c r="U11" s="13"/>
      <c r="V11" s="11"/>
      <c r="W11" s="11"/>
      <c r="X11" s="11"/>
      <c r="Y11" s="11"/>
      <c r="Z11" s="11"/>
      <c r="AA11" s="11"/>
      <c r="AB11" s="11"/>
      <c r="AC11" s="11"/>
      <c r="AD11" s="11"/>
      <c r="AE11" s="11"/>
      <c r="AF11" s="0" t="str">
        <f aca="false">CONCATENATE("UPDATE static.kpi_level_2 SET client_name ='",E11," - ",I11,"' WHERE type = '",E11,"-RUS';")</f>
        <v>UPDATE static.kpi_level_2 SET client_name ='4282 - Kitekat говядина в соусе 85г [Кол-во горизонтальных фэйсов на основной полке]' WHERE type = '4282-RUS';</v>
      </c>
    </row>
    <row r="12" customFormat="false" ht="23.25" hidden="false" customHeight="true" outlineLevel="0" collapsed="false">
      <c r="A12" s="11"/>
      <c r="B12" s="11" t="n">
        <v>2020</v>
      </c>
      <c r="C12" s="11" t="s">
        <v>58</v>
      </c>
      <c r="D12" s="11" t="s">
        <v>58</v>
      </c>
      <c r="E12" s="11" t="n">
        <v>4284</v>
      </c>
      <c r="F12" s="11" t="s">
        <v>59</v>
      </c>
      <c r="G12" s="11" t="s">
        <v>78</v>
      </c>
      <c r="H12" s="12" t="str">
        <f aca="false">IF(LEN(I12)&gt;92, "TOO LONG (&gt;92)", "OK")</f>
        <v>OK</v>
      </c>
      <c r="I12" s="11" t="s">
        <v>92</v>
      </c>
      <c r="J12" s="11" t="s">
        <v>93</v>
      </c>
      <c r="K12" s="11" t="s">
        <v>81</v>
      </c>
      <c r="L12" s="11" t="s">
        <v>82</v>
      </c>
      <c r="M12" s="11" t="s">
        <v>74</v>
      </c>
      <c r="N12" s="11" t="n">
        <v>10</v>
      </c>
      <c r="O12" s="11" t="n">
        <v>0</v>
      </c>
      <c r="P12" s="11" t="n">
        <v>1</v>
      </c>
      <c r="Q12" s="13" t="n">
        <v>4607065376000</v>
      </c>
      <c r="R12" s="13"/>
      <c r="S12" s="11" t="s">
        <v>68</v>
      </c>
      <c r="T12" s="11"/>
      <c r="U12" s="13"/>
      <c r="V12" s="11"/>
      <c r="W12" s="11"/>
      <c r="X12" s="11"/>
      <c r="Y12" s="11"/>
      <c r="Z12" s="11"/>
      <c r="AA12" s="11"/>
      <c r="AB12" s="11"/>
      <c r="AC12" s="11"/>
      <c r="AD12" s="11"/>
      <c r="AE12" s="11"/>
      <c r="AF12" s="0" t="str">
        <f aca="false">CONCATENATE("UPDATE static.kpi_level_2 SET client_name ='",E12," - ",I12,"' WHERE type = '",E12,"-RUS';")</f>
        <v>UPDATE static.kpi_level_2 SET client_name ='4284 - Kitekat курица в соусе 85г [Кол-во горизонтальных фэйсов на основной полке]' WHERE type = '4284-RUS';</v>
      </c>
    </row>
    <row r="13" customFormat="false" ht="23.25" hidden="false" customHeight="true" outlineLevel="0" collapsed="false">
      <c r="A13" s="11"/>
      <c r="B13" s="11" t="n">
        <v>2020</v>
      </c>
      <c r="C13" s="11" t="s">
        <v>58</v>
      </c>
      <c r="D13" s="11" t="s">
        <v>58</v>
      </c>
      <c r="E13" s="11" t="n">
        <v>4285</v>
      </c>
      <c r="F13" s="11" t="s">
        <v>59</v>
      </c>
      <c r="G13" s="11" t="s">
        <v>78</v>
      </c>
      <c r="H13" s="12" t="str">
        <f aca="false">IF(LEN(I13)&gt;92, "TOO LONG (&gt;92)", "OK")</f>
        <v>OK</v>
      </c>
      <c r="I13" s="11" t="s">
        <v>94</v>
      </c>
      <c r="J13" s="11" t="s">
        <v>95</v>
      </c>
      <c r="K13" s="11" t="s">
        <v>81</v>
      </c>
      <c r="L13" s="11" t="s">
        <v>82</v>
      </c>
      <c r="M13" s="11" t="s">
        <v>74</v>
      </c>
      <c r="N13" s="11" t="n">
        <v>10</v>
      </c>
      <c r="O13" s="11" t="n">
        <v>0</v>
      </c>
      <c r="P13" s="11" t="n">
        <v>1</v>
      </c>
      <c r="Q13" s="13" t="n">
        <v>4607065376062</v>
      </c>
      <c r="R13" s="13"/>
      <c r="S13" s="11" t="s">
        <v>68</v>
      </c>
      <c r="T13" s="11"/>
      <c r="U13" s="13"/>
      <c r="V13" s="11"/>
      <c r="W13" s="11"/>
      <c r="X13" s="11"/>
      <c r="Y13" s="11"/>
      <c r="Z13" s="11"/>
      <c r="AA13" s="11"/>
      <c r="AB13" s="11"/>
      <c r="AC13" s="11"/>
      <c r="AD13" s="11"/>
      <c r="AE13" s="11"/>
      <c r="AF13" s="0" t="str">
        <f aca="false">CONCATENATE("UPDATE static.kpi_level_2 SET client_name ='",E13," - ",I13,"' WHERE type = '",E13,"-RUS';")</f>
        <v>UPDATE static.kpi_level_2 SET client_name ='4285 - Kitekat кролик в соусе 85г [Кол-во горизонтальных фэйсов на основной полке]' WHERE type = '4285-RUS';</v>
      </c>
    </row>
    <row r="14" customFormat="false" ht="23.25" hidden="false" customHeight="true" outlineLevel="0" collapsed="false">
      <c r="A14" s="11" t="s">
        <v>87</v>
      </c>
      <c r="B14" s="11" t="n">
        <v>2020</v>
      </c>
      <c r="C14" s="11" t="s">
        <v>58</v>
      </c>
      <c r="D14" s="11" t="s">
        <v>58</v>
      </c>
      <c r="E14" s="11" t="n">
        <v>4275</v>
      </c>
      <c r="F14" s="11" t="s">
        <v>59</v>
      </c>
      <c r="G14" s="11" t="s">
        <v>78</v>
      </c>
      <c r="H14" s="12" t="str">
        <f aca="false">IF(LEN(I14)&gt;92, "TOO LONG (&gt;92)", "OK")</f>
        <v>OK</v>
      </c>
      <c r="I14" s="14" t="s">
        <v>96</v>
      </c>
      <c r="J14" s="14" t="s">
        <v>96</v>
      </c>
      <c r="K14" s="11" t="s">
        <v>81</v>
      </c>
      <c r="L14" s="11" t="s">
        <v>82</v>
      </c>
      <c r="M14" s="11" t="s">
        <v>74</v>
      </c>
      <c r="N14" s="11" t="n">
        <v>10</v>
      </c>
      <c r="O14" s="11" t="n">
        <v>0</v>
      </c>
      <c r="P14" s="11" t="n">
        <v>1</v>
      </c>
      <c r="Q14" s="15" t="n">
        <v>5000159438698</v>
      </c>
      <c r="R14" s="13"/>
      <c r="S14" s="11" t="s">
        <v>68</v>
      </c>
      <c r="T14" s="11"/>
      <c r="U14" s="13"/>
      <c r="V14" s="11"/>
      <c r="W14" s="11"/>
      <c r="X14" s="11"/>
      <c r="Y14" s="11"/>
      <c r="Z14" s="11"/>
      <c r="AA14" s="11"/>
      <c r="AB14" s="11"/>
      <c r="AC14" s="11"/>
      <c r="AD14" s="11"/>
      <c r="AE14" s="11"/>
      <c r="AF14" s="0" t="str">
        <f aca="false">CONCATENATE("UPDATE static.kpi_level_2 SET client_name ='",E14," - ",I14,"' WHERE type = '",E14,"-RUS';")</f>
        <v>UPDATE static.kpi_level_2 SET client_name ='4275 - Sheba - ломтики в соусе с курицей и индейкой 85г [Кол-во гориз-х фэйсов на основной полке]' WHERE type = '4275-RUS';</v>
      </c>
    </row>
    <row r="15" customFormat="false" ht="23.25" hidden="false" customHeight="true" outlineLevel="0" collapsed="false">
      <c r="A15" s="11"/>
      <c r="B15" s="11" t="n">
        <v>2020</v>
      </c>
      <c r="C15" s="11" t="s">
        <v>58</v>
      </c>
      <c r="D15" s="11" t="s">
        <v>58</v>
      </c>
      <c r="E15" s="11" t="n">
        <v>4277</v>
      </c>
      <c r="F15" s="11" t="s">
        <v>59</v>
      </c>
      <c r="G15" s="11" t="s">
        <v>78</v>
      </c>
      <c r="H15" s="12" t="str">
        <f aca="false">IF(LEN(I15)&gt;92, "TOO LONG (&gt;92)", "OK")</f>
        <v>OK</v>
      </c>
      <c r="I15" s="11" t="s">
        <v>97</v>
      </c>
      <c r="J15" s="11" t="s">
        <v>98</v>
      </c>
      <c r="K15" s="11" t="s">
        <v>81</v>
      </c>
      <c r="L15" s="11" t="s">
        <v>82</v>
      </c>
      <c r="M15" s="11" t="s">
        <v>74</v>
      </c>
      <c r="N15" s="11" t="n">
        <v>10</v>
      </c>
      <c r="O15" s="11" t="n">
        <v>0</v>
      </c>
      <c r="P15" s="11" t="n">
        <v>1</v>
      </c>
      <c r="Q15" s="13" t="n">
        <v>4607065003838</v>
      </c>
      <c r="R15" s="13"/>
      <c r="S15" s="11" t="s">
        <v>68</v>
      </c>
      <c r="T15" s="11"/>
      <c r="U15" s="13"/>
      <c r="V15" s="11"/>
      <c r="W15" s="11"/>
      <c r="X15" s="11"/>
      <c r="Y15" s="11"/>
      <c r="Z15" s="11"/>
      <c r="AA15" s="11"/>
      <c r="AB15" s="11"/>
      <c r="AC15" s="11"/>
      <c r="AD15" s="11"/>
      <c r="AE15" s="11"/>
      <c r="AF15" s="0" t="str">
        <f aca="false">CONCATENATE("UPDATE static.kpi_level_2 SET client_name ='",E15," - ",I15,"' WHERE type = '",E15,"-RUS';")</f>
        <v>UPDATE static.kpi_level_2 SET client_name ='4277 - Perfect Fit - для стерил. Кошек с курицей 85г [Кол-во горизонтальных фэйсов на осн. полке]' WHERE type = '4277-RUS';</v>
      </c>
    </row>
    <row r="16" customFormat="false" ht="23.25" hidden="false" customHeight="true" outlineLevel="0" collapsed="false">
      <c r="A16" s="11"/>
      <c r="B16" s="11" t="n">
        <v>2020</v>
      </c>
      <c r="C16" s="11" t="s">
        <v>58</v>
      </c>
      <c r="D16" s="11" t="s">
        <v>58</v>
      </c>
      <c r="E16" s="11" t="n">
        <v>4283</v>
      </c>
      <c r="F16" s="11" t="s">
        <v>59</v>
      </c>
      <c r="G16" s="11" t="s">
        <v>78</v>
      </c>
      <c r="H16" s="12" t="str">
        <f aca="false">IF(LEN(I16)&gt;92, "TOO LONG (&gt;92)", "OK")</f>
        <v>OK</v>
      </c>
      <c r="I16" s="11" t="s">
        <v>99</v>
      </c>
      <c r="J16" s="11" t="s">
        <v>100</v>
      </c>
      <c r="K16" s="11" t="s">
        <v>81</v>
      </c>
      <c r="L16" s="11" t="s">
        <v>82</v>
      </c>
      <c r="M16" s="11" t="s">
        <v>74</v>
      </c>
      <c r="N16" s="11" t="n">
        <v>10</v>
      </c>
      <c r="O16" s="11" t="n">
        <v>0</v>
      </c>
      <c r="P16" s="11" t="n">
        <v>1</v>
      </c>
      <c r="Q16" s="13" t="n">
        <v>4011100157361</v>
      </c>
      <c r="R16" s="13"/>
      <c r="S16" s="11" t="s">
        <v>68</v>
      </c>
      <c r="T16" s="11"/>
      <c r="U16" s="13"/>
      <c r="V16" s="11"/>
      <c r="W16" s="11"/>
      <c r="X16" s="11"/>
      <c r="Y16" s="11"/>
      <c r="Z16" s="11"/>
      <c r="AA16" s="11"/>
      <c r="AB16" s="11"/>
      <c r="AC16" s="11"/>
      <c r="AD16" s="11"/>
      <c r="AE16" s="11"/>
      <c r="AF16" s="0" t="str">
        <f aca="false">CONCATENATE("UPDATE static.kpi_level_2 SET client_name ='",E16," - ",I16,"' WHERE type = '",E16,"-RUS';")</f>
        <v>UPDATE static.kpi_level_2 SET client_name ='4283 - Pedigree говядина в соусе 100г [Кол-во горизонтальных фэйсов на основной полке]' WHERE type = '4283-RUS';</v>
      </c>
    </row>
    <row r="17" customFormat="false" ht="23.25" hidden="false" customHeight="true" outlineLevel="0" collapsed="false">
      <c r="A17" s="11" t="s">
        <v>87</v>
      </c>
      <c r="B17" s="11" t="n">
        <v>2020</v>
      </c>
      <c r="C17" s="11" t="s">
        <v>58</v>
      </c>
      <c r="D17" s="11" t="s">
        <v>58</v>
      </c>
      <c r="E17" s="11" t="n">
        <v>4510</v>
      </c>
      <c r="F17" s="16" t="s">
        <v>59</v>
      </c>
      <c r="G17" s="11" t="s">
        <v>78</v>
      </c>
      <c r="H17" s="12" t="str">
        <f aca="false">IF(LEN(I17)&gt;92, "TOO LONG (&gt;92)", "OK")</f>
        <v>OK</v>
      </c>
      <c r="I17" s="14" t="s">
        <v>101</v>
      </c>
      <c r="J17" s="14" t="s">
        <v>101</v>
      </c>
      <c r="K17" s="11" t="s">
        <v>81</v>
      </c>
      <c r="L17" s="11" t="s">
        <v>82</v>
      </c>
      <c r="M17" s="11" t="s">
        <v>74</v>
      </c>
      <c r="N17" s="11" t="n">
        <v>10</v>
      </c>
      <c r="O17" s="11" t="n">
        <v>0</v>
      </c>
      <c r="P17" s="11" t="n">
        <v>1</v>
      </c>
      <c r="Q17" s="15" t="n">
        <v>5000159373111</v>
      </c>
      <c r="R17" s="13"/>
      <c r="S17" s="11" t="s">
        <v>68</v>
      </c>
      <c r="T17" s="11"/>
      <c r="U17" s="13"/>
      <c r="V17" s="11"/>
      <c r="W17" s="11"/>
      <c r="X17" s="11"/>
      <c r="Y17" s="11"/>
      <c r="Z17" s="11"/>
      <c r="AA17" s="11"/>
      <c r="AB17" s="11"/>
      <c r="AC17" s="11"/>
      <c r="AD17" s="11"/>
      <c r="AE17" s="11"/>
      <c r="AF17" s="0" t="str">
        <f aca="false">CONCATENATE("UPDATE static.kpi_level_2 SET client_name ='",E17," - ",I17,"' WHERE type = '",E17,"-RUS';")</f>
        <v>UPDATE static.kpi_level_2 SET client_name ='4510 - Whiskas - для котят рагу курица 85г [Кол-во горизонтальных фэйсов на основной полке]' WHERE type = '4510-RUS';</v>
      </c>
    </row>
    <row r="18" customFormat="false" ht="23.25" hidden="false" customHeight="true" outlineLevel="0" collapsed="false">
      <c r="A18" s="11" t="s">
        <v>87</v>
      </c>
      <c r="B18" s="11" t="n">
        <v>2020</v>
      </c>
      <c r="C18" s="11" t="s">
        <v>58</v>
      </c>
      <c r="D18" s="11" t="s">
        <v>58</v>
      </c>
      <c r="E18" s="11" t="n">
        <v>4511</v>
      </c>
      <c r="F18" s="16" t="s">
        <v>59</v>
      </c>
      <c r="G18" s="11" t="s">
        <v>78</v>
      </c>
      <c r="H18" s="12" t="str">
        <f aca="false">IF(LEN(I18)&gt;92, "TOO LONG (&gt;92)", "OK")</f>
        <v>OK</v>
      </c>
      <c r="I18" s="14" t="s">
        <v>102</v>
      </c>
      <c r="J18" s="14" t="s">
        <v>103</v>
      </c>
      <c r="K18" s="11" t="s">
        <v>81</v>
      </c>
      <c r="L18" s="11" t="s">
        <v>82</v>
      </c>
      <c r="M18" s="11" t="s">
        <v>74</v>
      </c>
      <c r="N18" s="11" t="n">
        <v>10</v>
      </c>
      <c r="O18" s="11" t="n">
        <v>0</v>
      </c>
      <c r="P18" s="11" t="n">
        <v>1</v>
      </c>
      <c r="Q18" s="15" t="n">
        <v>5000159438940</v>
      </c>
      <c r="R18" s="13"/>
      <c r="S18" s="11" t="s">
        <v>68</v>
      </c>
      <c r="T18" s="11"/>
      <c r="U18" s="13"/>
      <c r="V18" s="11"/>
      <c r="W18" s="11"/>
      <c r="X18" s="11"/>
      <c r="Y18" s="11"/>
      <c r="Z18" s="11"/>
      <c r="AA18" s="11"/>
      <c r="AB18" s="11"/>
      <c r="AC18" s="11"/>
      <c r="AD18" s="11"/>
      <c r="AE18" s="11"/>
      <c r="AF18" s="0" t="str">
        <f aca="false">CONCATENATE("UPDATE static.kpi_level_2 SET client_name ='",E18," - ",I18,"' WHERE type = '",E18,"-RUS';")</f>
        <v>UPDATE static.kpi_level_2 SET client_name ='4511 - Whiskas - паштет курица/индейка 85г [Кол-во горизонтальных фэйсов на основной полке]' WHERE type = '4511-RUS';</v>
      </c>
    </row>
    <row r="19" customFormat="false" ht="23.25" hidden="false" customHeight="true" outlineLevel="0" collapsed="false">
      <c r="A19" s="11"/>
      <c r="B19" s="11" t="n">
        <v>2020</v>
      </c>
      <c r="C19" s="11" t="s">
        <v>58</v>
      </c>
      <c r="D19" s="11" t="s">
        <v>58</v>
      </c>
      <c r="E19" s="11" t="n">
        <v>4254</v>
      </c>
      <c r="F19" s="11" t="s">
        <v>59</v>
      </c>
      <c r="G19" s="11" t="s">
        <v>60</v>
      </c>
      <c r="H19" s="12" t="str">
        <f aca="false">IF(LEN(I19)&gt;92, "TOO LONG (&gt;92)", "OK")</f>
        <v>OK</v>
      </c>
      <c r="I19" s="11" t="s">
        <v>104</v>
      </c>
      <c r="J19" s="17" t="s">
        <v>105</v>
      </c>
      <c r="K19" s="11" t="s">
        <v>106</v>
      </c>
      <c r="L19" s="11"/>
      <c r="M19" s="11" t="s">
        <v>74</v>
      </c>
      <c r="N19" s="11" t="n">
        <v>776682</v>
      </c>
      <c r="O19" s="11" t="n">
        <v>1</v>
      </c>
      <c r="P19" s="11" t="n">
        <v>8</v>
      </c>
      <c r="Q19" s="11"/>
      <c r="R19" s="11"/>
      <c r="S19" s="11" t="s">
        <v>107</v>
      </c>
      <c r="T19" s="11"/>
      <c r="U19" s="11"/>
      <c r="V19" s="11"/>
      <c r="W19" s="11"/>
      <c r="X19" s="11"/>
      <c r="Y19" s="11"/>
      <c r="Z19" s="11"/>
      <c r="AA19" s="11"/>
      <c r="AB19" s="11"/>
      <c r="AC19" s="11"/>
      <c r="AD19" s="11"/>
      <c r="AE19" s="11"/>
      <c r="AF19" s="0" t="str">
        <f aca="false">CONCATENATE("UPDATE static.kpi_level_2 SET client_name ='",E19," - ",I19,"' WHERE type = '",E19,"-RUS';")</f>
        <v>UPDATE static.kpi_level_2 SET client_name ='4254 - Выберите планограмму в зависимости от фактического размера выкладки Марс' WHERE type = '4254-RUS';</v>
      </c>
    </row>
    <row r="20" customFormat="false" ht="23.25" hidden="false" customHeight="true" outlineLevel="0" collapsed="false">
      <c r="A20" s="11"/>
      <c r="B20" s="11" t="n">
        <v>2020</v>
      </c>
      <c r="C20" s="11" t="s">
        <v>58</v>
      </c>
      <c r="D20" s="11" t="s">
        <v>58</v>
      </c>
      <c r="E20" s="11" t="n">
        <v>4513</v>
      </c>
      <c r="F20" s="16" t="s">
        <v>59</v>
      </c>
      <c r="G20" s="11" t="s">
        <v>108</v>
      </c>
      <c r="H20" s="12" t="str">
        <f aca="false">IF(LEN(I20)&gt;92, "TOO LONG (&gt;92)", "OK")</f>
        <v>OK</v>
      </c>
      <c r="I20" s="11" t="s">
        <v>109</v>
      </c>
      <c r="J20" s="16" t="s">
        <v>110</v>
      </c>
      <c r="K20" s="11" t="s">
        <v>111</v>
      </c>
      <c r="L20" s="11"/>
      <c r="M20" s="11" t="s">
        <v>112</v>
      </c>
      <c r="N20" s="11" t="s">
        <v>113</v>
      </c>
      <c r="O20" s="11" t="n">
        <v>0</v>
      </c>
      <c r="P20" s="11"/>
      <c r="Q20" s="17" t="s">
        <v>114</v>
      </c>
      <c r="R20" s="11"/>
      <c r="S20" s="11" t="s">
        <v>68</v>
      </c>
      <c r="T20" s="11"/>
      <c r="U20" s="11"/>
      <c r="V20" s="11"/>
      <c r="W20" s="11"/>
      <c r="X20" s="11"/>
      <c r="Y20" s="11"/>
      <c r="Z20" s="11"/>
      <c r="AA20" s="11"/>
      <c r="AB20" s="11"/>
      <c r="AC20" s="11"/>
      <c r="AD20" s="11"/>
      <c r="AE20" s="11"/>
      <c r="AF20" s="0" t="str">
        <f aca="false">CONCATENATE("UPDATE static.kpi_level_2 SET client_name ='",E20," - ",I20,"' WHERE type = '",E20,"-RUS';")</f>
        <v>UPDATE static.kpi_level_2 SET client_name ='4513 - Сум. лин. размер влажн. однопор. кормов Wh pouch мин. на 20% &gt; любого другого премиум бренда' WHERE type = '4513-RUS';</v>
      </c>
    </row>
    <row r="21" customFormat="false" ht="23.25" hidden="false" customHeight="true" outlineLevel="0" collapsed="false">
      <c r="A21" s="11"/>
      <c r="B21" s="11" t="n">
        <v>2020</v>
      </c>
      <c r="C21" s="11" t="s">
        <v>58</v>
      </c>
      <c r="D21" s="11" t="s">
        <v>58</v>
      </c>
      <c r="E21" s="11" t="n">
        <v>4514</v>
      </c>
      <c r="F21" s="16" t="s">
        <v>59</v>
      </c>
      <c r="G21" s="11" t="s">
        <v>108</v>
      </c>
      <c r="H21" s="12" t="str">
        <f aca="false">IF(LEN(I21)&gt;92, "TOO LONG (&gt;92)", "OK")</f>
        <v>OK</v>
      </c>
      <c r="I21" s="11" t="s">
        <v>115</v>
      </c>
      <c r="J21" s="16" t="s">
        <v>116</v>
      </c>
      <c r="K21" s="11" t="s">
        <v>111</v>
      </c>
      <c r="L21" s="11"/>
      <c r="M21" s="11" t="s">
        <v>112</v>
      </c>
      <c r="N21" s="11" t="s">
        <v>113</v>
      </c>
      <c r="O21" s="11" t="n">
        <v>0</v>
      </c>
      <c r="P21" s="11"/>
      <c r="Q21" s="18" t="s">
        <v>117</v>
      </c>
      <c r="R21" s="11"/>
      <c r="S21" s="11" t="s">
        <v>68</v>
      </c>
      <c r="T21" s="11"/>
      <c r="U21" s="11"/>
      <c r="V21" s="11"/>
      <c r="W21" s="11"/>
      <c r="X21" s="11"/>
      <c r="Y21" s="11"/>
      <c r="Z21" s="11"/>
      <c r="AA21" s="11"/>
      <c r="AB21" s="11"/>
      <c r="AC21" s="11"/>
      <c r="AD21" s="11"/>
      <c r="AE21" s="11"/>
      <c r="AF21" s="0" t="str">
        <f aca="false">CONCATENATE("UPDATE static.kpi_level_2 SET client_name ='",E21," - ",I21,"' WHERE type = '",E21,"-RUS';")</f>
        <v>UPDATE static.kpi_level_2 SET client_name ='4514 - Сум. лин. размер влажн. однопор. кормов  PFt + Sh  мин на 25% &gt; любого др. суперпрем бренда' WHERE type = '4514-RUS';</v>
      </c>
    </row>
    <row r="22" customFormat="false" ht="23.25" hidden="false" customHeight="true" outlineLevel="0" collapsed="false">
      <c r="A22" s="11" t="s">
        <v>118</v>
      </c>
      <c r="B22" s="11" t="n">
        <v>2020</v>
      </c>
      <c r="C22" s="11" t="s">
        <v>58</v>
      </c>
      <c r="D22" s="11" t="s">
        <v>58</v>
      </c>
      <c r="E22" s="11" t="n">
        <v>4317</v>
      </c>
      <c r="F22" s="11" t="s">
        <v>59</v>
      </c>
      <c r="G22" s="11" t="s">
        <v>108</v>
      </c>
      <c r="H22" s="12" t="str">
        <f aca="false">IF(LEN(I22)&gt;92, "TOO LONG (&gt;92)", "OK")</f>
        <v>OK</v>
      </c>
      <c r="I22" s="14" t="s">
        <v>119</v>
      </c>
      <c r="J22" s="17"/>
      <c r="K22" s="11" t="s">
        <v>106</v>
      </c>
      <c r="L22" s="11" t="s">
        <v>120</v>
      </c>
      <c r="M22" s="11" t="s">
        <v>112</v>
      </c>
      <c r="N22" s="11" t="s">
        <v>113</v>
      </c>
      <c r="O22" s="11" t="n">
        <v>1</v>
      </c>
      <c r="P22" s="11"/>
      <c r="Q22" s="11"/>
      <c r="R22" s="11"/>
      <c r="S22" s="11" t="s">
        <v>68</v>
      </c>
      <c r="T22" s="11"/>
      <c r="U22" s="11"/>
      <c r="V22" s="11"/>
      <c r="W22" s="11"/>
      <c r="X22" s="11"/>
      <c r="Y22" s="11"/>
      <c r="Z22" s="11"/>
      <c r="AA22" s="11"/>
      <c r="AB22" s="11"/>
      <c r="AC22" s="11"/>
      <c r="AD22" s="11"/>
      <c r="AE22" s="11"/>
      <c r="AF22" s="0" t="str">
        <f aca="false">CONCATENATE("UPDATE static.kpi_level_2 SET client_name ='",E22," - ",I22,"' WHERE type = '",E22,"-RUS';")</f>
        <v>UPDATE static.kpi_level_2 SET client_name ='4317 - TOP 12 SKU расположены на полках 3-6 вкл. (для Гипермаркетов - 2-6 вкл)' WHERE type = '4317-RUS';</v>
      </c>
    </row>
    <row r="23" customFormat="false" ht="23.25" hidden="false" customHeight="true" outlineLevel="0" collapsed="false">
      <c r="A23" s="11"/>
      <c r="B23" s="11" t="n">
        <v>2020</v>
      </c>
      <c r="C23" s="11" t="s">
        <v>58</v>
      </c>
      <c r="D23" s="11" t="s">
        <v>58</v>
      </c>
      <c r="E23" s="11" t="n">
        <v>4261</v>
      </c>
      <c r="F23" s="11" t="s">
        <v>59</v>
      </c>
      <c r="G23" s="11" t="s">
        <v>60</v>
      </c>
      <c r="H23" s="12" t="str">
        <f aca="false">IF(LEN(I23)&gt;92, "TOO LONG (&gt;92)", "OK")</f>
        <v>OK</v>
      </c>
      <c r="I23" s="11" t="s">
        <v>121</v>
      </c>
      <c r="J23" s="11" t="s">
        <v>122</v>
      </c>
      <c r="K23" s="11" t="s">
        <v>123</v>
      </c>
      <c r="L23" s="11" t="s">
        <v>124</v>
      </c>
      <c r="M23" s="11" t="s">
        <v>65</v>
      </c>
      <c r="N23" s="11" t="s">
        <v>70</v>
      </c>
      <c r="O23" s="11" t="n">
        <v>0</v>
      </c>
      <c r="P23" s="11"/>
      <c r="Q23" s="11" t="s">
        <v>67</v>
      </c>
      <c r="R23" s="11"/>
      <c r="S23" s="11" t="s">
        <v>68</v>
      </c>
      <c r="T23" s="11"/>
      <c r="U23" s="11" t="s">
        <v>125</v>
      </c>
      <c r="V23" s="11"/>
      <c r="W23" s="11"/>
      <c r="X23" s="11"/>
      <c r="Y23" s="11"/>
      <c r="Z23" s="11"/>
      <c r="AA23" s="11"/>
      <c r="AB23" s="11"/>
      <c r="AC23" s="11"/>
      <c r="AD23" s="11"/>
      <c r="AE23" s="11"/>
      <c r="AF23" s="0" t="str">
        <f aca="false">CONCATENATE("UPDATE static.kpi_level_2 SET client_name ='",E23," - ",I23,"' WHERE type = '",E23,"-RUS';")</f>
        <v>UPDATE static.kpi_level_2 SET client_name ='4261 - Сум размер МАРС катег. кошки (в метрах) на всех полках (вкл лаком на осн полке, БЕЗ Catsan)' WHERE type = '4261-RUS';</v>
      </c>
    </row>
    <row r="24" customFormat="false" ht="23.25" hidden="false" customHeight="true" outlineLevel="0" collapsed="false">
      <c r="A24" s="11"/>
      <c r="B24" s="11" t="n">
        <v>2020</v>
      </c>
      <c r="C24" s="11" t="s">
        <v>58</v>
      </c>
      <c r="D24" s="11" t="s">
        <v>58</v>
      </c>
      <c r="E24" s="11" t="n">
        <v>4262</v>
      </c>
      <c r="F24" s="11" t="s">
        <v>59</v>
      </c>
      <c r="G24" s="11" t="s">
        <v>60</v>
      </c>
      <c r="H24" s="12" t="str">
        <f aca="false">IF(LEN(I24)&gt;92, "TOO LONG (&gt;92)", "OK")</f>
        <v>OK</v>
      </c>
      <c r="I24" s="11" t="s">
        <v>126</v>
      </c>
      <c r="J24" s="11" t="s">
        <v>127</v>
      </c>
      <c r="K24" s="11" t="s">
        <v>123</v>
      </c>
      <c r="L24" s="11" t="s">
        <v>64</v>
      </c>
      <c r="M24" s="11" t="s">
        <v>65</v>
      </c>
      <c r="N24" s="11" t="s">
        <v>70</v>
      </c>
      <c r="O24" s="11" t="n">
        <v>0</v>
      </c>
      <c r="P24" s="11"/>
      <c r="Q24" s="11" t="s">
        <v>67</v>
      </c>
      <c r="R24" s="11"/>
      <c r="S24" s="11" t="s">
        <v>68</v>
      </c>
      <c r="T24" s="11"/>
      <c r="U24" s="11"/>
      <c r="V24" s="11"/>
      <c r="W24" s="11"/>
      <c r="X24" s="11"/>
      <c r="Y24" s="11"/>
      <c r="Z24" s="11"/>
      <c r="AA24" s="11"/>
      <c r="AB24" s="11"/>
      <c r="AC24" s="11"/>
      <c r="AD24" s="11"/>
      <c r="AE24" s="11"/>
      <c r="AF24" s="0" t="str">
        <f aca="false">CONCATENATE("UPDATE static.kpi_level_2 SET client_name ='",E24," - ",I24,"' WHERE type = '",E24,"-RUS';")</f>
        <v>UPDATE static.kpi_level_2 SET client_name ='4262 - Сум размер всей катег. кошки (в метрах) на всех полках(вк лаком на осн полке, БЕЗ liter)' WHERE type = '4262-RUS';</v>
      </c>
    </row>
    <row r="25" customFormat="false" ht="23.25" hidden="false" customHeight="true" outlineLevel="0" collapsed="false">
      <c r="A25" s="11" t="s">
        <v>128</v>
      </c>
      <c r="B25" s="11" t="n">
        <v>2020</v>
      </c>
      <c r="C25" s="11" t="s">
        <v>58</v>
      </c>
      <c r="D25" s="11" t="s">
        <v>58</v>
      </c>
      <c r="E25" s="11" t="n">
        <v>4263</v>
      </c>
      <c r="F25" s="11" t="s">
        <v>59</v>
      </c>
      <c r="G25" s="11" t="s">
        <v>60</v>
      </c>
      <c r="H25" s="12" t="str">
        <f aca="false">IF(LEN(I25)&gt;92, "TOO LONG (&gt;92)", "OK")</f>
        <v>OK</v>
      </c>
      <c r="I25" s="11" t="s">
        <v>129</v>
      </c>
      <c r="J25" s="11" t="s">
        <v>130</v>
      </c>
      <c r="K25" s="11" t="s">
        <v>131</v>
      </c>
      <c r="L25" s="11" t="s">
        <v>132</v>
      </c>
      <c r="M25" s="11" t="s">
        <v>112</v>
      </c>
      <c r="N25" s="11" t="s">
        <v>113</v>
      </c>
      <c r="O25" s="11" t="n">
        <v>1</v>
      </c>
      <c r="P25" s="11"/>
      <c r="Q25" s="14" t="s">
        <v>133</v>
      </c>
      <c r="R25" s="11"/>
      <c r="S25" s="11" t="s">
        <v>107</v>
      </c>
      <c r="T25" s="11"/>
      <c r="U25" s="11"/>
      <c r="V25" s="11"/>
      <c r="W25" s="11"/>
      <c r="X25" s="11"/>
      <c r="Y25" s="11" t="s">
        <v>67</v>
      </c>
      <c r="Z25" s="11"/>
      <c r="AA25" s="11"/>
      <c r="AB25" s="11"/>
      <c r="AC25" s="11"/>
      <c r="AD25" s="11"/>
      <c r="AE25" s="11"/>
      <c r="AF25" s="0" t="str">
        <f aca="false">CONCATENATE("UPDATE static.kpi_level_2 SET client_name ='",E25," - ",I25,"' WHERE type = '",E25,"-RUS';")</f>
        <v>UPDATE static.kpi_level_2 SET client_name ='4263 - В торговой точке присутствует частная марка в категории кошки' WHERE type = '4263-RUS';</v>
      </c>
    </row>
    <row r="26" customFormat="false" ht="23.25" hidden="false" customHeight="true" outlineLevel="0" collapsed="false">
      <c r="A26" s="11"/>
      <c r="B26" s="11" t="n">
        <v>2020</v>
      </c>
      <c r="C26" s="11" t="s">
        <v>58</v>
      </c>
      <c r="D26" s="11" t="s">
        <v>58</v>
      </c>
      <c r="E26" s="11" t="n">
        <v>4265</v>
      </c>
      <c r="F26" s="11" t="s">
        <v>59</v>
      </c>
      <c r="G26" s="11" t="s">
        <v>60</v>
      </c>
      <c r="H26" s="12" t="str">
        <f aca="false">IF(LEN(I26)&gt;92, "TOO LONG (&gt;92)", "OK")</f>
        <v>OK</v>
      </c>
      <c r="I26" s="11" t="s">
        <v>134</v>
      </c>
      <c r="J26" s="11" t="s">
        <v>135</v>
      </c>
      <c r="K26" s="11" t="s">
        <v>123</v>
      </c>
      <c r="L26" s="11" t="s">
        <v>124</v>
      </c>
      <c r="M26" s="11" t="s">
        <v>65</v>
      </c>
      <c r="N26" s="11" t="s">
        <v>136</v>
      </c>
      <c r="O26" s="11" t="n">
        <v>0</v>
      </c>
      <c r="P26" s="11"/>
      <c r="Q26" s="11" t="s">
        <v>71</v>
      </c>
      <c r="R26" s="11"/>
      <c r="S26" s="11" t="s">
        <v>68</v>
      </c>
      <c r="T26" s="11"/>
      <c r="U26" s="11" t="s">
        <v>125</v>
      </c>
      <c r="V26" s="11"/>
      <c r="W26" s="11"/>
      <c r="X26" s="11"/>
      <c r="Y26" s="11"/>
      <c r="Z26" s="11"/>
      <c r="AA26" s="11"/>
      <c r="AB26" s="11"/>
      <c r="AC26" s="11"/>
      <c r="AD26" s="11"/>
      <c r="AE26" s="11"/>
      <c r="AF26" s="0" t="str">
        <f aca="false">CONCATENATE("UPDATE static.kpi_level_2 SET client_name ='",E26," - ",I26,"' WHERE type = '",E26,"-RUS';")</f>
        <v>UPDATE static.kpi_level_2 SET client_name ='4265 - Сум размер МАРС катег. собаки (в метрах) на всех полках (вкл лаком на осн полке)' WHERE type = '4265-RUS';</v>
      </c>
    </row>
    <row r="27" customFormat="false" ht="23.25" hidden="false" customHeight="true" outlineLevel="0" collapsed="false">
      <c r="A27" s="11"/>
      <c r="B27" s="11" t="n">
        <v>2020</v>
      </c>
      <c r="C27" s="11" t="s">
        <v>58</v>
      </c>
      <c r="D27" s="11" t="s">
        <v>58</v>
      </c>
      <c r="E27" s="11" t="n">
        <v>4266</v>
      </c>
      <c r="F27" s="11" t="s">
        <v>59</v>
      </c>
      <c r="G27" s="11" t="s">
        <v>60</v>
      </c>
      <c r="H27" s="12" t="str">
        <f aca="false">IF(LEN(I27)&gt;92, "TOO LONG (&gt;92)", "OK")</f>
        <v>OK</v>
      </c>
      <c r="I27" s="11" t="s">
        <v>137</v>
      </c>
      <c r="J27" s="11" t="s">
        <v>138</v>
      </c>
      <c r="K27" s="11" t="s">
        <v>123</v>
      </c>
      <c r="L27" s="11" t="s">
        <v>64</v>
      </c>
      <c r="M27" s="11" t="s">
        <v>65</v>
      </c>
      <c r="N27" s="11" t="s">
        <v>70</v>
      </c>
      <c r="O27" s="11" t="n">
        <v>0</v>
      </c>
      <c r="P27" s="11"/>
      <c r="Q27" s="11" t="s">
        <v>71</v>
      </c>
      <c r="R27" s="11"/>
      <c r="S27" s="11" t="s">
        <v>68</v>
      </c>
      <c r="T27" s="11"/>
      <c r="U27" s="11"/>
      <c r="V27" s="11"/>
      <c r="W27" s="11"/>
      <c r="X27" s="11"/>
      <c r="Y27" s="11"/>
      <c r="Z27" s="11"/>
      <c r="AA27" s="11"/>
      <c r="AB27" s="11"/>
      <c r="AC27" s="11"/>
      <c r="AD27" s="11"/>
      <c r="AE27" s="11"/>
      <c r="AF27" s="0" t="str">
        <f aca="false">CONCATENATE("UPDATE static.kpi_level_2 SET client_name ='",E27," - ",I27,"' WHERE type = '",E27,"-RUS';")</f>
        <v>UPDATE static.kpi_level_2 SET client_name ='4266 - Сум размер всей катег. собаки (в метрах) на всех полках (вкл лаком на осн полке)' WHERE type = '4266-RUS';</v>
      </c>
    </row>
    <row r="28" customFormat="false" ht="23.25" hidden="false" customHeight="true" outlineLevel="0" collapsed="false">
      <c r="A28" s="11"/>
      <c r="B28" s="11" t="n">
        <v>2020</v>
      </c>
      <c r="C28" s="11" t="s">
        <v>58</v>
      </c>
      <c r="D28" s="11" t="s">
        <v>58</v>
      </c>
      <c r="E28" s="11" t="n">
        <v>4255</v>
      </c>
      <c r="F28" s="11" t="s">
        <v>59</v>
      </c>
      <c r="G28" s="11" t="s">
        <v>139</v>
      </c>
      <c r="H28" s="12" t="str">
        <f aca="false">IF(LEN(I28)&gt;92, "TOO LONG (&gt;92)", "OK")</f>
        <v>OK</v>
      </c>
      <c r="I28" s="11" t="s">
        <v>140</v>
      </c>
      <c r="J28" s="11" t="s">
        <v>140</v>
      </c>
      <c r="K28" s="11" t="s">
        <v>141</v>
      </c>
      <c r="L28" s="11" t="s">
        <v>142</v>
      </c>
      <c r="M28" s="11" t="s">
        <v>112</v>
      </c>
      <c r="N28" s="11" t="s">
        <v>113</v>
      </c>
      <c r="O28" s="11"/>
      <c r="P28" s="11"/>
      <c r="Q28" s="11" t="n">
        <v>4255</v>
      </c>
      <c r="R28" s="11"/>
      <c r="S28" s="11" t="s">
        <v>107</v>
      </c>
      <c r="T28" s="11"/>
      <c r="U28" s="11"/>
      <c r="V28" s="11"/>
      <c r="W28" s="11"/>
      <c r="X28" s="11"/>
      <c r="Y28" s="11"/>
      <c r="Z28" s="11"/>
      <c r="AA28" s="11"/>
      <c r="AB28" s="11"/>
      <c r="AC28" s="11"/>
      <c r="AD28" s="11"/>
      <c r="AE28" s="11"/>
      <c r="AF28" s="0" t="str">
        <f aca="false">CONCATENATE("UPDATE static.kpi_level_2 SET client_name ='",E28," - ",I28,"' WHERE type = '",E28,"-RUS';")</f>
        <v>UPDATE static.kpi_level_2 SET client_name ='4255 - Категория выстроена в единую линию единым блоком или образует внутренний угол' WHERE type = '4255-RUS';</v>
      </c>
    </row>
    <row r="29" customFormat="false" ht="23.25" hidden="false" customHeight="true" outlineLevel="0" collapsed="false">
      <c r="A29" s="11"/>
      <c r="B29" s="11" t="n">
        <v>2020</v>
      </c>
      <c r="C29" s="11" t="s">
        <v>58</v>
      </c>
      <c r="D29" s="11" t="s">
        <v>58</v>
      </c>
      <c r="E29" s="11" t="n">
        <v>4148</v>
      </c>
      <c r="F29" s="11" t="s">
        <v>59</v>
      </c>
      <c r="G29" s="11" t="s">
        <v>139</v>
      </c>
      <c r="H29" s="12" t="str">
        <f aca="false">IF(LEN(I29)&gt;92, "TOO LONG (&gt;92)", "OK")</f>
        <v>OK</v>
      </c>
      <c r="I29" s="11" t="s">
        <v>143</v>
      </c>
      <c r="J29" s="11" t="s">
        <v>144</v>
      </c>
      <c r="K29" s="11" t="s">
        <v>141</v>
      </c>
      <c r="L29" s="11" t="s">
        <v>142</v>
      </c>
      <c r="M29" s="11" t="s">
        <v>112</v>
      </c>
      <c r="N29" s="11" t="s">
        <v>113</v>
      </c>
      <c r="O29" s="11"/>
      <c r="P29" s="11"/>
      <c r="Q29" s="11" t="n">
        <v>4148</v>
      </c>
      <c r="R29" s="11"/>
      <c r="S29" s="11" t="s">
        <v>107</v>
      </c>
      <c r="T29" s="11"/>
      <c r="U29" s="11"/>
      <c r="V29" s="11"/>
      <c r="W29" s="11"/>
      <c r="X29" s="11"/>
      <c r="Y29" s="11"/>
      <c r="Z29" s="11"/>
      <c r="AA29" s="11"/>
      <c r="AB29" s="11"/>
      <c r="AC29" s="11"/>
      <c r="AD29" s="11"/>
      <c r="AE29" s="11"/>
      <c r="AF29" s="0" t="str">
        <f aca="false">CONCATENATE("UPDATE static.kpi_level_2 SET client_name ='",E29," - ",I29,"' WHERE type = '",E29,"-RUS';")</f>
        <v>UPDATE static.kpi_level_2 SET client_name ='4148 - Катег. распол. вне тупика и наход. дальше 3м от входа/выхода и касс зоны (1м для магаз. 100)' WHERE type = '4148-RUS';</v>
      </c>
    </row>
    <row r="30" customFormat="false" ht="23.25" hidden="false" customHeight="true" outlineLevel="0" collapsed="false">
      <c r="A30" s="11"/>
      <c r="B30" s="11" t="n">
        <v>2020</v>
      </c>
      <c r="C30" s="11" t="s">
        <v>58</v>
      </c>
      <c r="D30" s="11" t="s">
        <v>58</v>
      </c>
      <c r="E30" s="11" t="n">
        <v>4149</v>
      </c>
      <c r="F30" s="11" t="s">
        <v>59</v>
      </c>
      <c r="G30" s="11" t="s">
        <v>139</v>
      </c>
      <c r="H30" s="12" t="str">
        <f aca="false">IF(LEN(I30)&gt;92, "TOO LONG (&gt;92)", "OK")</f>
        <v>OK</v>
      </c>
      <c r="I30" s="11" t="s">
        <v>145</v>
      </c>
      <c r="J30" s="11" t="s">
        <v>146</v>
      </c>
      <c r="K30" s="11" t="s">
        <v>141</v>
      </c>
      <c r="L30" s="11" t="s">
        <v>142</v>
      </c>
      <c r="M30" s="11" t="s">
        <v>112</v>
      </c>
      <c r="N30" s="11" t="s">
        <v>113</v>
      </c>
      <c r="O30" s="11"/>
      <c r="P30" s="11"/>
      <c r="Q30" s="11" t="n">
        <v>4149</v>
      </c>
      <c r="R30" s="11"/>
      <c r="S30" s="11" t="s">
        <v>107</v>
      </c>
      <c r="T30" s="11"/>
      <c r="U30" s="11"/>
      <c r="V30" s="11"/>
      <c r="W30" s="11"/>
      <c r="X30" s="11"/>
      <c r="Y30" s="11"/>
      <c r="Z30" s="11"/>
      <c r="AA30" s="11"/>
      <c r="AB30" s="11"/>
      <c r="AC30" s="11"/>
      <c r="AD30" s="11"/>
      <c r="AE30" s="11"/>
      <c r="AF30" s="0" t="str">
        <f aca="false">CONCATENATE("UPDATE static.kpi_level_2 SET client_name ='",E30," - ",I30,"' WHERE type = '",E30,"-RUS';")</f>
        <v>UPDATE static.kpi_level_2 SET client_name ='4149 - Катег. тов. для жив. примык. или распол. в рад. 3м от центра выкладки приорит. катег. (1)' WHERE type = '4149-RUS';</v>
      </c>
    </row>
    <row r="31" customFormat="false" ht="23.25" hidden="false" customHeight="true" outlineLevel="0" collapsed="false">
      <c r="A31" s="11"/>
      <c r="B31" s="11" t="n">
        <v>2020</v>
      </c>
      <c r="C31" s="11" t="s">
        <v>58</v>
      </c>
      <c r="D31" s="11" t="s">
        <v>58</v>
      </c>
      <c r="E31" s="11" t="n">
        <v>4150</v>
      </c>
      <c r="F31" s="11" t="s">
        <v>59</v>
      </c>
      <c r="G31" s="11" t="s">
        <v>139</v>
      </c>
      <c r="H31" s="12" t="str">
        <f aca="false">IF(LEN(I31)&gt;92, "TOO LONG (&gt;92)", "OK")</f>
        <v>OK</v>
      </c>
      <c r="I31" s="11" t="s">
        <v>147</v>
      </c>
      <c r="J31" s="11" t="s">
        <v>148</v>
      </c>
      <c r="K31" s="11" t="s">
        <v>141</v>
      </c>
      <c r="L31" s="11" t="s">
        <v>142</v>
      </c>
      <c r="M31" s="11" t="s">
        <v>112</v>
      </c>
      <c r="N31" s="11" t="s">
        <v>113</v>
      </c>
      <c r="O31" s="11"/>
      <c r="P31" s="11"/>
      <c r="Q31" s="11" t="n">
        <v>4150</v>
      </c>
      <c r="R31" s="11"/>
      <c r="S31" s="11" t="s">
        <v>107</v>
      </c>
      <c r="T31" s="11"/>
      <c r="U31" s="11"/>
      <c r="V31" s="11"/>
      <c r="W31" s="11"/>
      <c r="X31" s="11"/>
      <c r="Y31" s="11"/>
      <c r="Z31" s="11"/>
      <c r="AA31" s="11"/>
      <c r="AB31" s="11"/>
      <c r="AC31" s="11"/>
      <c r="AD31" s="11"/>
      <c r="AE31" s="11"/>
      <c r="AF31" s="0" t="str">
        <f aca="false">CONCATENATE("UPDATE static.kpi_level_2 SET client_name ='",E31," - ",I31,"' WHERE type = '",E31,"-RUS';")</f>
        <v>UPDATE static.kpi_level_2 SET client_name ='4150 - Катег. тов. для жив. примык. или распол. в рад. 3м от центра выкладки приорит. катег. (2) ' WHERE type = '4150-RUS';</v>
      </c>
    </row>
    <row r="32" customFormat="false" ht="23.25" hidden="false" customHeight="true" outlineLevel="0" collapsed="false">
      <c r="A32" s="11" t="s">
        <v>128</v>
      </c>
      <c r="B32" s="11" t="n">
        <v>2020</v>
      </c>
      <c r="C32" s="11" t="s">
        <v>58</v>
      </c>
      <c r="D32" s="11" t="s">
        <v>58</v>
      </c>
      <c r="E32" s="11" t="n">
        <v>4267</v>
      </c>
      <c r="F32" s="11" t="s">
        <v>59</v>
      </c>
      <c r="G32" s="11" t="s">
        <v>60</v>
      </c>
      <c r="H32" s="12" t="str">
        <f aca="false">IF(LEN(I32)&gt;92, "TOO LONG (&gt;92)", "OK")</f>
        <v>OK</v>
      </c>
      <c r="I32" s="11" t="s">
        <v>149</v>
      </c>
      <c r="J32" s="11" t="s">
        <v>150</v>
      </c>
      <c r="K32" s="11" t="s">
        <v>131</v>
      </c>
      <c r="L32" s="11" t="s">
        <v>132</v>
      </c>
      <c r="M32" s="11" t="s">
        <v>112</v>
      </c>
      <c r="N32" s="11" t="s">
        <v>113</v>
      </c>
      <c r="O32" s="11" t="n">
        <v>1</v>
      </c>
      <c r="P32" s="11"/>
      <c r="Q32" s="14" t="s">
        <v>151</v>
      </c>
      <c r="R32" s="11"/>
      <c r="S32" s="11" t="s">
        <v>107</v>
      </c>
      <c r="T32" s="11"/>
      <c r="U32" s="11"/>
      <c r="V32" s="11"/>
      <c r="W32" s="11"/>
      <c r="X32" s="11"/>
      <c r="Y32" s="11" t="s">
        <v>71</v>
      </c>
      <c r="Z32" s="11"/>
      <c r="AA32" s="11"/>
      <c r="AB32" s="11"/>
      <c r="AC32" s="11"/>
      <c r="AD32" s="11"/>
      <c r="AE32" s="11"/>
      <c r="AF32" s="0" t="str">
        <f aca="false">CONCATENATE("UPDATE static.kpi_level_2 SET client_name ='",E32," - ",I32,"' WHERE type = '",E32,"-RUS';")</f>
        <v>UPDATE static.kpi_level_2 SET client_name ='4267 - В торговой точке присутствует частная марка в категории собаки' WHERE type = '4267-RUS';</v>
      </c>
    </row>
    <row r="33" customFormat="false" ht="23.25" hidden="false" customHeight="true" outlineLevel="0" collapsed="false">
      <c r="A33" s="11" t="s">
        <v>152</v>
      </c>
      <c r="B33" s="11" t="n">
        <v>2020</v>
      </c>
      <c r="C33" s="11" t="s">
        <v>58</v>
      </c>
      <c r="D33" s="11" t="s">
        <v>58</v>
      </c>
      <c r="E33" s="11" t="n">
        <v>4305</v>
      </c>
      <c r="F33" s="11" t="s">
        <v>59</v>
      </c>
      <c r="G33" s="11" t="s">
        <v>108</v>
      </c>
      <c r="H33" s="12" t="str">
        <f aca="false">IF(LEN(I33)&gt;92, "TOO LONG (&gt;92)", "OK")</f>
        <v>OK</v>
      </c>
      <c r="I33" s="11" t="s">
        <v>153</v>
      </c>
      <c r="J33" s="17" t="s">
        <v>154</v>
      </c>
      <c r="K33" s="11" t="s">
        <v>155</v>
      </c>
      <c r="L33" s="11" t="s">
        <v>132</v>
      </c>
      <c r="M33" s="11" t="s">
        <v>112</v>
      </c>
      <c r="N33" s="11" t="s">
        <v>113</v>
      </c>
      <c r="O33" s="11" t="n">
        <v>0</v>
      </c>
      <c r="P33" s="11"/>
      <c r="Q33" s="11" t="s">
        <v>156</v>
      </c>
      <c r="R33" s="11"/>
      <c r="S33" s="11" t="s">
        <v>68</v>
      </c>
      <c r="T33" s="11"/>
      <c r="U33" s="11"/>
      <c r="V33" s="11"/>
      <c r="W33" s="11"/>
      <c r="X33" s="11"/>
      <c r="Y33" s="11" t="s">
        <v>157</v>
      </c>
      <c r="Z33" s="11"/>
      <c r="AA33" s="11"/>
      <c r="AB33" s="11"/>
      <c r="AC33" s="11"/>
      <c r="AD33" s="11"/>
      <c r="AE33" s="11"/>
      <c r="AF33" s="0" t="str">
        <f aca="false">CONCATENATE("UPDATE static.kpi_level_2 SET client_name ='",E33," - ",I33,"' WHERE type = '",E33,"-RUS';")</f>
        <v>UPDATE static.kpi_level_2 SET client_name ='4305 - Бренд-блок Whiskas - самый большой в категории' WHERE type = '4305-RUS';</v>
      </c>
    </row>
    <row r="34" customFormat="false" ht="23.25" hidden="false" customHeight="true" outlineLevel="0" collapsed="false">
      <c r="A34" s="11"/>
      <c r="B34" s="11" t="n">
        <v>2020</v>
      </c>
      <c r="C34" s="11" t="s">
        <v>58</v>
      </c>
      <c r="D34" s="11" t="s">
        <v>58</v>
      </c>
      <c r="E34" s="11" t="n">
        <v>4306</v>
      </c>
      <c r="F34" s="11" t="s">
        <v>59</v>
      </c>
      <c r="G34" s="11" t="s">
        <v>108</v>
      </c>
      <c r="H34" s="12" t="str">
        <f aca="false">IF(LEN(I34)&gt;92, "TOO LONG (&gt;92)", "OK")</f>
        <v>OK</v>
      </c>
      <c r="I34" s="11" t="s">
        <v>158</v>
      </c>
      <c r="J34" s="11" t="s">
        <v>159</v>
      </c>
      <c r="K34" s="11" t="s">
        <v>141</v>
      </c>
      <c r="L34" s="11" t="s">
        <v>142</v>
      </c>
      <c r="M34" s="11" t="s">
        <v>112</v>
      </c>
      <c r="N34" s="11" t="s">
        <v>113</v>
      </c>
      <c r="O34" s="11"/>
      <c r="P34" s="11"/>
      <c r="Q34" s="11" t="n">
        <v>4306</v>
      </c>
      <c r="R34" s="11"/>
      <c r="S34" s="11" t="s">
        <v>107</v>
      </c>
      <c r="T34" s="11"/>
      <c r="U34" s="11" t="s">
        <v>125</v>
      </c>
      <c r="V34" s="11"/>
      <c r="W34" s="11"/>
      <c r="X34" s="11"/>
      <c r="Y34" s="11"/>
      <c r="Z34" s="11"/>
      <c r="AA34" s="11"/>
      <c r="AB34" s="11"/>
      <c r="AC34" s="11"/>
      <c r="AD34" s="11"/>
      <c r="AE34" s="11"/>
      <c r="AF34" s="0" t="str">
        <f aca="false">CONCATENATE("UPDATE static.kpi_level_2 SET client_name ='",E34," - ",I34,"' WHERE type = '",E34,"-RUS';")</f>
        <v>UPDATE static.kpi_level_2 SET client_name ='4306 - Выклад. МАРС верт. бренд-блоками, прямоуг., с четким раздел. на типы прод. (сух/влаж)' WHERE type = '4306-RUS';</v>
      </c>
    </row>
    <row r="35" customFormat="false" ht="23.25" hidden="false" customHeight="true" outlineLevel="0" collapsed="false">
      <c r="A35" s="11"/>
      <c r="B35" s="11" t="n">
        <v>2020</v>
      </c>
      <c r="C35" s="11" t="s">
        <v>58</v>
      </c>
      <c r="D35" s="11" t="s">
        <v>58</v>
      </c>
      <c r="E35" s="11" t="n">
        <v>4191</v>
      </c>
      <c r="F35" s="11" t="s">
        <v>59</v>
      </c>
      <c r="G35" s="11" t="s">
        <v>139</v>
      </c>
      <c r="H35" s="12" t="str">
        <f aca="false">IF(LEN(I35)&gt;92, "TOO LONG (&gt;92)", "OK")</f>
        <v>OK</v>
      </c>
      <c r="I35" s="11" t="s">
        <v>160</v>
      </c>
      <c r="J35" s="11" t="s">
        <v>161</v>
      </c>
      <c r="K35" s="11" t="s">
        <v>141</v>
      </c>
      <c r="L35" s="11" t="s">
        <v>142</v>
      </c>
      <c r="M35" s="11" t="s">
        <v>112</v>
      </c>
      <c r="N35" s="11" t="s">
        <v>113</v>
      </c>
      <c r="O35" s="11"/>
      <c r="P35" s="11"/>
      <c r="Q35" s="11" t="n">
        <v>4191</v>
      </c>
      <c r="R35" s="11"/>
      <c r="S35" s="11" t="s">
        <v>107</v>
      </c>
      <c r="T35" s="11"/>
      <c r="U35" s="11"/>
      <c r="V35" s="11"/>
      <c r="W35" s="11"/>
      <c r="X35" s="11"/>
      <c r="Y35" s="11"/>
      <c r="Z35" s="11"/>
      <c r="AA35" s="11"/>
      <c r="AB35" s="11"/>
      <c r="AC35" s="11"/>
      <c r="AD35" s="11"/>
      <c r="AE35" s="11"/>
      <c r="AF35" s="0" t="str">
        <f aca="false">CONCATENATE("UPDATE static.kpi_level_2 SET client_name ='",E35," - ",I35,"' WHERE type = '",E35,"-RUS';")</f>
        <v>UPDATE static.kpi_level_2 SET client_name ='4191 - ЕстьЦА: Кат выстр либо в ед линию, либо в две линии строго др. напр. др. (лицом др к др)' WHERE type = '4191-RUS';</v>
      </c>
    </row>
    <row r="36" customFormat="false" ht="23.25" hidden="false" customHeight="true" outlineLevel="0" collapsed="false">
      <c r="A36" s="11"/>
      <c r="B36" s="11" t="n">
        <v>2020</v>
      </c>
      <c r="C36" s="11" t="s">
        <v>58</v>
      </c>
      <c r="D36" s="11" t="s">
        <v>58</v>
      </c>
      <c r="E36" s="11" t="n">
        <v>4688</v>
      </c>
      <c r="F36" s="11" t="s">
        <v>59</v>
      </c>
      <c r="G36" s="11" t="s">
        <v>139</v>
      </c>
      <c r="H36" s="12" t="str">
        <f aca="false">IF(LEN(I36)&gt;92, "TOO LONG (&gt;92)", "OK")</f>
        <v>OK</v>
      </c>
      <c r="I36" s="11" t="s">
        <v>162</v>
      </c>
      <c r="J36" s="11" t="s">
        <v>162</v>
      </c>
      <c r="K36" s="11" t="s">
        <v>141</v>
      </c>
      <c r="L36" s="11" t="s">
        <v>142</v>
      </c>
      <c r="M36" s="11" t="s">
        <v>112</v>
      </c>
      <c r="N36" s="11" t="s">
        <v>113</v>
      </c>
      <c r="O36" s="11"/>
      <c r="P36" s="11"/>
      <c r="Q36" s="11" t="n">
        <v>4688</v>
      </c>
      <c r="R36" s="11"/>
      <c r="S36" s="11" t="s">
        <v>107</v>
      </c>
      <c r="T36" s="11"/>
      <c r="U36" s="11"/>
      <c r="V36" s="11"/>
      <c r="W36" s="11"/>
      <c r="X36" s="11"/>
      <c r="Y36" s="11"/>
      <c r="Z36" s="11"/>
      <c r="AA36" s="11"/>
      <c r="AB36" s="11"/>
      <c r="AC36" s="11"/>
      <c r="AD36" s="11"/>
      <c r="AE36" s="11"/>
      <c r="AF36" s="0" t="str">
        <f aca="false">CONCATENATE("UPDATE static.kpi_level_2 SET client_name ='",E36," - ",I36,"' WHERE type = '",E36,"-RUS';")</f>
        <v>UPDATE static.kpi_level_2 SET client_name ='4688 - В магазине есть центральная аллея (ЦА)' WHERE type = '4688-RUS';</v>
      </c>
    </row>
    <row r="37" customFormat="false" ht="23.25" hidden="false" customHeight="true" outlineLevel="0" collapsed="false">
      <c r="A37" s="11"/>
      <c r="B37" s="11" t="n">
        <v>2020</v>
      </c>
      <c r="C37" s="11" t="s">
        <v>58</v>
      </c>
      <c r="D37" s="11" t="s">
        <v>58</v>
      </c>
      <c r="E37" s="11" t="n">
        <v>4256</v>
      </c>
      <c r="F37" s="11" t="s">
        <v>59</v>
      </c>
      <c r="G37" s="11" t="s">
        <v>139</v>
      </c>
      <c r="H37" s="12" t="str">
        <f aca="false">IF(LEN(I37)&gt;92, "TOO LONG (&gt;92)", "OK")</f>
        <v>OK</v>
      </c>
      <c r="I37" s="11" t="s">
        <v>163</v>
      </c>
      <c r="J37" s="11" t="s">
        <v>164</v>
      </c>
      <c r="K37" s="11" t="s">
        <v>141</v>
      </c>
      <c r="L37" s="11" t="s">
        <v>142</v>
      </c>
      <c r="M37" s="11" t="s">
        <v>112</v>
      </c>
      <c r="N37" s="11" t="s">
        <v>113</v>
      </c>
      <c r="O37" s="11"/>
      <c r="P37" s="11"/>
      <c r="Q37" s="11" t="n">
        <v>4256</v>
      </c>
      <c r="R37" s="11"/>
      <c r="S37" s="11" t="s">
        <v>107</v>
      </c>
      <c r="T37" s="11"/>
      <c r="U37" s="11"/>
      <c r="V37" s="11"/>
      <c r="W37" s="11"/>
      <c r="X37" s="11"/>
      <c r="Y37" s="11"/>
      <c r="Z37" s="11"/>
      <c r="AA37" s="11"/>
      <c r="AB37" s="11"/>
      <c r="AC37" s="11"/>
      <c r="AD37" s="11"/>
      <c r="AE37" s="11"/>
      <c r="AF37" s="0" t="str">
        <f aca="false">CONCATENATE("UPDATE static.kpi_level_2 SET client_name ='",E37," - ",I37,"' WHERE type = '",E37,"-RUS';")</f>
        <v>UPDATE static.kpi_level_2 SET client_name ='4256 - ЕстьЦА: Катег тов д/жив примык к ЦНТР АЛ, виз-но доступна покуп-лю по ходу движ' WHERE type = '4256-RUS';</v>
      </c>
    </row>
    <row r="38" customFormat="false" ht="23.25" hidden="false" customHeight="true" outlineLevel="0" collapsed="false">
      <c r="A38" s="11"/>
      <c r="B38" s="11" t="n">
        <v>2020</v>
      </c>
      <c r="C38" s="11" t="s">
        <v>58</v>
      </c>
      <c r="D38" s="11" t="s">
        <v>58</v>
      </c>
      <c r="E38" s="11" t="n">
        <v>4219</v>
      </c>
      <c r="F38" s="11" t="s">
        <v>59</v>
      </c>
      <c r="G38" s="11" t="s">
        <v>139</v>
      </c>
      <c r="H38" s="12" t="str">
        <f aca="false">IF(LEN(I38)&gt;92, "TOO LONG (&gt;92)", "OK")</f>
        <v>OK</v>
      </c>
      <c r="I38" s="11" t="s">
        <v>165</v>
      </c>
      <c r="J38" s="11" t="s">
        <v>166</v>
      </c>
      <c r="K38" s="11" t="s">
        <v>141</v>
      </c>
      <c r="L38" s="11" t="s">
        <v>142</v>
      </c>
      <c r="M38" s="11" t="s">
        <v>112</v>
      </c>
      <c r="N38" s="11" t="s">
        <v>113</v>
      </c>
      <c r="O38" s="11"/>
      <c r="P38" s="11"/>
      <c r="Q38" s="11" t="n">
        <v>4219</v>
      </c>
      <c r="R38" s="11"/>
      <c r="S38" s="11" t="s">
        <v>107</v>
      </c>
      <c r="T38" s="11"/>
      <c r="U38" s="11"/>
      <c r="V38" s="11"/>
      <c r="W38" s="11"/>
      <c r="X38" s="11"/>
      <c r="Y38" s="11"/>
      <c r="Z38" s="11"/>
      <c r="AA38" s="11"/>
      <c r="AB38" s="11"/>
      <c r="AC38" s="11"/>
      <c r="AD38" s="11"/>
      <c r="AE38" s="11"/>
      <c r="AF38" s="0" t="str">
        <f aca="false">CONCATENATE("UPDATE static.kpi_level_2 SET client_name ='",E38," - ",I38,"' WHERE type = '",E38,"-RUS';")</f>
        <v>UPDATE static.kpi_level_2 SET client_name ='4219 - ЕстьЦА: Катег тов д/жив примык к ПРОМО АЛ виз-но доступна покуп-лю и наход-ся &gt;5м от входа' WHERE type = '4219-RUS';</v>
      </c>
    </row>
    <row r="39" customFormat="false" ht="23.25" hidden="false" customHeight="true" outlineLevel="0" collapsed="false">
      <c r="A39" s="11"/>
      <c r="B39" s="11" t="n">
        <v>2020</v>
      </c>
      <c r="C39" s="11" t="s">
        <v>58</v>
      </c>
      <c r="D39" s="11" t="s">
        <v>58</v>
      </c>
      <c r="E39" s="11" t="n">
        <v>4307</v>
      </c>
      <c r="F39" s="11" t="s">
        <v>59</v>
      </c>
      <c r="G39" s="11" t="s">
        <v>108</v>
      </c>
      <c r="H39" s="12" t="str">
        <f aca="false">IF(LEN(I39)&gt;92, "TOO LONG (&gt;92)", "OK")</f>
        <v>OK</v>
      </c>
      <c r="I39" s="11" t="s">
        <v>167</v>
      </c>
      <c r="J39" s="11" t="s">
        <v>159</v>
      </c>
      <c r="K39" s="11" t="s">
        <v>141</v>
      </c>
      <c r="L39" s="11" t="s">
        <v>142</v>
      </c>
      <c r="M39" s="11" t="s">
        <v>112</v>
      </c>
      <c r="N39" s="11" t="s">
        <v>113</v>
      </c>
      <c r="O39" s="11"/>
      <c r="P39" s="11"/>
      <c r="Q39" s="11" t="n">
        <v>4307</v>
      </c>
      <c r="R39" s="11"/>
      <c r="S39" s="11" t="s">
        <v>107</v>
      </c>
      <c r="T39" s="11"/>
      <c r="U39" s="11"/>
      <c r="V39" s="11"/>
      <c r="W39" s="11"/>
      <c r="X39" s="11"/>
      <c r="Y39" s="11"/>
      <c r="Z39" s="11"/>
      <c r="AA39" s="11"/>
      <c r="AB39" s="11"/>
      <c r="AC39" s="11"/>
      <c r="AD39" s="11"/>
      <c r="AE39" s="11"/>
      <c r="AF39" s="0" t="str">
        <f aca="false">CONCATENATE("UPDATE static.kpi_level_2 SET client_name ='",E39," - ",I39,"' WHERE type = '",E39,"-RUS';")</f>
        <v>UPDATE static.kpi_level_2 SET client_name ='4307 - Ассорт для Кот/Щен и Senior сгруп (сух и влаж) распол внутри соответст бренд-блоков' WHERE type = '4307-RUS';</v>
      </c>
    </row>
    <row r="40" customFormat="false" ht="23.25" hidden="false" customHeight="true" outlineLevel="0" collapsed="false">
      <c r="A40" s="11" t="s">
        <v>168</v>
      </c>
      <c r="B40" s="11" t="n">
        <v>2020</v>
      </c>
      <c r="C40" s="11" t="s">
        <v>58</v>
      </c>
      <c r="D40" s="11" t="s">
        <v>58</v>
      </c>
      <c r="E40" s="11" t="n">
        <v>4315</v>
      </c>
      <c r="F40" s="11" t="s">
        <v>59</v>
      </c>
      <c r="G40" s="11" t="s">
        <v>108</v>
      </c>
      <c r="H40" s="12" t="str">
        <f aca="false">IF(LEN(I40)&gt;92, "TOO LONG (&gt;92)", "OK")</f>
        <v>OK</v>
      </c>
      <c r="I40" s="11" t="s">
        <v>169</v>
      </c>
      <c r="J40" s="11" t="s">
        <v>159</v>
      </c>
      <c r="K40" s="11" t="s">
        <v>141</v>
      </c>
      <c r="L40" s="11" t="s">
        <v>142</v>
      </c>
      <c r="M40" s="11" t="s">
        <v>112</v>
      </c>
      <c r="N40" s="11" t="s">
        <v>113</v>
      </c>
      <c r="O40" s="11"/>
      <c r="P40" s="11"/>
      <c r="Q40" s="11" t="n">
        <v>4315</v>
      </c>
      <c r="R40" s="11"/>
      <c r="S40" s="11" t="s">
        <v>107</v>
      </c>
      <c r="T40" s="11"/>
      <c r="U40" s="11"/>
      <c r="V40" s="11"/>
      <c r="W40" s="11"/>
      <c r="X40" s="11"/>
      <c r="Y40" s="11"/>
      <c r="Z40" s="11"/>
      <c r="AA40" s="11"/>
      <c r="AB40" s="11"/>
      <c r="AC40" s="11"/>
      <c r="AD40" s="11"/>
      <c r="AE40" s="11"/>
      <c r="AF40" s="0" t="str">
        <f aca="false">CONCATENATE("UPDATE static.kpi_level_2 SET client_name ='",E40," - ",I40,"' WHERE type = '",E40,"-RUS';")</f>
        <v>UPDATE static.kpi_level_2 SET client_name ='4315 - Влажн Марс внутри выкладки кош и распол в след порядке: KEK-WH-PF -SH, NT, SH трэй  ' WHERE type = '4315-RUS';</v>
      </c>
    </row>
    <row r="41" customFormat="false" ht="23.25" hidden="false" customHeight="true" outlineLevel="0" collapsed="false">
      <c r="A41" s="11"/>
      <c r="B41" s="11" t="n">
        <v>2020</v>
      </c>
      <c r="C41" s="11" t="s">
        <v>58</v>
      </c>
      <c r="D41" s="11" t="s">
        <v>58</v>
      </c>
      <c r="E41" s="11" t="n">
        <v>4318</v>
      </c>
      <c r="F41" s="11" t="s">
        <v>59</v>
      </c>
      <c r="G41" s="11" t="s">
        <v>108</v>
      </c>
      <c r="H41" s="12" t="str">
        <f aca="false">IF(LEN(I41)&gt;92, "TOO LONG (&gt;92)", "OK")</f>
        <v>OK</v>
      </c>
      <c r="I41" s="11" t="s">
        <v>170</v>
      </c>
      <c r="J41" s="11" t="s">
        <v>159</v>
      </c>
      <c r="K41" s="11" t="s">
        <v>141</v>
      </c>
      <c r="L41" s="11" t="s">
        <v>142</v>
      </c>
      <c r="M41" s="11" t="s">
        <v>112</v>
      </c>
      <c r="N41" s="11" t="s">
        <v>113</v>
      </c>
      <c r="O41" s="11"/>
      <c r="P41" s="11"/>
      <c r="Q41" s="11" t="n">
        <v>4318</v>
      </c>
      <c r="R41" s="11"/>
      <c r="S41" s="11" t="s">
        <v>107</v>
      </c>
      <c r="T41" s="11"/>
      <c r="U41" s="11"/>
      <c r="V41" s="11"/>
      <c r="W41" s="11"/>
      <c r="X41" s="11"/>
      <c r="Y41" s="11"/>
      <c r="Z41" s="11"/>
      <c r="AA41" s="11"/>
      <c r="AB41" s="11"/>
      <c r="AC41" s="11"/>
      <c r="AD41" s="11"/>
      <c r="AE41" s="11"/>
      <c r="AF41" s="0" t="str">
        <f aca="false">CONCATENATE("UPDATE static.kpi_level_2 SET client_name ='",E41," - ",I41,"' WHERE type = '",E41,"-RUS';")</f>
        <v>UPDATE static.kpi_level_2 SET client_name ='4318 - В наличии ценники для каждого SKU' WHERE type = '4318-RUS';</v>
      </c>
    </row>
    <row r="42" customFormat="false" ht="23.25" hidden="false" customHeight="true" outlineLevel="0" collapsed="false">
      <c r="A42" s="11" t="s">
        <v>171</v>
      </c>
      <c r="B42" s="11" t="n">
        <v>2020</v>
      </c>
      <c r="C42" s="11" t="s">
        <v>58</v>
      </c>
      <c r="D42" s="11" t="s">
        <v>58</v>
      </c>
      <c r="E42" s="11" t="n">
        <v>4512</v>
      </c>
      <c r="F42" s="16" t="s">
        <v>59</v>
      </c>
      <c r="G42" s="11" t="s">
        <v>108</v>
      </c>
      <c r="H42" s="12" t="str">
        <f aca="false">IF(LEN(I42)&gt;92, "TOO LONG (&gt;92)", "OK")</f>
        <v>OK</v>
      </c>
      <c r="I42" s="11" t="s">
        <v>172</v>
      </c>
      <c r="J42" s="19" t="s">
        <v>173</v>
      </c>
      <c r="K42" s="11" t="s">
        <v>111</v>
      </c>
      <c r="L42" s="11"/>
      <c r="M42" s="11" t="s">
        <v>112</v>
      </c>
      <c r="N42" s="11" t="s">
        <v>113</v>
      </c>
      <c r="O42" s="11" t="n">
        <v>0</v>
      </c>
      <c r="P42" s="11"/>
      <c r="Q42" s="20" t="s">
        <v>174</v>
      </c>
      <c r="R42" s="21"/>
      <c r="S42" s="11" t="s">
        <v>68</v>
      </c>
      <c r="T42" s="11"/>
      <c r="U42" s="21"/>
      <c r="V42" s="11"/>
      <c r="W42" s="11"/>
      <c r="X42" s="11"/>
      <c r="Y42" s="11"/>
      <c r="Z42" s="11"/>
      <c r="AA42" s="11"/>
      <c r="AB42" s="11"/>
      <c r="AC42" s="11"/>
      <c r="AD42" s="11"/>
      <c r="AE42" s="11"/>
      <c r="AF42" s="0" t="str">
        <f aca="false">CONCATENATE("UPDATE static.kpi_level_2 SET client_name ='",E42," - ",I42,"' WHERE type = '",E42,"-RUS';")</f>
        <v>UPDATE static.kpi_level_2 SET client_name ='4512 - Сум лин размер влажных однопорц корм KEK pouch мин на 50% &gt; любого бренда в эконом паучах' WHERE type = '4512-RUS';</v>
      </c>
    </row>
    <row r="43" customFormat="false" ht="23.25" hidden="false" customHeight="true" outlineLevel="0" collapsed="false">
      <c r="A43" s="11"/>
      <c r="B43" s="11" t="n">
        <v>2020</v>
      </c>
      <c r="C43" s="11" t="s">
        <v>58</v>
      </c>
      <c r="D43" s="11" t="s">
        <v>58</v>
      </c>
      <c r="E43" s="11" t="n">
        <v>4515</v>
      </c>
      <c r="F43" s="16" t="s">
        <v>59</v>
      </c>
      <c r="G43" s="11" t="s">
        <v>108</v>
      </c>
      <c r="H43" s="12" t="str">
        <f aca="false">IF(LEN(I43)&gt;92, "TOO LONG (&gt;92)", "OK")</f>
        <v>OK</v>
      </c>
      <c r="I43" s="11" t="s">
        <v>175</v>
      </c>
      <c r="J43" s="16" t="s">
        <v>176</v>
      </c>
      <c r="K43" s="11" t="s">
        <v>111</v>
      </c>
      <c r="L43" s="11"/>
      <c r="M43" s="11" t="s">
        <v>112</v>
      </c>
      <c r="N43" s="11" t="s">
        <v>113</v>
      </c>
      <c r="O43" s="11" t="n">
        <v>0</v>
      </c>
      <c r="P43" s="11"/>
      <c r="Q43" s="17" t="s">
        <v>177</v>
      </c>
      <c r="R43" s="11"/>
      <c r="S43" s="11" t="s">
        <v>68</v>
      </c>
      <c r="T43" s="11"/>
      <c r="U43" s="11"/>
      <c r="V43" s="11"/>
      <c r="W43" s="11"/>
      <c r="X43" s="11"/>
      <c r="Y43" s="11"/>
      <c r="Z43" s="11"/>
      <c r="AA43" s="11"/>
      <c r="AB43" s="11"/>
      <c r="AC43" s="11"/>
      <c r="AD43" s="11"/>
      <c r="AE43" s="11"/>
      <c r="AF43" s="0" t="str">
        <f aca="false">CONCATENATE("UPDATE static.kpi_level_2 SET client_name ='",E43," - ",I43,"' WHERE type = '",E43,"-RUS';")</f>
        <v>UPDATE static.kpi_level_2 SET client_name ='4515 - Выкладка Mars Dogs не меньше 15% от общей выкладки Mars' WHERE type = '4515-RUS';</v>
      </c>
    </row>
    <row r="44" customFormat="false" ht="23.25" hidden="false" customHeight="true" outlineLevel="0" collapsed="false">
      <c r="A44" s="11" t="s">
        <v>178</v>
      </c>
      <c r="B44" s="11" t="n">
        <v>2020</v>
      </c>
      <c r="C44" s="11" t="s">
        <v>58</v>
      </c>
      <c r="D44" s="11" t="s">
        <v>58</v>
      </c>
      <c r="E44" s="11" t="n">
        <v>4316</v>
      </c>
      <c r="F44" s="11" t="s">
        <v>59</v>
      </c>
      <c r="G44" s="11" t="s">
        <v>108</v>
      </c>
      <c r="H44" s="12" t="str">
        <f aca="false">IF(LEN(I44)&gt;92, "TOO LONG (&gt;92)", "OK")</f>
        <v>OK</v>
      </c>
      <c r="I44" s="11" t="s">
        <v>179</v>
      </c>
      <c r="J44" s="11" t="s">
        <v>179</v>
      </c>
      <c r="K44" s="11" t="s">
        <v>180</v>
      </c>
      <c r="L44" s="11"/>
      <c r="M44" s="11" t="s">
        <v>112</v>
      </c>
      <c r="N44" s="11" t="s">
        <v>113</v>
      </c>
      <c r="O44" s="11" t="n">
        <v>0</v>
      </c>
      <c r="P44" s="11"/>
      <c r="Q44" s="17" t="s">
        <v>181</v>
      </c>
      <c r="R44" s="11"/>
      <c r="S44" s="11" t="s">
        <v>68</v>
      </c>
      <c r="T44" s="11"/>
      <c r="U44" s="11"/>
      <c r="V44" s="11"/>
      <c r="W44" s="11"/>
      <c r="X44" s="11"/>
      <c r="Y44" s="11"/>
      <c r="Z44" s="11"/>
      <c r="AA44" s="11"/>
      <c r="AB44" s="11"/>
      <c r="AC44" s="11"/>
      <c r="AD44" s="11"/>
      <c r="AE44" s="11"/>
      <c r="AF44" s="0" t="str">
        <f aca="false">CONCATENATE("UPDATE static.kpi_level_2 SET client_name ='",E44," - ",I44,"' WHERE type = '",E44,"-RUS';")</f>
        <v>UPDATE static.kpi_level_2 SET client_name ='4316 - Вык Апп. Микс с 1-й стороны сосед с Wh pouch, с др - с PF pouch, либо Sh mini, либо Fel' WHERE type = '4316-RUS';</v>
      </c>
    </row>
    <row r="45" customFormat="false" ht="23.25" hidden="false" customHeight="true" outlineLevel="0" collapsed="false">
      <c r="A45" s="11"/>
      <c r="B45" s="11" t="n">
        <v>2020</v>
      </c>
      <c r="C45" s="11" t="s">
        <v>58</v>
      </c>
      <c r="D45" s="11" t="s">
        <v>58</v>
      </c>
      <c r="E45" s="11" t="n">
        <v>90003</v>
      </c>
      <c r="F45" s="16" t="s">
        <v>59</v>
      </c>
      <c r="G45" s="11" t="s">
        <v>182</v>
      </c>
      <c r="H45" s="12" t="str">
        <f aca="false">IF(LEN(I45)&gt;92, "TOO LONG (&gt;92)", "OK")</f>
        <v>OK</v>
      </c>
      <c r="I45" s="11" t="s">
        <v>183</v>
      </c>
      <c r="J45" s="16" t="s">
        <v>184</v>
      </c>
      <c r="K45" s="11" t="s">
        <v>185</v>
      </c>
      <c r="L45" s="11"/>
      <c r="M45" s="11" t="s">
        <v>112</v>
      </c>
      <c r="N45" s="11" t="s">
        <v>113</v>
      </c>
      <c r="O45" s="11" t="n">
        <v>1</v>
      </c>
      <c r="P45" s="11"/>
      <c r="Q45" s="17" t="s">
        <v>186</v>
      </c>
      <c r="R45" s="11"/>
      <c r="S45" s="11" t="s">
        <v>107</v>
      </c>
      <c r="T45" s="11"/>
      <c r="U45" s="11"/>
      <c r="V45" s="11"/>
      <c r="W45" s="11"/>
      <c r="X45" s="11"/>
      <c r="Y45" s="11"/>
      <c r="Z45" s="11"/>
      <c r="AA45" s="11"/>
      <c r="AB45" s="11"/>
      <c r="AC45" s="11"/>
      <c r="AD45" s="11"/>
      <c r="AE45" s="11"/>
      <c r="AF45" s="0" t="str">
        <f aca="false">CONCATENATE("UPDATE static.kpi_level_2 SET client_name ='",E45," - ",I45,"' WHERE type = '",E45,"-RUS';")</f>
        <v>UPDATE static.kpi_level_2 SET client_name ='90003 - В магазине есть ДМП' WHERE type = '90003-RUS';</v>
      </c>
    </row>
    <row r="46" customFormat="false" ht="23.25" hidden="false" customHeight="true" outlineLevel="0" collapsed="false">
      <c r="A46" s="11"/>
      <c r="B46" s="11" t="n">
        <v>2020</v>
      </c>
      <c r="C46" s="11" t="s">
        <v>58</v>
      </c>
      <c r="D46" s="11" t="s">
        <v>58</v>
      </c>
      <c r="E46" s="11" t="n">
        <v>2527</v>
      </c>
      <c r="F46" s="11" t="s">
        <v>59</v>
      </c>
      <c r="G46" s="11" t="s">
        <v>187</v>
      </c>
      <c r="H46" s="12" t="str">
        <f aca="false">IF(LEN(I46)&gt;92, "TOO LONG (&gt;92)", "OK")</f>
        <v>OK</v>
      </c>
      <c r="I46" s="11" t="s">
        <v>188</v>
      </c>
      <c r="J46" s="11" t="s">
        <v>189</v>
      </c>
      <c r="K46" s="11" t="s">
        <v>190</v>
      </c>
      <c r="L46" s="11" t="s">
        <v>191</v>
      </c>
      <c r="M46" s="11" t="s">
        <v>74</v>
      </c>
      <c r="N46" s="11" t="n">
        <v>3</v>
      </c>
      <c r="O46" s="11" t="n">
        <v>1</v>
      </c>
      <c r="P46" s="11"/>
      <c r="Q46" s="11" t="s">
        <v>192</v>
      </c>
      <c r="R46" s="11"/>
      <c r="S46" s="11"/>
      <c r="T46" s="11" t="s">
        <v>192</v>
      </c>
      <c r="U46" s="11"/>
      <c r="V46" s="11"/>
      <c r="W46" s="11"/>
      <c r="X46" s="11"/>
      <c r="Y46" s="11"/>
      <c r="Z46" s="11"/>
      <c r="AA46" s="11"/>
      <c r="AB46" s="11"/>
      <c r="AC46" s="11"/>
      <c r="AD46" s="11"/>
      <c r="AE46" s="11"/>
      <c r="AF46" s="0" t="str">
        <f aca="false">CONCATENATE("UPDATE static.kpi_level_2 SET client_name ='",E46," - ",I46,"' WHERE type = '",E46,"-RUS';")</f>
        <v>UPDATE static.kpi_level_2 SET client_name ='2527 - Количество сцен ДМП Nestle' WHERE type = '2527-RUS';</v>
      </c>
    </row>
    <row r="47" customFormat="false" ht="23.25" hidden="false" customHeight="true" outlineLevel="0" collapsed="false">
      <c r="A47" s="11"/>
      <c r="B47" s="11" t="n">
        <v>2020</v>
      </c>
      <c r="C47" s="11" t="s">
        <v>58</v>
      </c>
      <c r="D47" s="11" t="s">
        <v>58</v>
      </c>
      <c r="E47" s="11" t="n">
        <v>4697</v>
      </c>
      <c r="F47" s="11" t="s">
        <v>59</v>
      </c>
      <c r="G47" s="11" t="s">
        <v>193</v>
      </c>
      <c r="H47" s="12" t="str">
        <f aca="false">IF(LEN(I47)&gt;92, "TOO LONG (&gt;92)", "OK")</f>
        <v>OK</v>
      </c>
      <c r="I47" s="11" t="s">
        <v>194</v>
      </c>
      <c r="J47" s="11" t="s">
        <v>195</v>
      </c>
      <c r="K47" s="11" t="s">
        <v>190</v>
      </c>
      <c r="L47" s="11" t="s">
        <v>191</v>
      </c>
      <c r="M47" s="11" t="s">
        <v>74</v>
      </c>
      <c r="N47" s="11" t="n">
        <v>3</v>
      </c>
      <c r="O47" s="11" t="n">
        <v>1</v>
      </c>
      <c r="P47" s="11"/>
      <c r="Q47" s="11" t="s">
        <v>196</v>
      </c>
      <c r="R47" s="11"/>
      <c r="S47" s="11"/>
      <c r="T47" s="11" t="s">
        <v>196</v>
      </c>
      <c r="U47" s="11"/>
      <c r="V47" s="11" t="s">
        <v>197</v>
      </c>
      <c r="W47" s="11"/>
      <c r="X47" s="11"/>
      <c r="Y47" s="11" t="s">
        <v>67</v>
      </c>
      <c r="Z47" s="11"/>
      <c r="AA47" s="11"/>
      <c r="AB47" s="11"/>
      <c r="AC47" s="11"/>
      <c r="AD47" s="11"/>
      <c r="AE47" s="11"/>
      <c r="AF47" s="0" t="str">
        <f aca="false">CONCATENATE("UPDATE static.kpi_level_2 SET client_name ='",E47," - ",I47,"' WHERE type = '",E47,"-RUS';")</f>
        <v>UPDATE static.kpi_level_2 SET client_name ='4697 - Укажите количество навесок с лакомствами для кошек' WHERE type = '4697-RUS';</v>
      </c>
    </row>
    <row r="48" customFormat="false" ht="23.25" hidden="false" customHeight="true" outlineLevel="0" collapsed="false">
      <c r="A48" s="11"/>
      <c r="B48" s="11" t="n">
        <v>2020</v>
      </c>
      <c r="C48" s="11" t="s">
        <v>58</v>
      </c>
      <c r="D48" s="11" t="s">
        <v>58</v>
      </c>
      <c r="E48" s="11" t="n">
        <v>4698</v>
      </c>
      <c r="F48" s="11" t="s">
        <v>59</v>
      </c>
      <c r="G48" s="11" t="s">
        <v>193</v>
      </c>
      <c r="H48" s="12" t="str">
        <f aca="false">IF(LEN(I48)&gt;92, "TOO LONG (&gt;92)", "OK")</f>
        <v>OK</v>
      </c>
      <c r="I48" s="11" t="s">
        <v>198</v>
      </c>
      <c r="J48" s="11" t="s">
        <v>199</v>
      </c>
      <c r="K48" s="11" t="s">
        <v>190</v>
      </c>
      <c r="L48" s="11" t="s">
        <v>191</v>
      </c>
      <c r="M48" s="11" t="s">
        <v>74</v>
      </c>
      <c r="N48" s="11" t="n">
        <v>3</v>
      </c>
      <c r="O48" s="11" t="n">
        <v>1</v>
      </c>
      <c r="P48" s="11"/>
      <c r="Q48" s="11" t="s">
        <v>200</v>
      </c>
      <c r="R48" s="11"/>
      <c r="S48" s="11"/>
      <c r="T48" s="11" t="s">
        <v>200</v>
      </c>
      <c r="U48" s="11"/>
      <c r="V48" s="11" t="s">
        <v>201</v>
      </c>
      <c r="W48" s="11"/>
      <c r="X48" s="11"/>
      <c r="Y48" s="11" t="s">
        <v>71</v>
      </c>
      <c r="Z48" s="11"/>
      <c r="AA48" s="11"/>
      <c r="AB48" s="11"/>
      <c r="AC48" s="11"/>
      <c r="AD48" s="11"/>
      <c r="AE48" s="11"/>
      <c r="AF48" s="0" t="str">
        <f aca="false">CONCATENATE("UPDATE static.kpi_level_2 SET client_name ='",E48," - ",I48,"' WHERE type = '",E48,"-RUS';")</f>
        <v>UPDATE static.kpi_level_2 SET client_name ='4698 - Укажите количество навесок с лакомствами для собак' WHERE type = '4698-RUS';</v>
      </c>
    </row>
    <row r="49" customFormat="false" ht="23.25" hidden="false" customHeight="true" outlineLevel="0" collapsed="false">
      <c r="A49" s="11"/>
      <c r="B49" s="11" t="n">
        <v>2020</v>
      </c>
      <c r="C49" s="11" t="s">
        <v>58</v>
      </c>
      <c r="D49" s="11" t="s">
        <v>58</v>
      </c>
      <c r="E49" s="11" t="n">
        <v>4630</v>
      </c>
      <c r="F49" s="11" t="s">
        <v>59</v>
      </c>
      <c r="G49" s="11" t="s">
        <v>193</v>
      </c>
      <c r="H49" s="12" t="str">
        <f aca="false">IF(LEN(I49)&gt;92, "TOO LONG (&gt;92)", "OK")</f>
        <v>OK</v>
      </c>
      <c r="I49" s="11" t="s">
        <v>202</v>
      </c>
      <c r="J49" s="11" t="s">
        <v>203</v>
      </c>
      <c r="K49" s="11" t="s">
        <v>204</v>
      </c>
      <c r="L49" s="11" t="s">
        <v>191</v>
      </c>
      <c r="M49" s="11" t="s">
        <v>112</v>
      </c>
      <c r="N49" s="11" t="s">
        <v>113</v>
      </c>
      <c r="O49" s="11" t="n">
        <v>1</v>
      </c>
      <c r="P49" s="11" t="n">
        <v>1</v>
      </c>
      <c r="Q49" s="11" t="s">
        <v>205</v>
      </c>
      <c r="R49" s="11"/>
      <c r="S49" s="11"/>
      <c r="T49" s="11" t="s">
        <v>205</v>
      </c>
      <c r="U49" s="11"/>
      <c r="V49" s="11"/>
      <c r="W49" s="11"/>
      <c r="X49" s="11"/>
      <c r="Y49" s="11"/>
      <c r="Z49" s="11" t="s">
        <v>206</v>
      </c>
      <c r="AA49" s="11"/>
      <c r="AB49" s="11"/>
      <c r="AC49" s="11"/>
      <c r="AD49" s="11"/>
      <c r="AE49" s="11"/>
      <c r="AF49" s="0" t="str">
        <f aca="false">CONCATENATE("UPDATE static.kpi_level_2 SET client_name ='",E49," - ",I49,"' WHERE type = '",E49,"-RUS';")</f>
        <v>UPDATE static.kpi_level_2 SET client_name ='4630 - В тт есть выделен секция лакомств для кошек и/или собак с присутст  на ней прод Марс' WHERE type = '4630-RUS';</v>
      </c>
    </row>
    <row r="50" customFormat="false" ht="23.25" hidden="false" customHeight="true" outlineLevel="0" collapsed="false">
      <c r="A50" s="11"/>
      <c r="B50" s="11" t="n">
        <v>2020</v>
      </c>
      <c r="C50" s="11" t="s">
        <v>58</v>
      </c>
      <c r="D50" s="11" t="s">
        <v>58</v>
      </c>
      <c r="E50" s="11" t="n">
        <v>4631</v>
      </c>
      <c r="F50" s="11" t="s">
        <v>59</v>
      </c>
      <c r="G50" s="11" t="s">
        <v>193</v>
      </c>
      <c r="H50" s="12" t="str">
        <f aca="false">IF(LEN(I50)&gt;92, "TOO LONG (&gt;92)", "OK")</f>
        <v>OK</v>
      </c>
      <c r="I50" s="11" t="s">
        <v>207</v>
      </c>
      <c r="J50" s="11" t="s">
        <v>208</v>
      </c>
      <c r="K50" s="11" t="s">
        <v>204</v>
      </c>
      <c r="L50" s="11" t="s">
        <v>191</v>
      </c>
      <c r="M50" s="11" t="s">
        <v>112</v>
      </c>
      <c r="N50" s="11" t="s">
        <v>113</v>
      </c>
      <c r="O50" s="11" t="n">
        <v>1</v>
      </c>
      <c r="P50" s="11" t="n">
        <v>1</v>
      </c>
      <c r="Q50" s="11" t="s">
        <v>209</v>
      </c>
      <c r="R50" s="11"/>
      <c r="S50" s="11"/>
      <c r="T50" s="11" t="s">
        <v>209</v>
      </c>
      <c r="U50" s="11"/>
      <c r="V50" s="11"/>
      <c r="W50" s="11"/>
      <c r="X50" s="11"/>
      <c r="Y50" s="11"/>
      <c r="Z50" s="11" t="s">
        <v>206</v>
      </c>
      <c r="AA50" s="11"/>
      <c r="AB50" s="11"/>
      <c r="AC50" s="11"/>
      <c r="AD50" s="11"/>
      <c r="AE50" s="11"/>
      <c r="AF50" s="0" t="str">
        <f aca="false">CONCATENATE("UPDATE static.kpi_level_2 SET client_name ='",E50," - ",I50,"' WHERE type = '",E50,"-RUS';")</f>
        <v>UPDATE static.kpi_level_2 SET client_name ='4631 - В тт В ПРИЛЕГ К КАС ЗОНЕ присутт лаком для кош и/или соб Марс' WHERE type = '4631-RUS';</v>
      </c>
    </row>
    <row r="51" customFormat="false" ht="23.25" hidden="false" customHeight="true" outlineLevel="0" collapsed="false">
      <c r="A51" s="11"/>
      <c r="B51" s="11" t="n">
        <v>2020</v>
      </c>
      <c r="C51" s="11" t="s">
        <v>58</v>
      </c>
      <c r="D51" s="11" t="s">
        <v>58</v>
      </c>
      <c r="E51" s="11" t="n">
        <v>4601</v>
      </c>
      <c r="F51" s="11" t="s">
        <v>59</v>
      </c>
      <c r="G51" s="11" t="s">
        <v>139</v>
      </c>
      <c r="H51" s="12" t="str">
        <f aca="false">IF(LEN(I51)&gt;92, "TOO LONG (&gt;92)", "OK")</f>
        <v>OK</v>
      </c>
      <c r="I51" s="11" t="s">
        <v>210</v>
      </c>
      <c r="J51" s="11" t="s">
        <v>159</v>
      </c>
      <c r="K51" s="11" t="s">
        <v>141</v>
      </c>
      <c r="L51" s="11" t="s">
        <v>142</v>
      </c>
      <c r="M51" s="11" t="s">
        <v>112</v>
      </c>
      <c r="N51" s="11" t="s">
        <v>113</v>
      </c>
      <c r="O51" s="11"/>
      <c r="P51" s="11"/>
      <c r="Q51" s="11" t="n">
        <v>4601</v>
      </c>
      <c r="R51" s="11"/>
      <c r="S51" s="11" t="s">
        <v>107</v>
      </c>
      <c r="T51" s="11"/>
      <c r="U51" s="11"/>
      <c r="V51" s="11"/>
      <c r="W51" s="11"/>
      <c r="X51" s="11"/>
      <c r="Y51" s="11"/>
      <c r="Z51" s="11"/>
      <c r="AA51" s="11"/>
      <c r="AB51" s="11"/>
      <c r="AC51" s="11"/>
      <c r="AD51" s="11"/>
      <c r="AE51" s="11"/>
      <c r="AF51" s="0" t="str">
        <f aca="false">CONCATENATE("UPDATE static.kpi_level_2 SET client_name ='",E51," - ",I51,"' WHERE type = '",E51,"-RUS';")</f>
        <v>UPDATE static.kpi_level_2 SET client_name ='4601 - НетЦА: Катег. тов д/жив примык или распол в рад 5м от центра выкл приор катег (1)' WHERE type = '4601-RUS';</v>
      </c>
    </row>
    <row r="52" customFormat="false" ht="23.25" hidden="false" customHeight="true" outlineLevel="0" collapsed="false">
      <c r="A52" s="11"/>
      <c r="B52" s="11" t="n">
        <v>2020</v>
      </c>
      <c r="C52" s="11" t="s">
        <v>58</v>
      </c>
      <c r="D52" s="11" t="s">
        <v>58</v>
      </c>
      <c r="E52" s="11" t="n">
        <v>4602</v>
      </c>
      <c r="F52" s="11" t="s">
        <v>59</v>
      </c>
      <c r="G52" s="11" t="s">
        <v>139</v>
      </c>
      <c r="H52" s="12" t="str">
        <f aca="false">IF(LEN(I52)&gt;92, "TOO LONG (&gt;92)", "OK")</f>
        <v>OK</v>
      </c>
      <c r="I52" s="11" t="s">
        <v>211</v>
      </c>
      <c r="J52" s="11" t="s">
        <v>159</v>
      </c>
      <c r="K52" s="11" t="s">
        <v>141</v>
      </c>
      <c r="L52" s="11" t="s">
        <v>142</v>
      </c>
      <c r="M52" s="11" t="s">
        <v>112</v>
      </c>
      <c r="N52" s="11" t="s">
        <v>113</v>
      </c>
      <c r="O52" s="11"/>
      <c r="P52" s="11"/>
      <c r="Q52" s="11" t="n">
        <v>4602</v>
      </c>
      <c r="R52" s="11"/>
      <c r="S52" s="11" t="s">
        <v>107</v>
      </c>
      <c r="T52" s="11"/>
      <c r="U52" s="11"/>
      <c r="V52" s="11"/>
      <c r="W52" s="11"/>
      <c r="X52" s="11"/>
      <c r="Y52" s="11"/>
      <c r="Z52" s="11"/>
      <c r="AA52" s="11"/>
      <c r="AB52" s="11"/>
      <c r="AC52" s="11"/>
      <c r="AD52" s="11"/>
      <c r="AE52" s="11"/>
      <c r="AF52" s="0" t="str">
        <f aca="false">CONCATENATE("UPDATE static.kpi_level_2 SET client_name ='",E52," - ",I52,"' WHERE type = '",E52,"-RUS';")</f>
        <v>UPDATE static.kpi_level_2 SET client_name ='4602 - НетЦА: Катег. тов д/жив примык или распол в рад 5м от центра выкл приор катег (2)' WHERE type = '4602-RUS';</v>
      </c>
    </row>
    <row r="53" customFormat="false" ht="23.25" hidden="false" customHeight="true" outlineLevel="0" collapsed="false">
      <c r="A53" s="11"/>
      <c r="B53" s="11" t="n">
        <v>2020</v>
      </c>
      <c r="C53" s="11" t="s">
        <v>58</v>
      </c>
      <c r="D53" s="11" t="s">
        <v>58</v>
      </c>
      <c r="E53" s="11" t="n">
        <v>4603</v>
      </c>
      <c r="F53" s="11" t="s">
        <v>59</v>
      </c>
      <c r="G53" s="11" t="s">
        <v>139</v>
      </c>
      <c r="H53" s="12" t="str">
        <f aca="false">IF(LEN(I53)&gt;92, "TOO LONG (&gt;92)", "OK")</f>
        <v>OK</v>
      </c>
      <c r="I53" s="11" t="s">
        <v>212</v>
      </c>
      <c r="J53" s="11" t="s">
        <v>159</v>
      </c>
      <c r="K53" s="11" t="s">
        <v>141</v>
      </c>
      <c r="L53" s="11" t="s">
        <v>142</v>
      </c>
      <c r="M53" s="11" t="s">
        <v>112</v>
      </c>
      <c r="N53" s="11" t="s">
        <v>113</v>
      </c>
      <c r="O53" s="11"/>
      <c r="P53" s="11"/>
      <c r="Q53" s="11" t="n">
        <v>4603</v>
      </c>
      <c r="R53" s="11"/>
      <c r="S53" s="11" t="s">
        <v>107</v>
      </c>
      <c r="T53" s="11"/>
      <c r="U53" s="11"/>
      <c r="V53" s="11"/>
      <c r="W53" s="11"/>
      <c r="X53" s="11"/>
      <c r="Y53" s="11"/>
      <c r="Z53" s="11"/>
      <c r="AA53" s="11"/>
      <c r="AB53" s="11"/>
      <c r="AC53" s="11"/>
      <c r="AD53" s="11"/>
      <c r="AE53" s="11"/>
      <c r="AF53" s="0" t="str">
        <f aca="false">CONCATENATE("UPDATE static.kpi_level_2 SET client_name ='",E53," - ",I53,"' WHERE type = '",E53,"-RUS';")</f>
        <v>UPDATE static.kpi_level_2 SET client_name ='4603 - НетЦА: Категория выстроена в единую линию единым блоком или образует внутренний угол' WHERE type = '4603-RUS';</v>
      </c>
    </row>
    <row r="54" customFormat="false" ht="23.25" hidden="false" customHeight="true" outlineLevel="0" collapsed="false">
      <c r="A54" s="11"/>
      <c r="B54" s="11" t="n">
        <v>2020</v>
      </c>
      <c r="C54" s="11" t="s">
        <v>58</v>
      </c>
      <c r="D54" s="11" t="s">
        <v>58</v>
      </c>
      <c r="E54" s="11" t="n">
        <v>4604</v>
      </c>
      <c r="F54" s="11" t="s">
        <v>59</v>
      </c>
      <c r="G54" s="11" t="s">
        <v>139</v>
      </c>
      <c r="H54" s="12" t="str">
        <f aca="false">IF(LEN(I54)&gt;92, "TOO LONG (&gt;92)", "OK")</f>
        <v>OK</v>
      </c>
      <c r="I54" s="11" t="s">
        <v>213</v>
      </c>
      <c r="J54" s="11" t="s">
        <v>159</v>
      </c>
      <c r="K54" s="11" t="s">
        <v>141</v>
      </c>
      <c r="L54" s="11" t="s">
        <v>142</v>
      </c>
      <c r="M54" s="11" t="s">
        <v>112</v>
      </c>
      <c r="N54" s="11" t="s">
        <v>113</v>
      </c>
      <c r="O54" s="11"/>
      <c r="P54" s="11"/>
      <c r="Q54" s="11" t="n">
        <v>4604</v>
      </c>
      <c r="R54" s="11"/>
      <c r="S54" s="11" t="s">
        <v>107</v>
      </c>
      <c r="T54" s="11"/>
      <c r="U54" s="11"/>
      <c r="V54" s="11"/>
      <c r="W54" s="11"/>
      <c r="X54" s="11"/>
      <c r="Y54" s="11"/>
      <c r="Z54" s="11"/>
      <c r="AA54" s="11"/>
      <c r="AB54" s="11"/>
      <c r="AC54" s="11"/>
      <c r="AD54" s="11"/>
      <c r="AE54" s="11"/>
      <c r="AF54" s="0" t="str">
        <f aca="false">CONCATENATE("UPDATE static.kpi_level_2 SET client_name ='",E54," - ",I54,"' WHERE type = '",E54,"-RUS';")</f>
        <v>UPDATE static.kpi_level_2 SET client_name ='4604 - НетЦА: Катег распол вне тупика и находится дальше 5м от входа/выхода и кассовой зоны' WHERE type = '4604-RUS';</v>
      </c>
    </row>
    <row r="55" customFormat="false" ht="23.25" hidden="false" customHeight="true" outlineLevel="0" collapsed="false">
      <c r="A55" s="11"/>
      <c r="B55" s="11" t="n">
        <v>2020</v>
      </c>
      <c r="C55" s="11" t="s">
        <v>58</v>
      </c>
      <c r="D55" s="11" t="s">
        <v>58</v>
      </c>
      <c r="E55" s="11" t="n">
        <v>5070</v>
      </c>
      <c r="F55" s="11" t="s">
        <v>59</v>
      </c>
      <c r="G55" s="11" t="s">
        <v>214</v>
      </c>
      <c r="H55" s="12" t="str">
        <f aca="false">IF(LEN(I55)&gt;92, "TOO LONG (&gt;92)", "OK")</f>
        <v>OK</v>
      </c>
      <c r="I55" s="11" t="s">
        <v>215</v>
      </c>
      <c r="J55" s="17" t="s">
        <v>216</v>
      </c>
      <c r="K55" s="11" t="s">
        <v>141</v>
      </c>
      <c r="L55" s="11" t="s">
        <v>142</v>
      </c>
      <c r="M55" s="11" t="s">
        <v>112</v>
      </c>
      <c r="N55" s="22" t="s">
        <v>113</v>
      </c>
      <c r="O55" s="11"/>
      <c r="P55" s="11"/>
      <c r="Q55" s="11" t="n">
        <v>5070</v>
      </c>
      <c r="R55" s="11"/>
      <c r="S55" s="11"/>
      <c r="T55" s="11"/>
      <c r="U55" s="11"/>
      <c r="V55" s="11"/>
      <c r="W55" s="11"/>
      <c r="X55" s="11"/>
      <c r="Y55" s="11"/>
      <c r="Z55" s="11"/>
      <c r="AA55" s="11"/>
      <c r="AB55" s="11"/>
      <c r="AC55" s="11"/>
      <c r="AD55" s="11"/>
      <c r="AE55" s="11"/>
      <c r="AF55" s="0" t="str">
        <f aca="false">CONCATENATE("UPDATE static.kpi_level_2 SET client_name ='",E55," - ",I55,"' WHERE type = '",E55,"-RUS';")</f>
        <v>UPDATE static.kpi_level_2 SET client_name ='5070 - Секц лаком д/кош прим к корм д/кош и лаком д/соб к корм д/соб. Допуск разм между влаж и сух' WHERE type = '5070-RUS';</v>
      </c>
    </row>
    <row r="56" customFormat="false" ht="23.25" hidden="false" customHeight="true" outlineLevel="0" collapsed="false">
      <c r="A56" s="11"/>
      <c r="B56" s="11" t="n">
        <v>2020</v>
      </c>
      <c r="C56" s="11" t="s">
        <v>58</v>
      </c>
      <c r="D56" s="11" t="s">
        <v>58</v>
      </c>
      <c r="E56" s="11" t="s">
        <v>217</v>
      </c>
      <c r="F56" s="11" t="s">
        <v>59</v>
      </c>
      <c r="G56" s="11" t="s">
        <v>78</v>
      </c>
      <c r="H56" s="12" t="str">
        <f aca="false">IF(LEN(I56)&gt;92, "TOO LONG (&gt;92)", "OK")</f>
        <v>OK</v>
      </c>
      <c r="I56" s="11" t="s">
        <v>218</v>
      </c>
      <c r="J56" s="17" t="s">
        <v>219</v>
      </c>
      <c r="K56" s="11" t="s">
        <v>81</v>
      </c>
      <c r="L56" s="11" t="s">
        <v>82</v>
      </c>
      <c r="M56" s="11" t="s">
        <v>74</v>
      </c>
      <c r="N56" s="11" t="n">
        <v>10</v>
      </c>
      <c r="O56" s="11" t="n">
        <v>0</v>
      </c>
      <c r="P56" s="11" t="n">
        <v>1</v>
      </c>
      <c r="Q56" s="13" t="n">
        <v>4607065378387</v>
      </c>
      <c r="R56" s="11"/>
      <c r="S56" s="11" t="s">
        <v>68</v>
      </c>
      <c r="T56" s="11"/>
      <c r="U56" s="11"/>
      <c r="V56" s="11"/>
      <c r="W56" s="11"/>
      <c r="X56" s="11"/>
      <c r="Y56" s="11"/>
      <c r="Z56" s="11"/>
      <c r="AA56" s="11"/>
      <c r="AB56" s="11"/>
      <c r="AC56" s="11"/>
      <c r="AD56" s="11"/>
      <c r="AE56" s="11"/>
      <c r="AF56" s="0" t="str">
        <f aca="false">CONCATENATE("UPDATE static.kpi_level_2 SET client_name ='",E56," - ",I56,"' WHERE type = '",E56,"-RUS';")</f>
        <v>UPDATE static.kpi_level_2 SET client_name ='5032 - PERFECT FIT вз.кош чувст инд 24*85г [Кол-во горизонтальных фэйсов на основной полке]' WHERE type = '5032-RUS';</v>
      </c>
    </row>
    <row r="57" customFormat="false" ht="23.25" hidden="false" customHeight="true" outlineLevel="0" collapsed="false">
      <c r="A57" s="11" t="s">
        <v>87</v>
      </c>
      <c r="B57" s="11" t="n">
        <v>2020</v>
      </c>
      <c r="C57" s="11" t="s">
        <v>58</v>
      </c>
      <c r="D57" s="11" t="s">
        <v>58</v>
      </c>
      <c r="E57" s="11" t="s">
        <v>220</v>
      </c>
      <c r="F57" s="11" t="s">
        <v>59</v>
      </c>
      <c r="G57" s="11" t="s">
        <v>78</v>
      </c>
      <c r="H57" s="12" t="str">
        <f aca="false">IF(LEN(I57)&gt;92, "TOO LONG (&gt;92)", "OK")</f>
        <v>OK</v>
      </c>
      <c r="I57" s="14" t="s">
        <v>221</v>
      </c>
      <c r="J57" s="14" t="s">
        <v>221</v>
      </c>
      <c r="K57" s="11" t="s">
        <v>81</v>
      </c>
      <c r="L57" s="11" t="s">
        <v>82</v>
      </c>
      <c r="M57" s="11" t="s">
        <v>74</v>
      </c>
      <c r="N57" s="11" t="n">
        <v>10</v>
      </c>
      <c r="O57" s="11" t="n">
        <v>0</v>
      </c>
      <c r="P57" s="11" t="n">
        <v>1</v>
      </c>
      <c r="Q57" s="15" t="n">
        <v>5000159438735</v>
      </c>
      <c r="R57" s="11"/>
      <c r="S57" s="11" t="s">
        <v>68</v>
      </c>
      <c r="T57" s="11"/>
      <c r="U57" s="11"/>
      <c r="V57" s="11"/>
      <c r="W57" s="11"/>
      <c r="X57" s="11"/>
      <c r="Y57" s="11"/>
      <c r="Z57" s="11"/>
      <c r="AA57" s="11"/>
      <c r="AB57" s="11"/>
      <c r="AC57" s="11"/>
      <c r="AD57" s="11"/>
      <c r="AE57" s="11"/>
      <c r="AF57" s="0" t="str">
        <f aca="false">CONCATENATE("UPDATE static.kpi_level_2 SET client_name ='",E57," - ",I57,"' WHERE type = '",E57,"-RUS';")</f>
        <v>UPDATE static.kpi_level_2 SET client_name ='5033 - Sheba - ломтики в соусе с телят. и яз. 85г [Кол-во горизонтальных фэйсов на основной полке]' WHERE type = '5033-RUS';</v>
      </c>
    </row>
    <row r="58" customFormat="false" ht="23.25" hidden="false" customHeight="true" outlineLevel="0" collapsed="false">
      <c r="A58" s="11"/>
      <c r="B58" s="11" t="n">
        <v>2020</v>
      </c>
      <c r="C58" s="11" t="s">
        <v>58</v>
      </c>
      <c r="D58" s="11" t="s">
        <v>58</v>
      </c>
      <c r="E58" s="11" t="s">
        <v>222</v>
      </c>
      <c r="F58" s="11" t="s">
        <v>59</v>
      </c>
      <c r="G58" s="11" t="s">
        <v>78</v>
      </c>
      <c r="H58" s="12" t="str">
        <f aca="false">IF(LEN(I58)&gt;92, "TOO LONG (&gt;92)", "OK")</f>
        <v>OK</v>
      </c>
      <c r="I58" s="11" t="s">
        <v>223</v>
      </c>
      <c r="J58" s="17" t="s">
        <v>224</v>
      </c>
      <c r="K58" s="11" t="s">
        <v>81</v>
      </c>
      <c r="L58" s="11" t="s">
        <v>82</v>
      </c>
      <c r="M58" s="11" t="s">
        <v>74</v>
      </c>
      <c r="N58" s="11" t="n">
        <v>10</v>
      </c>
      <c r="O58" s="11" t="n">
        <v>0</v>
      </c>
      <c r="P58" s="11" t="n">
        <v>1</v>
      </c>
      <c r="Q58" s="13" t="n">
        <v>4607065001612</v>
      </c>
      <c r="R58" s="11"/>
      <c r="S58" s="11" t="s">
        <v>68</v>
      </c>
      <c r="T58" s="11"/>
      <c r="U58" s="11"/>
      <c r="V58" s="11"/>
      <c r="W58" s="11"/>
      <c r="X58" s="11"/>
      <c r="Y58" s="11"/>
      <c r="Z58" s="11"/>
      <c r="AA58" s="11"/>
      <c r="AB58" s="11"/>
      <c r="AC58" s="11"/>
      <c r="AD58" s="11"/>
      <c r="AE58" s="11"/>
      <c r="AF58" s="0" t="str">
        <f aca="false">CONCATENATE("UPDATE static.kpi_level_2 SET client_name ='",E58," - ",I58,"' WHERE type = '",E58,"-RUS';")</f>
        <v>UPDATE static.kpi_level_2 SET client_name ='5034 - Cesar гов. с овощами 100г [Кол-во горизонтальных фэйсов на основной полке]' WHERE type = '5034-RUS';</v>
      </c>
    </row>
    <row r="59" customFormat="false" ht="23.25" hidden="false" customHeight="true" outlineLevel="0" collapsed="false">
      <c r="A59" s="11"/>
      <c r="B59" s="11" t="n">
        <v>2020</v>
      </c>
      <c r="C59" s="11" t="s">
        <v>225</v>
      </c>
      <c r="D59" s="11" t="s">
        <v>225</v>
      </c>
      <c r="E59" s="11" t="n">
        <v>1010</v>
      </c>
      <c r="F59" s="11" t="s">
        <v>59</v>
      </c>
      <c r="G59" s="11" t="s">
        <v>60</v>
      </c>
      <c r="H59" s="12" t="str">
        <f aca="false">IF(LEN(I59)&gt;92, "TOO LONG (&gt;92)", "OK")</f>
        <v>OK</v>
      </c>
      <c r="I59" s="11" t="s">
        <v>226</v>
      </c>
      <c r="J59" s="17" t="s">
        <v>227</v>
      </c>
      <c r="K59" s="11" t="s">
        <v>123</v>
      </c>
      <c r="L59" s="11" t="s">
        <v>124</v>
      </c>
      <c r="M59" s="11" t="s">
        <v>65</v>
      </c>
      <c r="N59" s="11" t="s">
        <v>70</v>
      </c>
      <c r="O59" s="11" t="n">
        <v>0</v>
      </c>
      <c r="P59" s="11"/>
      <c r="Q59" s="11" t="s">
        <v>67</v>
      </c>
      <c r="R59" s="11"/>
      <c r="S59" s="11" t="s">
        <v>68</v>
      </c>
      <c r="T59" s="11"/>
      <c r="U59" s="11" t="s">
        <v>228</v>
      </c>
      <c r="V59" s="11"/>
      <c r="W59" s="11"/>
      <c r="X59" s="11"/>
      <c r="Y59" s="11"/>
      <c r="Z59" s="11"/>
      <c r="AA59" s="11"/>
      <c r="AB59" s="11"/>
      <c r="AC59" s="11"/>
      <c r="AD59" s="11"/>
      <c r="AE59" s="11"/>
      <c r="AF59" s="0" t="str">
        <f aca="false">CONCATENATE("UPDATE static.kpi_level_2 SET client_name ='",E59," - ",I59,"' WHERE type = '",E59,"-RUS';")</f>
        <v>UPDATE static.kpi_level_2 SET client_name ='1010 - Сум раз выклад Др произ (в м) на всех полках для кат кош (вкл лаком на осн полке БЕЗ Liter)' WHERE type = '1010-RUS';</v>
      </c>
    </row>
    <row r="60" customFormat="false" ht="23.25" hidden="false" customHeight="true" outlineLevel="0" collapsed="false">
      <c r="A60" s="11"/>
      <c r="B60" s="11" t="n">
        <v>2020</v>
      </c>
      <c r="C60" s="11" t="s">
        <v>225</v>
      </c>
      <c r="D60" s="11" t="s">
        <v>225</v>
      </c>
      <c r="E60" s="11" t="n">
        <v>1011</v>
      </c>
      <c r="F60" s="11" t="s">
        <v>59</v>
      </c>
      <c r="G60" s="11" t="s">
        <v>60</v>
      </c>
      <c r="H60" s="12" t="str">
        <f aca="false">IF(LEN(I60)&gt;92, "TOO LONG (&gt;92)", "OK")</f>
        <v>OK</v>
      </c>
      <c r="I60" s="11" t="s">
        <v>229</v>
      </c>
      <c r="J60" s="17" t="s">
        <v>230</v>
      </c>
      <c r="K60" s="11" t="s">
        <v>123</v>
      </c>
      <c r="L60" s="11" t="s">
        <v>124</v>
      </c>
      <c r="M60" s="11" t="s">
        <v>65</v>
      </c>
      <c r="N60" s="11" t="s">
        <v>136</v>
      </c>
      <c r="O60" s="11" t="n">
        <v>0</v>
      </c>
      <c r="P60" s="11"/>
      <c r="Q60" s="11" t="s">
        <v>71</v>
      </c>
      <c r="R60" s="11"/>
      <c r="S60" s="11" t="s">
        <v>68</v>
      </c>
      <c r="T60" s="11"/>
      <c r="U60" s="11" t="s">
        <v>228</v>
      </c>
      <c r="V60" s="11"/>
      <c r="W60" s="11"/>
      <c r="X60" s="11"/>
      <c r="Y60" s="11"/>
      <c r="Z60" s="11"/>
      <c r="AA60" s="11"/>
      <c r="AB60" s="11"/>
      <c r="AC60" s="11"/>
      <c r="AD60" s="11"/>
      <c r="AE60" s="11"/>
      <c r="AF60" s="0" t="str">
        <f aca="false">CONCATENATE("UPDATE static.kpi_level_2 SET client_name ='",E60," - ",I60,"' WHERE type = '",E60,"-RUS';")</f>
        <v>UPDATE static.kpi_level_2 SET client_name ='1011 - Сум раз выклад Др произ (в м) на всех полках для кат соб (вкл лаком на осн полке)' WHERE type = '1011-RUS';</v>
      </c>
    </row>
    <row r="61" customFormat="false" ht="23.25" hidden="false" customHeight="true" outlineLevel="0" collapsed="false">
      <c r="A61" s="11"/>
      <c r="B61" s="11" t="n">
        <v>2020</v>
      </c>
      <c r="C61" s="11" t="s">
        <v>225</v>
      </c>
      <c r="D61" s="11" t="s">
        <v>225</v>
      </c>
      <c r="E61" s="11" t="n">
        <v>1013</v>
      </c>
      <c r="F61" s="11" t="s">
        <v>59</v>
      </c>
      <c r="G61" s="11" t="s">
        <v>231</v>
      </c>
      <c r="H61" s="12" t="str">
        <f aca="false">IF(LEN(I61)&gt;92, "TOO LONG (&gt;92)", "OK")</f>
        <v>OK</v>
      </c>
      <c r="I61" s="11" t="s">
        <v>231</v>
      </c>
      <c r="J61" s="17" t="s">
        <v>232</v>
      </c>
      <c r="K61" s="11" t="s">
        <v>233</v>
      </c>
      <c r="L61" s="11"/>
      <c r="M61" s="11" t="s">
        <v>65</v>
      </c>
      <c r="N61" s="11" t="n">
        <v>0.3</v>
      </c>
      <c r="O61" s="11"/>
      <c r="P61" s="11"/>
      <c r="Q61" s="11"/>
      <c r="R61" s="11"/>
      <c r="S61" s="11" t="s">
        <v>107</v>
      </c>
      <c r="T61" s="11"/>
      <c r="U61" s="11"/>
      <c r="V61" s="11"/>
      <c r="W61" s="11"/>
      <c r="X61" s="11"/>
      <c r="Y61" s="11"/>
      <c r="Z61" s="11"/>
      <c r="AA61" s="11"/>
      <c r="AB61" s="11"/>
      <c r="AC61" s="11"/>
      <c r="AD61" s="11"/>
      <c r="AE61" s="11"/>
      <c r="AF61" s="0" t="str">
        <f aca="false">CONCATENATE("UPDATE static.kpi_level_2 SET client_name ='",E61," - ",I61,"' WHERE type = '",E61,"-RUS';")</f>
        <v>UPDATE static.kpi_level_2 SET client_name ='1013 - Доля полки Других производителей' WHERE type = '1013-RUS';</v>
      </c>
    </row>
    <row r="62" customFormat="false" ht="23.25" hidden="false" customHeight="true" outlineLevel="0" collapsed="false">
      <c r="A62" s="11"/>
      <c r="B62" s="11" t="n">
        <v>2020</v>
      </c>
      <c r="C62" s="11" t="s">
        <v>225</v>
      </c>
      <c r="D62" s="11" t="s">
        <v>225</v>
      </c>
      <c r="E62" s="11" t="n">
        <v>1012</v>
      </c>
      <c r="F62" s="11" t="s">
        <v>59</v>
      </c>
      <c r="G62" s="11" t="s">
        <v>234</v>
      </c>
      <c r="H62" s="12" t="str">
        <f aca="false">IF(LEN(I62)&gt;92, "TOO LONG (&gt;92)", "OK")</f>
        <v>OK</v>
      </c>
      <c r="I62" s="11" t="s">
        <v>235</v>
      </c>
      <c r="J62" s="17" t="s">
        <v>236</v>
      </c>
      <c r="K62" s="11" t="s">
        <v>131</v>
      </c>
      <c r="L62" s="11" t="s">
        <v>124</v>
      </c>
      <c r="M62" s="11" t="s">
        <v>74</v>
      </c>
      <c r="N62" s="11" t="n">
        <v>10</v>
      </c>
      <c r="O62" s="11" t="n">
        <v>1</v>
      </c>
      <c r="P62" s="11"/>
      <c r="Q62" s="11" t="s">
        <v>157</v>
      </c>
      <c r="R62" s="11"/>
      <c r="S62" s="11" t="s">
        <v>107</v>
      </c>
      <c r="T62" s="11"/>
      <c r="U62" s="11" t="s">
        <v>228</v>
      </c>
      <c r="V62" s="11"/>
      <c r="W62" s="11"/>
      <c r="X62" s="11"/>
      <c r="Y62" s="11" t="s">
        <v>157</v>
      </c>
      <c r="Z62" s="11"/>
      <c r="AA62" s="11"/>
      <c r="AB62" s="11"/>
      <c r="AC62" s="11"/>
      <c r="AD62" s="11"/>
      <c r="AE62" s="11"/>
      <c r="AF62" s="0" t="str">
        <f aca="false">CONCATENATE("UPDATE static.kpi_level_2 SET client_name ='",E62," - ",I62,"' WHERE type = '",E62,"-RUS';")</f>
        <v>UPDATE static.kpi_level_2 SET client_name ='1012 - Укажите количество SKU Другие производители' WHERE type = '1012-RUS';</v>
      </c>
    </row>
    <row r="63" customFormat="false" ht="23.25" hidden="false" customHeight="true" outlineLevel="0" collapsed="false">
      <c r="A63" s="11"/>
      <c r="B63" s="11" t="n">
        <v>2020</v>
      </c>
      <c r="C63" s="11" t="s">
        <v>225</v>
      </c>
      <c r="D63" s="11" t="s">
        <v>225</v>
      </c>
      <c r="E63" s="11" t="n">
        <v>1014</v>
      </c>
      <c r="F63" s="11" t="s">
        <v>59</v>
      </c>
      <c r="G63" s="11" t="s">
        <v>234</v>
      </c>
      <c r="H63" s="12" t="str">
        <f aca="false">IF(LEN(I63)&gt;92, "TOO LONG (&gt;92)", "OK")</f>
        <v>OK</v>
      </c>
      <c r="I63" s="11" t="s">
        <v>237</v>
      </c>
      <c r="J63" s="17" t="s">
        <v>238</v>
      </c>
      <c r="K63" s="11" t="s">
        <v>131</v>
      </c>
      <c r="L63" s="11" t="s">
        <v>124</v>
      </c>
      <c r="M63" s="11" t="s">
        <v>74</v>
      </c>
      <c r="N63" s="11" t="n">
        <v>10</v>
      </c>
      <c r="O63" s="11" t="n">
        <v>1</v>
      </c>
      <c r="P63" s="11"/>
      <c r="Q63" s="11" t="s">
        <v>157</v>
      </c>
      <c r="R63" s="11"/>
      <c r="S63" s="11" t="s">
        <v>107</v>
      </c>
      <c r="T63" s="11"/>
      <c r="U63" s="11" t="s">
        <v>125</v>
      </c>
      <c r="V63" s="11"/>
      <c r="W63" s="11"/>
      <c r="X63" s="11"/>
      <c r="Y63" s="11" t="s">
        <v>157</v>
      </c>
      <c r="Z63" s="11"/>
      <c r="AA63" s="11"/>
      <c r="AB63" s="11"/>
      <c r="AC63" s="11"/>
      <c r="AD63" s="11"/>
      <c r="AE63" s="11"/>
      <c r="AF63" s="0" t="str">
        <f aca="false">CONCATENATE("UPDATE static.kpi_level_2 SET client_name ='",E63," - ",I63,"' WHERE type = '",E63,"-RUS';")</f>
        <v>UPDATE static.kpi_level_2 SET client_name ='1014 - Укажите количество SKU MARS' WHERE type = '1014-RUS';</v>
      </c>
    </row>
    <row r="64" customFormat="false" ht="23.25" hidden="false" customHeight="true" outlineLevel="0" collapsed="false">
      <c r="A64" s="11"/>
      <c r="B64" s="11" t="n">
        <v>2020</v>
      </c>
      <c r="C64" s="11" t="s">
        <v>225</v>
      </c>
      <c r="D64" s="11" t="s">
        <v>225</v>
      </c>
      <c r="E64" s="11" t="n">
        <v>1015</v>
      </c>
      <c r="F64" s="11" t="s">
        <v>59</v>
      </c>
      <c r="G64" s="11" t="s">
        <v>239</v>
      </c>
      <c r="H64" s="12" t="str">
        <f aca="false">IF(LEN(I64)&gt;92, "TOO LONG (&gt;92)", "OK")</f>
        <v>OK</v>
      </c>
      <c r="I64" s="11" t="s">
        <v>239</v>
      </c>
      <c r="J64" s="17" t="s">
        <v>240</v>
      </c>
      <c r="K64" s="11" t="s">
        <v>233</v>
      </c>
      <c r="L64" s="11"/>
      <c r="M64" s="11" t="s">
        <v>65</v>
      </c>
      <c r="N64" s="11" t="n">
        <v>0.3</v>
      </c>
      <c r="O64" s="11"/>
      <c r="P64" s="11"/>
      <c r="Q64" s="11"/>
      <c r="R64" s="11"/>
      <c r="S64" s="11" t="s">
        <v>107</v>
      </c>
      <c r="T64" s="11"/>
      <c r="U64" s="11"/>
      <c r="V64" s="11"/>
      <c r="W64" s="11"/>
      <c r="X64" s="11"/>
      <c r="Y64" s="11"/>
      <c r="Z64" s="11"/>
      <c r="AA64" s="11"/>
      <c r="AB64" s="11"/>
      <c r="AC64" s="11"/>
      <c r="AD64" s="11"/>
      <c r="AE64" s="11"/>
      <c r="AF64" s="0" t="str">
        <f aca="false">CONCATENATE("UPDATE static.kpi_level_2 SET client_name ='",E64," - ",I64,"' WHERE type = '",E64,"-RUS';")</f>
        <v>UPDATE static.kpi_level_2 SET client_name ='1015 - Доля ассортимента  Других производителей' WHERE type = '1015-RUS';</v>
      </c>
    </row>
    <row r="65" customFormat="false" ht="23.25" hidden="false" customHeight="true" outlineLevel="0" collapsed="false">
      <c r="A65" s="11"/>
      <c r="B65" s="11" t="n">
        <v>2020</v>
      </c>
      <c r="C65" s="11" t="s">
        <v>225</v>
      </c>
      <c r="D65" s="11" t="s">
        <v>225</v>
      </c>
      <c r="E65" s="11" t="n">
        <v>1016</v>
      </c>
      <c r="F65" s="11" t="s">
        <v>59</v>
      </c>
      <c r="G65" s="11" t="s">
        <v>241</v>
      </c>
      <c r="H65" s="12" t="str">
        <f aca="false">IF(LEN(I65)&gt;92, "TOO LONG (&gt;92)", "OK")</f>
        <v>OK</v>
      </c>
      <c r="I65" s="11" t="s">
        <v>242</v>
      </c>
      <c r="J65" s="17" t="s">
        <v>243</v>
      </c>
      <c r="K65" s="11" t="s">
        <v>233</v>
      </c>
      <c r="L65" s="11"/>
      <c r="M65" s="11" t="s">
        <v>65</v>
      </c>
      <c r="N65" s="11" t="n">
        <v>0.3</v>
      </c>
      <c r="O65" s="11"/>
      <c r="P65" s="11"/>
      <c r="Q65" s="11"/>
      <c r="R65" s="11"/>
      <c r="S65" s="11" t="s">
        <v>107</v>
      </c>
      <c r="T65" s="11"/>
      <c r="U65" s="11"/>
      <c r="V65" s="11"/>
      <c r="W65" s="11"/>
      <c r="X65" s="11"/>
      <c r="Y65" s="11"/>
      <c r="Z65" s="11"/>
      <c r="AA65" s="11"/>
      <c r="AB65" s="11"/>
      <c r="AC65" s="11"/>
      <c r="AD65" s="11"/>
      <c r="AE65" s="11"/>
      <c r="AF65" s="0" t="str">
        <f aca="false">CONCATENATE("UPDATE static.kpi_level_2 SET client_name ='",E65," - ",I65,"' WHERE type = '",E65,"-RUS';")</f>
        <v>UPDATE static.kpi_level_2 SET client_name ='1016 - PSS Другие производители' WHERE type = '1016-RUS';</v>
      </c>
    </row>
    <row r="66" customFormat="false" ht="26.25" hidden="false" customHeight="true" outlineLevel="0" collapsed="false">
      <c r="A66" s="11" t="s">
        <v>244</v>
      </c>
      <c r="B66" s="11" t="n">
        <v>2020</v>
      </c>
      <c r="C66" s="11" t="s">
        <v>58</v>
      </c>
      <c r="D66" s="11" t="s">
        <v>58</v>
      </c>
      <c r="E66" s="11" t="n">
        <v>6048</v>
      </c>
      <c r="F66" s="11" t="s">
        <v>59</v>
      </c>
      <c r="G66" s="11" t="s">
        <v>108</v>
      </c>
      <c r="H66" s="12" t="str">
        <f aca="false">IF(LEN(I66)&gt;92, "TOO LONG (&gt;92)", "OK")</f>
        <v>OK</v>
      </c>
      <c r="I66" s="14" t="s">
        <v>245</v>
      </c>
      <c r="J66" s="11" t="s">
        <v>159</v>
      </c>
      <c r="K66" s="11" t="s">
        <v>141</v>
      </c>
      <c r="L66" s="11" t="s">
        <v>142</v>
      </c>
      <c r="M66" s="11" t="s">
        <v>112</v>
      </c>
      <c r="N66" s="11" t="s">
        <v>113</v>
      </c>
      <c r="O66" s="11"/>
      <c r="P66" s="11"/>
      <c r="Q66" s="11" t="n">
        <v>6048</v>
      </c>
      <c r="R66" s="11"/>
      <c r="S66" s="11" t="s">
        <v>68</v>
      </c>
      <c r="T66" s="11"/>
      <c r="U66" s="11"/>
      <c r="V66" s="11"/>
      <c r="W66" s="11"/>
      <c r="X66" s="11"/>
      <c r="Y66" s="11"/>
      <c r="Z66" s="11"/>
      <c r="AA66" s="11"/>
      <c r="AB66" s="11"/>
      <c r="AC66" s="11"/>
      <c r="AD66" s="11"/>
      <c r="AE66" s="11"/>
      <c r="AF66" s="0" t="str">
        <f aca="false">CONCATENATE("UPDATE static.kpi_level_2 SET client_name ='",E66," - ",I66,"' WHERE type = '",E66,"-RUS';")</f>
        <v>UPDATE static.kpi_level_2 SET client_name ='6048 - Влаж.корма Марс внутри выкл. кошек в порядке: Whs Pch - PFit - Shb Pch - N&amp;T' WHERE type = '6048-RUS';</v>
      </c>
    </row>
    <row r="67" customFormat="false" ht="26.25" hidden="false" customHeight="true" outlineLevel="0" collapsed="false">
      <c r="A67" s="11"/>
      <c r="B67" s="11" t="n">
        <v>2020</v>
      </c>
      <c r="C67" s="11" t="s">
        <v>58</v>
      </c>
      <c r="D67" s="11" t="s">
        <v>58</v>
      </c>
      <c r="E67" s="11" t="n">
        <v>6049</v>
      </c>
      <c r="F67" s="11" t="s">
        <v>59</v>
      </c>
      <c r="G67" s="11" t="s">
        <v>108</v>
      </c>
      <c r="H67" s="12" t="str">
        <f aca="false">IF(LEN(I67)&gt;92, "TOO LONG (&gt;92)", "OK")</f>
        <v>OK</v>
      </c>
      <c r="I67" s="11" t="s">
        <v>246</v>
      </c>
      <c r="J67" s="11" t="s">
        <v>247</v>
      </c>
      <c r="K67" s="11" t="s">
        <v>111</v>
      </c>
      <c r="L67" s="11"/>
      <c r="M67" s="11" t="s">
        <v>112</v>
      </c>
      <c r="N67" s="11" t="s">
        <v>113</v>
      </c>
      <c r="O67" s="11" t="n">
        <v>0</v>
      </c>
      <c r="P67" s="11"/>
      <c r="Q67" s="23" t="s">
        <v>248</v>
      </c>
      <c r="R67" s="11"/>
      <c r="S67" s="11" t="s">
        <v>68</v>
      </c>
      <c r="T67" s="11"/>
      <c r="U67" s="11"/>
      <c r="V67" s="11"/>
      <c r="W67" s="11"/>
      <c r="X67" s="11"/>
      <c r="Y67" s="11"/>
      <c r="Z67" s="11"/>
      <c r="AA67" s="11"/>
      <c r="AB67" s="11"/>
      <c r="AC67" s="11"/>
      <c r="AD67" s="11"/>
      <c r="AE67" s="11"/>
      <c r="AF67" s="0" t="str">
        <f aca="false">CONCATENATE("UPDATE static.kpi_level_2 SET client_name ='",E67," - ",I67,"' WHERE type = '",E67,"-RUS';")</f>
        <v>UPDATE static.kpi_level_2 SET client_name ='6049 - Сум.лин.разм. влаж.однопорц.корм. CesarPch на 100% &gt; люб.бренда в суп.прем.влаж.корм.собак' WHERE type = '6049-RUS';</v>
      </c>
    </row>
    <row r="68" customFormat="false" ht="26.25" hidden="false" customHeight="true" outlineLevel="0" collapsed="false">
      <c r="A68" s="11" t="s">
        <v>87</v>
      </c>
      <c r="B68" s="11" t="n">
        <v>2020</v>
      </c>
      <c r="C68" s="11" t="s">
        <v>58</v>
      </c>
      <c r="D68" s="11" t="s">
        <v>58</v>
      </c>
      <c r="E68" s="11" t="n">
        <v>5036</v>
      </c>
      <c r="F68" s="11" t="s">
        <v>59</v>
      </c>
      <c r="G68" s="11" t="s">
        <v>78</v>
      </c>
      <c r="H68" s="12" t="str">
        <f aca="false">IF(LEN(I68)&gt;92, "TOO LONG (&gt;92)", "OK")</f>
        <v>OK</v>
      </c>
      <c r="I68" s="14" t="s">
        <v>249</v>
      </c>
      <c r="J68" s="14" t="s">
        <v>249</v>
      </c>
      <c r="K68" s="11" t="s">
        <v>81</v>
      </c>
      <c r="L68" s="11" t="s">
        <v>82</v>
      </c>
      <c r="M68" s="11" t="s">
        <v>74</v>
      </c>
      <c r="N68" s="11" t="n">
        <v>10</v>
      </c>
      <c r="O68" s="11" t="n">
        <v>0</v>
      </c>
      <c r="P68" s="11" t="n">
        <v>1</v>
      </c>
      <c r="Q68" s="15" t="n">
        <v>4607065739164</v>
      </c>
      <c r="R68" s="11"/>
      <c r="S68" s="14" t="s">
        <v>68</v>
      </c>
      <c r="T68" s="11"/>
      <c r="U68" s="11"/>
      <c r="V68" s="11"/>
      <c r="W68" s="11"/>
      <c r="X68" s="11"/>
      <c r="Y68" s="11"/>
      <c r="Z68" s="11"/>
      <c r="AA68" s="11"/>
      <c r="AB68" s="11"/>
      <c r="AC68" s="11"/>
      <c r="AD68" s="11"/>
      <c r="AE68" s="11"/>
      <c r="AF68" s="0" t="str">
        <f aca="false">CONCATENATE("UPDATE static.kpi_level_2 SET client_name ='",E68," - ",I68,"' WHERE type = '",E68,"-RUS';")</f>
        <v>UPDATE static.kpi_level_2 SET client_name ='5036 - Whiskas Meaty говядина 28*85г [Кол-во горизонтальных фэйсов на основной полке]' WHERE type = '5036-RUS';</v>
      </c>
    </row>
    <row r="69" customFormat="false" ht="26.25" hidden="false" customHeight="true" outlineLevel="0" collapsed="false">
      <c r="A69" s="11" t="s">
        <v>250</v>
      </c>
      <c r="B69" s="14" t="n">
        <v>2020</v>
      </c>
      <c r="C69" s="14" t="s">
        <v>58</v>
      </c>
      <c r="D69" s="14" t="s">
        <v>58</v>
      </c>
      <c r="E69" s="14" t="n">
        <v>6070</v>
      </c>
      <c r="F69" s="14" t="s">
        <v>59</v>
      </c>
      <c r="G69" s="14" t="s">
        <v>182</v>
      </c>
      <c r="H69" s="12" t="s">
        <v>88</v>
      </c>
      <c r="I69" s="14" t="s">
        <v>251</v>
      </c>
      <c r="J69" s="14" t="s">
        <v>252</v>
      </c>
      <c r="K69" s="14" t="s">
        <v>123</v>
      </c>
      <c r="L69" s="14" t="s">
        <v>253</v>
      </c>
      <c r="M69" s="14" t="s">
        <v>65</v>
      </c>
      <c r="N69" s="14" t="s">
        <v>136</v>
      </c>
      <c r="O69" s="14" t="n">
        <v>0</v>
      </c>
      <c r="P69" s="14"/>
      <c r="Q69" s="24" t="s">
        <v>254</v>
      </c>
      <c r="R69" s="14"/>
      <c r="S69" s="14" t="s">
        <v>68</v>
      </c>
      <c r="T69" s="14"/>
      <c r="U69" s="14"/>
      <c r="V69" s="14"/>
      <c r="W69" s="14"/>
      <c r="X69" s="14"/>
      <c r="Y69" s="14"/>
      <c r="Z69" s="14"/>
      <c r="AA69" s="14"/>
      <c r="AB69" s="14"/>
      <c r="AC69" s="14"/>
      <c r="AD69" s="14"/>
      <c r="AE69" s="14"/>
      <c r="AF69" s="0" t="str">
        <f aca="false">CONCATENATE("UPDATE static.kpi_level_2 SET client_name ='",E69," - ",I69,"' WHERE type = '",E69,"-RUS';")</f>
        <v>UPDATE static.kpi_level_2 SET client_name ='6070 - Сум размер Sh + PF + Cesar + N&amp;T + Dreamies + С&amp;T Pedegree (в метрах) на всех полках' WHERE type = '6070-RUS';</v>
      </c>
    </row>
  </sheetData>
  <autoFilter ref="A1:AE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tabColor rgb="FFFFFF66"/>
    <pageSetUpPr fitToPage="false"/>
  </sheetPr>
  <dimension ref="A1:AF18"/>
  <sheetViews>
    <sheetView windowProtection="true" showFormulas="false" showGridLines="true" showRowColHeaders="true" showZeros="true" rightToLeft="false" tabSelected="false" showOutlineSymbols="true" defaultGridColor="true" view="normal" topLeftCell="A1" colorId="64" zoomScale="70" zoomScaleNormal="70" zoomScalePageLayoutView="100" workbookViewId="0">
      <pane xSplit="5" ySplit="1" topLeftCell="S2" activePane="bottomRight" state="frozen"/>
      <selection pane="topLeft" activeCell="A1" activeCellId="0" sqref="A1"/>
      <selection pane="topRight" activeCell="S1" activeCellId="0" sqref="S1"/>
      <selection pane="bottomLeft" activeCell="A2" activeCellId="0" sqref="A2"/>
      <selection pane="bottomRight" activeCell="AF2" activeCellId="0" sqref="AF2"/>
    </sheetView>
  </sheetViews>
  <sheetFormatPr defaultRowHeight="13.8"/>
  <cols>
    <col collapsed="false" hidden="false" max="1" min="1" style="0" width="18.6234817813765"/>
    <col collapsed="false" hidden="false" max="4" min="3" style="0" width="21.3684210526316"/>
    <col collapsed="false" hidden="false" max="5" min="5" style="0" width="18.165991902834"/>
    <col collapsed="false" hidden="false" max="7" min="7" style="0" width="91.748987854251"/>
    <col collapsed="false" hidden="false" max="8" min="8" style="0" width="25.4817813765182"/>
    <col collapsed="false" hidden="false" max="9" min="9" style="0" width="163.506072874494"/>
    <col collapsed="false" hidden="false" max="10" min="10" style="0" width="186.016194331984"/>
    <col collapsed="false" hidden="false" max="11" min="11" style="0" width="54.6153846153846"/>
    <col collapsed="false" hidden="false" max="12" min="12" style="0" width="53.587044534413"/>
    <col collapsed="false" hidden="false" max="13" min="13" style="0" width="58.1578947368421"/>
    <col collapsed="false" hidden="false" max="14" min="14" style="0" width="70.2712550607288"/>
    <col collapsed="false" hidden="false" max="15" min="15" style="0" width="69.4696356275304"/>
    <col collapsed="false" hidden="false" max="16" min="16" style="0" width="42.6194331983806"/>
    <col collapsed="false" hidden="false" max="17" min="17" style="0" width="58.1578947368421"/>
    <col collapsed="false" hidden="false" max="18" min="18" style="0" width="66.6153846153846"/>
    <col collapsed="false" hidden="false" max="19" min="19" style="0" width="60.5587044534413"/>
    <col collapsed="false" hidden="false" max="20" min="20" style="0" width="32.336032388664"/>
    <col collapsed="false" hidden="false" max="21" min="21" style="0" width="29.3643724696356"/>
    <col collapsed="false" hidden="false" max="22" min="22" style="0" width="15.995951417004"/>
    <col collapsed="false" hidden="false" max="23" min="23" style="0" width="41.4777327935223"/>
    <col collapsed="false" hidden="false" max="24" min="24" style="0" width="41.9352226720648"/>
    <col collapsed="false" hidden="false" max="25" min="25" style="0" width="36.9068825910931"/>
    <col collapsed="false" hidden="false" max="31" min="26" style="0" width="56.4453441295547"/>
  </cols>
  <sheetData>
    <row r="1" customFormat="false" ht="23.25" hidden="false" customHeight="true" outlineLevel="0" collapsed="false">
      <c r="A1" s="4" t="s">
        <v>255</v>
      </c>
      <c r="B1" s="5" t="s">
        <v>28</v>
      </c>
      <c r="C1" s="5" t="s">
        <v>29</v>
      </c>
      <c r="D1" s="5" t="s">
        <v>30</v>
      </c>
      <c r="E1" s="5" t="s">
        <v>31</v>
      </c>
      <c r="F1" s="6" t="s">
        <v>32</v>
      </c>
      <c r="G1" s="6" t="s">
        <v>33</v>
      </c>
      <c r="H1" s="6" t="s">
        <v>34</v>
      </c>
      <c r="I1" s="5" t="s">
        <v>35</v>
      </c>
      <c r="J1" s="6" t="s">
        <v>36</v>
      </c>
      <c r="K1" s="5" t="s">
        <v>37</v>
      </c>
      <c r="L1" s="5" t="s">
        <v>38</v>
      </c>
      <c r="M1" s="5" t="s">
        <v>39</v>
      </c>
      <c r="N1" s="7" t="s">
        <v>40</v>
      </c>
      <c r="O1" s="8" t="s">
        <v>41</v>
      </c>
      <c r="P1" s="8" t="s">
        <v>42</v>
      </c>
      <c r="Q1" s="8" t="s">
        <v>43</v>
      </c>
      <c r="R1" s="5" t="s">
        <v>44</v>
      </c>
      <c r="S1" s="9" t="s">
        <v>45</v>
      </c>
      <c r="T1" s="5" t="s">
        <v>46</v>
      </c>
      <c r="U1" s="8" t="s">
        <v>47</v>
      </c>
      <c r="V1" s="8" t="s">
        <v>48</v>
      </c>
      <c r="W1" s="8" t="s">
        <v>49</v>
      </c>
      <c r="X1" s="8" t="s">
        <v>50</v>
      </c>
      <c r="Y1" s="8" t="s">
        <v>51</v>
      </c>
      <c r="Z1" s="8" t="s">
        <v>52</v>
      </c>
      <c r="AA1" s="8" t="s">
        <v>53</v>
      </c>
      <c r="AB1" s="8" t="s">
        <v>54</v>
      </c>
      <c r="AC1" s="8" t="s">
        <v>55</v>
      </c>
      <c r="AD1" s="8" t="s">
        <v>56</v>
      </c>
      <c r="AE1" s="5" t="s">
        <v>57</v>
      </c>
    </row>
    <row r="2" customFormat="false" ht="23.25" hidden="false" customHeight="true" outlineLevel="0" collapsed="false">
      <c r="A2" s="11"/>
      <c r="B2" s="11" t="n">
        <v>2019</v>
      </c>
      <c r="C2" s="11" t="s">
        <v>58</v>
      </c>
      <c r="D2" s="11" t="s">
        <v>58</v>
      </c>
      <c r="E2" s="11" t="n">
        <v>4697</v>
      </c>
      <c r="F2" s="11" t="s">
        <v>256</v>
      </c>
      <c r="G2" s="11" t="s">
        <v>193</v>
      </c>
      <c r="H2" s="12" t="str">
        <f aca="false">IF(LEN(I2)&gt;92, "TOO LONG (&gt;92)", "OK")</f>
        <v>OK</v>
      </c>
      <c r="I2" s="11" t="s">
        <v>194</v>
      </c>
      <c r="J2" s="11" t="s">
        <v>195</v>
      </c>
      <c r="K2" s="11" t="s">
        <v>190</v>
      </c>
      <c r="L2" s="11" t="s">
        <v>191</v>
      </c>
      <c r="M2" s="11" t="s">
        <v>74</v>
      </c>
      <c r="N2" s="11" t="n">
        <v>3</v>
      </c>
      <c r="O2" s="11" t="n">
        <v>1</v>
      </c>
      <c r="P2" s="11"/>
      <c r="Q2" s="11" t="s">
        <v>196</v>
      </c>
      <c r="R2" s="11"/>
      <c r="S2" s="11"/>
      <c r="T2" s="11" t="s">
        <v>196</v>
      </c>
      <c r="U2" s="11" t="s">
        <v>125</v>
      </c>
      <c r="V2" s="11"/>
      <c r="W2" s="11"/>
      <c r="X2" s="11"/>
      <c r="Y2" s="11" t="s">
        <v>67</v>
      </c>
      <c r="Z2" s="11"/>
      <c r="AA2" s="11"/>
      <c r="AB2" s="11"/>
      <c r="AC2" s="11"/>
      <c r="AD2" s="11"/>
      <c r="AE2" s="11"/>
      <c r="AF2" s="0" t="str">
        <f aca="false">CONCATENATE("UPDATE static.kpi_level_2 SET client_name ='",E2," - ",I2,"' WHERE type = '",E2,"-RUS';")</f>
        <v>UPDATE static.kpi_level_2 SET client_name ='4697 - Укажите количество навесок с лакомствами для кошек' WHERE type = '4697-RUS';</v>
      </c>
    </row>
    <row r="3" customFormat="false" ht="23.25" hidden="false" customHeight="true" outlineLevel="0" collapsed="false">
      <c r="A3" s="11"/>
      <c r="B3" s="11" t="n">
        <v>2019</v>
      </c>
      <c r="C3" s="11" t="s">
        <v>58</v>
      </c>
      <c r="D3" s="11" t="s">
        <v>58</v>
      </c>
      <c r="E3" s="11" t="n">
        <v>4698</v>
      </c>
      <c r="F3" s="11" t="s">
        <v>256</v>
      </c>
      <c r="G3" s="11" t="s">
        <v>193</v>
      </c>
      <c r="H3" s="12" t="str">
        <f aca="false">IF(LEN(I3)&gt;92, "TOO LONG (&gt;92)", "OK")</f>
        <v>OK</v>
      </c>
      <c r="I3" s="11" t="s">
        <v>198</v>
      </c>
      <c r="J3" s="11" t="s">
        <v>199</v>
      </c>
      <c r="K3" s="11" t="s">
        <v>190</v>
      </c>
      <c r="L3" s="11" t="s">
        <v>191</v>
      </c>
      <c r="M3" s="11" t="s">
        <v>74</v>
      </c>
      <c r="N3" s="11" t="n">
        <v>3</v>
      </c>
      <c r="O3" s="11" t="n">
        <v>1</v>
      </c>
      <c r="P3" s="11"/>
      <c r="Q3" s="11" t="s">
        <v>200</v>
      </c>
      <c r="R3" s="11"/>
      <c r="S3" s="11"/>
      <c r="T3" s="11" t="s">
        <v>200</v>
      </c>
      <c r="U3" s="11" t="s">
        <v>125</v>
      </c>
      <c r="V3" s="11"/>
      <c r="W3" s="11"/>
      <c r="X3" s="11"/>
      <c r="Y3" s="11" t="s">
        <v>71</v>
      </c>
      <c r="Z3" s="11"/>
      <c r="AA3" s="11"/>
      <c r="AB3" s="11"/>
      <c r="AC3" s="11"/>
      <c r="AD3" s="11"/>
      <c r="AE3" s="11"/>
      <c r="AF3" s="0" t="str">
        <f aca="false">CONCATENATE("UPDATE static.kpi_level_2 SET client_name ='",E3," - ",I3,"' WHERE type = '",E3,"-RUS';")</f>
        <v>UPDATE static.kpi_level_2 SET client_name ='4698 - Укажите количество навесок с лакомствами для собак' WHERE type = '4698-RUS';</v>
      </c>
    </row>
    <row r="4" customFormat="false" ht="23.25" hidden="false" customHeight="true" outlineLevel="0" collapsed="false">
      <c r="A4" s="11"/>
      <c r="B4" s="11" t="n">
        <v>2019</v>
      </c>
      <c r="C4" s="11" t="s">
        <v>58</v>
      </c>
      <c r="D4" s="11" t="s">
        <v>58</v>
      </c>
      <c r="E4" s="11" t="n">
        <v>4259</v>
      </c>
      <c r="F4" s="11" t="s">
        <v>256</v>
      </c>
      <c r="G4" s="11" t="s">
        <v>139</v>
      </c>
      <c r="H4" s="12" t="str">
        <f aca="false">IF(LEN(I4)&gt;92, "TOO LONG (&gt;92)", "OK")</f>
        <v>OK</v>
      </c>
      <c r="I4" s="11" t="s">
        <v>257</v>
      </c>
      <c r="J4" s="11" t="s">
        <v>159</v>
      </c>
      <c r="K4" s="11" t="s">
        <v>141</v>
      </c>
      <c r="L4" s="11" t="s">
        <v>142</v>
      </c>
      <c r="M4" s="11" t="s">
        <v>112</v>
      </c>
      <c r="N4" s="11" t="s">
        <v>113</v>
      </c>
      <c r="O4" s="11"/>
      <c r="P4" s="11"/>
      <c r="Q4" s="11" t="n">
        <v>4259</v>
      </c>
      <c r="R4" s="11"/>
      <c r="S4" s="11" t="s">
        <v>107</v>
      </c>
      <c r="T4" s="11"/>
      <c r="U4" s="11"/>
      <c r="V4" s="11"/>
      <c r="W4" s="11"/>
      <c r="X4" s="11"/>
      <c r="Y4" s="11"/>
      <c r="Z4" s="11"/>
      <c r="AA4" s="11"/>
      <c r="AB4" s="11"/>
      <c r="AC4" s="11"/>
      <c r="AD4" s="11"/>
      <c r="AE4" s="11"/>
      <c r="AF4" s="0" t="str">
        <f aca="false">CONCATENATE("UPDATE static.kpi_level_2 SET client_name ='",E4," - ",I4,"' WHERE type = '",E4,"-RUS';")</f>
        <v>UPDATE static.kpi_level_2 SET client_name ='4259 - Кат кормов разм в 1 зале по ходу движ покуп Drog SS или в рад 3 м от места расчета Drog BTC' WHERE type = '4259-RUS';</v>
      </c>
    </row>
    <row r="5" customFormat="false" ht="23.25" hidden="false" customHeight="true" outlineLevel="0" collapsed="false">
      <c r="A5" s="11"/>
      <c r="B5" s="11" t="n">
        <v>2019</v>
      </c>
      <c r="C5" s="11" t="s">
        <v>58</v>
      </c>
      <c r="D5" s="11" t="s">
        <v>58</v>
      </c>
      <c r="E5" s="11" t="n">
        <v>4200</v>
      </c>
      <c r="F5" s="11" t="s">
        <v>256</v>
      </c>
      <c r="G5" s="11" t="s">
        <v>139</v>
      </c>
      <c r="H5" s="12" t="str">
        <f aca="false">IF(LEN(I5)&gt;92, "TOO LONG (&gt;92)", "OK")</f>
        <v>OK</v>
      </c>
      <c r="I5" s="11" t="s">
        <v>258</v>
      </c>
      <c r="J5" s="11" t="s">
        <v>159</v>
      </c>
      <c r="K5" s="11" t="s">
        <v>141</v>
      </c>
      <c r="L5" s="11" t="s">
        <v>142</v>
      </c>
      <c r="M5" s="11" t="s">
        <v>112</v>
      </c>
      <c r="N5" s="11" t="s">
        <v>113</v>
      </c>
      <c r="O5" s="11"/>
      <c r="P5" s="11"/>
      <c r="Q5" s="11" t="n">
        <v>4200</v>
      </c>
      <c r="R5" s="11"/>
      <c r="S5" s="11" t="s">
        <v>107</v>
      </c>
      <c r="T5" s="11"/>
      <c r="U5" s="11"/>
      <c r="V5" s="11"/>
      <c r="W5" s="11"/>
      <c r="X5" s="11"/>
      <c r="Y5" s="11"/>
      <c r="Z5" s="11"/>
      <c r="AA5" s="11"/>
      <c r="AB5" s="11"/>
      <c r="AC5" s="11"/>
      <c r="AD5" s="11"/>
      <c r="AE5" s="11"/>
      <c r="AF5" s="0" t="str">
        <f aca="false">CONCATENATE("UPDATE static.kpi_level_2 SET client_name ='",E5," - ",I5,"' WHERE type = '",E5,"-RUS';")</f>
        <v>UPDATE static.kpi_level_2 SET client_name ='4200 - Кат корм прим или наход в рад 3 м от центра выкл одной из приор категории' WHERE type = '4200-RUS';</v>
      </c>
    </row>
    <row r="6" customFormat="false" ht="23.25" hidden="false" customHeight="true" outlineLevel="0" collapsed="false">
      <c r="A6" s="11"/>
      <c r="B6" s="11" t="n">
        <v>2019</v>
      </c>
      <c r="C6" s="11" t="s">
        <v>58</v>
      </c>
      <c r="D6" s="11" t="s">
        <v>58</v>
      </c>
      <c r="E6" s="11" t="n">
        <v>4260</v>
      </c>
      <c r="F6" s="11" t="s">
        <v>256</v>
      </c>
      <c r="G6" s="11" t="s">
        <v>139</v>
      </c>
      <c r="H6" s="12" t="str">
        <f aca="false">IF(LEN(I6)&gt;92, "TOO LONG (&gt;92)", "OK")</f>
        <v>OK</v>
      </c>
      <c r="I6" s="11" t="s">
        <v>259</v>
      </c>
      <c r="J6" s="11" t="s">
        <v>159</v>
      </c>
      <c r="K6" s="11" t="s">
        <v>141</v>
      </c>
      <c r="L6" s="11" t="s">
        <v>142</v>
      </c>
      <c r="M6" s="11" t="s">
        <v>112</v>
      </c>
      <c r="N6" s="11" t="s">
        <v>113</v>
      </c>
      <c r="O6" s="11"/>
      <c r="P6" s="11"/>
      <c r="Q6" s="11" t="n">
        <v>4260</v>
      </c>
      <c r="R6" s="11"/>
      <c r="S6" s="11" t="s">
        <v>107</v>
      </c>
      <c r="T6" s="11"/>
      <c r="U6" s="11"/>
      <c r="V6" s="11"/>
      <c r="W6" s="11"/>
      <c r="X6" s="11"/>
      <c r="Y6" s="11"/>
      <c r="Z6" s="11"/>
      <c r="AA6" s="11"/>
      <c r="AB6" s="11"/>
      <c r="AC6" s="11"/>
      <c r="AD6" s="11"/>
      <c r="AE6" s="11"/>
      <c r="AF6" s="0" t="str">
        <f aca="false">CONCATENATE("UPDATE static.kpi_level_2 SET client_name ='",E6," - ",I6,"' WHERE type = '",E6,"-RUS';")</f>
        <v>UPDATE static.kpi_level_2 SET client_name ='4260 - Категория располагается вне тупика и находится дальше 3м от входа/выхода' WHERE type = '4260-RUS';</v>
      </c>
    </row>
    <row r="7" customFormat="false" ht="23.25" hidden="false" customHeight="true" outlineLevel="0" collapsed="false">
      <c r="A7" s="11"/>
      <c r="B7" s="11" t="n">
        <v>2019</v>
      </c>
      <c r="C7" s="11" t="s">
        <v>58</v>
      </c>
      <c r="D7" s="11" t="s">
        <v>58</v>
      </c>
      <c r="E7" s="11" t="n">
        <v>4269</v>
      </c>
      <c r="F7" s="11" t="s">
        <v>256</v>
      </c>
      <c r="G7" s="11" t="s">
        <v>60</v>
      </c>
      <c r="H7" s="12" t="str">
        <f aca="false">IF(LEN(I7)&gt;92, "TOO LONG (&gt;92)", "OK")</f>
        <v>OK</v>
      </c>
      <c r="I7" s="11" t="s">
        <v>121</v>
      </c>
      <c r="J7" s="11" t="s">
        <v>122</v>
      </c>
      <c r="K7" s="11" t="s">
        <v>123</v>
      </c>
      <c r="L7" s="11" t="s">
        <v>124</v>
      </c>
      <c r="M7" s="11" t="s">
        <v>65</v>
      </c>
      <c r="N7" s="11" t="s">
        <v>70</v>
      </c>
      <c r="O7" s="11" t="n">
        <v>0</v>
      </c>
      <c r="P7" s="11"/>
      <c r="Q7" s="11" t="s">
        <v>67</v>
      </c>
      <c r="R7" s="11"/>
      <c r="S7" s="11" t="s">
        <v>68</v>
      </c>
      <c r="T7" s="11"/>
      <c r="U7" s="11" t="s">
        <v>125</v>
      </c>
      <c r="V7" s="11"/>
      <c r="W7" s="11"/>
      <c r="X7" s="11"/>
      <c r="Y7" s="11"/>
      <c r="Z7" s="11"/>
      <c r="AA7" s="11"/>
      <c r="AB7" s="11"/>
      <c r="AC7" s="11"/>
      <c r="AD7" s="11"/>
      <c r="AE7" s="11"/>
      <c r="AF7" s="0" t="str">
        <f aca="false">CONCATENATE("UPDATE static.kpi_level_2 SET client_name ='",E7," - ",I7,"' WHERE type = '",E7,"-RUS';")</f>
        <v>UPDATE static.kpi_level_2 SET client_name ='4269 - Сум размер МАРС катег. кошки (в метрах) на всех полках (вкл лаком на осн полке, БЕЗ Catsan)' WHERE type = '4269-RUS';</v>
      </c>
    </row>
    <row r="8" customFormat="false" ht="23.25" hidden="false" customHeight="true" outlineLevel="0" collapsed="false">
      <c r="A8" s="11"/>
      <c r="B8" s="11" t="n">
        <v>2019</v>
      </c>
      <c r="C8" s="11" t="s">
        <v>58</v>
      </c>
      <c r="D8" s="11" t="s">
        <v>58</v>
      </c>
      <c r="E8" s="11" t="n">
        <v>4270</v>
      </c>
      <c r="F8" s="11" t="s">
        <v>256</v>
      </c>
      <c r="G8" s="11" t="s">
        <v>60</v>
      </c>
      <c r="H8" s="12" t="str">
        <f aca="false">IF(LEN(I8)&gt;92, "TOO LONG (&gt;92)", "OK")</f>
        <v>OK</v>
      </c>
      <c r="I8" s="11" t="s">
        <v>126</v>
      </c>
      <c r="J8" s="11" t="s">
        <v>260</v>
      </c>
      <c r="K8" s="11" t="s">
        <v>123</v>
      </c>
      <c r="L8" s="11" t="s">
        <v>64</v>
      </c>
      <c r="M8" s="11" t="s">
        <v>65</v>
      </c>
      <c r="N8" s="11" t="s">
        <v>70</v>
      </c>
      <c r="O8" s="11" t="n">
        <v>0</v>
      </c>
      <c r="P8" s="11"/>
      <c r="Q8" s="11" t="s">
        <v>67</v>
      </c>
      <c r="R8" s="11"/>
      <c r="S8" s="11" t="s">
        <v>68</v>
      </c>
      <c r="T8" s="11"/>
      <c r="U8" s="11"/>
      <c r="V8" s="11"/>
      <c r="W8" s="11"/>
      <c r="X8" s="11"/>
      <c r="Y8" s="11"/>
      <c r="Z8" s="11"/>
      <c r="AA8" s="11"/>
      <c r="AB8" s="11"/>
      <c r="AC8" s="11"/>
      <c r="AD8" s="11"/>
      <c r="AE8" s="11"/>
      <c r="AF8" s="0" t="str">
        <f aca="false">CONCATENATE("UPDATE static.kpi_level_2 SET client_name ='",E8," - ",I8,"' WHERE type = '",E8,"-RUS';")</f>
        <v>UPDATE static.kpi_level_2 SET client_name ='4270 - Сум размер всей катег. кошки (в метрах) на всех полках(вк лаком на осн полке, БЕЗ liter)' WHERE type = '4270-RUS';</v>
      </c>
    </row>
    <row r="9" customFormat="false" ht="23.25" hidden="false" customHeight="true" outlineLevel="0" collapsed="false">
      <c r="A9" s="11"/>
      <c r="B9" s="11" t="n">
        <v>2019</v>
      </c>
      <c r="C9" s="11" t="s">
        <v>58</v>
      </c>
      <c r="D9" s="11" t="s">
        <v>58</v>
      </c>
      <c r="E9" s="11" t="n">
        <v>4271</v>
      </c>
      <c r="F9" s="11" t="s">
        <v>256</v>
      </c>
      <c r="G9" s="11" t="s">
        <v>60</v>
      </c>
      <c r="H9" s="12" t="str">
        <f aca="false">IF(LEN(I9)&gt;92, "TOO LONG (&gt;92)", "OK")</f>
        <v>OK</v>
      </c>
      <c r="I9" s="11" t="s">
        <v>134</v>
      </c>
      <c r="J9" s="11" t="s">
        <v>135</v>
      </c>
      <c r="K9" s="11" t="s">
        <v>123</v>
      </c>
      <c r="L9" s="11" t="s">
        <v>124</v>
      </c>
      <c r="M9" s="11" t="s">
        <v>65</v>
      </c>
      <c r="N9" s="11" t="s">
        <v>136</v>
      </c>
      <c r="O9" s="11" t="n">
        <v>0</v>
      </c>
      <c r="P9" s="11"/>
      <c r="Q9" s="11" t="s">
        <v>71</v>
      </c>
      <c r="R9" s="11"/>
      <c r="S9" s="11" t="s">
        <v>68</v>
      </c>
      <c r="T9" s="11"/>
      <c r="U9" s="11" t="s">
        <v>125</v>
      </c>
      <c r="V9" s="11"/>
      <c r="W9" s="11"/>
      <c r="X9" s="11"/>
      <c r="Y9" s="11"/>
      <c r="Z9" s="11"/>
      <c r="AA9" s="11"/>
      <c r="AB9" s="11"/>
      <c r="AC9" s="11"/>
      <c r="AD9" s="11"/>
      <c r="AE9" s="11"/>
      <c r="AF9" s="0" t="str">
        <f aca="false">CONCATENATE("UPDATE static.kpi_level_2 SET client_name ='",E9," - ",I9,"' WHERE type = '",E9,"-RUS';")</f>
        <v>UPDATE static.kpi_level_2 SET client_name ='4271 - Сум размер МАРС катег. собаки (в метрах) на всех полках (вкл лаком на осн полке)' WHERE type = '4271-RUS';</v>
      </c>
    </row>
    <row r="10" customFormat="false" ht="23.25" hidden="false" customHeight="true" outlineLevel="0" collapsed="false">
      <c r="A10" s="11"/>
      <c r="B10" s="11" t="n">
        <v>2019</v>
      </c>
      <c r="C10" s="11" t="s">
        <v>58</v>
      </c>
      <c r="D10" s="11" t="s">
        <v>58</v>
      </c>
      <c r="E10" s="11" t="n">
        <v>4272</v>
      </c>
      <c r="F10" s="11" t="s">
        <v>256</v>
      </c>
      <c r="G10" s="11" t="s">
        <v>60</v>
      </c>
      <c r="H10" s="12" t="str">
        <f aca="false">IF(LEN(I10)&gt;92, "TOO LONG (&gt;92)", "OK")</f>
        <v>OK</v>
      </c>
      <c r="I10" s="11" t="s">
        <v>137</v>
      </c>
      <c r="J10" s="11" t="s">
        <v>261</v>
      </c>
      <c r="K10" s="11" t="s">
        <v>123</v>
      </c>
      <c r="L10" s="11" t="s">
        <v>64</v>
      </c>
      <c r="M10" s="11" t="s">
        <v>65</v>
      </c>
      <c r="N10" s="11" t="s">
        <v>70</v>
      </c>
      <c r="O10" s="11" t="n">
        <v>0</v>
      </c>
      <c r="P10" s="11"/>
      <c r="Q10" s="11" t="s">
        <v>71</v>
      </c>
      <c r="R10" s="11"/>
      <c r="S10" s="11" t="s">
        <v>68</v>
      </c>
      <c r="T10" s="11"/>
      <c r="U10" s="11"/>
      <c r="V10" s="11"/>
      <c r="W10" s="11"/>
      <c r="X10" s="11"/>
      <c r="Y10" s="11"/>
      <c r="Z10" s="11"/>
      <c r="AA10" s="11"/>
      <c r="AB10" s="11"/>
      <c r="AC10" s="11"/>
      <c r="AD10" s="11"/>
      <c r="AE10" s="11"/>
      <c r="AF10" s="0" t="str">
        <f aca="false">CONCATENATE("UPDATE static.kpi_level_2 SET client_name ='",E10," - ",I10,"' WHERE type = '",E10,"-RUS';")</f>
        <v>UPDATE static.kpi_level_2 SET client_name ='4272 - Сум размер всей катег. собаки (в метрах) на всех полках (вкл лаком на осн полке)' WHERE type = '4272-RUS';</v>
      </c>
    </row>
    <row r="11" customFormat="false" ht="23.25" hidden="false" customHeight="true" outlineLevel="0" collapsed="false">
      <c r="A11" s="11"/>
      <c r="B11" s="11" t="n">
        <v>2019</v>
      </c>
      <c r="C11" s="11" t="s">
        <v>58</v>
      </c>
      <c r="D11" s="11" t="s">
        <v>58</v>
      </c>
      <c r="E11" s="11" t="n">
        <v>4358</v>
      </c>
      <c r="F11" s="11" t="s">
        <v>256</v>
      </c>
      <c r="G11" s="11" t="s">
        <v>262</v>
      </c>
      <c r="H11" s="12" t="str">
        <f aca="false">IF(LEN(I11)&gt;92, "TOO LONG (&gt;92)", "OK")</f>
        <v>OK</v>
      </c>
      <c r="I11" s="11" t="s">
        <v>263</v>
      </c>
      <c r="J11" s="17" t="s">
        <v>264</v>
      </c>
      <c r="K11" s="11" t="s">
        <v>81</v>
      </c>
      <c r="L11" s="11" t="s">
        <v>64</v>
      </c>
      <c r="M11" s="11" t="s">
        <v>112</v>
      </c>
      <c r="N11" s="11" t="s">
        <v>113</v>
      </c>
      <c r="O11" s="11" t="n">
        <v>1</v>
      </c>
      <c r="P11" s="11" t="n">
        <v>1</v>
      </c>
      <c r="Q11" s="13" t="s">
        <v>77</v>
      </c>
      <c r="R11" s="11"/>
      <c r="S11" s="11" t="s">
        <v>107</v>
      </c>
      <c r="T11" s="11"/>
      <c r="U11" s="11" t="s">
        <v>125</v>
      </c>
      <c r="V11" s="11"/>
      <c r="W11" s="11"/>
      <c r="X11" s="11"/>
      <c r="Y11" s="11"/>
      <c r="Z11" s="11"/>
      <c r="AA11" s="11"/>
      <c r="AB11" s="11"/>
      <c r="AC11" s="11"/>
      <c r="AD11" s="11"/>
      <c r="AE11" s="11"/>
      <c r="AF11" s="0" t="str">
        <f aca="false">CONCATENATE("UPDATE static.kpi_level_2 SET client_name ='",E11," - ",I11,"' WHERE type = '",E11,"-RUS';")</f>
        <v>UPDATE static.kpi_level_2 SET client_name ='4358 - В торговой точке присутствует хотя бы 1 линия кормов Марс' WHERE type = '4358-RUS';</v>
      </c>
    </row>
    <row r="12" customFormat="false" ht="23.25" hidden="false" customHeight="true" outlineLevel="0" collapsed="false">
      <c r="A12" s="11"/>
      <c r="B12" s="11" t="n">
        <v>2019</v>
      </c>
      <c r="C12" s="11" t="s">
        <v>58</v>
      </c>
      <c r="D12" s="11" t="s">
        <v>58</v>
      </c>
      <c r="E12" s="11" t="n">
        <v>4636</v>
      </c>
      <c r="F12" s="11" t="s">
        <v>256</v>
      </c>
      <c r="G12" s="11" t="s">
        <v>187</v>
      </c>
      <c r="H12" s="12" t="str">
        <f aca="false">IF(LEN(I12)&gt;92, "TOO LONG (&gt;92)", "OK")</f>
        <v>OK</v>
      </c>
      <c r="I12" s="11" t="s">
        <v>265</v>
      </c>
      <c r="J12" s="11" t="s">
        <v>159</v>
      </c>
      <c r="K12" s="11" t="s">
        <v>141</v>
      </c>
      <c r="L12" s="11" t="s">
        <v>142</v>
      </c>
      <c r="M12" s="11" t="s">
        <v>112</v>
      </c>
      <c r="N12" s="11" t="s">
        <v>113</v>
      </c>
      <c r="O12" s="11"/>
      <c r="P12" s="11"/>
      <c r="Q12" s="11" t="n">
        <v>4636</v>
      </c>
      <c r="R12" s="11"/>
      <c r="S12" s="11" t="s">
        <v>107</v>
      </c>
      <c r="T12" s="11"/>
      <c r="U12" s="11"/>
      <c r="V12" s="11"/>
      <c r="W12" s="11"/>
      <c r="X12" s="11"/>
      <c r="Y12" s="11"/>
      <c r="Z12" s="11"/>
      <c r="AA12" s="11"/>
      <c r="AB12" s="11"/>
      <c r="AC12" s="11"/>
      <c r="AD12" s="11"/>
      <c r="AE12" s="11"/>
      <c r="AF12" s="0" t="str">
        <f aca="false">CONCATENATE("UPDATE static.kpi_level_2 SET client_name ='",E12," - ",I12,"' WHERE type = '",E12,"-RUS';")</f>
        <v>UPDATE static.kpi_level_2 SET client_name ='4636 - В тт есть ДМП Марс (с cat пауч + лаком) в прикас зоне или в приоритетной категории' WHERE type = '4636-RUS';</v>
      </c>
    </row>
    <row r="13" customFormat="false" ht="23.25" hidden="false" customHeight="true" outlineLevel="0" collapsed="false">
      <c r="A13" s="11"/>
      <c r="B13" s="11" t="n">
        <v>2019</v>
      </c>
      <c r="C13" s="11" t="s">
        <v>58</v>
      </c>
      <c r="D13" s="11" t="s">
        <v>58</v>
      </c>
      <c r="E13" s="11" t="n">
        <v>4647</v>
      </c>
      <c r="F13" s="11" t="s">
        <v>256</v>
      </c>
      <c r="G13" s="11" t="s">
        <v>108</v>
      </c>
      <c r="H13" s="12" t="str">
        <f aca="false">IF(LEN(I13)&gt;92, "TOO LONG (&gt;92)", "OK")</f>
        <v>OK</v>
      </c>
      <c r="I13" s="11" t="s">
        <v>158</v>
      </c>
      <c r="J13" s="11" t="s">
        <v>159</v>
      </c>
      <c r="K13" s="11" t="s">
        <v>141</v>
      </c>
      <c r="L13" s="11" t="s">
        <v>142</v>
      </c>
      <c r="M13" s="11" t="s">
        <v>112</v>
      </c>
      <c r="N13" s="11" t="s">
        <v>113</v>
      </c>
      <c r="O13" s="11"/>
      <c r="P13" s="11"/>
      <c r="Q13" s="11" t="n">
        <v>4647</v>
      </c>
      <c r="R13" s="11"/>
      <c r="S13" s="11" t="s">
        <v>107</v>
      </c>
      <c r="T13" s="11"/>
      <c r="U13" s="11"/>
      <c r="V13" s="11"/>
      <c r="W13" s="11"/>
      <c r="X13" s="11"/>
      <c r="Y13" s="11"/>
      <c r="Z13" s="11"/>
      <c r="AA13" s="11"/>
      <c r="AB13" s="11"/>
      <c r="AC13" s="11"/>
      <c r="AD13" s="11"/>
      <c r="AE13" s="11"/>
      <c r="AF13" s="0" t="str">
        <f aca="false">CONCATENATE("UPDATE static.kpi_level_2 SET client_name ='",E13," - ",I13,"' WHERE type = '",E13,"-RUS';")</f>
        <v>UPDATE static.kpi_level_2 SET client_name ='4647 - Выклад. МАРС верт. бренд-блоками, прямоуг., с четким раздел. на типы прод. (сух/влаж)' WHERE type = '4647-RUS';</v>
      </c>
    </row>
    <row r="14" customFormat="false" ht="23.25" hidden="false" customHeight="true" outlineLevel="0" collapsed="false">
      <c r="A14" s="11"/>
      <c r="B14" s="11" t="n">
        <v>2019</v>
      </c>
      <c r="C14" s="11" t="s">
        <v>58</v>
      </c>
      <c r="D14" s="11" t="s">
        <v>58</v>
      </c>
      <c r="E14" s="11" t="n">
        <v>4648</v>
      </c>
      <c r="F14" s="11" t="s">
        <v>256</v>
      </c>
      <c r="G14" s="11" t="s">
        <v>108</v>
      </c>
      <c r="H14" s="12" t="str">
        <f aca="false">IF(LEN(I14)&gt;92, "TOO LONG (&gt;92)", "OK")</f>
        <v>OK</v>
      </c>
      <c r="I14" s="14" t="s">
        <v>266</v>
      </c>
      <c r="J14" s="11" t="s">
        <v>159</v>
      </c>
      <c r="K14" s="11" t="s">
        <v>141</v>
      </c>
      <c r="L14" s="11" t="s">
        <v>142</v>
      </c>
      <c r="M14" s="11" t="s">
        <v>112</v>
      </c>
      <c r="N14" s="11" t="s">
        <v>113</v>
      </c>
      <c r="O14" s="11"/>
      <c r="P14" s="11"/>
      <c r="Q14" s="11" t="n">
        <v>4648</v>
      </c>
      <c r="R14" s="11"/>
      <c r="S14" s="11" t="s">
        <v>107</v>
      </c>
      <c r="T14" s="11"/>
      <c r="U14" s="11"/>
      <c r="V14" s="11"/>
      <c r="W14" s="11"/>
      <c r="X14" s="11"/>
      <c r="Y14" s="11"/>
      <c r="Z14" s="11"/>
      <c r="AA14" s="11"/>
      <c r="AB14" s="11"/>
      <c r="AC14" s="11"/>
      <c r="AD14" s="11"/>
      <c r="AE14" s="11"/>
      <c r="AF14" s="0" t="str">
        <f aca="false">CONCATENATE("UPDATE static.kpi_level_2 SET client_name ='",E14," - ",I14,"' WHERE type = '",E14,"-RUS';")</f>
        <v>UPDATE static.kpi_level_2 SET client_name ='4648 - Влажн Марс внутри выкладки кош и распол в след порядке: KEK-WHсPF -SH, NT, SH трэй ' WHERE type = '4648-RUS';</v>
      </c>
    </row>
    <row r="15" customFormat="false" ht="23.25" hidden="false" customHeight="true" outlineLevel="0" collapsed="false">
      <c r="A15" s="11"/>
      <c r="B15" s="11" t="n">
        <v>2020</v>
      </c>
      <c r="C15" s="11" t="s">
        <v>58</v>
      </c>
      <c r="D15" s="11" t="s">
        <v>58</v>
      </c>
      <c r="E15" s="11" t="n">
        <v>4649</v>
      </c>
      <c r="F15" s="11" t="s">
        <v>256</v>
      </c>
      <c r="G15" s="11" t="s">
        <v>108</v>
      </c>
      <c r="H15" s="12" t="str">
        <f aca="false">IF(LEN(I15)&gt;92, "TOO LONG (&gt;92)", "OK")</f>
        <v>OK</v>
      </c>
      <c r="I15" s="14" t="s">
        <v>267</v>
      </c>
      <c r="J15" s="25" t="s">
        <v>268</v>
      </c>
      <c r="K15" s="14" t="s">
        <v>269</v>
      </c>
      <c r="L15" s="11"/>
      <c r="M15" s="11" t="s">
        <v>112</v>
      </c>
      <c r="N15" s="11" t="s">
        <v>113</v>
      </c>
      <c r="O15" s="11" t="n">
        <v>0</v>
      </c>
      <c r="P15" s="11"/>
      <c r="Q15" s="25" t="s">
        <v>270</v>
      </c>
      <c r="R15" s="11"/>
      <c r="S15" s="11" t="s">
        <v>68</v>
      </c>
      <c r="T15" s="11"/>
      <c r="U15" s="11"/>
      <c r="V15" s="11"/>
      <c r="W15" s="11"/>
      <c r="X15" s="11"/>
      <c r="Y15" s="11"/>
      <c r="Z15" s="11"/>
      <c r="AA15" s="11"/>
      <c r="AB15" s="11"/>
      <c r="AC15" s="11"/>
      <c r="AD15" s="11"/>
      <c r="AE15" s="11"/>
      <c r="AF15" s="0" t="str">
        <f aca="false">CONCATENATE("UPDATE static.kpi_level_2 SET client_name ='",E15," - ",I15,"' WHERE type = '",E15,"-RUS';")</f>
        <v>UPDATE static.kpi_level_2 SET client_name ='4649 - Whiskas и Kitekat pouch располагаются рядом - единым неразрывным блоком' WHERE type = '4649-RUS';</v>
      </c>
    </row>
    <row r="16" customFormat="false" ht="23.25" hidden="false" customHeight="true" outlineLevel="0" collapsed="false">
      <c r="A16" s="11"/>
      <c r="B16" s="11" t="n">
        <v>2019</v>
      </c>
      <c r="C16" s="11" t="s">
        <v>58</v>
      </c>
      <c r="D16" s="11" t="s">
        <v>58</v>
      </c>
      <c r="E16" s="11" t="n">
        <v>4650</v>
      </c>
      <c r="F16" s="11" t="s">
        <v>256</v>
      </c>
      <c r="G16" s="11" t="s">
        <v>108</v>
      </c>
      <c r="H16" s="12" t="str">
        <f aca="false">IF(LEN(I16)&gt;92, "TOO LONG (&gt;92)", "OK")</f>
        <v>OK</v>
      </c>
      <c r="I16" s="14" t="s">
        <v>271</v>
      </c>
      <c r="J16" s="17" t="s">
        <v>272</v>
      </c>
      <c r="K16" s="11" t="s">
        <v>106</v>
      </c>
      <c r="L16" s="11" t="s">
        <v>82</v>
      </c>
      <c r="M16" s="11" t="s">
        <v>112</v>
      </c>
      <c r="N16" s="11" t="s">
        <v>113</v>
      </c>
      <c r="O16" s="11" t="n">
        <v>1</v>
      </c>
      <c r="P16" s="11"/>
      <c r="Q16" s="25" t="s">
        <v>273</v>
      </c>
      <c r="R16" s="11"/>
      <c r="S16" s="11" t="s">
        <v>68</v>
      </c>
      <c r="T16" s="11"/>
      <c r="U16" s="11"/>
      <c r="V16" s="11"/>
      <c r="W16" s="11"/>
      <c r="X16" s="11"/>
      <c r="Y16" s="11"/>
      <c r="Z16" s="11"/>
      <c r="AA16" s="11"/>
      <c r="AB16" s="11"/>
      <c r="AC16" s="11"/>
      <c r="AD16" s="11"/>
      <c r="AE16" s="11"/>
      <c r="AF16" s="0" t="str">
        <f aca="false">CONCATENATE("UPDATE static.kpi_level_2 SET client_name ='",E16," - ",I16,"' WHERE type = '",E16,"-RUS';")</f>
        <v>UPDATE static.kpi_level_2 SET client_name ='4650 - TOP 12 SKU расположены в соответствии с планограммой: с 3 полки по 6-ю включительно' WHERE type = '4650-RUS';</v>
      </c>
    </row>
    <row r="17" customFormat="false" ht="23.25" hidden="false" customHeight="true" outlineLevel="0" collapsed="false">
      <c r="A17" s="11"/>
      <c r="B17" s="11" t="n">
        <v>2019</v>
      </c>
      <c r="C17" s="11" t="s">
        <v>58</v>
      </c>
      <c r="D17" s="11" t="s">
        <v>58</v>
      </c>
      <c r="E17" s="11" t="n">
        <v>4651</v>
      </c>
      <c r="F17" s="11" t="s">
        <v>256</v>
      </c>
      <c r="G17" s="11" t="s">
        <v>108</v>
      </c>
      <c r="H17" s="12" t="str">
        <f aca="false">IF(LEN(I17)&gt;92, "TOO LONG (&gt;92)", "OK")</f>
        <v>OK</v>
      </c>
      <c r="I17" s="11" t="s">
        <v>274</v>
      </c>
      <c r="J17" s="11" t="s">
        <v>159</v>
      </c>
      <c r="K17" s="11" t="s">
        <v>141</v>
      </c>
      <c r="L17" s="11" t="s">
        <v>142</v>
      </c>
      <c r="M17" s="11" t="s">
        <v>112</v>
      </c>
      <c r="N17" s="11" t="s">
        <v>113</v>
      </c>
      <c r="O17" s="11"/>
      <c r="P17" s="11"/>
      <c r="Q17" s="11" t="n">
        <v>4651</v>
      </c>
      <c r="R17" s="11"/>
      <c r="S17" s="11" t="s">
        <v>107</v>
      </c>
      <c r="T17" s="11"/>
      <c r="U17" s="11"/>
      <c r="V17" s="11"/>
      <c r="W17" s="11"/>
      <c r="X17" s="11"/>
      <c r="Y17" s="11"/>
      <c r="Z17" s="11"/>
      <c r="AA17" s="11"/>
      <c r="AB17" s="11"/>
      <c r="AC17" s="11"/>
      <c r="AD17" s="11"/>
      <c r="AE17" s="11"/>
      <c r="AF17" s="0" t="str">
        <f aca="false">CONCATENATE("UPDATE static.kpi_level_2 SET client_name ='",E17," - ",I17,"' WHERE type = '",E17,"-RUS';")</f>
        <v>UPDATE static.kpi_level_2 SET client_name ='4651 - Ассорт для Кот/Щен и Senior сгруп (сух/влаж) С распол внутр соответс бренд блоков' WHERE type = '4651-RUS';</v>
      </c>
    </row>
    <row r="18" customFormat="false" ht="23.25" hidden="false" customHeight="true" outlineLevel="0" collapsed="false">
      <c r="A18" s="11"/>
      <c r="B18" s="11" t="n">
        <v>2019</v>
      </c>
      <c r="C18" s="11" t="s">
        <v>58</v>
      </c>
      <c r="D18" s="11" t="s">
        <v>58</v>
      </c>
      <c r="E18" s="11" t="n">
        <v>4704</v>
      </c>
      <c r="F18" s="11" t="s">
        <v>256</v>
      </c>
      <c r="G18" s="11" t="s">
        <v>275</v>
      </c>
      <c r="H18" s="12" t="str">
        <f aca="false">IF(LEN(I18)&gt;92, "TOO LONG (&gt;92)", "OK")</f>
        <v>OK</v>
      </c>
      <c r="I18" s="11" t="s">
        <v>276</v>
      </c>
      <c r="J18" s="17" t="s">
        <v>277</v>
      </c>
      <c r="K18" s="11" t="s">
        <v>106</v>
      </c>
      <c r="L18" s="11"/>
      <c r="M18" s="11" t="s">
        <v>112</v>
      </c>
      <c r="N18" s="11" t="s">
        <v>113</v>
      </c>
      <c r="O18" s="11" t="n">
        <v>1</v>
      </c>
      <c r="P18" s="11"/>
      <c r="Q18" s="11"/>
      <c r="R18" s="11"/>
      <c r="S18" s="11" t="s">
        <v>107</v>
      </c>
      <c r="T18" s="11"/>
      <c r="U18" s="11"/>
      <c r="V18" s="11"/>
      <c r="W18" s="11"/>
      <c r="X18" s="11"/>
      <c r="Y18" s="11"/>
      <c r="Z18" s="11"/>
      <c r="AA18" s="11"/>
      <c r="AB18" s="11"/>
      <c r="AC18" s="11"/>
      <c r="AD18" s="11"/>
      <c r="AE18" s="11"/>
      <c r="AF18" s="0" t="str">
        <f aca="false">CONCATENATE("UPDATE static.kpi_level_2 SET client_name ='",E18," - ",I18,"' WHERE type = '",E18,"-RUS';")</f>
        <v>UPDATE static.kpi_level_2 SET client_name ='4704 - В магазине тип выкладки А' WHERE type = '4704-RUS';</v>
      </c>
    </row>
  </sheetData>
  <autoFilter ref="A1:AE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JV597"/>
  <sheetViews>
    <sheetView windowProtection="false"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A2" activeCellId="0" sqref="A2"/>
    </sheetView>
  </sheetViews>
  <sheetFormatPr defaultRowHeight="13.8"/>
  <cols>
    <col collapsed="false" hidden="false" max="1" min="1" style="0" width="33.1336032388664"/>
    <col collapsed="false" hidden="false" max="2" min="2" style="0" width="128.886639676113"/>
    <col collapsed="false" hidden="false" max="4" min="3" style="0" width="36.5627530364373"/>
    <col collapsed="false" hidden="false" max="5" min="5" style="0" width="19.6518218623482"/>
    <col collapsed="false" hidden="false" max="6" min="6" style="0" width="29.3643724696356"/>
    <col collapsed="false" hidden="false" max="7" min="7" style="0" width="128.886639676113"/>
    <col collapsed="false" hidden="false" max="9" min="8" style="0" width="34.7368421052632"/>
    <col collapsed="false" hidden="false" max="10" min="10" style="0" width="74.6113360323887"/>
    <col collapsed="false" hidden="false" max="1025" min="11" style="0" width="9.71255060728745"/>
  </cols>
  <sheetData>
    <row r="1" customFormat="false" ht="39.65" hidden="false" customHeight="false" outlineLevel="0" collapsed="false">
      <c r="A1" s="26" t="s">
        <v>278</v>
      </c>
      <c r="B1" s="26" t="s">
        <v>0</v>
      </c>
      <c r="C1" s="26" t="s">
        <v>279</v>
      </c>
      <c r="D1" s="26" t="s">
        <v>280</v>
      </c>
      <c r="E1" s="26" t="s">
        <v>281</v>
      </c>
      <c r="F1" s="26" t="s">
        <v>282</v>
      </c>
      <c r="G1" s="27" t="s">
        <v>255</v>
      </c>
      <c r="H1" s="27" t="s">
        <v>283</v>
      </c>
      <c r="I1" s="27" t="s">
        <v>284</v>
      </c>
      <c r="J1" s="27" t="s">
        <v>285</v>
      </c>
      <c r="K1" s="28"/>
      <c r="L1" s="28"/>
      <c r="M1" s="28"/>
      <c r="N1" s="28"/>
      <c r="P1" s="10"/>
      <c r="Q1" s="10"/>
      <c r="AIV1" s="10"/>
      <c r="AIW1" s="10"/>
      <c r="AIX1" s="10"/>
      <c r="AIY1" s="10"/>
      <c r="AIZ1" s="10"/>
      <c r="AJA1" s="10"/>
      <c r="AJB1" s="10"/>
      <c r="AJC1" s="10"/>
      <c r="AJD1" s="10"/>
      <c r="AJE1" s="10"/>
      <c r="AJF1" s="10"/>
      <c r="AJG1" s="10"/>
      <c r="AJH1" s="10"/>
      <c r="AJI1" s="10"/>
      <c r="AJJ1" s="10"/>
      <c r="AJK1" s="10"/>
      <c r="AJL1" s="10"/>
      <c r="AJM1" s="10"/>
      <c r="AJN1" s="10"/>
      <c r="AJO1" s="10"/>
      <c r="AJP1" s="10"/>
      <c r="AJQ1" s="10"/>
      <c r="AJR1" s="10"/>
      <c r="AJS1" s="10"/>
      <c r="AJT1" s="10"/>
      <c r="AJU1" s="10"/>
      <c r="AJV1" s="10"/>
    </row>
    <row r="2" customFormat="false" ht="13.8" hidden="false" customHeight="false" outlineLevel="0" collapsed="false">
      <c r="A2" s="0" t="s">
        <v>286</v>
      </c>
      <c r="B2" s="29" t="s">
        <v>6</v>
      </c>
      <c r="C2" s="10" t="n">
        <v>0</v>
      </c>
      <c r="D2" s="10" t="n">
        <v>8</v>
      </c>
      <c r="E2" s="10" t="n">
        <v>7034</v>
      </c>
      <c r="F2" s="30" t="s">
        <v>287</v>
      </c>
      <c r="G2" s="29" t="s">
        <v>288</v>
      </c>
      <c r="H2" s="30" t="s">
        <v>289</v>
      </c>
      <c r="J2" s="30"/>
      <c r="K2" s="30"/>
      <c r="L2" s="30"/>
      <c r="N2" s="30"/>
      <c r="P2" s="10"/>
      <c r="Q2" s="10"/>
    </row>
    <row r="3" customFormat="false" ht="13.8" hidden="false" customHeight="false" outlineLevel="0" collapsed="false">
      <c r="A3" s="0" t="s">
        <v>286</v>
      </c>
      <c r="B3" s="29" t="s">
        <v>7</v>
      </c>
      <c r="C3" s="10" t="n">
        <v>0</v>
      </c>
      <c r="D3" s="10" t="n">
        <v>8</v>
      </c>
      <c r="E3" s="10" t="n">
        <v>7034</v>
      </c>
      <c r="F3" s="30" t="s">
        <v>287</v>
      </c>
      <c r="G3" s="29" t="s">
        <v>288</v>
      </c>
      <c r="H3" s="30" t="s">
        <v>289</v>
      </c>
      <c r="J3" s="30"/>
      <c r="K3" s="30"/>
      <c r="L3" s="30"/>
      <c r="N3" s="30"/>
      <c r="P3" s="10"/>
      <c r="Q3" s="10"/>
    </row>
    <row r="4" customFormat="false" ht="13.8" hidden="false" customHeight="false" outlineLevel="0" collapsed="false">
      <c r="A4" s="0" t="s">
        <v>286</v>
      </c>
      <c r="B4" s="29" t="s">
        <v>8</v>
      </c>
      <c r="C4" s="10" t="n">
        <v>0</v>
      </c>
      <c r="D4" s="10" t="n">
        <v>8</v>
      </c>
      <c r="E4" s="10" t="n">
        <v>7034</v>
      </c>
      <c r="F4" s="30" t="s">
        <v>287</v>
      </c>
      <c r="G4" s="29" t="s">
        <v>288</v>
      </c>
      <c r="H4" s="30" t="s">
        <v>289</v>
      </c>
      <c r="J4" s="30"/>
      <c r="K4" s="30"/>
      <c r="L4" s="30"/>
      <c r="N4" s="30"/>
      <c r="P4" s="10"/>
      <c r="Q4" s="10"/>
    </row>
    <row r="5" customFormat="false" ht="13.8" hidden="false" customHeight="false" outlineLevel="0" collapsed="false">
      <c r="A5" s="0" t="s">
        <v>286</v>
      </c>
      <c r="B5" s="29" t="s">
        <v>9</v>
      </c>
      <c r="C5" s="10" t="n">
        <v>0</v>
      </c>
      <c r="D5" s="10" t="n">
        <v>8</v>
      </c>
      <c r="E5" s="10" t="n">
        <v>7034</v>
      </c>
      <c r="F5" s="30" t="s">
        <v>287</v>
      </c>
      <c r="G5" s="29" t="s">
        <v>288</v>
      </c>
      <c r="H5" s="30" t="s">
        <v>289</v>
      </c>
      <c r="J5" s="30"/>
      <c r="K5" s="30"/>
      <c r="L5" s="30"/>
      <c r="N5" s="30"/>
      <c r="P5" s="10"/>
      <c r="Q5" s="10"/>
    </row>
    <row r="6" customFormat="false" ht="13.8" hidden="false" customHeight="false" outlineLevel="0" collapsed="false">
      <c r="A6" s="0" t="s">
        <v>286</v>
      </c>
      <c r="B6" s="29" t="s">
        <v>10</v>
      </c>
      <c r="C6" s="10" t="n">
        <v>0</v>
      </c>
      <c r="D6" s="10" t="n">
        <v>8</v>
      </c>
      <c r="E6" s="10" t="n">
        <v>7034</v>
      </c>
      <c r="F6" s="30" t="s">
        <v>287</v>
      </c>
      <c r="G6" s="29" t="s">
        <v>288</v>
      </c>
      <c r="H6" s="30" t="s">
        <v>289</v>
      </c>
      <c r="J6" s="30"/>
      <c r="K6" s="30"/>
      <c r="L6" s="30"/>
      <c r="N6" s="30"/>
      <c r="P6" s="10"/>
      <c r="Q6" s="10"/>
    </row>
    <row r="7" customFormat="false" ht="13.8" hidden="false" customHeight="false" outlineLevel="0" collapsed="false">
      <c r="A7" s="0" t="s">
        <v>286</v>
      </c>
      <c r="B7" s="29" t="s">
        <v>11</v>
      </c>
      <c r="C7" s="10" t="n">
        <v>0</v>
      </c>
      <c r="D7" s="10" t="n">
        <v>8</v>
      </c>
      <c r="E7" s="10" t="n">
        <v>7035</v>
      </c>
      <c r="F7" s="30" t="s">
        <v>287</v>
      </c>
      <c r="G7" s="29" t="s">
        <v>290</v>
      </c>
      <c r="H7" s="30" t="s">
        <v>289</v>
      </c>
      <c r="J7" s="30"/>
      <c r="K7" s="30"/>
      <c r="L7" s="30"/>
      <c r="N7" s="30"/>
      <c r="P7" s="10"/>
      <c r="Q7" s="10"/>
    </row>
    <row r="8" customFormat="false" ht="13.8" hidden="false" customHeight="false" outlineLevel="0" collapsed="false">
      <c r="A8" s="0" t="s">
        <v>286</v>
      </c>
      <c r="B8" s="29" t="s">
        <v>14</v>
      </c>
      <c r="C8" s="10" t="n">
        <v>0</v>
      </c>
      <c r="D8" s="10" t="n">
        <v>8</v>
      </c>
      <c r="E8" s="10" t="n">
        <v>7035</v>
      </c>
      <c r="F8" s="30" t="s">
        <v>287</v>
      </c>
      <c r="G8" s="29" t="s">
        <v>290</v>
      </c>
      <c r="H8" s="30" t="s">
        <v>289</v>
      </c>
      <c r="J8" s="30"/>
      <c r="K8" s="30"/>
      <c r="L8" s="30"/>
      <c r="N8" s="30"/>
      <c r="P8" s="10"/>
      <c r="Q8" s="10"/>
    </row>
    <row r="9" customFormat="false" ht="13.8" hidden="false" customHeight="false" outlineLevel="0" collapsed="false">
      <c r="A9" s="0" t="s">
        <v>286</v>
      </c>
      <c r="B9" s="29" t="s">
        <v>15</v>
      </c>
      <c r="C9" s="10" t="n">
        <v>0</v>
      </c>
      <c r="D9" s="10" t="n">
        <v>8</v>
      </c>
      <c r="E9" s="10" t="n">
        <v>7035</v>
      </c>
      <c r="F9" s="30" t="s">
        <v>287</v>
      </c>
      <c r="G9" s="29" t="s">
        <v>290</v>
      </c>
      <c r="H9" s="30" t="s">
        <v>289</v>
      </c>
      <c r="J9" s="30"/>
      <c r="K9" s="30"/>
      <c r="L9" s="30"/>
      <c r="N9" s="30"/>
      <c r="P9" s="10"/>
      <c r="Q9" s="10"/>
    </row>
    <row r="10" customFormat="false" ht="13.8" hidden="false" customHeight="false" outlineLevel="0" collapsed="false">
      <c r="A10" s="0" t="s">
        <v>286</v>
      </c>
      <c r="B10" s="29" t="s">
        <v>16</v>
      </c>
      <c r="C10" s="10" t="n">
        <v>0</v>
      </c>
      <c r="D10" s="10" t="n">
        <v>8</v>
      </c>
      <c r="E10" s="10" t="n">
        <v>7035</v>
      </c>
      <c r="F10" s="30" t="s">
        <v>287</v>
      </c>
      <c r="G10" s="29" t="s">
        <v>290</v>
      </c>
      <c r="H10" s="30" t="s">
        <v>289</v>
      </c>
      <c r="J10" s="30"/>
      <c r="K10" s="30"/>
      <c r="L10" s="30"/>
      <c r="N10" s="30"/>
      <c r="P10" s="10"/>
      <c r="Q10" s="10"/>
    </row>
    <row r="11" customFormat="false" ht="13.8" hidden="false" customHeight="false" outlineLevel="0" collapsed="false">
      <c r="A11" s="0" t="s">
        <v>286</v>
      </c>
      <c r="B11" s="29" t="s">
        <v>12</v>
      </c>
      <c r="C11" s="10" t="n">
        <v>0</v>
      </c>
      <c r="D11" s="10" t="n">
        <v>8</v>
      </c>
      <c r="E11" s="10" t="n">
        <v>7035</v>
      </c>
      <c r="F11" s="30" t="s">
        <v>287</v>
      </c>
      <c r="G11" s="29" t="s">
        <v>290</v>
      </c>
      <c r="H11" s="30" t="s">
        <v>289</v>
      </c>
      <c r="J11" s="30"/>
      <c r="K11" s="30"/>
      <c r="L11" s="30"/>
      <c r="N11" s="30"/>
      <c r="P11" s="10"/>
      <c r="Q11" s="10"/>
    </row>
    <row r="12" customFormat="false" ht="13.8" hidden="false" customHeight="false" outlineLevel="0" collapsed="false">
      <c r="A12" s="0" t="s">
        <v>286</v>
      </c>
      <c r="B12" s="29" t="s">
        <v>13</v>
      </c>
      <c r="C12" s="10" t="n">
        <v>0</v>
      </c>
      <c r="D12" s="10" t="n">
        <v>8</v>
      </c>
      <c r="E12" s="10" t="n">
        <v>7035</v>
      </c>
      <c r="F12" s="30" t="s">
        <v>287</v>
      </c>
      <c r="G12" s="29" t="s">
        <v>290</v>
      </c>
      <c r="H12" s="30" t="s">
        <v>289</v>
      </c>
      <c r="J12" s="30"/>
      <c r="K12" s="30"/>
      <c r="L12" s="30"/>
      <c r="N12" s="30"/>
      <c r="P12" s="10"/>
      <c r="Q12" s="10"/>
    </row>
    <row r="13" customFormat="false" ht="13.8" hidden="false" customHeight="false" outlineLevel="0" collapsed="false">
      <c r="A13" s="0" t="s">
        <v>286</v>
      </c>
      <c r="B13" s="29" t="s">
        <v>2</v>
      </c>
      <c r="C13" s="10" t="n">
        <v>0</v>
      </c>
      <c r="D13" s="10" t="n">
        <v>8</v>
      </c>
      <c r="E13" s="10" t="n">
        <v>7036</v>
      </c>
      <c r="F13" s="30" t="s">
        <v>287</v>
      </c>
      <c r="G13" s="29" t="s">
        <v>291</v>
      </c>
      <c r="H13" s="30" t="s">
        <v>289</v>
      </c>
      <c r="J13" s="30"/>
      <c r="K13" s="30"/>
      <c r="L13" s="30"/>
      <c r="N13" s="30"/>
      <c r="P13" s="10"/>
      <c r="Q13" s="10"/>
    </row>
    <row r="14" customFormat="false" ht="13.8" hidden="false" customHeight="false" outlineLevel="0" collapsed="false">
      <c r="A14" s="0" t="s">
        <v>286</v>
      </c>
      <c r="B14" s="29" t="s">
        <v>4</v>
      </c>
      <c r="C14" s="10" t="n">
        <v>0</v>
      </c>
      <c r="D14" s="10" t="n">
        <v>8</v>
      </c>
      <c r="E14" s="10" t="n">
        <v>7036</v>
      </c>
      <c r="F14" s="30" t="s">
        <v>287</v>
      </c>
      <c r="G14" s="29" t="s">
        <v>291</v>
      </c>
      <c r="H14" s="30" t="s">
        <v>289</v>
      </c>
      <c r="J14" s="30"/>
      <c r="K14" s="30"/>
      <c r="L14" s="30"/>
      <c r="N14" s="30"/>
      <c r="P14" s="10"/>
      <c r="Q14" s="10"/>
    </row>
    <row r="15" customFormat="false" ht="13.8" hidden="false" customHeight="false" outlineLevel="0" collapsed="false">
      <c r="A15" s="0" t="s">
        <v>286</v>
      </c>
      <c r="B15" s="29" t="s">
        <v>5</v>
      </c>
      <c r="C15" s="10" t="n">
        <v>0</v>
      </c>
      <c r="D15" s="10" t="n">
        <v>8</v>
      </c>
      <c r="E15" s="10" t="n">
        <v>7036</v>
      </c>
      <c r="F15" s="30" t="s">
        <v>287</v>
      </c>
      <c r="G15" s="29" t="s">
        <v>291</v>
      </c>
      <c r="H15" s="30" t="s">
        <v>289</v>
      </c>
      <c r="J15" s="30"/>
      <c r="K15" s="30"/>
      <c r="L15" s="30"/>
      <c r="N15" s="30"/>
      <c r="P15" s="10"/>
      <c r="Q15" s="10"/>
    </row>
    <row r="16" customFormat="false" ht="13.8" hidden="false" customHeight="false" outlineLevel="0" collapsed="false">
      <c r="A16" s="0" t="s">
        <v>286</v>
      </c>
      <c r="B16" s="29" t="s">
        <v>18</v>
      </c>
      <c r="C16" s="10" t="n">
        <v>0</v>
      </c>
      <c r="D16" s="10" t="n">
        <v>8</v>
      </c>
      <c r="E16" s="10" t="n">
        <v>7074</v>
      </c>
      <c r="F16" s="30" t="s">
        <v>287</v>
      </c>
      <c r="G16" s="29" t="s">
        <v>292</v>
      </c>
      <c r="H16" s="30" t="s">
        <v>289</v>
      </c>
      <c r="J16" s="30"/>
      <c r="K16" s="30"/>
      <c r="L16" s="30"/>
      <c r="N16" s="30"/>
      <c r="P16" s="10"/>
      <c r="Q16" s="10"/>
    </row>
    <row r="17" customFormat="false" ht="13.8" hidden="false" customHeight="false" outlineLevel="0" collapsed="false">
      <c r="A17" s="0" t="s">
        <v>286</v>
      </c>
      <c r="B17" s="29" t="s">
        <v>20</v>
      </c>
      <c r="C17" s="10" t="n">
        <v>0</v>
      </c>
      <c r="D17" s="10" t="n">
        <v>8</v>
      </c>
      <c r="E17" s="10" t="n">
        <v>7074</v>
      </c>
      <c r="F17" s="30" t="s">
        <v>287</v>
      </c>
      <c r="G17" s="29" t="s">
        <v>292</v>
      </c>
      <c r="H17" s="30" t="s">
        <v>289</v>
      </c>
      <c r="J17" s="30"/>
      <c r="K17" s="30"/>
      <c r="L17" s="30"/>
      <c r="N17" s="30"/>
      <c r="P17" s="10"/>
      <c r="Q17" s="10"/>
    </row>
    <row r="18" customFormat="false" ht="13.8" hidden="false" customHeight="false" outlineLevel="0" collapsed="false">
      <c r="A18" s="0" t="s">
        <v>286</v>
      </c>
      <c r="B18" s="29" t="s">
        <v>21</v>
      </c>
      <c r="C18" s="10" t="n">
        <v>0</v>
      </c>
      <c r="D18" s="10" t="n">
        <v>8</v>
      </c>
      <c r="E18" s="10" t="n">
        <v>7074</v>
      </c>
      <c r="F18" s="30" t="s">
        <v>287</v>
      </c>
      <c r="G18" s="29" t="s">
        <v>292</v>
      </c>
      <c r="H18" s="30" t="s">
        <v>289</v>
      </c>
      <c r="J18" s="30"/>
      <c r="K18" s="30"/>
      <c r="L18" s="30"/>
      <c r="N18" s="30"/>
      <c r="P18" s="10"/>
      <c r="Q18" s="10"/>
    </row>
    <row r="19" customFormat="false" ht="13.8" hidden="false" customHeight="false" outlineLevel="0" collapsed="false">
      <c r="A19" s="0" t="s">
        <v>286</v>
      </c>
      <c r="B19" s="29" t="s">
        <v>22</v>
      </c>
      <c r="C19" s="10" t="n">
        <v>0</v>
      </c>
      <c r="D19" s="10" t="n">
        <v>8</v>
      </c>
      <c r="E19" s="10" t="n">
        <v>7074</v>
      </c>
      <c r="F19" s="30" t="s">
        <v>287</v>
      </c>
      <c r="G19" s="29" t="s">
        <v>292</v>
      </c>
      <c r="H19" s="30" t="s">
        <v>289</v>
      </c>
      <c r="J19" s="30"/>
      <c r="K19" s="30"/>
      <c r="L19" s="30"/>
      <c r="N19" s="30"/>
      <c r="P19" s="10"/>
      <c r="Q19" s="10"/>
    </row>
    <row r="20" customFormat="false" ht="13.8" hidden="false" customHeight="false" outlineLevel="0" collapsed="false">
      <c r="A20" s="0" t="s">
        <v>286</v>
      </c>
      <c r="B20" s="29" t="s">
        <v>17</v>
      </c>
      <c r="C20" s="10" t="n">
        <v>0</v>
      </c>
      <c r="D20" s="10" t="n">
        <v>8</v>
      </c>
      <c r="E20" s="10" t="n">
        <v>7074</v>
      </c>
      <c r="F20" s="30" t="s">
        <v>287</v>
      </c>
      <c r="G20" s="29" t="s">
        <v>292</v>
      </c>
      <c r="H20" s="30" t="s">
        <v>289</v>
      </c>
      <c r="J20" s="30"/>
      <c r="K20" s="30"/>
      <c r="L20" s="30"/>
      <c r="N20" s="30"/>
      <c r="P20" s="10"/>
      <c r="Q20" s="10"/>
    </row>
    <row r="21" customFormat="false" ht="13.8" hidden="false" customHeight="false" outlineLevel="0" collapsed="false">
      <c r="A21" s="0" t="s">
        <v>286</v>
      </c>
      <c r="B21" s="29" t="s">
        <v>19</v>
      </c>
      <c r="C21" s="10" t="n">
        <v>0</v>
      </c>
      <c r="D21" s="10" t="n">
        <v>8</v>
      </c>
      <c r="E21" s="10" t="n">
        <v>7074</v>
      </c>
      <c r="F21" s="30" t="s">
        <v>287</v>
      </c>
      <c r="G21" s="29" t="s">
        <v>292</v>
      </c>
      <c r="H21" s="30" t="s">
        <v>289</v>
      </c>
      <c r="J21" s="30"/>
      <c r="K21" s="30"/>
      <c r="L21" s="30"/>
      <c r="N21" s="30"/>
      <c r="P21" s="10"/>
      <c r="Q21" s="10"/>
    </row>
    <row r="22" customFormat="false" ht="13.8" hidden="false" customHeight="false" outlineLevel="0" collapsed="false">
      <c r="A22" s="0" t="s">
        <v>293</v>
      </c>
      <c r="B22" s="29" t="s">
        <v>6</v>
      </c>
      <c r="C22" s="10" t="n">
        <v>0</v>
      </c>
      <c r="D22" s="10" t="n">
        <v>8</v>
      </c>
      <c r="E22" s="10" t="n">
        <v>4153</v>
      </c>
      <c r="F22" s="30" t="s">
        <v>287</v>
      </c>
      <c r="G22" s="29" t="s">
        <v>294</v>
      </c>
      <c r="H22" s="30" t="s">
        <v>289</v>
      </c>
      <c r="J22" s="30"/>
      <c r="K22" s="30"/>
      <c r="L22" s="30"/>
      <c r="N22" s="30"/>
      <c r="P22" s="10"/>
      <c r="Q22" s="10"/>
    </row>
    <row r="23" customFormat="false" ht="13.8" hidden="false" customHeight="false" outlineLevel="0" collapsed="false">
      <c r="A23" s="0" t="s">
        <v>293</v>
      </c>
      <c r="B23" s="29" t="s">
        <v>7</v>
      </c>
      <c r="C23" s="10" t="n">
        <v>0</v>
      </c>
      <c r="D23" s="10" t="n">
        <v>8</v>
      </c>
      <c r="E23" s="10" t="n">
        <v>4153</v>
      </c>
      <c r="F23" s="30" t="s">
        <v>287</v>
      </c>
      <c r="G23" s="29" t="s">
        <v>294</v>
      </c>
      <c r="H23" s="0" t="s">
        <v>289</v>
      </c>
      <c r="K23" s="30"/>
      <c r="P23" s="10"/>
      <c r="Q23" s="10"/>
    </row>
    <row r="24" customFormat="false" ht="13.8" hidden="false" customHeight="false" outlineLevel="0" collapsed="false">
      <c r="A24" s="0" t="s">
        <v>293</v>
      </c>
      <c r="B24" s="29" t="s">
        <v>8</v>
      </c>
      <c r="C24" s="10" t="n">
        <v>0</v>
      </c>
      <c r="D24" s="10" t="n">
        <v>8</v>
      </c>
      <c r="E24" s="10" t="n">
        <v>4153</v>
      </c>
      <c r="F24" s="30" t="s">
        <v>287</v>
      </c>
      <c r="G24" s="29" t="s">
        <v>294</v>
      </c>
      <c r="H24" s="0" t="s">
        <v>289</v>
      </c>
      <c r="K24" s="30"/>
      <c r="P24" s="10"/>
      <c r="Q24" s="10"/>
    </row>
    <row r="25" customFormat="false" ht="13.8" hidden="false" customHeight="false" outlineLevel="0" collapsed="false">
      <c r="A25" s="0" t="s">
        <v>293</v>
      </c>
      <c r="B25" s="29" t="s">
        <v>9</v>
      </c>
      <c r="C25" s="10" t="n">
        <v>0</v>
      </c>
      <c r="D25" s="10" t="n">
        <v>8</v>
      </c>
      <c r="E25" s="10" t="n">
        <v>4153</v>
      </c>
      <c r="F25" s="30" t="s">
        <v>287</v>
      </c>
      <c r="G25" s="29" t="s">
        <v>294</v>
      </c>
      <c r="H25" s="0" t="s">
        <v>289</v>
      </c>
      <c r="K25" s="30"/>
      <c r="P25" s="10"/>
      <c r="Q25" s="10"/>
    </row>
    <row r="26" customFormat="false" ht="13.8" hidden="false" customHeight="false" outlineLevel="0" collapsed="false">
      <c r="A26" s="0" t="s">
        <v>293</v>
      </c>
      <c r="B26" s="29" t="s">
        <v>10</v>
      </c>
      <c r="C26" s="10" t="n">
        <v>0</v>
      </c>
      <c r="D26" s="10" t="n">
        <v>8</v>
      </c>
      <c r="E26" s="10" t="n">
        <v>4153</v>
      </c>
      <c r="F26" s="30" t="s">
        <v>287</v>
      </c>
      <c r="G26" s="29" t="s">
        <v>294</v>
      </c>
      <c r="H26" s="0" t="s">
        <v>289</v>
      </c>
      <c r="K26" s="30"/>
      <c r="P26" s="10"/>
      <c r="Q26" s="10"/>
    </row>
    <row r="27" customFormat="false" ht="13.8" hidden="false" customHeight="false" outlineLevel="0" collapsed="false">
      <c r="A27" s="0" t="s">
        <v>295</v>
      </c>
      <c r="B27" s="29" t="s">
        <v>6</v>
      </c>
      <c r="C27" s="10" t="n">
        <v>0</v>
      </c>
      <c r="D27" s="10" t="n">
        <v>8</v>
      </c>
      <c r="E27" s="10" t="n">
        <v>4173</v>
      </c>
      <c r="F27" s="30" t="s">
        <v>287</v>
      </c>
      <c r="G27" s="29" t="s">
        <v>296</v>
      </c>
      <c r="H27" s="0" t="s">
        <v>289</v>
      </c>
      <c r="K27" s="30"/>
      <c r="P27" s="10"/>
      <c r="Q27" s="10"/>
    </row>
    <row r="28" customFormat="false" ht="13.8" hidden="false" customHeight="false" outlineLevel="0" collapsed="false">
      <c r="A28" s="0" t="s">
        <v>295</v>
      </c>
      <c r="B28" s="29" t="s">
        <v>7</v>
      </c>
      <c r="C28" s="10" t="n">
        <v>0</v>
      </c>
      <c r="D28" s="10" t="n">
        <v>8</v>
      </c>
      <c r="E28" s="10" t="n">
        <v>4173</v>
      </c>
      <c r="F28" s="30" t="s">
        <v>287</v>
      </c>
      <c r="G28" s="29" t="s">
        <v>296</v>
      </c>
      <c r="H28" s="0" t="s">
        <v>289</v>
      </c>
      <c r="K28" s="30"/>
      <c r="P28" s="10"/>
      <c r="Q28" s="10"/>
    </row>
    <row r="29" customFormat="false" ht="13.8" hidden="false" customHeight="false" outlineLevel="0" collapsed="false">
      <c r="A29" s="0" t="s">
        <v>295</v>
      </c>
      <c r="B29" s="29" t="s">
        <v>8</v>
      </c>
      <c r="C29" s="10" t="n">
        <v>0</v>
      </c>
      <c r="D29" s="10" t="n">
        <v>8</v>
      </c>
      <c r="E29" s="10" t="n">
        <v>4173</v>
      </c>
      <c r="F29" s="30" t="s">
        <v>287</v>
      </c>
      <c r="G29" s="29" t="s">
        <v>296</v>
      </c>
      <c r="H29" s="0" t="s">
        <v>289</v>
      </c>
      <c r="K29" s="30"/>
      <c r="P29" s="10"/>
      <c r="Q29" s="10"/>
    </row>
    <row r="30" customFormat="false" ht="13.8" hidden="false" customHeight="false" outlineLevel="0" collapsed="false">
      <c r="A30" s="0" t="s">
        <v>295</v>
      </c>
      <c r="B30" s="29" t="s">
        <v>9</v>
      </c>
      <c r="C30" s="10" t="n">
        <v>0</v>
      </c>
      <c r="D30" s="10" t="n">
        <v>8</v>
      </c>
      <c r="E30" s="10" t="n">
        <v>4173</v>
      </c>
      <c r="F30" s="30" t="s">
        <v>287</v>
      </c>
      <c r="G30" s="29" t="s">
        <v>296</v>
      </c>
      <c r="H30" s="0" t="s">
        <v>289</v>
      </c>
      <c r="K30" s="30"/>
      <c r="P30" s="10"/>
      <c r="Q30" s="10"/>
    </row>
    <row r="31" customFormat="false" ht="13.8" hidden="false" customHeight="false" outlineLevel="0" collapsed="false">
      <c r="A31" s="0" t="s">
        <v>295</v>
      </c>
      <c r="B31" s="29" t="s">
        <v>10</v>
      </c>
      <c r="C31" s="10" t="n">
        <v>0</v>
      </c>
      <c r="D31" s="10" t="n">
        <v>8</v>
      </c>
      <c r="E31" s="10" t="n">
        <v>4173</v>
      </c>
      <c r="F31" s="30" t="s">
        <v>287</v>
      </c>
      <c r="G31" s="29" t="s">
        <v>296</v>
      </c>
      <c r="H31" s="0" t="s">
        <v>289</v>
      </c>
      <c r="K31" s="30"/>
      <c r="P31" s="10"/>
      <c r="Q31" s="10"/>
    </row>
    <row r="32" customFormat="false" ht="13.8" hidden="false" customHeight="false" outlineLevel="0" collapsed="false">
      <c r="A32" s="0" t="s">
        <v>297</v>
      </c>
      <c r="B32" s="29" t="s">
        <v>6</v>
      </c>
      <c r="C32" s="10" t="n">
        <v>0</v>
      </c>
      <c r="D32" s="10" t="n">
        <v>8</v>
      </c>
      <c r="E32" s="10" t="n">
        <v>4193</v>
      </c>
      <c r="F32" s="30" t="s">
        <v>287</v>
      </c>
      <c r="G32" s="29" t="s">
        <v>298</v>
      </c>
      <c r="H32" s="0" t="s">
        <v>289</v>
      </c>
      <c r="K32" s="30"/>
      <c r="P32" s="10"/>
      <c r="Q32" s="10"/>
    </row>
    <row r="33" customFormat="false" ht="13.8" hidden="false" customHeight="false" outlineLevel="0" collapsed="false">
      <c r="A33" s="0" t="s">
        <v>297</v>
      </c>
      <c r="B33" s="29" t="s">
        <v>7</v>
      </c>
      <c r="C33" s="10" t="n">
        <v>0</v>
      </c>
      <c r="D33" s="10" t="n">
        <v>8</v>
      </c>
      <c r="E33" s="10" t="n">
        <v>4193</v>
      </c>
      <c r="F33" s="30" t="s">
        <v>287</v>
      </c>
      <c r="G33" s="29" t="s">
        <v>298</v>
      </c>
      <c r="H33" s="0" t="s">
        <v>289</v>
      </c>
      <c r="K33" s="30"/>
      <c r="P33" s="10"/>
      <c r="Q33" s="10"/>
    </row>
    <row r="34" customFormat="false" ht="13.8" hidden="false" customHeight="false" outlineLevel="0" collapsed="false">
      <c r="A34" s="0" t="s">
        <v>297</v>
      </c>
      <c r="B34" s="29" t="s">
        <v>8</v>
      </c>
      <c r="C34" s="10" t="n">
        <v>0</v>
      </c>
      <c r="D34" s="10" t="n">
        <v>8</v>
      </c>
      <c r="E34" s="10" t="n">
        <v>4193</v>
      </c>
      <c r="F34" s="30" t="s">
        <v>287</v>
      </c>
      <c r="G34" s="29" t="s">
        <v>298</v>
      </c>
      <c r="H34" s="0" t="s">
        <v>289</v>
      </c>
      <c r="K34" s="30"/>
      <c r="P34" s="10"/>
      <c r="Q34" s="10"/>
    </row>
    <row r="35" customFormat="false" ht="13.8" hidden="false" customHeight="false" outlineLevel="0" collapsed="false">
      <c r="A35" s="0" t="s">
        <v>297</v>
      </c>
      <c r="B35" s="29" t="s">
        <v>9</v>
      </c>
      <c r="C35" s="10" t="n">
        <v>0</v>
      </c>
      <c r="D35" s="10" t="n">
        <v>8</v>
      </c>
      <c r="E35" s="10" t="n">
        <v>4193</v>
      </c>
      <c r="F35" s="30" t="s">
        <v>287</v>
      </c>
      <c r="G35" s="29" t="s">
        <v>298</v>
      </c>
      <c r="H35" s="0" t="s">
        <v>289</v>
      </c>
      <c r="K35" s="30"/>
      <c r="P35" s="10"/>
      <c r="Q35" s="10"/>
    </row>
    <row r="36" customFormat="false" ht="13.8" hidden="false" customHeight="false" outlineLevel="0" collapsed="false">
      <c r="A36" s="0" t="s">
        <v>297</v>
      </c>
      <c r="B36" s="29" t="s">
        <v>10</v>
      </c>
      <c r="C36" s="10" t="n">
        <v>0</v>
      </c>
      <c r="D36" s="10" t="n">
        <v>8</v>
      </c>
      <c r="E36" s="10" t="n">
        <v>4193</v>
      </c>
      <c r="F36" s="30" t="s">
        <v>287</v>
      </c>
      <c r="G36" s="29" t="s">
        <v>298</v>
      </c>
      <c r="H36" s="0" t="s">
        <v>289</v>
      </c>
      <c r="K36" s="30"/>
      <c r="P36" s="10"/>
      <c r="Q36" s="10"/>
    </row>
    <row r="37" customFormat="false" ht="13.8" hidden="false" customHeight="false" outlineLevel="0" collapsed="false">
      <c r="A37" s="0" t="s">
        <v>293</v>
      </c>
      <c r="B37" s="29" t="s">
        <v>11</v>
      </c>
      <c r="C37" s="10" t="n">
        <v>0</v>
      </c>
      <c r="D37" s="10" t="n">
        <v>8</v>
      </c>
      <c r="E37" s="10" t="n">
        <v>4158</v>
      </c>
      <c r="F37" s="30" t="s">
        <v>287</v>
      </c>
      <c r="G37" s="29" t="s">
        <v>299</v>
      </c>
      <c r="H37" s="0" t="s">
        <v>289</v>
      </c>
      <c r="K37" s="30"/>
      <c r="P37" s="10"/>
      <c r="Q37" s="10"/>
    </row>
    <row r="38" customFormat="false" ht="13.8" hidden="false" customHeight="false" outlineLevel="0" collapsed="false">
      <c r="A38" s="0" t="s">
        <v>293</v>
      </c>
      <c r="B38" s="29" t="s">
        <v>14</v>
      </c>
      <c r="C38" s="10" t="n">
        <v>0</v>
      </c>
      <c r="D38" s="10" t="n">
        <v>8</v>
      </c>
      <c r="E38" s="10" t="n">
        <v>4158</v>
      </c>
      <c r="F38" s="30" t="s">
        <v>287</v>
      </c>
      <c r="G38" s="29" t="s">
        <v>299</v>
      </c>
      <c r="H38" s="0" t="s">
        <v>289</v>
      </c>
      <c r="K38" s="30"/>
      <c r="P38" s="10"/>
      <c r="Q38" s="10"/>
    </row>
    <row r="39" customFormat="false" ht="13.8" hidden="false" customHeight="false" outlineLevel="0" collapsed="false">
      <c r="A39" s="0" t="s">
        <v>293</v>
      </c>
      <c r="B39" s="29" t="s">
        <v>15</v>
      </c>
      <c r="C39" s="10" t="n">
        <v>0</v>
      </c>
      <c r="D39" s="10" t="n">
        <v>8</v>
      </c>
      <c r="E39" s="10" t="n">
        <v>4158</v>
      </c>
      <c r="F39" s="30" t="s">
        <v>287</v>
      </c>
      <c r="G39" s="29" t="s">
        <v>299</v>
      </c>
      <c r="H39" s="0" t="s">
        <v>289</v>
      </c>
      <c r="K39" s="30"/>
      <c r="P39" s="10"/>
      <c r="Q39" s="10"/>
    </row>
    <row r="40" customFormat="false" ht="13.8" hidden="false" customHeight="false" outlineLevel="0" collapsed="false">
      <c r="A40" s="0" t="s">
        <v>293</v>
      </c>
      <c r="B40" s="29" t="s">
        <v>16</v>
      </c>
      <c r="C40" s="10" t="n">
        <v>0</v>
      </c>
      <c r="D40" s="10" t="n">
        <v>8</v>
      </c>
      <c r="E40" s="10" t="n">
        <v>4158</v>
      </c>
      <c r="F40" s="30" t="s">
        <v>287</v>
      </c>
      <c r="G40" s="29" t="s">
        <v>299</v>
      </c>
      <c r="H40" s="0" t="s">
        <v>289</v>
      </c>
      <c r="K40" s="30"/>
      <c r="P40" s="10"/>
      <c r="Q40" s="10"/>
    </row>
    <row r="41" customFormat="false" ht="13.8" hidden="false" customHeight="false" outlineLevel="0" collapsed="false">
      <c r="A41" s="0" t="s">
        <v>293</v>
      </c>
      <c r="B41" s="29" t="s">
        <v>12</v>
      </c>
      <c r="C41" s="10" t="n">
        <v>0</v>
      </c>
      <c r="D41" s="10" t="n">
        <v>8</v>
      </c>
      <c r="E41" s="10" t="n">
        <v>4158</v>
      </c>
      <c r="F41" s="30" t="s">
        <v>287</v>
      </c>
      <c r="G41" s="29" t="s">
        <v>299</v>
      </c>
      <c r="H41" s="0" t="s">
        <v>289</v>
      </c>
      <c r="K41" s="30"/>
      <c r="P41" s="10"/>
      <c r="Q41" s="10"/>
    </row>
    <row r="42" customFormat="false" ht="13.8" hidden="false" customHeight="false" outlineLevel="0" collapsed="false">
      <c r="A42" s="0" t="s">
        <v>293</v>
      </c>
      <c r="B42" s="29" t="s">
        <v>13</v>
      </c>
      <c r="C42" s="10" t="n">
        <v>0</v>
      </c>
      <c r="D42" s="10" t="n">
        <v>8</v>
      </c>
      <c r="E42" s="10" t="n">
        <v>4158</v>
      </c>
      <c r="F42" s="30" t="s">
        <v>287</v>
      </c>
      <c r="G42" s="29" t="s">
        <v>299</v>
      </c>
      <c r="H42" s="0" t="s">
        <v>289</v>
      </c>
      <c r="K42" s="30"/>
      <c r="P42" s="10"/>
      <c r="Q42" s="10"/>
    </row>
    <row r="43" customFormat="false" ht="13.8" hidden="false" customHeight="false" outlineLevel="0" collapsed="false">
      <c r="A43" s="0" t="s">
        <v>295</v>
      </c>
      <c r="B43" s="29" t="s">
        <v>11</v>
      </c>
      <c r="C43" s="10" t="n">
        <v>0</v>
      </c>
      <c r="D43" s="10" t="n">
        <v>8</v>
      </c>
      <c r="E43" s="10" t="n">
        <v>4178</v>
      </c>
      <c r="F43" s="30" t="s">
        <v>287</v>
      </c>
      <c r="G43" s="29" t="s">
        <v>300</v>
      </c>
      <c r="H43" s="0" t="s">
        <v>289</v>
      </c>
      <c r="K43" s="30"/>
      <c r="P43" s="10"/>
      <c r="Q43" s="10"/>
    </row>
    <row r="44" customFormat="false" ht="13.8" hidden="false" customHeight="false" outlineLevel="0" collapsed="false">
      <c r="A44" s="0" t="s">
        <v>295</v>
      </c>
      <c r="B44" s="29" t="s">
        <v>14</v>
      </c>
      <c r="C44" s="10" t="n">
        <v>0</v>
      </c>
      <c r="D44" s="10" t="n">
        <v>8</v>
      </c>
      <c r="E44" s="10" t="n">
        <v>4178</v>
      </c>
      <c r="F44" s="30" t="s">
        <v>287</v>
      </c>
      <c r="G44" s="29" t="s">
        <v>300</v>
      </c>
      <c r="H44" s="0" t="s">
        <v>289</v>
      </c>
      <c r="K44" s="30"/>
      <c r="P44" s="10"/>
      <c r="Q44" s="10"/>
    </row>
    <row r="45" customFormat="false" ht="13.8" hidden="false" customHeight="false" outlineLevel="0" collapsed="false">
      <c r="A45" s="0" t="s">
        <v>295</v>
      </c>
      <c r="B45" s="29" t="s">
        <v>15</v>
      </c>
      <c r="C45" s="10" t="n">
        <v>0</v>
      </c>
      <c r="D45" s="10" t="n">
        <v>8</v>
      </c>
      <c r="E45" s="10" t="n">
        <v>4178</v>
      </c>
      <c r="F45" s="30" t="s">
        <v>287</v>
      </c>
      <c r="G45" s="29" t="s">
        <v>300</v>
      </c>
      <c r="H45" s="0" t="s">
        <v>289</v>
      </c>
      <c r="K45" s="30"/>
      <c r="P45" s="10"/>
      <c r="Q45" s="10"/>
    </row>
    <row r="46" customFormat="false" ht="13.8" hidden="false" customHeight="false" outlineLevel="0" collapsed="false">
      <c r="A46" s="0" t="s">
        <v>295</v>
      </c>
      <c r="B46" s="29" t="s">
        <v>16</v>
      </c>
      <c r="C46" s="10" t="n">
        <v>0</v>
      </c>
      <c r="D46" s="10" t="n">
        <v>8</v>
      </c>
      <c r="E46" s="10" t="n">
        <v>4178</v>
      </c>
      <c r="F46" s="30" t="s">
        <v>287</v>
      </c>
      <c r="G46" s="29" t="s">
        <v>300</v>
      </c>
      <c r="H46" s="0" t="s">
        <v>289</v>
      </c>
      <c r="K46" s="30"/>
      <c r="P46" s="10"/>
      <c r="Q46" s="10"/>
    </row>
    <row r="47" customFormat="false" ht="13.8" hidden="false" customHeight="false" outlineLevel="0" collapsed="false">
      <c r="A47" s="0" t="s">
        <v>295</v>
      </c>
      <c r="B47" s="29" t="s">
        <v>12</v>
      </c>
      <c r="C47" s="10" t="n">
        <v>0</v>
      </c>
      <c r="D47" s="10" t="n">
        <v>8</v>
      </c>
      <c r="E47" s="10" t="n">
        <v>4178</v>
      </c>
      <c r="F47" s="30" t="s">
        <v>287</v>
      </c>
      <c r="G47" s="29" t="s">
        <v>300</v>
      </c>
      <c r="H47" s="0" t="s">
        <v>289</v>
      </c>
      <c r="K47" s="30"/>
      <c r="P47" s="10"/>
      <c r="Q47" s="10"/>
    </row>
    <row r="48" customFormat="false" ht="13.8" hidden="false" customHeight="false" outlineLevel="0" collapsed="false">
      <c r="A48" s="0" t="s">
        <v>295</v>
      </c>
      <c r="B48" s="29" t="s">
        <v>13</v>
      </c>
      <c r="C48" s="10" t="n">
        <v>0</v>
      </c>
      <c r="D48" s="10" t="n">
        <v>8</v>
      </c>
      <c r="E48" s="10" t="n">
        <v>4178</v>
      </c>
      <c r="F48" s="30" t="s">
        <v>287</v>
      </c>
      <c r="G48" s="29" t="s">
        <v>300</v>
      </c>
      <c r="H48" s="0" t="s">
        <v>289</v>
      </c>
      <c r="K48" s="30"/>
      <c r="P48" s="10"/>
      <c r="Q48" s="10"/>
    </row>
    <row r="49" customFormat="false" ht="13.8" hidden="false" customHeight="false" outlineLevel="0" collapsed="false">
      <c r="A49" s="0" t="s">
        <v>297</v>
      </c>
      <c r="B49" s="29" t="s">
        <v>11</v>
      </c>
      <c r="C49" s="10" t="n">
        <v>0</v>
      </c>
      <c r="D49" s="10" t="n">
        <v>8</v>
      </c>
      <c r="E49" s="10" t="n">
        <v>4198</v>
      </c>
      <c r="F49" s="30" t="s">
        <v>287</v>
      </c>
      <c r="G49" s="29" t="s">
        <v>301</v>
      </c>
      <c r="H49" s="0" t="s">
        <v>289</v>
      </c>
      <c r="K49" s="30"/>
      <c r="P49" s="10"/>
      <c r="Q49" s="10"/>
    </row>
    <row r="50" customFormat="false" ht="13.8" hidden="false" customHeight="false" outlineLevel="0" collapsed="false">
      <c r="A50" s="0" t="s">
        <v>297</v>
      </c>
      <c r="B50" s="29" t="s">
        <v>14</v>
      </c>
      <c r="C50" s="10" t="n">
        <v>0</v>
      </c>
      <c r="D50" s="10" t="n">
        <v>8</v>
      </c>
      <c r="E50" s="10" t="n">
        <v>4198</v>
      </c>
      <c r="F50" s="30" t="s">
        <v>287</v>
      </c>
      <c r="G50" s="29" t="s">
        <v>301</v>
      </c>
      <c r="H50" s="0" t="s">
        <v>289</v>
      </c>
      <c r="K50" s="30"/>
      <c r="P50" s="10"/>
      <c r="Q50" s="10"/>
    </row>
    <row r="51" customFormat="false" ht="13.8" hidden="false" customHeight="false" outlineLevel="0" collapsed="false">
      <c r="A51" s="0" t="s">
        <v>297</v>
      </c>
      <c r="B51" s="29" t="s">
        <v>15</v>
      </c>
      <c r="C51" s="10" t="n">
        <v>0</v>
      </c>
      <c r="D51" s="10" t="n">
        <v>8</v>
      </c>
      <c r="E51" s="10" t="n">
        <v>4198</v>
      </c>
      <c r="F51" s="30" t="s">
        <v>287</v>
      </c>
      <c r="G51" s="29" t="s">
        <v>301</v>
      </c>
      <c r="H51" s="0" t="s">
        <v>289</v>
      </c>
      <c r="K51" s="30"/>
      <c r="P51" s="10"/>
      <c r="Q51" s="10"/>
    </row>
    <row r="52" customFormat="false" ht="13.8" hidden="false" customHeight="false" outlineLevel="0" collapsed="false">
      <c r="A52" s="0" t="s">
        <v>297</v>
      </c>
      <c r="B52" s="29" t="s">
        <v>16</v>
      </c>
      <c r="C52" s="10" t="n">
        <v>0</v>
      </c>
      <c r="D52" s="10" t="n">
        <v>8</v>
      </c>
      <c r="E52" s="10" t="n">
        <v>4198</v>
      </c>
      <c r="F52" s="30" t="s">
        <v>287</v>
      </c>
      <c r="G52" s="29" t="s">
        <v>301</v>
      </c>
      <c r="H52" s="0" t="s">
        <v>289</v>
      </c>
      <c r="K52" s="30"/>
      <c r="P52" s="10"/>
      <c r="Q52" s="10"/>
    </row>
    <row r="53" customFormat="false" ht="13.8" hidden="false" customHeight="false" outlineLevel="0" collapsed="false">
      <c r="A53" s="0" t="s">
        <v>297</v>
      </c>
      <c r="B53" s="29" t="s">
        <v>12</v>
      </c>
      <c r="C53" s="10" t="n">
        <v>0</v>
      </c>
      <c r="D53" s="10" t="n">
        <v>8</v>
      </c>
      <c r="E53" s="10" t="n">
        <v>4198</v>
      </c>
      <c r="F53" s="30" t="s">
        <v>287</v>
      </c>
      <c r="G53" s="29" t="s">
        <v>301</v>
      </c>
      <c r="H53" s="0" t="s">
        <v>289</v>
      </c>
      <c r="K53" s="30"/>
      <c r="P53" s="10"/>
      <c r="Q53" s="10"/>
    </row>
    <row r="54" customFormat="false" ht="13.8" hidden="false" customHeight="false" outlineLevel="0" collapsed="false">
      <c r="A54" s="0" t="s">
        <v>297</v>
      </c>
      <c r="B54" s="29" t="s">
        <v>13</v>
      </c>
      <c r="C54" s="10" t="n">
        <v>0</v>
      </c>
      <c r="D54" s="10" t="n">
        <v>8</v>
      </c>
      <c r="E54" s="10" t="n">
        <v>4198</v>
      </c>
      <c r="F54" s="30" t="s">
        <v>287</v>
      </c>
      <c r="G54" s="29" t="s">
        <v>301</v>
      </c>
      <c r="H54" s="0" t="s">
        <v>289</v>
      </c>
      <c r="K54" s="30"/>
      <c r="P54" s="10"/>
      <c r="Q54" s="10"/>
    </row>
    <row r="55" customFormat="false" ht="13.8" hidden="false" customHeight="false" outlineLevel="0" collapsed="false">
      <c r="A55" s="0" t="s">
        <v>293</v>
      </c>
      <c r="B55" s="29" t="s">
        <v>2</v>
      </c>
      <c r="C55" s="10" t="n">
        <v>0</v>
      </c>
      <c r="D55" s="10" t="n">
        <v>8</v>
      </c>
      <c r="E55" s="10" t="n">
        <v>4211</v>
      </c>
      <c r="F55" s="30" t="s">
        <v>287</v>
      </c>
      <c r="G55" s="29" t="s">
        <v>302</v>
      </c>
      <c r="H55" s="0" t="s">
        <v>289</v>
      </c>
      <c r="K55" s="30"/>
      <c r="P55" s="10"/>
      <c r="Q55" s="10"/>
    </row>
    <row r="56" customFormat="false" ht="13.8" hidden="false" customHeight="false" outlineLevel="0" collapsed="false">
      <c r="A56" s="0" t="s">
        <v>293</v>
      </c>
      <c r="B56" s="29" t="s">
        <v>4</v>
      </c>
      <c r="C56" s="10" t="n">
        <v>0</v>
      </c>
      <c r="D56" s="10" t="n">
        <v>8</v>
      </c>
      <c r="E56" s="10" t="n">
        <v>4211</v>
      </c>
      <c r="F56" s="30" t="s">
        <v>287</v>
      </c>
      <c r="G56" s="29" t="s">
        <v>302</v>
      </c>
      <c r="H56" s="0" t="s">
        <v>289</v>
      </c>
      <c r="K56" s="30"/>
      <c r="P56" s="10"/>
      <c r="Q56" s="10"/>
    </row>
    <row r="57" customFormat="false" ht="13.8" hidden="false" customHeight="false" outlineLevel="0" collapsed="false">
      <c r="A57" s="0" t="s">
        <v>293</v>
      </c>
      <c r="B57" s="29" t="s">
        <v>5</v>
      </c>
      <c r="C57" s="10" t="n">
        <v>0</v>
      </c>
      <c r="D57" s="10" t="n">
        <v>8</v>
      </c>
      <c r="E57" s="10" t="n">
        <v>4211</v>
      </c>
      <c r="F57" s="30" t="s">
        <v>287</v>
      </c>
      <c r="G57" s="29" t="s">
        <v>302</v>
      </c>
      <c r="H57" s="0" t="s">
        <v>289</v>
      </c>
      <c r="K57" s="30"/>
      <c r="P57" s="10"/>
      <c r="Q57" s="10"/>
    </row>
    <row r="58" customFormat="false" ht="13.8" hidden="false" customHeight="false" outlineLevel="0" collapsed="false">
      <c r="A58" s="0" t="s">
        <v>295</v>
      </c>
      <c r="B58" s="29" t="s">
        <v>2</v>
      </c>
      <c r="C58" s="10" t="n">
        <v>0</v>
      </c>
      <c r="D58" s="10" t="n">
        <v>8</v>
      </c>
      <c r="E58" s="10" t="n">
        <v>4212</v>
      </c>
      <c r="F58" s="30" t="s">
        <v>287</v>
      </c>
      <c r="G58" s="29" t="s">
        <v>303</v>
      </c>
      <c r="H58" s="0" t="s">
        <v>289</v>
      </c>
      <c r="K58" s="30"/>
      <c r="P58" s="10"/>
      <c r="Q58" s="10"/>
    </row>
    <row r="59" customFormat="false" ht="13.8" hidden="false" customHeight="false" outlineLevel="0" collapsed="false">
      <c r="A59" s="0" t="s">
        <v>295</v>
      </c>
      <c r="B59" s="29" t="s">
        <v>4</v>
      </c>
      <c r="C59" s="10" t="n">
        <v>0</v>
      </c>
      <c r="D59" s="10" t="n">
        <v>8</v>
      </c>
      <c r="E59" s="10" t="n">
        <v>4212</v>
      </c>
      <c r="F59" s="30" t="s">
        <v>287</v>
      </c>
      <c r="G59" s="29" t="s">
        <v>303</v>
      </c>
      <c r="H59" s="0" t="s">
        <v>289</v>
      </c>
      <c r="K59" s="30"/>
      <c r="P59" s="10"/>
      <c r="Q59" s="10"/>
    </row>
    <row r="60" customFormat="false" ht="13.8" hidden="false" customHeight="false" outlineLevel="0" collapsed="false">
      <c r="A60" s="0" t="s">
        <v>295</v>
      </c>
      <c r="B60" s="29" t="s">
        <v>5</v>
      </c>
      <c r="C60" s="10" t="n">
        <v>0</v>
      </c>
      <c r="D60" s="10" t="n">
        <v>8</v>
      </c>
      <c r="E60" s="10" t="n">
        <v>4212</v>
      </c>
      <c r="F60" s="30" t="s">
        <v>287</v>
      </c>
      <c r="G60" s="29" t="s">
        <v>303</v>
      </c>
      <c r="H60" s="0" t="s">
        <v>289</v>
      </c>
      <c r="K60" s="30"/>
      <c r="P60" s="10"/>
      <c r="Q60" s="10"/>
    </row>
    <row r="61" customFormat="false" ht="13.8" hidden="false" customHeight="false" outlineLevel="0" collapsed="false">
      <c r="A61" s="0" t="s">
        <v>297</v>
      </c>
      <c r="B61" s="29" t="s">
        <v>2</v>
      </c>
      <c r="C61" s="10" t="n">
        <v>0</v>
      </c>
      <c r="D61" s="10" t="n">
        <v>8</v>
      </c>
      <c r="E61" s="10" t="n">
        <v>4213</v>
      </c>
      <c r="F61" s="30" t="s">
        <v>287</v>
      </c>
      <c r="G61" s="29" t="s">
        <v>304</v>
      </c>
      <c r="H61" s="0" t="s">
        <v>289</v>
      </c>
      <c r="K61" s="30"/>
      <c r="P61" s="10"/>
      <c r="Q61" s="10"/>
    </row>
    <row r="62" customFormat="false" ht="13.8" hidden="false" customHeight="false" outlineLevel="0" collapsed="false">
      <c r="A62" s="0" t="s">
        <v>297</v>
      </c>
      <c r="B62" s="29" t="s">
        <v>4</v>
      </c>
      <c r="C62" s="10" t="n">
        <v>0</v>
      </c>
      <c r="D62" s="10" t="n">
        <v>8</v>
      </c>
      <c r="E62" s="10" t="n">
        <v>4213</v>
      </c>
      <c r="F62" s="30" t="s">
        <v>287</v>
      </c>
      <c r="G62" s="29" t="s">
        <v>304</v>
      </c>
      <c r="H62" s="0" t="s">
        <v>289</v>
      </c>
      <c r="K62" s="30"/>
      <c r="P62" s="10"/>
      <c r="Q62" s="10"/>
    </row>
    <row r="63" customFormat="false" ht="13.8" hidden="false" customHeight="false" outlineLevel="0" collapsed="false">
      <c r="A63" s="0" t="s">
        <v>297</v>
      </c>
      <c r="B63" s="29" t="s">
        <v>5</v>
      </c>
      <c r="C63" s="10" t="n">
        <v>0</v>
      </c>
      <c r="D63" s="10" t="n">
        <v>8</v>
      </c>
      <c r="E63" s="10" t="n">
        <v>4213</v>
      </c>
      <c r="F63" s="30" t="s">
        <v>287</v>
      </c>
      <c r="G63" s="29" t="s">
        <v>304</v>
      </c>
      <c r="H63" s="0" t="s">
        <v>289</v>
      </c>
      <c r="K63" s="30"/>
      <c r="P63" s="10"/>
      <c r="Q63" s="10"/>
    </row>
    <row r="64" customFormat="false" ht="13.8" hidden="false" customHeight="false" outlineLevel="0" collapsed="false">
      <c r="A64" s="0" t="s">
        <v>293</v>
      </c>
      <c r="B64" s="29" t="s">
        <v>18</v>
      </c>
      <c r="C64" s="10" t="n">
        <v>0</v>
      </c>
      <c r="D64" s="10" t="n">
        <v>8</v>
      </c>
      <c r="E64" s="10" t="n">
        <v>7053</v>
      </c>
      <c r="F64" s="30" t="s">
        <v>287</v>
      </c>
      <c r="G64" s="29" t="s">
        <v>305</v>
      </c>
      <c r="H64" s="0" t="s">
        <v>289</v>
      </c>
      <c r="K64" s="30"/>
      <c r="P64" s="10"/>
      <c r="Q64" s="10"/>
    </row>
    <row r="65" customFormat="false" ht="13.8" hidden="false" customHeight="false" outlineLevel="0" collapsed="false">
      <c r="A65" s="0" t="s">
        <v>293</v>
      </c>
      <c r="B65" s="29" t="s">
        <v>20</v>
      </c>
      <c r="C65" s="10" t="n">
        <v>0</v>
      </c>
      <c r="D65" s="10" t="n">
        <v>8</v>
      </c>
      <c r="E65" s="10" t="n">
        <v>7053</v>
      </c>
      <c r="F65" s="30" t="s">
        <v>287</v>
      </c>
      <c r="G65" s="29" t="s">
        <v>305</v>
      </c>
      <c r="H65" s="0" t="s">
        <v>289</v>
      </c>
      <c r="K65" s="30"/>
      <c r="P65" s="10"/>
      <c r="Q65" s="10"/>
    </row>
    <row r="66" customFormat="false" ht="13.8" hidden="false" customHeight="false" outlineLevel="0" collapsed="false">
      <c r="A66" s="0" t="s">
        <v>293</v>
      </c>
      <c r="B66" s="29" t="s">
        <v>21</v>
      </c>
      <c r="C66" s="10" t="n">
        <v>0</v>
      </c>
      <c r="D66" s="10" t="n">
        <v>8</v>
      </c>
      <c r="E66" s="10" t="n">
        <v>7053</v>
      </c>
      <c r="F66" s="30" t="s">
        <v>287</v>
      </c>
      <c r="G66" s="29" t="s">
        <v>305</v>
      </c>
      <c r="H66" s="0" t="s">
        <v>289</v>
      </c>
      <c r="K66" s="30"/>
      <c r="P66" s="10"/>
      <c r="Q66" s="10"/>
    </row>
    <row r="67" customFormat="false" ht="13.8" hidden="false" customHeight="false" outlineLevel="0" collapsed="false">
      <c r="A67" s="0" t="s">
        <v>293</v>
      </c>
      <c r="B67" s="29" t="s">
        <v>22</v>
      </c>
      <c r="C67" s="10" t="n">
        <v>0</v>
      </c>
      <c r="D67" s="10" t="n">
        <v>8</v>
      </c>
      <c r="E67" s="10" t="n">
        <v>7053</v>
      </c>
      <c r="F67" s="30" t="s">
        <v>287</v>
      </c>
      <c r="G67" s="29" t="s">
        <v>305</v>
      </c>
      <c r="H67" s="0" t="s">
        <v>289</v>
      </c>
      <c r="K67" s="30"/>
      <c r="P67" s="10"/>
      <c r="Q67" s="10"/>
    </row>
    <row r="68" customFormat="false" ht="13.8" hidden="false" customHeight="false" outlineLevel="0" collapsed="false">
      <c r="A68" s="0" t="s">
        <v>293</v>
      </c>
      <c r="B68" s="29" t="s">
        <v>17</v>
      </c>
      <c r="C68" s="10" t="n">
        <v>0</v>
      </c>
      <c r="D68" s="10" t="n">
        <v>8</v>
      </c>
      <c r="E68" s="10" t="n">
        <v>7053</v>
      </c>
      <c r="F68" s="30" t="s">
        <v>287</v>
      </c>
      <c r="G68" s="29" t="s">
        <v>305</v>
      </c>
      <c r="H68" s="0" t="s">
        <v>289</v>
      </c>
      <c r="K68" s="30"/>
      <c r="P68" s="10"/>
      <c r="Q68" s="10"/>
    </row>
    <row r="69" customFormat="false" ht="13.8" hidden="false" customHeight="false" outlineLevel="0" collapsed="false">
      <c r="A69" s="0" t="s">
        <v>293</v>
      </c>
      <c r="B69" s="29" t="s">
        <v>19</v>
      </c>
      <c r="C69" s="10" t="n">
        <v>0</v>
      </c>
      <c r="D69" s="10" t="n">
        <v>8</v>
      </c>
      <c r="E69" s="10" t="n">
        <v>7053</v>
      </c>
      <c r="F69" s="30" t="s">
        <v>287</v>
      </c>
      <c r="G69" s="29" t="s">
        <v>305</v>
      </c>
      <c r="H69" s="0" t="s">
        <v>289</v>
      </c>
      <c r="K69" s="30"/>
      <c r="P69" s="10"/>
      <c r="Q69" s="10"/>
    </row>
    <row r="70" customFormat="false" ht="13.8" hidden="false" customHeight="false" outlineLevel="0" collapsed="false">
      <c r="A70" s="0" t="s">
        <v>293</v>
      </c>
      <c r="B70" s="29" t="s">
        <v>18</v>
      </c>
      <c r="C70" s="10" t="n">
        <v>0</v>
      </c>
      <c r="D70" s="10" t="n">
        <v>8</v>
      </c>
      <c r="E70" s="10" t="n">
        <v>7053</v>
      </c>
      <c r="F70" s="30" t="s">
        <v>287</v>
      </c>
      <c r="G70" s="29" t="s">
        <v>305</v>
      </c>
      <c r="H70" s="0" t="s">
        <v>289</v>
      </c>
      <c r="K70" s="30"/>
      <c r="P70" s="10"/>
      <c r="Q70" s="10"/>
    </row>
    <row r="71" customFormat="false" ht="13.8" hidden="false" customHeight="false" outlineLevel="0" collapsed="false">
      <c r="A71" s="0" t="s">
        <v>293</v>
      </c>
      <c r="B71" s="29" t="s">
        <v>20</v>
      </c>
      <c r="C71" s="10" t="n">
        <v>0</v>
      </c>
      <c r="D71" s="10" t="n">
        <v>8</v>
      </c>
      <c r="E71" s="10" t="n">
        <v>7053</v>
      </c>
      <c r="F71" s="30" t="s">
        <v>287</v>
      </c>
      <c r="G71" s="29" t="s">
        <v>305</v>
      </c>
      <c r="H71" s="0" t="s">
        <v>289</v>
      </c>
      <c r="K71" s="30"/>
      <c r="P71" s="10"/>
      <c r="Q71" s="10"/>
    </row>
    <row r="72" customFormat="false" ht="13.8" hidden="false" customHeight="false" outlineLevel="0" collapsed="false">
      <c r="A72" s="0" t="s">
        <v>293</v>
      </c>
      <c r="B72" s="29" t="s">
        <v>21</v>
      </c>
      <c r="C72" s="10" t="n">
        <v>0</v>
      </c>
      <c r="D72" s="10" t="n">
        <v>8</v>
      </c>
      <c r="E72" s="10" t="n">
        <v>7053</v>
      </c>
      <c r="F72" s="30" t="s">
        <v>287</v>
      </c>
      <c r="G72" s="29" t="s">
        <v>305</v>
      </c>
      <c r="H72" s="0" t="s">
        <v>289</v>
      </c>
      <c r="K72" s="30"/>
      <c r="P72" s="10"/>
      <c r="Q72" s="10"/>
    </row>
    <row r="73" customFormat="false" ht="13.8" hidden="false" customHeight="false" outlineLevel="0" collapsed="false">
      <c r="A73" s="0" t="s">
        <v>293</v>
      </c>
      <c r="B73" s="29" t="s">
        <v>22</v>
      </c>
      <c r="C73" s="10" t="n">
        <v>0</v>
      </c>
      <c r="D73" s="10" t="n">
        <v>8</v>
      </c>
      <c r="E73" s="10" t="n">
        <v>7053</v>
      </c>
      <c r="F73" s="30" t="s">
        <v>287</v>
      </c>
      <c r="G73" s="29" t="s">
        <v>305</v>
      </c>
      <c r="H73" s="0" t="s">
        <v>289</v>
      </c>
      <c r="K73" s="30"/>
      <c r="P73" s="10"/>
      <c r="Q73" s="10"/>
    </row>
    <row r="74" customFormat="false" ht="13.8" hidden="false" customHeight="false" outlineLevel="0" collapsed="false">
      <c r="A74" s="0" t="s">
        <v>293</v>
      </c>
      <c r="B74" s="29" t="s">
        <v>17</v>
      </c>
      <c r="C74" s="10" t="n">
        <v>0</v>
      </c>
      <c r="D74" s="10" t="n">
        <v>8</v>
      </c>
      <c r="E74" s="10" t="n">
        <v>7053</v>
      </c>
      <c r="F74" s="30" t="s">
        <v>287</v>
      </c>
      <c r="G74" s="29" t="s">
        <v>305</v>
      </c>
      <c r="H74" s="0" t="s">
        <v>289</v>
      </c>
      <c r="K74" s="30"/>
      <c r="P74" s="10"/>
      <c r="Q74" s="10"/>
    </row>
    <row r="75" customFormat="false" ht="13.8" hidden="false" customHeight="false" outlineLevel="0" collapsed="false">
      <c r="A75" s="0" t="s">
        <v>293</v>
      </c>
      <c r="B75" s="29" t="s">
        <v>19</v>
      </c>
      <c r="C75" s="10" t="n">
        <v>0</v>
      </c>
      <c r="D75" s="10" t="n">
        <v>8</v>
      </c>
      <c r="E75" s="10" t="n">
        <v>7053</v>
      </c>
      <c r="F75" s="30" t="s">
        <v>287</v>
      </c>
      <c r="G75" s="29" t="s">
        <v>305</v>
      </c>
      <c r="H75" s="0" t="s">
        <v>289</v>
      </c>
      <c r="K75" s="30"/>
      <c r="P75" s="10"/>
      <c r="Q75" s="10"/>
    </row>
    <row r="76" customFormat="false" ht="13.8" hidden="false" customHeight="false" outlineLevel="0" collapsed="false">
      <c r="A76" s="0" t="s">
        <v>295</v>
      </c>
      <c r="B76" s="29" t="s">
        <v>18</v>
      </c>
      <c r="C76" s="10" t="n">
        <v>0</v>
      </c>
      <c r="D76" s="10" t="n">
        <v>8</v>
      </c>
      <c r="E76" s="10" t="n">
        <v>7054</v>
      </c>
      <c r="F76" s="30" t="s">
        <v>287</v>
      </c>
      <c r="G76" s="29" t="s">
        <v>306</v>
      </c>
      <c r="H76" s="0" t="s">
        <v>289</v>
      </c>
      <c r="K76" s="30"/>
      <c r="P76" s="10"/>
      <c r="Q76" s="10"/>
    </row>
    <row r="77" customFormat="false" ht="13.8" hidden="false" customHeight="false" outlineLevel="0" collapsed="false">
      <c r="A77" s="0" t="s">
        <v>295</v>
      </c>
      <c r="B77" s="29" t="s">
        <v>20</v>
      </c>
      <c r="C77" s="10" t="n">
        <v>0</v>
      </c>
      <c r="D77" s="10" t="n">
        <v>8</v>
      </c>
      <c r="E77" s="10" t="n">
        <v>7054</v>
      </c>
      <c r="F77" s="30" t="s">
        <v>287</v>
      </c>
      <c r="G77" s="29" t="s">
        <v>306</v>
      </c>
      <c r="H77" s="0" t="s">
        <v>289</v>
      </c>
      <c r="K77" s="30"/>
      <c r="P77" s="10"/>
      <c r="Q77" s="10"/>
    </row>
    <row r="78" customFormat="false" ht="13.8" hidden="false" customHeight="false" outlineLevel="0" collapsed="false">
      <c r="A78" s="0" t="s">
        <v>295</v>
      </c>
      <c r="B78" s="29" t="s">
        <v>21</v>
      </c>
      <c r="C78" s="10" t="n">
        <v>0</v>
      </c>
      <c r="D78" s="10" t="n">
        <v>8</v>
      </c>
      <c r="E78" s="10" t="n">
        <v>7054</v>
      </c>
      <c r="F78" s="30" t="s">
        <v>287</v>
      </c>
      <c r="G78" s="29" t="s">
        <v>306</v>
      </c>
      <c r="H78" s="0" t="s">
        <v>289</v>
      </c>
      <c r="K78" s="30"/>
      <c r="P78" s="10"/>
      <c r="Q78" s="10"/>
    </row>
    <row r="79" customFormat="false" ht="13.8" hidden="false" customHeight="false" outlineLevel="0" collapsed="false">
      <c r="A79" s="0" t="s">
        <v>295</v>
      </c>
      <c r="B79" s="29" t="s">
        <v>22</v>
      </c>
      <c r="C79" s="10" t="n">
        <v>0</v>
      </c>
      <c r="D79" s="10" t="n">
        <v>8</v>
      </c>
      <c r="E79" s="10" t="n">
        <v>7054</v>
      </c>
      <c r="F79" s="30" t="s">
        <v>287</v>
      </c>
      <c r="G79" s="29" t="s">
        <v>306</v>
      </c>
      <c r="H79" s="0" t="s">
        <v>289</v>
      </c>
      <c r="K79" s="30"/>
      <c r="P79" s="10"/>
      <c r="Q79" s="10"/>
    </row>
    <row r="80" customFormat="false" ht="13.8" hidden="false" customHeight="false" outlineLevel="0" collapsed="false">
      <c r="A80" s="0" t="s">
        <v>295</v>
      </c>
      <c r="B80" s="29" t="s">
        <v>17</v>
      </c>
      <c r="C80" s="10" t="n">
        <v>0</v>
      </c>
      <c r="D80" s="10" t="n">
        <v>8</v>
      </c>
      <c r="E80" s="10" t="n">
        <v>7054</v>
      </c>
      <c r="F80" s="30" t="s">
        <v>287</v>
      </c>
      <c r="G80" s="29" t="s">
        <v>306</v>
      </c>
      <c r="H80" s="0" t="s">
        <v>289</v>
      </c>
      <c r="K80" s="30"/>
      <c r="P80" s="10"/>
      <c r="Q80" s="10"/>
    </row>
    <row r="81" customFormat="false" ht="13.8" hidden="false" customHeight="false" outlineLevel="0" collapsed="false">
      <c r="A81" s="0" t="s">
        <v>295</v>
      </c>
      <c r="B81" s="29" t="s">
        <v>19</v>
      </c>
      <c r="C81" s="10" t="n">
        <v>0</v>
      </c>
      <c r="D81" s="10" t="n">
        <v>8</v>
      </c>
      <c r="E81" s="10" t="n">
        <v>7054</v>
      </c>
      <c r="F81" s="30" t="s">
        <v>287</v>
      </c>
      <c r="G81" s="29" t="s">
        <v>306</v>
      </c>
      <c r="H81" s="0" t="s">
        <v>289</v>
      </c>
      <c r="K81" s="30"/>
      <c r="P81" s="10"/>
      <c r="Q81" s="10"/>
    </row>
    <row r="82" customFormat="false" ht="13.8" hidden="false" customHeight="false" outlineLevel="0" collapsed="false">
      <c r="A82" s="0" t="s">
        <v>297</v>
      </c>
      <c r="B82" s="29" t="s">
        <v>18</v>
      </c>
      <c r="C82" s="10" t="n">
        <v>0</v>
      </c>
      <c r="D82" s="10" t="n">
        <v>8</v>
      </c>
      <c r="E82" s="10" t="n">
        <v>7055</v>
      </c>
      <c r="F82" s="30" t="s">
        <v>287</v>
      </c>
      <c r="G82" s="29" t="s">
        <v>307</v>
      </c>
      <c r="H82" s="0" t="s">
        <v>289</v>
      </c>
      <c r="K82" s="30"/>
      <c r="P82" s="10"/>
      <c r="Q82" s="10"/>
    </row>
    <row r="83" customFormat="false" ht="13.8" hidden="false" customHeight="false" outlineLevel="0" collapsed="false">
      <c r="A83" s="0" t="s">
        <v>297</v>
      </c>
      <c r="B83" s="29" t="s">
        <v>20</v>
      </c>
      <c r="C83" s="10" t="n">
        <v>0</v>
      </c>
      <c r="D83" s="10" t="n">
        <v>8</v>
      </c>
      <c r="E83" s="10" t="n">
        <v>7055</v>
      </c>
      <c r="F83" s="30" t="s">
        <v>287</v>
      </c>
      <c r="G83" s="29" t="s">
        <v>307</v>
      </c>
      <c r="H83" s="0" t="s">
        <v>289</v>
      </c>
      <c r="K83" s="30"/>
      <c r="P83" s="10"/>
      <c r="Q83" s="10"/>
    </row>
    <row r="84" customFormat="false" ht="13.8" hidden="false" customHeight="false" outlineLevel="0" collapsed="false">
      <c r="A84" s="0" t="s">
        <v>297</v>
      </c>
      <c r="B84" s="29" t="s">
        <v>21</v>
      </c>
      <c r="C84" s="10" t="n">
        <v>0</v>
      </c>
      <c r="D84" s="10" t="n">
        <v>8</v>
      </c>
      <c r="E84" s="10" t="n">
        <v>7055</v>
      </c>
      <c r="F84" s="30" t="s">
        <v>287</v>
      </c>
      <c r="G84" s="29" t="s">
        <v>307</v>
      </c>
      <c r="H84" s="0" t="s">
        <v>289</v>
      </c>
      <c r="K84" s="30"/>
      <c r="P84" s="10"/>
      <c r="Q84" s="10"/>
    </row>
    <row r="85" customFormat="false" ht="13.8" hidden="false" customHeight="false" outlineLevel="0" collapsed="false">
      <c r="A85" s="0" t="s">
        <v>297</v>
      </c>
      <c r="B85" s="29" t="s">
        <v>22</v>
      </c>
      <c r="C85" s="10" t="n">
        <v>0</v>
      </c>
      <c r="D85" s="10" t="n">
        <v>8</v>
      </c>
      <c r="E85" s="10" t="n">
        <v>7055</v>
      </c>
      <c r="F85" s="30" t="s">
        <v>287</v>
      </c>
      <c r="G85" s="29" t="s">
        <v>307</v>
      </c>
      <c r="H85" s="0" t="s">
        <v>289</v>
      </c>
      <c r="K85" s="30"/>
      <c r="P85" s="10"/>
      <c r="Q85" s="10"/>
    </row>
    <row r="86" customFormat="false" ht="13.8" hidden="false" customHeight="false" outlineLevel="0" collapsed="false">
      <c r="A86" s="0" t="s">
        <v>297</v>
      </c>
      <c r="B86" s="29" t="s">
        <v>17</v>
      </c>
      <c r="C86" s="10" t="n">
        <v>0</v>
      </c>
      <c r="D86" s="10" t="n">
        <v>8</v>
      </c>
      <c r="E86" s="10" t="n">
        <v>7055</v>
      </c>
      <c r="F86" s="30" t="s">
        <v>287</v>
      </c>
      <c r="G86" s="29" t="s">
        <v>307</v>
      </c>
      <c r="H86" s="0" t="s">
        <v>289</v>
      </c>
      <c r="K86" s="30"/>
      <c r="P86" s="10"/>
      <c r="Q86" s="10"/>
    </row>
    <row r="87" customFormat="false" ht="13.8" hidden="false" customHeight="false" outlineLevel="0" collapsed="false">
      <c r="A87" s="0" t="s">
        <v>297</v>
      </c>
      <c r="B87" s="29" t="s">
        <v>19</v>
      </c>
      <c r="C87" s="10" t="n">
        <v>0</v>
      </c>
      <c r="D87" s="10" t="n">
        <v>8</v>
      </c>
      <c r="E87" s="10" t="n">
        <v>7055</v>
      </c>
      <c r="F87" s="30" t="s">
        <v>287</v>
      </c>
      <c r="G87" s="29" t="s">
        <v>307</v>
      </c>
      <c r="H87" s="0" t="s">
        <v>289</v>
      </c>
      <c r="K87" s="30"/>
      <c r="P87" s="10"/>
      <c r="Q87" s="10"/>
    </row>
    <row r="88" customFormat="false" ht="13.8" hidden="false" customHeight="false" outlineLevel="0" collapsed="false">
      <c r="A88" s="0" t="s">
        <v>293</v>
      </c>
      <c r="B88" s="29" t="s">
        <v>6</v>
      </c>
      <c r="C88" s="10" t="n">
        <v>0</v>
      </c>
      <c r="D88" s="31" t="n">
        <v>1.6</v>
      </c>
      <c r="E88" s="10" t="n">
        <v>4154</v>
      </c>
      <c r="F88" s="0" t="s">
        <v>308</v>
      </c>
      <c r="G88" s="29" t="s">
        <v>309</v>
      </c>
      <c r="H88" s="0" t="s">
        <v>289</v>
      </c>
      <c r="I88" s="0" t="s">
        <v>310</v>
      </c>
      <c r="J88" s="0" t="s">
        <v>311</v>
      </c>
      <c r="P88" s="10"/>
      <c r="Q88" s="10"/>
    </row>
    <row r="89" customFormat="false" ht="13.8" hidden="false" customHeight="false" outlineLevel="0" collapsed="false">
      <c r="A89" s="0" t="s">
        <v>293</v>
      </c>
      <c r="B89" s="29" t="s">
        <v>7</v>
      </c>
      <c r="C89" s="10" t="n">
        <v>0</v>
      </c>
      <c r="D89" s="31" t="n">
        <v>1.6</v>
      </c>
      <c r="E89" s="10" t="n">
        <v>4154</v>
      </c>
      <c r="F89" s="0" t="s">
        <v>308</v>
      </c>
      <c r="G89" s="29" t="s">
        <v>309</v>
      </c>
      <c r="H89" s="0" t="s">
        <v>289</v>
      </c>
      <c r="I89" s="0" t="s">
        <v>310</v>
      </c>
      <c r="J89" s="0" t="s">
        <v>311</v>
      </c>
      <c r="P89" s="10"/>
      <c r="Q89" s="10"/>
    </row>
    <row r="90" customFormat="false" ht="13.8" hidden="false" customHeight="false" outlineLevel="0" collapsed="false">
      <c r="A90" s="0" t="s">
        <v>293</v>
      </c>
      <c r="B90" s="29" t="s">
        <v>8</v>
      </c>
      <c r="C90" s="10" t="n">
        <v>0</v>
      </c>
      <c r="D90" s="31" t="n">
        <v>1.6</v>
      </c>
      <c r="E90" s="10" t="n">
        <v>4154</v>
      </c>
      <c r="F90" s="0" t="s">
        <v>308</v>
      </c>
      <c r="G90" s="29" t="s">
        <v>309</v>
      </c>
      <c r="H90" s="0" t="s">
        <v>289</v>
      </c>
      <c r="I90" s="0" t="s">
        <v>310</v>
      </c>
      <c r="J90" s="0" t="s">
        <v>311</v>
      </c>
      <c r="P90" s="10"/>
      <c r="Q90" s="10"/>
    </row>
    <row r="91" customFormat="false" ht="13.8" hidden="false" customHeight="false" outlineLevel="0" collapsed="false">
      <c r="A91" s="0" t="s">
        <v>293</v>
      </c>
      <c r="B91" s="29" t="s">
        <v>9</v>
      </c>
      <c r="C91" s="10" t="n">
        <v>0</v>
      </c>
      <c r="D91" s="31" t="n">
        <v>1.6</v>
      </c>
      <c r="E91" s="10" t="n">
        <v>4154</v>
      </c>
      <c r="F91" s="0" t="s">
        <v>308</v>
      </c>
      <c r="G91" s="29" t="s">
        <v>309</v>
      </c>
      <c r="H91" s="0" t="s">
        <v>289</v>
      </c>
      <c r="I91" s="0" t="s">
        <v>310</v>
      </c>
      <c r="J91" s="0" t="s">
        <v>311</v>
      </c>
      <c r="P91" s="10"/>
      <c r="Q91" s="10"/>
    </row>
    <row r="92" customFormat="false" ht="13.8" hidden="false" customHeight="false" outlineLevel="0" collapsed="false">
      <c r="A92" s="0" t="s">
        <v>293</v>
      </c>
      <c r="B92" s="29" t="s">
        <v>10</v>
      </c>
      <c r="C92" s="10" t="n">
        <v>0</v>
      </c>
      <c r="D92" s="31" t="n">
        <v>1.6</v>
      </c>
      <c r="E92" s="10" t="n">
        <v>4154</v>
      </c>
      <c r="F92" s="0" t="s">
        <v>308</v>
      </c>
      <c r="G92" s="29" t="s">
        <v>309</v>
      </c>
      <c r="H92" s="0" t="s">
        <v>289</v>
      </c>
      <c r="I92" s="0" t="s">
        <v>310</v>
      </c>
      <c r="J92" s="0" t="s">
        <v>311</v>
      </c>
      <c r="P92" s="10"/>
      <c r="Q92" s="10"/>
    </row>
    <row r="93" customFormat="false" ht="13.8" hidden="false" customHeight="false" outlineLevel="0" collapsed="false">
      <c r="A93" s="0" t="s">
        <v>295</v>
      </c>
      <c r="B93" s="29" t="s">
        <v>6</v>
      </c>
      <c r="C93" s="10" t="n">
        <v>0</v>
      </c>
      <c r="D93" s="31" t="n">
        <v>1.6</v>
      </c>
      <c r="E93" s="10" t="n">
        <v>4174</v>
      </c>
      <c r="F93" s="0" t="s">
        <v>308</v>
      </c>
      <c r="G93" s="29" t="s">
        <v>312</v>
      </c>
      <c r="H93" s="0" t="s">
        <v>289</v>
      </c>
      <c r="I93" s="0" t="s">
        <v>310</v>
      </c>
      <c r="J93" s="0" t="s">
        <v>311</v>
      </c>
      <c r="P93" s="10"/>
      <c r="Q93" s="10"/>
    </row>
    <row r="94" customFormat="false" ht="13.8" hidden="false" customHeight="false" outlineLevel="0" collapsed="false">
      <c r="A94" s="0" t="s">
        <v>295</v>
      </c>
      <c r="B94" s="29" t="s">
        <v>7</v>
      </c>
      <c r="C94" s="10" t="n">
        <v>0</v>
      </c>
      <c r="D94" s="31" t="n">
        <v>1.6</v>
      </c>
      <c r="E94" s="10" t="n">
        <v>4174</v>
      </c>
      <c r="F94" s="0" t="s">
        <v>308</v>
      </c>
      <c r="G94" s="29" t="s">
        <v>312</v>
      </c>
      <c r="H94" s="0" t="s">
        <v>289</v>
      </c>
      <c r="I94" s="0" t="s">
        <v>310</v>
      </c>
      <c r="J94" s="0" t="s">
        <v>311</v>
      </c>
      <c r="P94" s="10"/>
      <c r="Q94" s="10"/>
    </row>
    <row r="95" customFormat="false" ht="13.8" hidden="false" customHeight="false" outlineLevel="0" collapsed="false">
      <c r="A95" s="0" t="s">
        <v>295</v>
      </c>
      <c r="B95" s="29" t="s">
        <v>8</v>
      </c>
      <c r="C95" s="10" t="n">
        <v>0</v>
      </c>
      <c r="D95" s="31" t="n">
        <v>1.6</v>
      </c>
      <c r="E95" s="10" t="n">
        <v>4174</v>
      </c>
      <c r="F95" s="0" t="s">
        <v>308</v>
      </c>
      <c r="G95" s="29" t="s">
        <v>312</v>
      </c>
      <c r="H95" s="0" t="s">
        <v>289</v>
      </c>
      <c r="I95" s="0" t="s">
        <v>310</v>
      </c>
      <c r="J95" s="0" t="s">
        <v>311</v>
      </c>
      <c r="P95" s="10"/>
      <c r="Q95" s="10"/>
    </row>
    <row r="96" customFormat="false" ht="13.8" hidden="false" customHeight="false" outlineLevel="0" collapsed="false">
      <c r="A96" s="0" t="s">
        <v>295</v>
      </c>
      <c r="B96" s="29" t="s">
        <v>9</v>
      </c>
      <c r="C96" s="10" t="n">
        <v>0</v>
      </c>
      <c r="D96" s="31" t="n">
        <v>1.6</v>
      </c>
      <c r="E96" s="10" t="n">
        <v>4174</v>
      </c>
      <c r="F96" s="0" t="s">
        <v>308</v>
      </c>
      <c r="G96" s="29" t="s">
        <v>312</v>
      </c>
      <c r="H96" s="0" t="s">
        <v>289</v>
      </c>
      <c r="I96" s="0" t="s">
        <v>310</v>
      </c>
      <c r="J96" s="0" t="s">
        <v>311</v>
      </c>
      <c r="P96" s="10"/>
      <c r="Q96" s="10"/>
    </row>
    <row r="97" customFormat="false" ht="13.8" hidden="false" customHeight="false" outlineLevel="0" collapsed="false">
      <c r="A97" s="0" t="s">
        <v>295</v>
      </c>
      <c r="B97" s="29" t="s">
        <v>10</v>
      </c>
      <c r="C97" s="10" t="n">
        <v>0</v>
      </c>
      <c r="D97" s="31" t="n">
        <v>1.6</v>
      </c>
      <c r="E97" s="10" t="n">
        <v>4174</v>
      </c>
      <c r="F97" s="0" t="s">
        <v>308</v>
      </c>
      <c r="G97" s="29" t="s">
        <v>312</v>
      </c>
      <c r="H97" s="0" t="s">
        <v>289</v>
      </c>
      <c r="I97" s="0" t="s">
        <v>310</v>
      </c>
      <c r="J97" s="0" t="s">
        <v>311</v>
      </c>
      <c r="P97" s="10"/>
      <c r="Q97" s="10"/>
    </row>
    <row r="98" customFormat="false" ht="13.8" hidden="false" customHeight="false" outlineLevel="0" collapsed="false">
      <c r="A98" s="0" t="s">
        <v>297</v>
      </c>
      <c r="B98" s="29" t="s">
        <v>6</v>
      </c>
      <c r="C98" s="10" t="n">
        <v>0</v>
      </c>
      <c r="D98" s="31" t="n">
        <v>1.6</v>
      </c>
      <c r="E98" s="10" t="n">
        <v>4194</v>
      </c>
      <c r="F98" s="0" t="s">
        <v>308</v>
      </c>
      <c r="G98" s="29" t="s">
        <v>313</v>
      </c>
      <c r="H98" s="0" t="s">
        <v>289</v>
      </c>
      <c r="I98" s="0" t="s">
        <v>310</v>
      </c>
      <c r="J98" s="0" t="s">
        <v>311</v>
      </c>
      <c r="P98" s="10"/>
      <c r="Q98" s="10"/>
    </row>
    <row r="99" customFormat="false" ht="13.8" hidden="false" customHeight="false" outlineLevel="0" collapsed="false">
      <c r="A99" s="0" t="s">
        <v>297</v>
      </c>
      <c r="B99" s="29" t="s">
        <v>7</v>
      </c>
      <c r="C99" s="10" t="n">
        <v>0</v>
      </c>
      <c r="D99" s="31" t="n">
        <v>1.6</v>
      </c>
      <c r="E99" s="10" t="n">
        <v>4194</v>
      </c>
      <c r="F99" s="0" t="s">
        <v>308</v>
      </c>
      <c r="G99" s="29" t="s">
        <v>313</v>
      </c>
      <c r="H99" s="0" t="s">
        <v>289</v>
      </c>
      <c r="I99" s="0" t="s">
        <v>310</v>
      </c>
      <c r="J99" s="0" t="s">
        <v>311</v>
      </c>
      <c r="P99" s="10"/>
      <c r="Q99" s="10"/>
    </row>
    <row r="100" customFormat="false" ht="13.8" hidden="false" customHeight="false" outlineLevel="0" collapsed="false">
      <c r="A100" s="0" t="s">
        <v>297</v>
      </c>
      <c r="B100" s="29" t="s">
        <v>8</v>
      </c>
      <c r="C100" s="10" t="n">
        <v>0</v>
      </c>
      <c r="D100" s="31" t="n">
        <v>1.6</v>
      </c>
      <c r="E100" s="10" t="n">
        <v>4194</v>
      </c>
      <c r="F100" s="0" t="s">
        <v>308</v>
      </c>
      <c r="G100" s="29" t="s">
        <v>313</v>
      </c>
      <c r="H100" s="0" t="s">
        <v>289</v>
      </c>
      <c r="I100" s="0" t="s">
        <v>310</v>
      </c>
      <c r="J100" s="0" t="s">
        <v>311</v>
      </c>
      <c r="P100" s="10"/>
      <c r="Q100" s="10"/>
    </row>
    <row r="101" customFormat="false" ht="13.8" hidden="false" customHeight="false" outlineLevel="0" collapsed="false">
      <c r="A101" s="0" t="s">
        <v>297</v>
      </c>
      <c r="B101" s="29" t="s">
        <v>9</v>
      </c>
      <c r="C101" s="10" t="n">
        <v>0</v>
      </c>
      <c r="D101" s="31" t="n">
        <v>1.6</v>
      </c>
      <c r="E101" s="10" t="n">
        <v>4194</v>
      </c>
      <c r="F101" s="0" t="s">
        <v>308</v>
      </c>
      <c r="G101" s="29" t="s">
        <v>313</v>
      </c>
      <c r="H101" s="0" t="s">
        <v>289</v>
      </c>
      <c r="I101" s="0" t="s">
        <v>310</v>
      </c>
      <c r="J101" s="0" t="s">
        <v>311</v>
      </c>
      <c r="P101" s="10"/>
      <c r="Q101" s="10"/>
    </row>
    <row r="102" customFormat="false" ht="13.8" hidden="false" customHeight="false" outlineLevel="0" collapsed="false">
      <c r="A102" s="0" t="s">
        <v>297</v>
      </c>
      <c r="B102" s="29" t="s">
        <v>10</v>
      </c>
      <c r="C102" s="10" t="n">
        <v>0</v>
      </c>
      <c r="D102" s="31" t="n">
        <v>1.6</v>
      </c>
      <c r="E102" s="10" t="n">
        <v>4194</v>
      </c>
      <c r="F102" s="0" t="s">
        <v>308</v>
      </c>
      <c r="G102" s="29" t="s">
        <v>313</v>
      </c>
      <c r="H102" s="0" t="s">
        <v>289</v>
      </c>
      <c r="I102" s="0" t="s">
        <v>310</v>
      </c>
      <c r="J102" s="0" t="s">
        <v>311</v>
      </c>
      <c r="P102" s="10"/>
      <c r="Q102" s="10"/>
    </row>
    <row r="103" customFormat="false" ht="13.8" hidden="false" customHeight="false" outlineLevel="0" collapsed="false">
      <c r="A103" s="0" t="s">
        <v>293</v>
      </c>
      <c r="B103" s="29" t="s">
        <v>11</v>
      </c>
      <c r="C103" s="10" t="n">
        <v>0</v>
      </c>
      <c r="D103" s="31" t="n">
        <v>1.6</v>
      </c>
      <c r="E103" s="10" t="n">
        <v>4159</v>
      </c>
      <c r="F103" s="0" t="s">
        <v>308</v>
      </c>
      <c r="G103" s="29" t="s">
        <v>314</v>
      </c>
      <c r="H103" s="0" t="s">
        <v>289</v>
      </c>
      <c r="I103" s="0" t="s">
        <v>310</v>
      </c>
      <c r="J103" s="0" t="s">
        <v>311</v>
      </c>
      <c r="P103" s="10"/>
      <c r="Q103" s="10"/>
    </row>
    <row r="104" customFormat="false" ht="13.8" hidden="false" customHeight="false" outlineLevel="0" collapsed="false">
      <c r="A104" s="0" t="s">
        <v>293</v>
      </c>
      <c r="B104" s="29" t="s">
        <v>14</v>
      </c>
      <c r="C104" s="10" t="n">
        <v>0</v>
      </c>
      <c r="D104" s="31" t="n">
        <v>1.6</v>
      </c>
      <c r="E104" s="10" t="n">
        <v>4159</v>
      </c>
      <c r="F104" s="0" t="s">
        <v>308</v>
      </c>
      <c r="G104" s="29" t="s">
        <v>314</v>
      </c>
      <c r="H104" s="0" t="s">
        <v>289</v>
      </c>
      <c r="I104" s="0" t="s">
        <v>310</v>
      </c>
      <c r="J104" s="0" t="s">
        <v>311</v>
      </c>
      <c r="P104" s="10"/>
      <c r="Q104" s="10"/>
    </row>
    <row r="105" customFormat="false" ht="13.8" hidden="false" customHeight="false" outlineLevel="0" collapsed="false">
      <c r="A105" s="0" t="s">
        <v>293</v>
      </c>
      <c r="B105" s="29" t="s">
        <v>15</v>
      </c>
      <c r="C105" s="10" t="n">
        <v>0</v>
      </c>
      <c r="D105" s="31" t="n">
        <v>1.6</v>
      </c>
      <c r="E105" s="10" t="n">
        <v>4159</v>
      </c>
      <c r="F105" s="0" t="s">
        <v>308</v>
      </c>
      <c r="G105" s="29" t="s">
        <v>314</v>
      </c>
      <c r="H105" s="0" t="s">
        <v>289</v>
      </c>
      <c r="I105" s="0" t="s">
        <v>310</v>
      </c>
      <c r="J105" s="0" t="s">
        <v>311</v>
      </c>
      <c r="P105" s="10"/>
      <c r="Q105" s="10"/>
    </row>
    <row r="106" customFormat="false" ht="13.8" hidden="false" customHeight="false" outlineLevel="0" collapsed="false">
      <c r="A106" s="0" t="s">
        <v>293</v>
      </c>
      <c r="B106" s="29" t="s">
        <v>16</v>
      </c>
      <c r="C106" s="10" t="n">
        <v>0</v>
      </c>
      <c r="D106" s="31" t="n">
        <v>1.6</v>
      </c>
      <c r="E106" s="10" t="n">
        <v>4159</v>
      </c>
      <c r="F106" s="0" t="s">
        <v>308</v>
      </c>
      <c r="G106" s="29" t="s">
        <v>314</v>
      </c>
      <c r="H106" s="0" t="s">
        <v>289</v>
      </c>
      <c r="I106" s="0" t="s">
        <v>310</v>
      </c>
      <c r="J106" s="0" t="s">
        <v>311</v>
      </c>
      <c r="P106" s="10"/>
      <c r="Q106" s="10"/>
    </row>
    <row r="107" customFormat="false" ht="13.8" hidden="false" customHeight="false" outlineLevel="0" collapsed="false">
      <c r="A107" s="0" t="s">
        <v>293</v>
      </c>
      <c r="B107" s="29" t="s">
        <v>12</v>
      </c>
      <c r="C107" s="10" t="n">
        <v>0</v>
      </c>
      <c r="D107" s="31" t="n">
        <v>1.6</v>
      </c>
      <c r="E107" s="10" t="n">
        <v>4159</v>
      </c>
      <c r="F107" s="0" t="s">
        <v>308</v>
      </c>
      <c r="G107" s="29" t="s">
        <v>314</v>
      </c>
      <c r="H107" s="0" t="s">
        <v>289</v>
      </c>
      <c r="I107" s="0" t="s">
        <v>310</v>
      </c>
      <c r="J107" s="0" t="s">
        <v>311</v>
      </c>
      <c r="P107" s="10"/>
      <c r="Q107" s="10"/>
    </row>
    <row r="108" customFormat="false" ht="13.8" hidden="false" customHeight="false" outlineLevel="0" collapsed="false">
      <c r="A108" s="0" t="s">
        <v>293</v>
      </c>
      <c r="B108" s="29" t="s">
        <v>13</v>
      </c>
      <c r="C108" s="10" t="n">
        <v>0</v>
      </c>
      <c r="D108" s="31" t="n">
        <v>1.6</v>
      </c>
      <c r="E108" s="10" t="n">
        <v>4159</v>
      </c>
      <c r="F108" s="0" t="s">
        <v>308</v>
      </c>
      <c r="G108" s="29" t="s">
        <v>314</v>
      </c>
      <c r="H108" s="0" t="s">
        <v>289</v>
      </c>
      <c r="I108" s="0" t="s">
        <v>310</v>
      </c>
      <c r="J108" s="0" t="s">
        <v>311</v>
      </c>
      <c r="P108" s="10"/>
      <c r="Q108" s="10"/>
    </row>
    <row r="109" customFormat="false" ht="13.8" hidden="false" customHeight="false" outlineLevel="0" collapsed="false">
      <c r="A109" s="0" t="s">
        <v>295</v>
      </c>
      <c r="B109" s="29" t="s">
        <v>11</v>
      </c>
      <c r="C109" s="10" t="n">
        <v>0</v>
      </c>
      <c r="D109" s="31" t="n">
        <v>1.6</v>
      </c>
      <c r="E109" s="10" t="n">
        <v>4179</v>
      </c>
      <c r="F109" s="0" t="s">
        <v>308</v>
      </c>
      <c r="G109" s="29" t="s">
        <v>315</v>
      </c>
      <c r="H109" s="0" t="s">
        <v>289</v>
      </c>
      <c r="I109" s="0" t="s">
        <v>310</v>
      </c>
      <c r="J109" s="0" t="s">
        <v>311</v>
      </c>
      <c r="P109" s="10"/>
      <c r="Q109" s="10"/>
    </row>
    <row r="110" customFormat="false" ht="13.8" hidden="false" customHeight="false" outlineLevel="0" collapsed="false">
      <c r="A110" s="0" t="s">
        <v>295</v>
      </c>
      <c r="B110" s="29" t="s">
        <v>14</v>
      </c>
      <c r="C110" s="10" t="n">
        <v>0</v>
      </c>
      <c r="D110" s="31" t="n">
        <v>1.6</v>
      </c>
      <c r="E110" s="10" t="n">
        <v>4179</v>
      </c>
      <c r="F110" s="0" t="s">
        <v>308</v>
      </c>
      <c r="G110" s="29" t="s">
        <v>315</v>
      </c>
      <c r="H110" s="0" t="s">
        <v>289</v>
      </c>
      <c r="I110" s="0" t="s">
        <v>310</v>
      </c>
      <c r="J110" s="0" t="s">
        <v>311</v>
      </c>
      <c r="P110" s="10"/>
      <c r="Q110" s="10"/>
    </row>
    <row r="111" customFormat="false" ht="13.8" hidden="false" customHeight="false" outlineLevel="0" collapsed="false">
      <c r="A111" s="0" t="s">
        <v>295</v>
      </c>
      <c r="B111" s="29" t="s">
        <v>15</v>
      </c>
      <c r="C111" s="10" t="n">
        <v>0</v>
      </c>
      <c r="D111" s="31" t="n">
        <v>1.6</v>
      </c>
      <c r="E111" s="10" t="n">
        <v>4179</v>
      </c>
      <c r="F111" s="0" t="s">
        <v>308</v>
      </c>
      <c r="G111" s="29" t="s">
        <v>315</v>
      </c>
      <c r="H111" s="0" t="s">
        <v>289</v>
      </c>
      <c r="I111" s="0" t="s">
        <v>310</v>
      </c>
      <c r="J111" s="0" t="s">
        <v>311</v>
      </c>
      <c r="P111" s="10"/>
      <c r="Q111" s="10"/>
    </row>
    <row r="112" customFormat="false" ht="13.8" hidden="false" customHeight="false" outlineLevel="0" collapsed="false">
      <c r="A112" s="0" t="s">
        <v>295</v>
      </c>
      <c r="B112" s="29" t="s">
        <v>16</v>
      </c>
      <c r="C112" s="10" t="n">
        <v>0</v>
      </c>
      <c r="D112" s="31" t="n">
        <v>1.6</v>
      </c>
      <c r="E112" s="10" t="n">
        <v>4179</v>
      </c>
      <c r="F112" s="0" t="s">
        <v>308</v>
      </c>
      <c r="G112" s="29" t="s">
        <v>315</v>
      </c>
      <c r="H112" s="0" t="s">
        <v>289</v>
      </c>
      <c r="I112" s="0" t="s">
        <v>310</v>
      </c>
      <c r="J112" s="0" t="s">
        <v>311</v>
      </c>
      <c r="P112" s="10"/>
      <c r="Q112" s="10"/>
    </row>
    <row r="113" customFormat="false" ht="13.8" hidden="false" customHeight="false" outlineLevel="0" collapsed="false">
      <c r="A113" s="0" t="s">
        <v>295</v>
      </c>
      <c r="B113" s="29" t="s">
        <v>12</v>
      </c>
      <c r="C113" s="10" t="n">
        <v>0</v>
      </c>
      <c r="D113" s="31" t="n">
        <v>1.6</v>
      </c>
      <c r="E113" s="10" t="n">
        <v>4179</v>
      </c>
      <c r="F113" s="0" t="s">
        <v>308</v>
      </c>
      <c r="G113" s="29" t="s">
        <v>315</v>
      </c>
      <c r="H113" s="0" t="s">
        <v>289</v>
      </c>
      <c r="I113" s="0" t="s">
        <v>310</v>
      </c>
      <c r="J113" s="0" t="s">
        <v>311</v>
      </c>
      <c r="P113" s="10"/>
      <c r="Q113" s="10"/>
    </row>
    <row r="114" customFormat="false" ht="13.8" hidden="false" customHeight="false" outlineLevel="0" collapsed="false">
      <c r="A114" s="0" t="s">
        <v>295</v>
      </c>
      <c r="B114" s="29" t="s">
        <v>13</v>
      </c>
      <c r="C114" s="10" t="n">
        <v>0</v>
      </c>
      <c r="D114" s="31" t="n">
        <v>1.6</v>
      </c>
      <c r="E114" s="10" t="n">
        <v>4179</v>
      </c>
      <c r="F114" s="0" t="s">
        <v>308</v>
      </c>
      <c r="G114" s="29" t="s">
        <v>315</v>
      </c>
      <c r="H114" s="0" t="s">
        <v>289</v>
      </c>
      <c r="I114" s="0" t="s">
        <v>310</v>
      </c>
      <c r="J114" s="0" t="s">
        <v>311</v>
      </c>
      <c r="P114" s="10"/>
      <c r="Q114" s="10"/>
    </row>
    <row r="115" customFormat="false" ht="13.8" hidden="false" customHeight="false" outlineLevel="0" collapsed="false">
      <c r="A115" s="0" t="s">
        <v>297</v>
      </c>
      <c r="B115" s="29" t="s">
        <v>11</v>
      </c>
      <c r="C115" s="10" t="n">
        <v>0</v>
      </c>
      <c r="D115" s="31" t="n">
        <v>1.6</v>
      </c>
      <c r="E115" s="10" t="n">
        <v>4199</v>
      </c>
      <c r="F115" s="0" t="s">
        <v>308</v>
      </c>
      <c r="G115" s="29" t="s">
        <v>316</v>
      </c>
      <c r="H115" s="0" t="s">
        <v>289</v>
      </c>
      <c r="I115" s="0" t="s">
        <v>310</v>
      </c>
      <c r="J115" s="0" t="s">
        <v>311</v>
      </c>
      <c r="P115" s="10"/>
      <c r="Q115" s="10"/>
    </row>
    <row r="116" customFormat="false" ht="13.8" hidden="false" customHeight="false" outlineLevel="0" collapsed="false">
      <c r="A116" s="0" t="s">
        <v>297</v>
      </c>
      <c r="B116" s="29" t="s">
        <v>14</v>
      </c>
      <c r="C116" s="10" t="n">
        <v>0</v>
      </c>
      <c r="D116" s="31" t="n">
        <v>1.6</v>
      </c>
      <c r="E116" s="10" t="n">
        <v>4199</v>
      </c>
      <c r="F116" s="0" t="s">
        <v>308</v>
      </c>
      <c r="G116" s="29" t="s">
        <v>316</v>
      </c>
      <c r="H116" s="0" t="s">
        <v>289</v>
      </c>
      <c r="I116" s="0" t="s">
        <v>310</v>
      </c>
      <c r="J116" s="0" t="s">
        <v>311</v>
      </c>
      <c r="P116" s="10"/>
      <c r="Q116" s="10"/>
    </row>
    <row r="117" customFormat="false" ht="13.8" hidden="false" customHeight="false" outlineLevel="0" collapsed="false">
      <c r="A117" s="0" t="s">
        <v>297</v>
      </c>
      <c r="B117" s="29" t="s">
        <v>15</v>
      </c>
      <c r="C117" s="10" t="n">
        <v>0</v>
      </c>
      <c r="D117" s="31" t="n">
        <v>1.6</v>
      </c>
      <c r="E117" s="10" t="n">
        <v>4199</v>
      </c>
      <c r="F117" s="0" t="s">
        <v>308</v>
      </c>
      <c r="G117" s="29" t="s">
        <v>316</v>
      </c>
      <c r="H117" s="0" t="s">
        <v>289</v>
      </c>
      <c r="I117" s="0" t="s">
        <v>310</v>
      </c>
      <c r="J117" s="0" t="s">
        <v>311</v>
      </c>
      <c r="P117" s="10"/>
      <c r="Q117" s="10"/>
    </row>
    <row r="118" customFormat="false" ht="13.8" hidden="false" customHeight="false" outlineLevel="0" collapsed="false">
      <c r="A118" s="0" t="s">
        <v>297</v>
      </c>
      <c r="B118" s="29" t="s">
        <v>16</v>
      </c>
      <c r="C118" s="10" t="n">
        <v>0</v>
      </c>
      <c r="D118" s="31" t="n">
        <v>1.6</v>
      </c>
      <c r="E118" s="10" t="n">
        <v>4199</v>
      </c>
      <c r="F118" s="0" t="s">
        <v>308</v>
      </c>
      <c r="G118" s="29" t="s">
        <v>316</v>
      </c>
      <c r="H118" s="0" t="s">
        <v>289</v>
      </c>
      <c r="I118" s="0" t="s">
        <v>310</v>
      </c>
      <c r="J118" s="0" t="s">
        <v>311</v>
      </c>
      <c r="P118" s="10"/>
      <c r="Q118" s="10"/>
    </row>
    <row r="119" customFormat="false" ht="13.8" hidden="false" customHeight="false" outlineLevel="0" collapsed="false">
      <c r="A119" s="0" t="s">
        <v>297</v>
      </c>
      <c r="B119" s="29" t="s">
        <v>12</v>
      </c>
      <c r="C119" s="10" t="n">
        <v>0</v>
      </c>
      <c r="D119" s="31" t="n">
        <v>1.6</v>
      </c>
      <c r="E119" s="10" t="n">
        <v>4199</v>
      </c>
      <c r="F119" s="0" t="s">
        <v>308</v>
      </c>
      <c r="G119" s="29" t="s">
        <v>316</v>
      </c>
      <c r="H119" s="0" t="s">
        <v>289</v>
      </c>
      <c r="I119" s="0" t="s">
        <v>310</v>
      </c>
      <c r="J119" s="0" t="s">
        <v>311</v>
      </c>
      <c r="P119" s="10"/>
      <c r="Q119" s="10"/>
    </row>
    <row r="120" customFormat="false" ht="13.8" hidden="false" customHeight="false" outlineLevel="0" collapsed="false">
      <c r="A120" s="0" t="s">
        <v>297</v>
      </c>
      <c r="B120" s="29" t="s">
        <v>13</v>
      </c>
      <c r="C120" s="10" t="n">
        <v>0</v>
      </c>
      <c r="D120" s="31" t="n">
        <v>1.6</v>
      </c>
      <c r="E120" s="10" t="n">
        <v>4199</v>
      </c>
      <c r="F120" s="0" t="s">
        <v>308</v>
      </c>
      <c r="G120" s="29" t="s">
        <v>316</v>
      </c>
      <c r="H120" s="0" t="s">
        <v>289</v>
      </c>
      <c r="I120" s="0" t="s">
        <v>310</v>
      </c>
      <c r="J120" s="0" t="s">
        <v>311</v>
      </c>
      <c r="P120" s="10"/>
      <c r="Q120" s="10"/>
    </row>
    <row r="121" customFormat="false" ht="13.8" hidden="false" customHeight="false" outlineLevel="0" collapsed="false">
      <c r="A121" s="0" t="s">
        <v>293</v>
      </c>
      <c r="B121" s="29" t="s">
        <v>2</v>
      </c>
      <c r="C121" s="10" t="n">
        <v>0</v>
      </c>
      <c r="D121" s="31" t="n">
        <v>1.6</v>
      </c>
      <c r="E121" s="10" t="n">
        <v>4166</v>
      </c>
      <c r="F121" s="0" t="s">
        <v>308</v>
      </c>
      <c r="G121" s="29" t="s">
        <v>317</v>
      </c>
      <c r="H121" s="0" t="s">
        <v>289</v>
      </c>
      <c r="I121" s="0" t="s">
        <v>310</v>
      </c>
      <c r="J121" s="0" t="s">
        <v>311</v>
      </c>
    </row>
    <row r="122" customFormat="false" ht="13.8" hidden="false" customHeight="false" outlineLevel="0" collapsed="false">
      <c r="A122" s="0" t="s">
        <v>293</v>
      </c>
      <c r="B122" s="29" t="s">
        <v>4</v>
      </c>
      <c r="C122" s="10" t="n">
        <v>0</v>
      </c>
      <c r="D122" s="31" t="n">
        <v>1.6</v>
      </c>
      <c r="E122" s="10" t="n">
        <v>4166</v>
      </c>
      <c r="F122" s="0" t="s">
        <v>308</v>
      </c>
      <c r="G122" s="29" t="s">
        <v>317</v>
      </c>
      <c r="H122" s="0" t="s">
        <v>289</v>
      </c>
      <c r="I122" s="0" t="s">
        <v>310</v>
      </c>
      <c r="J122" s="0" t="s">
        <v>311</v>
      </c>
    </row>
    <row r="123" customFormat="false" ht="13.8" hidden="false" customHeight="false" outlineLevel="0" collapsed="false">
      <c r="A123" s="0" t="s">
        <v>293</v>
      </c>
      <c r="B123" s="29" t="s">
        <v>5</v>
      </c>
      <c r="C123" s="10" t="n">
        <v>0</v>
      </c>
      <c r="D123" s="31" t="n">
        <v>1.6</v>
      </c>
      <c r="E123" s="10" t="n">
        <v>4166</v>
      </c>
      <c r="F123" s="0" t="s">
        <v>308</v>
      </c>
      <c r="G123" s="29" t="s">
        <v>317</v>
      </c>
      <c r="H123" s="0" t="s">
        <v>289</v>
      </c>
      <c r="I123" s="0" t="s">
        <v>310</v>
      </c>
      <c r="J123" s="0" t="s">
        <v>311</v>
      </c>
    </row>
    <row r="124" customFormat="false" ht="13.8" hidden="false" customHeight="false" outlineLevel="0" collapsed="false">
      <c r="A124" s="0" t="s">
        <v>295</v>
      </c>
      <c r="B124" s="29" t="s">
        <v>2</v>
      </c>
      <c r="C124" s="10" t="n">
        <v>0</v>
      </c>
      <c r="D124" s="31" t="n">
        <v>1.6</v>
      </c>
      <c r="E124" s="10" t="n">
        <v>4186</v>
      </c>
      <c r="F124" s="0" t="s">
        <v>308</v>
      </c>
      <c r="G124" s="29" t="s">
        <v>318</v>
      </c>
      <c r="H124" s="0" t="s">
        <v>289</v>
      </c>
      <c r="I124" s="0" t="s">
        <v>310</v>
      </c>
      <c r="J124" s="0" t="s">
        <v>311</v>
      </c>
    </row>
    <row r="125" customFormat="false" ht="13.8" hidden="false" customHeight="false" outlineLevel="0" collapsed="false">
      <c r="A125" s="0" t="s">
        <v>295</v>
      </c>
      <c r="B125" s="29" t="s">
        <v>4</v>
      </c>
      <c r="C125" s="10" t="n">
        <v>0</v>
      </c>
      <c r="D125" s="31" t="n">
        <v>1.6</v>
      </c>
      <c r="E125" s="10" t="n">
        <v>4186</v>
      </c>
      <c r="F125" s="0" t="s">
        <v>308</v>
      </c>
      <c r="G125" s="29" t="s">
        <v>318</v>
      </c>
      <c r="H125" s="0" t="s">
        <v>289</v>
      </c>
      <c r="I125" s="0" t="s">
        <v>310</v>
      </c>
      <c r="J125" s="0" t="s">
        <v>311</v>
      </c>
    </row>
    <row r="126" customFormat="false" ht="13.8" hidden="false" customHeight="false" outlineLevel="0" collapsed="false">
      <c r="A126" s="0" t="s">
        <v>295</v>
      </c>
      <c r="B126" s="29" t="s">
        <v>5</v>
      </c>
      <c r="C126" s="10" t="n">
        <v>0</v>
      </c>
      <c r="D126" s="31" t="n">
        <v>1.6</v>
      </c>
      <c r="E126" s="10" t="n">
        <v>4186</v>
      </c>
      <c r="F126" s="0" t="s">
        <v>308</v>
      </c>
      <c r="G126" s="29" t="s">
        <v>318</v>
      </c>
      <c r="H126" s="0" t="s">
        <v>289</v>
      </c>
      <c r="I126" s="0" t="s">
        <v>310</v>
      </c>
      <c r="J126" s="0" t="s">
        <v>311</v>
      </c>
    </row>
    <row r="127" customFormat="false" ht="13.8" hidden="false" customHeight="false" outlineLevel="0" collapsed="false">
      <c r="A127" s="0" t="s">
        <v>297</v>
      </c>
      <c r="B127" s="29" t="s">
        <v>2</v>
      </c>
      <c r="C127" s="10" t="n">
        <v>0</v>
      </c>
      <c r="D127" s="31" t="n">
        <v>1.6</v>
      </c>
      <c r="E127" s="10" t="n">
        <v>4206</v>
      </c>
      <c r="F127" s="0" t="s">
        <v>308</v>
      </c>
      <c r="G127" s="29" t="s">
        <v>319</v>
      </c>
      <c r="H127" s="0" t="s">
        <v>289</v>
      </c>
      <c r="I127" s="0" t="s">
        <v>310</v>
      </c>
      <c r="J127" s="0" t="s">
        <v>311</v>
      </c>
    </row>
    <row r="128" customFormat="false" ht="13.8" hidden="false" customHeight="false" outlineLevel="0" collapsed="false">
      <c r="A128" s="0" t="s">
        <v>297</v>
      </c>
      <c r="B128" s="29" t="s">
        <v>4</v>
      </c>
      <c r="C128" s="10" t="n">
        <v>0</v>
      </c>
      <c r="D128" s="31" t="n">
        <v>1.6</v>
      </c>
      <c r="E128" s="10" t="n">
        <v>4206</v>
      </c>
      <c r="F128" s="0" t="s">
        <v>308</v>
      </c>
      <c r="G128" s="29" t="s">
        <v>319</v>
      </c>
      <c r="H128" s="0" t="s">
        <v>289</v>
      </c>
      <c r="I128" s="0" t="s">
        <v>310</v>
      </c>
      <c r="J128" s="0" t="s">
        <v>311</v>
      </c>
    </row>
    <row r="129" customFormat="false" ht="13.8" hidden="false" customHeight="false" outlineLevel="0" collapsed="false">
      <c r="A129" s="0" t="s">
        <v>297</v>
      </c>
      <c r="B129" s="29" t="s">
        <v>5</v>
      </c>
      <c r="C129" s="10" t="n">
        <v>0</v>
      </c>
      <c r="D129" s="31" t="n">
        <v>1.6</v>
      </c>
      <c r="E129" s="10" t="n">
        <v>4206</v>
      </c>
      <c r="F129" s="0" t="s">
        <v>308</v>
      </c>
      <c r="G129" s="29" t="s">
        <v>319</v>
      </c>
      <c r="H129" s="0" t="s">
        <v>289</v>
      </c>
      <c r="I129" s="0" t="s">
        <v>310</v>
      </c>
      <c r="J129" s="0" t="s">
        <v>311</v>
      </c>
    </row>
    <row r="130" customFormat="false" ht="13.8" hidden="false" customHeight="false" outlineLevel="0" collapsed="false">
      <c r="A130" s="0" t="s">
        <v>293</v>
      </c>
      <c r="B130" s="29" t="s">
        <v>6</v>
      </c>
      <c r="C130" s="31" t="n">
        <v>1.6</v>
      </c>
      <c r="D130" s="31" t="n">
        <v>2.3</v>
      </c>
      <c r="E130" s="10" t="n">
        <v>4154</v>
      </c>
      <c r="F130" s="0" t="s">
        <v>308</v>
      </c>
      <c r="G130" s="29" t="s">
        <v>309</v>
      </c>
      <c r="H130" s="0" t="s">
        <v>289</v>
      </c>
      <c r="I130" s="0" t="s">
        <v>320</v>
      </c>
      <c r="J130" s="0" t="s">
        <v>311</v>
      </c>
    </row>
    <row r="131" customFormat="false" ht="13.8" hidden="false" customHeight="false" outlineLevel="0" collapsed="false">
      <c r="A131" s="0" t="s">
        <v>293</v>
      </c>
      <c r="B131" s="29" t="s">
        <v>7</v>
      </c>
      <c r="C131" s="31" t="n">
        <v>1.6</v>
      </c>
      <c r="D131" s="31" t="n">
        <v>2.3</v>
      </c>
      <c r="E131" s="10" t="n">
        <v>4154</v>
      </c>
      <c r="F131" s="0" t="s">
        <v>308</v>
      </c>
      <c r="G131" s="29" t="s">
        <v>309</v>
      </c>
      <c r="H131" s="0" t="s">
        <v>289</v>
      </c>
      <c r="I131" s="0" t="s">
        <v>320</v>
      </c>
      <c r="J131" s="0" t="s">
        <v>311</v>
      </c>
    </row>
    <row r="132" customFormat="false" ht="13.8" hidden="false" customHeight="false" outlineLevel="0" collapsed="false">
      <c r="A132" s="0" t="s">
        <v>293</v>
      </c>
      <c r="B132" s="29" t="s">
        <v>8</v>
      </c>
      <c r="C132" s="31" t="n">
        <v>1.6</v>
      </c>
      <c r="D132" s="31" t="n">
        <v>2.3</v>
      </c>
      <c r="E132" s="10" t="n">
        <v>4154</v>
      </c>
      <c r="F132" s="0" t="s">
        <v>308</v>
      </c>
      <c r="G132" s="29" t="s">
        <v>309</v>
      </c>
      <c r="H132" s="0" t="s">
        <v>289</v>
      </c>
      <c r="I132" s="0" t="s">
        <v>320</v>
      </c>
      <c r="J132" s="0" t="s">
        <v>311</v>
      </c>
    </row>
    <row r="133" customFormat="false" ht="13.8" hidden="false" customHeight="false" outlineLevel="0" collapsed="false">
      <c r="A133" s="0" t="s">
        <v>293</v>
      </c>
      <c r="B133" s="29" t="s">
        <v>9</v>
      </c>
      <c r="C133" s="31" t="n">
        <v>1.6</v>
      </c>
      <c r="D133" s="31" t="n">
        <v>2.3</v>
      </c>
      <c r="E133" s="10" t="n">
        <v>4154</v>
      </c>
      <c r="F133" s="0" t="s">
        <v>308</v>
      </c>
      <c r="G133" s="29" t="s">
        <v>309</v>
      </c>
      <c r="H133" s="0" t="s">
        <v>289</v>
      </c>
      <c r="I133" s="0" t="s">
        <v>320</v>
      </c>
      <c r="J133" s="0" t="s">
        <v>311</v>
      </c>
    </row>
    <row r="134" customFormat="false" ht="13.8" hidden="false" customHeight="false" outlineLevel="0" collapsed="false">
      <c r="A134" s="0" t="s">
        <v>293</v>
      </c>
      <c r="B134" s="29" t="s">
        <v>10</v>
      </c>
      <c r="C134" s="31" t="n">
        <v>1.6</v>
      </c>
      <c r="D134" s="31" t="n">
        <v>2.3</v>
      </c>
      <c r="E134" s="10" t="n">
        <v>4154</v>
      </c>
      <c r="F134" s="0" t="s">
        <v>308</v>
      </c>
      <c r="G134" s="29" t="s">
        <v>309</v>
      </c>
      <c r="H134" s="0" t="s">
        <v>289</v>
      </c>
      <c r="I134" s="0" t="s">
        <v>320</v>
      </c>
      <c r="J134" s="0" t="s">
        <v>311</v>
      </c>
    </row>
    <row r="135" customFormat="false" ht="13.8" hidden="false" customHeight="false" outlineLevel="0" collapsed="false">
      <c r="A135" s="0" t="s">
        <v>295</v>
      </c>
      <c r="B135" s="29" t="s">
        <v>6</v>
      </c>
      <c r="C135" s="31" t="n">
        <v>1.6</v>
      </c>
      <c r="D135" s="31" t="n">
        <v>2.3</v>
      </c>
      <c r="E135" s="10" t="n">
        <v>4174</v>
      </c>
      <c r="F135" s="0" t="s">
        <v>308</v>
      </c>
      <c r="G135" s="29" t="s">
        <v>312</v>
      </c>
      <c r="H135" s="0" t="s">
        <v>289</v>
      </c>
      <c r="I135" s="0" t="s">
        <v>320</v>
      </c>
      <c r="J135" s="0" t="s">
        <v>311</v>
      </c>
    </row>
    <row r="136" customFormat="false" ht="13.8" hidden="false" customHeight="false" outlineLevel="0" collapsed="false">
      <c r="A136" s="0" t="s">
        <v>295</v>
      </c>
      <c r="B136" s="29" t="s">
        <v>7</v>
      </c>
      <c r="C136" s="31" t="n">
        <v>1.6</v>
      </c>
      <c r="D136" s="31" t="n">
        <v>2.3</v>
      </c>
      <c r="E136" s="10" t="n">
        <v>4174</v>
      </c>
      <c r="F136" s="0" t="s">
        <v>308</v>
      </c>
      <c r="G136" s="29" t="s">
        <v>312</v>
      </c>
      <c r="H136" s="0" t="s">
        <v>289</v>
      </c>
      <c r="I136" s="0" t="s">
        <v>320</v>
      </c>
      <c r="J136" s="0" t="s">
        <v>311</v>
      </c>
    </row>
    <row r="137" customFormat="false" ht="13.8" hidden="false" customHeight="false" outlineLevel="0" collapsed="false">
      <c r="A137" s="0" t="s">
        <v>295</v>
      </c>
      <c r="B137" s="29" t="s">
        <v>8</v>
      </c>
      <c r="C137" s="31" t="n">
        <v>1.6</v>
      </c>
      <c r="D137" s="31" t="n">
        <v>2.3</v>
      </c>
      <c r="E137" s="10" t="n">
        <v>4174</v>
      </c>
      <c r="F137" s="0" t="s">
        <v>308</v>
      </c>
      <c r="G137" s="29" t="s">
        <v>312</v>
      </c>
      <c r="H137" s="0" t="s">
        <v>289</v>
      </c>
      <c r="I137" s="0" t="s">
        <v>320</v>
      </c>
      <c r="J137" s="0" t="s">
        <v>311</v>
      </c>
    </row>
    <row r="138" customFormat="false" ht="13.8" hidden="false" customHeight="false" outlineLevel="0" collapsed="false">
      <c r="A138" s="0" t="s">
        <v>295</v>
      </c>
      <c r="B138" s="29" t="s">
        <v>9</v>
      </c>
      <c r="C138" s="31" t="n">
        <v>1.6</v>
      </c>
      <c r="D138" s="31" t="n">
        <v>2.3</v>
      </c>
      <c r="E138" s="10" t="n">
        <v>4174</v>
      </c>
      <c r="F138" s="0" t="s">
        <v>308</v>
      </c>
      <c r="G138" s="29" t="s">
        <v>312</v>
      </c>
      <c r="H138" s="0" t="s">
        <v>289</v>
      </c>
      <c r="I138" s="0" t="s">
        <v>320</v>
      </c>
      <c r="J138" s="0" t="s">
        <v>311</v>
      </c>
    </row>
    <row r="139" customFormat="false" ht="13.8" hidden="false" customHeight="false" outlineLevel="0" collapsed="false">
      <c r="A139" s="0" t="s">
        <v>295</v>
      </c>
      <c r="B139" s="29" t="s">
        <v>10</v>
      </c>
      <c r="C139" s="31" t="n">
        <v>1.6</v>
      </c>
      <c r="D139" s="31" t="n">
        <v>2.3</v>
      </c>
      <c r="E139" s="10" t="n">
        <v>4174</v>
      </c>
      <c r="F139" s="0" t="s">
        <v>308</v>
      </c>
      <c r="G139" s="29" t="s">
        <v>312</v>
      </c>
      <c r="H139" s="0" t="s">
        <v>289</v>
      </c>
      <c r="I139" s="0" t="s">
        <v>320</v>
      </c>
      <c r="J139" s="0" t="s">
        <v>311</v>
      </c>
    </row>
    <row r="140" customFormat="false" ht="13.8" hidden="false" customHeight="false" outlineLevel="0" collapsed="false">
      <c r="A140" s="0" t="s">
        <v>297</v>
      </c>
      <c r="B140" s="29" t="s">
        <v>6</v>
      </c>
      <c r="C140" s="31" t="n">
        <v>1.6</v>
      </c>
      <c r="D140" s="31" t="n">
        <v>2.3</v>
      </c>
      <c r="E140" s="10" t="n">
        <v>4194</v>
      </c>
      <c r="F140" s="0" t="s">
        <v>308</v>
      </c>
      <c r="G140" s="29" t="s">
        <v>313</v>
      </c>
      <c r="H140" s="0" t="s">
        <v>289</v>
      </c>
      <c r="I140" s="0" t="s">
        <v>320</v>
      </c>
      <c r="J140" s="0" t="s">
        <v>311</v>
      </c>
    </row>
    <row r="141" customFormat="false" ht="13.8" hidden="false" customHeight="false" outlineLevel="0" collapsed="false">
      <c r="A141" s="0" t="s">
        <v>297</v>
      </c>
      <c r="B141" s="29" t="s">
        <v>7</v>
      </c>
      <c r="C141" s="31" t="n">
        <v>1.6</v>
      </c>
      <c r="D141" s="31" t="n">
        <v>2.3</v>
      </c>
      <c r="E141" s="10" t="n">
        <v>4194</v>
      </c>
      <c r="F141" s="0" t="s">
        <v>308</v>
      </c>
      <c r="G141" s="29" t="s">
        <v>313</v>
      </c>
      <c r="H141" s="0" t="s">
        <v>289</v>
      </c>
      <c r="I141" s="0" t="s">
        <v>320</v>
      </c>
      <c r="J141" s="0" t="s">
        <v>311</v>
      </c>
    </row>
    <row r="142" customFormat="false" ht="13.8" hidden="false" customHeight="false" outlineLevel="0" collapsed="false">
      <c r="A142" s="0" t="s">
        <v>297</v>
      </c>
      <c r="B142" s="29" t="s">
        <v>8</v>
      </c>
      <c r="C142" s="31" t="n">
        <v>1.6</v>
      </c>
      <c r="D142" s="31" t="n">
        <v>2.3</v>
      </c>
      <c r="E142" s="10" t="n">
        <v>4194</v>
      </c>
      <c r="F142" s="0" t="s">
        <v>308</v>
      </c>
      <c r="G142" s="29" t="s">
        <v>313</v>
      </c>
      <c r="H142" s="0" t="s">
        <v>289</v>
      </c>
      <c r="I142" s="0" t="s">
        <v>320</v>
      </c>
      <c r="J142" s="0" t="s">
        <v>311</v>
      </c>
    </row>
    <row r="143" customFormat="false" ht="13.8" hidden="false" customHeight="false" outlineLevel="0" collapsed="false">
      <c r="A143" s="0" t="s">
        <v>297</v>
      </c>
      <c r="B143" s="29" t="s">
        <v>9</v>
      </c>
      <c r="C143" s="31" t="n">
        <v>1.6</v>
      </c>
      <c r="D143" s="31" t="n">
        <v>2.3</v>
      </c>
      <c r="E143" s="10" t="n">
        <v>4194</v>
      </c>
      <c r="F143" s="0" t="s">
        <v>308</v>
      </c>
      <c r="G143" s="29" t="s">
        <v>313</v>
      </c>
      <c r="H143" s="0" t="s">
        <v>289</v>
      </c>
      <c r="I143" s="0" t="s">
        <v>320</v>
      </c>
      <c r="J143" s="0" t="s">
        <v>311</v>
      </c>
    </row>
    <row r="144" customFormat="false" ht="13.8" hidden="false" customHeight="false" outlineLevel="0" collapsed="false">
      <c r="A144" s="0" t="s">
        <v>297</v>
      </c>
      <c r="B144" s="29" t="s">
        <v>10</v>
      </c>
      <c r="C144" s="31" t="n">
        <v>1.6</v>
      </c>
      <c r="D144" s="31" t="n">
        <v>2.3</v>
      </c>
      <c r="E144" s="10" t="n">
        <v>4194</v>
      </c>
      <c r="F144" s="0" t="s">
        <v>308</v>
      </c>
      <c r="G144" s="29" t="s">
        <v>313</v>
      </c>
      <c r="H144" s="0" t="s">
        <v>289</v>
      </c>
      <c r="I144" s="0" t="s">
        <v>320</v>
      </c>
      <c r="J144" s="0" t="s">
        <v>311</v>
      </c>
    </row>
    <row r="145" customFormat="false" ht="13.8" hidden="false" customHeight="false" outlineLevel="0" collapsed="false">
      <c r="A145" s="0" t="s">
        <v>293</v>
      </c>
      <c r="B145" s="29" t="s">
        <v>11</v>
      </c>
      <c r="C145" s="31" t="n">
        <v>1.6</v>
      </c>
      <c r="D145" s="31" t="n">
        <v>2.3</v>
      </c>
      <c r="E145" s="10" t="n">
        <v>4159</v>
      </c>
      <c r="F145" s="0" t="s">
        <v>308</v>
      </c>
      <c r="G145" s="29" t="s">
        <v>314</v>
      </c>
      <c r="H145" s="0" t="s">
        <v>289</v>
      </c>
      <c r="I145" s="0" t="s">
        <v>320</v>
      </c>
      <c r="J145" s="0" t="s">
        <v>311</v>
      </c>
    </row>
    <row r="146" customFormat="false" ht="13.8" hidden="false" customHeight="false" outlineLevel="0" collapsed="false">
      <c r="A146" s="0" t="s">
        <v>293</v>
      </c>
      <c r="B146" s="29" t="s">
        <v>14</v>
      </c>
      <c r="C146" s="31" t="n">
        <v>1.6</v>
      </c>
      <c r="D146" s="31" t="n">
        <v>2.3</v>
      </c>
      <c r="E146" s="10" t="n">
        <v>4159</v>
      </c>
      <c r="F146" s="0" t="s">
        <v>308</v>
      </c>
      <c r="G146" s="29" t="s">
        <v>314</v>
      </c>
      <c r="H146" s="0" t="s">
        <v>289</v>
      </c>
      <c r="I146" s="0" t="s">
        <v>320</v>
      </c>
      <c r="J146" s="0" t="s">
        <v>311</v>
      </c>
    </row>
    <row r="147" customFormat="false" ht="13.8" hidden="false" customHeight="false" outlineLevel="0" collapsed="false">
      <c r="A147" s="0" t="s">
        <v>293</v>
      </c>
      <c r="B147" s="29" t="s">
        <v>15</v>
      </c>
      <c r="C147" s="31" t="n">
        <v>1.6</v>
      </c>
      <c r="D147" s="31" t="n">
        <v>2.3</v>
      </c>
      <c r="E147" s="10" t="n">
        <v>4159</v>
      </c>
      <c r="F147" s="0" t="s">
        <v>308</v>
      </c>
      <c r="G147" s="29" t="s">
        <v>314</v>
      </c>
      <c r="H147" s="0" t="s">
        <v>289</v>
      </c>
      <c r="I147" s="0" t="s">
        <v>320</v>
      </c>
      <c r="J147" s="0" t="s">
        <v>311</v>
      </c>
    </row>
    <row r="148" customFormat="false" ht="13.8" hidden="false" customHeight="false" outlineLevel="0" collapsed="false">
      <c r="A148" s="0" t="s">
        <v>293</v>
      </c>
      <c r="B148" s="29" t="s">
        <v>16</v>
      </c>
      <c r="C148" s="31" t="n">
        <v>1.6</v>
      </c>
      <c r="D148" s="31" t="n">
        <v>2.3</v>
      </c>
      <c r="E148" s="10" t="n">
        <v>4159</v>
      </c>
      <c r="F148" s="0" t="s">
        <v>308</v>
      </c>
      <c r="G148" s="29" t="s">
        <v>314</v>
      </c>
      <c r="H148" s="0" t="s">
        <v>289</v>
      </c>
      <c r="I148" s="0" t="s">
        <v>320</v>
      </c>
      <c r="J148" s="0" t="s">
        <v>311</v>
      </c>
    </row>
    <row r="149" customFormat="false" ht="13.8" hidden="false" customHeight="false" outlineLevel="0" collapsed="false">
      <c r="A149" s="0" t="s">
        <v>293</v>
      </c>
      <c r="B149" s="29" t="s">
        <v>12</v>
      </c>
      <c r="C149" s="31" t="n">
        <v>1.6</v>
      </c>
      <c r="D149" s="31" t="n">
        <v>2.3</v>
      </c>
      <c r="E149" s="10" t="n">
        <v>4159</v>
      </c>
      <c r="F149" s="0" t="s">
        <v>308</v>
      </c>
      <c r="G149" s="29" t="s">
        <v>314</v>
      </c>
      <c r="H149" s="0" t="s">
        <v>289</v>
      </c>
      <c r="I149" s="0" t="s">
        <v>320</v>
      </c>
      <c r="J149" s="0" t="s">
        <v>311</v>
      </c>
    </row>
    <row r="150" customFormat="false" ht="13.8" hidden="false" customHeight="false" outlineLevel="0" collapsed="false">
      <c r="A150" s="0" t="s">
        <v>293</v>
      </c>
      <c r="B150" s="29" t="s">
        <v>13</v>
      </c>
      <c r="C150" s="31" t="n">
        <v>1.6</v>
      </c>
      <c r="D150" s="31" t="n">
        <v>2.3</v>
      </c>
      <c r="E150" s="10" t="n">
        <v>4159</v>
      </c>
      <c r="F150" s="0" t="s">
        <v>308</v>
      </c>
      <c r="G150" s="29" t="s">
        <v>314</v>
      </c>
      <c r="H150" s="0" t="s">
        <v>289</v>
      </c>
      <c r="I150" s="0" t="s">
        <v>320</v>
      </c>
      <c r="J150" s="0" t="s">
        <v>311</v>
      </c>
    </row>
    <row r="151" customFormat="false" ht="13.8" hidden="false" customHeight="false" outlineLevel="0" collapsed="false">
      <c r="A151" s="0" t="s">
        <v>295</v>
      </c>
      <c r="B151" s="29" t="s">
        <v>11</v>
      </c>
      <c r="C151" s="31" t="n">
        <v>1.6</v>
      </c>
      <c r="D151" s="31" t="n">
        <v>2.3</v>
      </c>
      <c r="E151" s="10" t="n">
        <v>4179</v>
      </c>
      <c r="F151" s="0" t="s">
        <v>308</v>
      </c>
      <c r="G151" s="29" t="s">
        <v>315</v>
      </c>
      <c r="H151" s="0" t="s">
        <v>289</v>
      </c>
      <c r="I151" s="0" t="s">
        <v>320</v>
      </c>
      <c r="J151" s="0" t="s">
        <v>311</v>
      </c>
    </row>
    <row r="152" customFormat="false" ht="13.8" hidden="false" customHeight="false" outlineLevel="0" collapsed="false">
      <c r="A152" s="0" t="s">
        <v>295</v>
      </c>
      <c r="B152" s="29" t="s">
        <v>14</v>
      </c>
      <c r="C152" s="31" t="n">
        <v>1.6</v>
      </c>
      <c r="D152" s="31" t="n">
        <v>2.3</v>
      </c>
      <c r="E152" s="10" t="n">
        <v>4179</v>
      </c>
      <c r="F152" s="0" t="s">
        <v>308</v>
      </c>
      <c r="G152" s="29" t="s">
        <v>315</v>
      </c>
      <c r="H152" s="0" t="s">
        <v>289</v>
      </c>
      <c r="I152" s="0" t="s">
        <v>320</v>
      </c>
      <c r="J152" s="0" t="s">
        <v>311</v>
      </c>
    </row>
    <row r="153" customFormat="false" ht="13.8" hidden="false" customHeight="false" outlineLevel="0" collapsed="false">
      <c r="A153" s="0" t="s">
        <v>295</v>
      </c>
      <c r="B153" s="29" t="s">
        <v>15</v>
      </c>
      <c r="C153" s="31" t="n">
        <v>1.6</v>
      </c>
      <c r="D153" s="31" t="n">
        <v>2.3</v>
      </c>
      <c r="E153" s="10" t="n">
        <v>4179</v>
      </c>
      <c r="F153" s="0" t="s">
        <v>308</v>
      </c>
      <c r="G153" s="29" t="s">
        <v>315</v>
      </c>
      <c r="H153" s="0" t="s">
        <v>289</v>
      </c>
      <c r="I153" s="0" t="s">
        <v>320</v>
      </c>
      <c r="J153" s="0" t="s">
        <v>311</v>
      </c>
    </row>
    <row r="154" customFormat="false" ht="13.8" hidden="false" customHeight="false" outlineLevel="0" collapsed="false">
      <c r="A154" s="0" t="s">
        <v>295</v>
      </c>
      <c r="B154" s="29" t="s">
        <v>16</v>
      </c>
      <c r="C154" s="31" t="n">
        <v>1.6</v>
      </c>
      <c r="D154" s="31" t="n">
        <v>2.3</v>
      </c>
      <c r="E154" s="10" t="n">
        <v>4179</v>
      </c>
      <c r="F154" s="0" t="s">
        <v>308</v>
      </c>
      <c r="G154" s="29" t="s">
        <v>315</v>
      </c>
      <c r="H154" s="0" t="s">
        <v>289</v>
      </c>
      <c r="I154" s="0" t="s">
        <v>320</v>
      </c>
      <c r="J154" s="0" t="s">
        <v>311</v>
      </c>
    </row>
    <row r="155" customFormat="false" ht="13.8" hidden="false" customHeight="false" outlineLevel="0" collapsed="false">
      <c r="A155" s="0" t="s">
        <v>295</v>
      </c>
      <c r="B155" s="29" t="s">
        <v>12</v>
      </c>
      <c r="C155" s="31" t="n">
        <v>1.6</v>
      </c>
      <c r="D155" s="31" t="n">
        <v>2.3</v>
      </c>
      <c r="E155" s="10" t="n">
        <v>4179</v>
      </c>
      <c r="F155" s="0" t="s">
        <v>308</v>
      </c>
      <c r="G155" s="29" t="s">
        <v>315</v>
      </c>
      <c r="H155" s="0" t="s">
        <v>289</v>
      </c>
      <c r="I155" s="0" t="s">
        <v>320</v>
      </c>
      <c r="J155" s="0" t="s">
        <v>311</v>
      </c>
    </row>
    <row r="156" customFormat="false" ht="13.8" hidden="false" customHeight="false" outlineLevel="0" collapsed="false">
      <c r="A156" s="0" t="s">
        <v>295</v>
      </c>
      <c r="B156" s="29" t="s">
        <v>13</v>
      </c>
      <c r="C156" s="31" t="n">
        <v>1.6</v>
      </c>
      <c r="D156" s="31" t="n">
        <v>2.3</v>
      </c>
      <c r="E156" s="10" t="n">
        <v>4179</v>
      </c>
      <c r="F156" s="0" t="s">
        <v>308</v>
      </c>
      <c r="G156" s="29" t="s">
        <v>315</v>
      </c>
      <c r="H156" s="0" t="s">
        <v>289</v>
      </c>
      <c r="I156" s="0" t="s">
        <v>320</v>
      </c>
      <c r="J156" s="0" t="s">
        <v>311</v>
      </c>
    </row>
    <row r="157" customFormat="false" ht="13.8" hidden="false" customHeight="false" outlineLevel="0" collapsed="false">
      <c r="A157" s="0" t="s">
        <v>297</v>
      </c>
      <c r="B157" s="29" t="s">
        <v>11</v>
      </c>
      <c r="C157" s="31" t="n">
        <v>1.6</v>
      </c>
      <c r="D157" s="31" t="n">
        <v>2.3</v>
      </c>
      <c r="E157" s="10" t="n">
        <v>4199</v>
      </c>
      <c r="F157" s="0" t="s">
        <v>308</v>
      </c>
      <c r="G157" s="29" t="s">
        <v>316</v>
      </c>
      <c r="H157" s="0" t="s">
        <v>289</v>
      </c>
      <c r="I157" s="0" t="s">
        <v>320</v>
      </c>
      <c r="J157" s="0" t="s">
        <v>311</v>
      </c>
    </row>
    <row r="158" customFormat="false" ht="13.8" hidden="false" customHeight="false" outlineLevel="0" collapsed="false">
      <c r="A158" s="0" t="s">
        <v>297</v>
      </c>
      <c r="B158" s="29" t="s">
        <v>14</v>
      </c>
      <c r="C158" s="31" t="n">
        <v>1.6</v>
      </c>
      <c r="D158" s="31" t="n">
        <v>2.3</v>
      </c>
      <c r="E158" s="10" t="n">
        <v>4199</v>
      </c>
      <c r="F158" s="0" t="s">
        <v>308</v>
      </c>
      <c r="G158" s="29" t="s">
        <v>316</v>
      </c>
      <c r="H158" s="0" t="s">
        <v>289</v>
      </c>
      <c r="I158" s="0" t="s">
        <v>320</v>
      </c>
      <c r="J158" s="0" t="s">
        <v>311</v>
      </c>
    </row>
    <row r="159" customFormat="false" ht="13.8" hidden="false" customHeight="false" outlineLevel="0" collapsed="false">
      <c r="A159" s="0" t="s">
        <v>297</v>
      </c>
      <c r="B159" s="29" t="s">
        <v>15</v>
      </c>
      <c r="C159" s="31" t="n">
        <v>1.6</v>
      </c>
      <c r="D159" s="31" t="n">
        <v>2.3</v>
      </c>
      <c r="E159" s="10" t="n">
        <v>4199</v>
      </c>
      <c r="F159" s="0" t="s">
        <v>308</v>
      </c>
      <c r="G159" s="29" t="s">
        <v>316</v>
      </c>
      <c r="H159" s="0" t="s">
        <v>289</v>
      </c>
      <c r="I159" s="0" t="s">
        <v>320</v>
      </c>
      <c r="J159" s="0" t="s">
        <v>311</v>
      </c>
    </row>
    <row r="160" customFormat="false" ht="13.8" hidden="false" customHeight="false" outlineLevel="0" collapsed="false">
      <c r="A160" s="0" t="s">
        <v>297</v>
      </c>
      <c r="B160" s="29" t="s">
        <v>16</v>
      </c>
      <c r="C160" s="31" t="n">
        <v>1.6</v>
      </c>
      <c r="D160" s="31" t="n">
        <v>2.3</v>
      </c>
      <c r="E160" s="10" t="n">
        <v>4199</v>
      </c>
      <c r="F160" s="0" t="s">
        <v>308</v>
      </c>
      <c r="G160" s="29" t="s">
        <v>316</v>
      </c>
      <c r="H160" s="0" t="s">
        <v>289</v>
      </c>
      <c r="I160" s="0" t="s">
        <v>320</v>
      </c>
      <c r="J160" s="0" t="s">
        <v>311</v>
      </c>
    </row>
    <row r="161" customFormat="false" ht="13.8" hidden="false" customHeight="false" outlineLevel="0" collapsed="false">
      <c r="A161" s="0" t="s">
        <v>297</v>
      </c>
      <c r="B161" s="29" t="s">
        <v>12</v>
      </c>
      <c r="C161" s="31" t="n">
        <v>1.6</v>
      </c>
      <c r="D161" s="31" t="n">
        <v>2.3</v>
      </c>
      <c r="E161" s="10" t="n">
        <v>4199</v>
      </c>
      <c r="F161" s="0" t="s">
        <v>308</v>
      </c>
      <c r="G161" s="29" t="s">
        <v>316</v>
      </c>
      <c r="H161" s="0" t="s">
        <v>289</v>
      </c>
      <c r="I161" s="0" t="s">
        <v>320</v>
      </c>
      <c r="J161" s="0" t="s">
        <v>311</v>
      </c>
    </row>
    <row r="162" customFormat="false" ht="13.8" hidden="false" customHeight="false" outlineLevel="0" collapsed="false">
      <c r="A162" s="0" t="s">
        <v>297</v>
      </c>
      <c r="B162" s="29" t="s">
        <v>13</v>
      </c>
      <c r="C162" s="31" t="n">
        <v>1.6</v>
      </c>
      <c r="D162" s="31" t="n">
        <v>2.3</v>
      </c>
      <c r="E162" s="10" t="n">
        <v>4199</v>
      </c>
      <c r="F162" s="0" t="s">
        <v>308</v>
      </c>
      <c r="G162" s="29" t="s">
        <v>316</v>
      </c>
      <c r="H162" s="0" t="s">
        <v>289</v>
      </c>
      <c r="I162" s="0" t="s">
        <v>320</v>
      </c>
      <c r="J162" s="0" t="s">
        <v>311</v>
      </c>
    </row>
    <row r="163" customFormat="false" ht="13.8" hidden="false" customHeight="false" outlineLevel="0" collapsed="false">
      <c r="A163" s="0" t="s">
        <v>293</v>
      </c>
      <c r="B163" s="29" t="s">
        <v>2</v>
      </c>
      <c r="C163" s="31" t="n">
        <v>1.6</v>
      </c>
      <c r="D163" s="31" t="n">
        <v>2.3</v>
      </c>
      <c r="E163" s="10" t="n">
        <v>4166</v>
      </c>
      <c r="F163" s="0" t="s">
        <v>308</v>
      </c>
      <c r="G163" s="29" t="s">
        <v>317</v>
      </c>
      <c r="H163" s="0" t="s">
        <v>289</v>
      </c>
      <c r="I163" s="0" t="s">
        <v>320</v>
      </c>
      <c r="J163" s="0" t="s">
        <v>311</v>
      </c>
    </row>
    <row r="164" customFormat="false" ht="13.8" hidden="false" customHeight="false" outlineLevel="0" collapsed="false">
      <c r="A164" s="0" t="s">
        <v>293</v>
      </c>
      <c r="B164" s="29" t="s">
        <v>4</v>
      </c>
      <c r="C164" s="31" t="n">
        <v>1.6</v>
      </c>
      <c r="D164" s="31" t="n">
        <v>2.3</v>
      </c>
      <c r="E164" s="10" t="n">
        <v>4166</v>
      </c>
      <c r="F164" s="0" t="s">
        <v>308</v>
      </c>
      <c r="G164" s="29" t="s">
        <v>317</v>
      </c>
      <c r="H164" s="0" t="s">
        <v>289</v>
      </c>
      <c r="I164" s="0" t="s">
        <v>320</v>
      </c>
      <c r="J164" s="0" t="s">
        <v>311</v>
      </c>
    </row>
    <row r="165" customFormat="false" ht="13.8" hidden="false" customHeight="false" outlineLevel="0" collapsed="false">
      <c r="A165" s="0" t="s">
        <v>293</v>
      </c>
      <c r="B165" s="29" t="s">
        <v>5</v>
      </c>
      <c r="C165" s="31" t="n">
        <v>1.6</v>
      </c>
      <c r="D165" s="31" t="n">
        <v>2.3</v>
      </c>
      <c r="E165" s="10" t="n">
        <v>4166</v>
      </c>
      <c r="F165" s="0" t="s">
        <v>308</v>
      </c>
      <c r="G165" s="29" t="s">
        <v>317</v>
      </c>
      <c r="H165" s="0" t="s">
        <v>289</v>
      </c>
      <c r="I165" s="0" t="s">
        <v>320</v>
      </c>
      <c r="J165" s="0" t="s">
        <v>311</v>
      </c>
    </row>
    <row r="166" customFormat="false" ht="13.8" hidden="false" customHeight="false" outlineLevel="0" collapsed="false">
      <c r="A166" s="0" t="s">
        <v>295</v>
      </c>
      <c r="B166" s="29" t="s">
        <v>2</v>
      </c>
      <c r="C166" s="31" t="n">
        <v>1.6</v>
      </c>
      <c r="D166" s="31" t="n">
        <v>2.3</v>
      </c>
      <c r="E166" s="10" t="n">
        <v>4186</v>
      </c>
      <c r="F166" s="0" t="s">
        <v>308</v>
      </c>
      <c r="G166" s="29" t="s">
        <v>318</v>
      </c>
      <c r="H166" s="0" t="s">
        <v>289</v>
      </c>
      <c r="I166" s="0" t="s">
        <v>320</v>
      </c>
      <c r="J166" s="0" t="s">
        <v>311</v>
      </c>
    </row>
    <row r="167" customFormat="false" ht="13.8" hidden="false" customHeight="false" outlineLevel="0" collapsed="false">
      <c r="A167" s="0" t="s">
        <v>295</v>
      </c>
      <c r="B167" s="29" t="s">
        <v>4</v>
      </c>
      <c r="C167" s="31" t="n">
        <v>1.6</v>
      </c>
      <c r="D167" s="31" t="n">
        <v>2.3</v>
      </c>
      <c r="E167" s="10" t="n">
        <v>4186</v>
      </c>
      <c r="F167" s="0" t="s">
        <v>308</v>
      </c>
      <c r="G167" s="29" t="s">
        <v>318</v>
      </c>
      <c r="H167" s="0" t="s">
        <v>289</v>
      </c>
      <c r="I167" s="0" t="s">
        <v>320</v>
      </c>
      <c r="J167" s="0" t="s">
        <v>311</v>
      </c>
    </row>
    <row r="168" customFormat="false" ht="13.8" hidden="false" customHeight="false" outlineLevel="0" collapsed="false">
      <c r="A168" s="0" t="s">
        <v>295</v>
      </c>
      <c r="B168" s="29" t="s">
        <v>5</v>
      </c>
      <c r="C168" s="31" t="n">
        <v>1.6</v>
      </c>
      <c r="D168" s="31" t="n">
        <v>2.3</v>
      </c>
      <c r="E168" s="10" t="n">
        <v>4186</v>
      </c>
      <c r="F168" s="0" t="s">
        <v>308</v>
      </c>
      <c r="G168" s="29" t="s">
        <v>318</v>
      </c>
      <c r="H168" s="0" t="s">
        <v>289</v>
      </c>
      <c r="I168" s="0" t="s">
        <v>320</v>
      </c>
      <c r="J168" s="0" t="s">
        <v>311</v>
      </c>
    </row>
    <row r="169" customFormat="false" ht="13.8" hidden="false" customHeight="false" outlineLevel="0" collapsed="false">
      <c r="A169" s="0" t="s">
        <v>297</v>
      </c>
      <c r="B169" s="29" t="s">
        <v>2</v>
      </c>
      <c r="C169" s="31" t="n">
        <v>1.6</v>
      </c>
      <c r="D169" s="31" t="n">
        <v>2.3</v>
      </c>
      <c r="E169" s="10" t="n">
        <v>4206</v>
      </c>
      <c r="F169" s="0" t="s">
        <v>308</v>
      </c>
      <c r="G169" s="29" t="s">
        <v>319</v>
      </c>
      <c r="H169" s="0" t="s">
        <v>289</v>
      </c>
      <c r="I169" s="0" t="s">
        <v>320</v>
      </c>
      <c r="J169" s="0" t="s">
        <v>311</v>
      </c>
    </row>
    <row r="170" customFormat="false" ht="13.8" hidden="false" customHeight="false" outlineLevel="0" collapsed="false">
      <c r="A170" s="0" t="s">
        <v>297</v>
      </c>
      <c r="B170" s="29" t="s">
        <v>4</v>
      </c>
      <c r="C170" s="31" t="n">
        <v>1.6</v>
      </c>
      <c r="D170" s="31" t="n">
        <v>2.3</v>
      </c>
      <c r="E170" s="10" t="n">
        <v>4206</v>
      </c>
      <c r="F170" s="0" t="s">
        <v>308</v>
      </c>
      <c r="G170" s="29" t="s">
        <v>319</v>
      </c>
      <c r="H170" s="0" t="s">
        <v>289</v>
      </c>
      <c r="I170" s="0" t="s">
        <v>320</v>
      </c>
      <c r="J170" s="0" t="s">
        <v>311</v>
      </c>
    </row>
    <row r="171" customFormat="false" ht="13.8" hidden="false" customHeight="false" outlineLevel="0" collapsed="false">
      <c r="A171" s="0" t="s">
        <v>297</v>
      </c>
      <c r="B171" s="29" t="s">
        <v>5</v>
      </c>
      <c r="C171" s="31" t="n">
        <v>1.6</v>
      </c>
      <c r="D171" s="31" t="n">
        <v>2.3</v>
      </c>
      <c r="E171" s="10" t="n">
        <v>4206</v>
      </c>
      <c r="F171" s="0" t="s">
        <v>308</v>
      </c>
      <c r="G171" s="29" t="s">
        <v>319</v>
      </c>
      <c r="H171" s="0" t="s">
        <v>289</v>
      </c>
      <c r="I171" s="0" t="s">
        <v>320</v>
      </c>
      <c r="J171" s="0" t="s">
        <v>311</v>
      </c>
    </row>
    <row r="172" customFormat="false" ht="13.8" hidden="false" customHeight="false" outlineLevel="0" collapsed="false">
      <c r="A172" s="0" t="s">
        <v>293</v>
      </c>
      <c r="B172" s="29" t="s">
        <v>6</v>
      </c>
      <c r="C172" s="31" t="n">
        <v>2.3</v>
      </c>
      <c r="D172" s="31" t="n">
        <v>2.8</v>
      </c>
      <c r="E172" s="10" t="n">
        <v>4155</v>
      </c>
      <c r="F172" s="0" t="s">
        <v>308</v>
      </c>
      <c r="G172" s="29" t="s">
        <v>321</v>
      </c>
      <c r="H172" s="0" t="s">
        <v>289</v>
      </c>
      <c r="I172" s="0" t="s">
        <v>322</v>
      </c>
      <c r="J172" s="0" t="s">
        <v>311</v>
      </c>
    </row>
    <row r="173" customFormat="false" ht="13.8" hidden="false" customHeight="false" outlineLevel="0" collapsed="false">
      <c r="A173" s="0" t="s">
        <v>293</v>
      </c>
      <c r="B173" s="29" t="s">
        <v>7</v>
      </c>
      <c r="C173" s="31" t="n">
        <v>2.3</v>
      </c>
      <c r="D173" s="31" t="n">
        <v>2.8</v>
      </c>
      <c r="E173" s="10" t="n">
        <v>4155</v>
      </c>
      <c r="F173" s="0" t="s">
        <v>308</v>
      </c>
      <c r="G173" s="29" t="s">
        <v>321</v>
      </c>
      <c r="H173" s="0" t="s">
        <v>289</v>
      </c>
      <c r="I173" s="0" t="s">
        <v>322</v>
      </c>
      <c r="J173" s="0" t="s">
        <v>311</v>
      </c>
    </row>
    <row r="174" customFormat="false" ht="13.8" hidden="false" customHeight="false" outlineLevel="0" collapsed="false">
      <c r="A174" s="0" t="s">
        <v>293</v>
      </c>
      <c r="B174" s="29" t="s">
        <v>8</v>
      </c>
      <c r="C174" s="31" t="n">
        <v>2.3</v>
      </c>
      <c r="D174" s="31" t="n">
        <v>2.8</v>
      </c>
      <c r="E174" s="10" t="n">
        <v>4155</v>
      </c>
      <c r="F174" s="0" t="s">
        <v>308</v>
      </c>
      <c r="G174" s="29" t="s">
        <v>321</v>
      </c>
      <c r="H174" s="0" t="s">
        <v>289</v>
      </c>
      <c r="I174" s="0" t="s">
        <v>322</v>
      </c>
      <c r="J174" s="0" t="s">
        <v>311</v>
      </c>
    </row>
    <row r="175" customFormat="false" ht="13.8" hidden="false" customHeight="false" outlineLevel="0" collapsed="false">
      <c r="A175" s="0" t="s">
        <v>293</v>
      </c>
      <c r="B175" s="29" t="s">
        <v>9</v>
      </c>
      <c r="C175" s="31" t="n">
        <v>2.3</v>
      </c>
      <c r="D175" s="31" t="n">
        <v>2.8</v>
      </c>
      <c r="E175" s="10" t="n">
        <v>4155</v>
      </c>
      <c r="F175" s="0" t="s">
        <v>308</v>
      </c>
      <c r="G175" s="29" t="s">
        <v>321</v>
      </c>
      <c r="H175" s="0" t="s">
        <v>289</v>
      </c>
      <c r="I175" s="0" t="s">
        <v>322</v>
      </c>
      <c r="J175" s="0" t="s">
        <v>311</v>
      </c>
    </row>
    <row r="176" customFormat="false" ht="13.8" hidden="false" customHeight="false" outlineLevel="0" collapsed="false">
      <c r="A176" s="0" t="s">
        <v>293</v>
      </c>
      <c r="B176" s="29" t="s">
        <v>10</v>
      </c>
      <c r="C176" s="31" t="n">
        <v>2.3</v>
      </c>
      <c r="D176" s="31" t="n">
        <v>2.8</v>
      </c>
      <c r="E176" s="10" t="n">
        <v>4155</v>
      </c>
      <c r="F176" s="0" t="s">
        <v>308</v>
      </c>
      <c r="G176" s="29" t="s">
        <v>321</v>
      </c>
      <c r="H176" s="0" t="s">
        <v>289</v>
      </c>
      <c r="I176" s="0" t="s">
        <v>322</v>
      </c>
      <c r="J176" s="0" t="s">
        <v>311</v>
      </c>
    </row>
    <row r="177" customFormat="false" ht="13.8" hidden="false" customHeight="false" outlineLevel="0" collapsed="false">
      <c r="A177" s="0" t="s">
        <v>295</v>
      </c>
      <c r="B177" s="29" t="s">
        <v>6</v>
      </c>
      <c r="C177" s="31" t="n">
        <v>2.3</v>
      </c>
      <c r="D177" s="31" t="n">
        <v>2.8</v>
      </c>
      <c r="E177" s="10" t="n">
        <v>4175</v>
      </c>
      <c r="F177" s="0" t="s">
        <v>308</v>
      </c>
      <c r="G177" s="29" t="s">
        <v>323</v>
      </c>
      <c r="H177" s="0" t="s">
        <v>289</v>
      </c>
      <c r="I177" s="0" t="s">
        <v>322</v>
      </c>
      <c r="J177" s="0" t="s">
        <v>311</v>
      </c>
    </row>
    <row r="178" customFormat="false" ht="13.8" hidden="false" customHeight="false" outlineLevel="0" collapsed="false">
      <c r="A178" s="0" t="s">
        <v>295</v>
      </c>
      <c r="B178" s="29" t="s">
        <v>7</v>
      </c>
      <c r="C178" s="31" t="n">
        <v>2.3</v>
      </c>
      <c r="D178" s="31" t="n">
        <v>2.8</v>
      </c>
      <c r="E178" s="10" t="n">
        <v>4175</v>
      </c>
      <c r="F178" s="0" t="s">
        <v>308</v>
      </c>
      <c r="G178" s="29" t="s">
        <v>323</v>
      </c>
      <c r="H178" s="0" t="s">
        <v>289</v>
      </c>
      <c r="I178" s="0" t="s">
        <v>322</v>
      </c>
      <c r="J178" s="0" t="s">
        <v>311</v>
      </c>
    </row>
    <row r="179" customFormat="false" ht="13.8" hidden="false" customHeight="false" outlineLevel="0" collapsed="false">
      <c r="A179" s="0" t="s">
        <v>295</v>
      </c>
      <c r="B179" s="29" t="s">
        <v>8</v>
      </c>
      <c r="C179" s="31" t="n">
        <v>2.3</v>
      </c>
      <c r="D179" s="31" t="n">
        <v>2.8</v>
      </c>
      <c r="E179" s="10" t="n">
        <v>4175</v>
      </c>
      <c r="F179" s="0" t="s">
        <v>308</v>
      </c>
      <c r="G179" s="29" t="s">
        <v>323</v>
      </c>
      <c r="H179" s="0" t="s">
        <v>289</v>
      </c>
      <c r="I179" s="0" t="s">
        <v>322</v>
      </c>
      <c r="J179" s="0" t="s">
        <v>311</v>
      </c>
    </row>
    <row r="180" customFormat="false" ht="13.8" hidden="false" customHeight="false" outlineLevel="0" collapsed="false">
      <c r="A180" s="0" t="s">
        <v>295</v>
      </c>
      <c r="B180" s="29" t="s">
        <v>9</v>
      </c>
      <c r="C180" s="31" t="n">
        <v>2.3</v>
      </c>
      <c r="D180" s="31" t="n">
        <v>2.8</v>
      </c>
      <c r="E180" s="10" t="n">
        <v>4175</v>
      </c>
      <c r="F180" s="0" t="s">
        <v>308</v>
      </c>
      <c r="G180" s="29" t="s">
        <v>323</v>
      </c>
      <c r="H180" s="0" t="s">
        <v>289</v>
      </c>
      <c r="I180" s="0" t="s">
        <v>322</v>
      </c>
      <c r="J180" s="0" t="s">
        <v>311</v>
      </c>
    </row>
    <row r="181" customFormat="false" ht="13.8" hidden="false" customHeight="false" outlineLevel="0" collapsed="false">
      <c r="A181" s="0" t="s">
        <v>295</v>
      </c>
      <c r="B181" s="29" t="s">
        <v>10</v>
      </c>
      <c r="C181" s="31" t="n">
        <v>2.3</v>
      </c>
      <c r="D181" s="31" t="n">
        <v>2.8</v>
      </c>
      <c r="E181" s="10" t="n">
        <v>4175</v>
      </c>
      <c r="F181" s="0" t="s">
        <v>308</v>
      </c>
      <c r="G181" s="29" t="s">
        <v>323</v>
      </c>
      <c r="H181" s="0" t="s">
        <v>289</v>
      </c>
      <c r="I181" s="0" t="s">
        <v>322</v>
      </c>
      <c r="J181" s="0" t="s">
        <v>311</v>
      </c>
    </row>
    <row r="182" customFormat="false" ht="13.8" hidden="false" customHeight="false" outlineLevel="0" collapsed="false">
      <c r="A182" s="0" t="s">
        <v>297</v>
      </c>
      <c r="B182" s="29" t="s">
        <v>6</v>
      </c>
      <c r="C182" s="31" t="n">
        <v>2.3</v>
      </c>
      <c r="D182" s="31" t="n">
        <v>2.8</v>
      </c>
      <c r="E182" s="10" t="n">
        <v>4195</v>
      </c>
      <c r="F182" s="0" t="s">
        <v>308</v>
      </c>
      <c r="G182" s="29" t="s">
        <v>324</v>
      </c>
      <c r="H182" s="0" t="s">
        <v>289</v>
      </c>
      <c r="I182" s="0" t="s">
        <v>322</v>
      </c>
      <c r="J182" s="0" t="s">
        <v>311</v>
      </c>
    </row>
    <row r="183" customFormat="false" ht="13.8" hidden="false" customHeight="false" outlineLevel="0" collapsed="false">
      <c r="A183" s="0" t="s">
        <v>297</v>
      </c>
      <c r="B183" s="29" t="s">
        <v>7</v>
      </c>
      <c r="C183" s="31" t="n">
        <v>2.3</v>
      </c>
      <c r="D183" s="31" t="n">
        <v>2.8</v>
      </c>
      <c r="E183" s="10" t="n">
        <v>4195</v>
      </c>
      <c r="F183" s="0" t="s">
        <v>308</v>
      </c>
      <c r="G183" s="29" t="s">
        <v>324</v>
      </c>
      <c r="H183" s="0" t="s">
        <v>289</v>
      </c>
      <c r="I183" s="0" t="s">
        <v>322</v>
      </c>
      <c r="J183" s="0" t="s">
        <v>311</v>
      </c>
    </row>
    <row r="184" customFormat="false" ht="13.8" hidden="false" customHeight="false" outlineLevel="0" collapsed="false">
      <c r="A184" s="0" t="s">
        <v>297</v>
      </c>
      <c r="B184" s="29" t="s">
        <v>8</v>
      </c>
      <c r="C184" s="31" t="n">
        <v>2.3</v>
      </c>
      <c r="D184" s="31" t="n">
        <v>2.8</v>
      </c>
      <c r="E184" s="10" t="n">
        <v>4195</v>
      </c>
      <c r="F184" s="0" t="s">
        <v>308</v>
      </c>
      <c r="G184" s="29" t="s">
        <v>324</v>
      </c>
      <c r="H184" s="0" t="s">
        <v>289</v>
      </c>
      <c r="I184" s="0" t="s">
        <v>322</v>
      </c>
      <c r="J184" s="0" t="s">
        <v>311</v>
      </c>
    </row>
    <row r="185" customFormat="false" ht="13.8" hidden="false" customHeight="false" outlineLevel="0" collapsed="false">
      <c r="A185" s="0" t="s">
        <v>297</v>
      </c>
      <c r="B185" s="29" t="s">
        <v>9</v>
      </c>
      <c r="C185" s="31" t="n">
        <v>2.3</v>
      </c>
      <c r="D185" s="31" t="n">
        <v>2.8</v>
      </c>
      <c r="E185" s="10" t="n">
        <v>4195</v>
      </c>
      <c r="F185" s="0" t="s">
        <v>308</v>
      </c>
      <c r="G185" s="29" t="s">
        <v>324</v>
      </c>
      <c r="H185" s="0" t="s">
        <v>289</v>
      </c>
      <c r="I185" s="0" t="s">
        <v>322</v>
      </c>
      <c r="J185" s="0" t="s">
        <v>311</v>
      </c>
    </row>
    <row r="186" customFormat="false" ht="13.8" hidden="false" customHeight="false" outlineLevel="0" collapsed="false">
      <c r="A186" s="0" t="s">
        <v>297</v>
      </c>
      <c r="B186" s="29" t="s">
        <v>10</v>
      </c>
      <c r="C186" s="31" t="n">
        <v>2.3</v>
      </c>
      <c r="D186" s="31" t="n">
        <v>2.8</v>
      </c>
      <c r="E186" s="10" t="n">
        <v>4195</v>
      </c>
      <c r="F186" s="0" t="s">
        <v>308</v>
      </c>
      <c r="G186" s="29" t="s">
        <v>324</v>
      </c>
      <c r="H186" s="0" t="s">
        <v>289</v>
      </c>
      <c r="I186" s="0" t="s">
        <v>322</v>
      </c>
      <c r="J186" s="0" t="s">
        <v>311</v>
      </c>
    </row>
    <row r="187" customFormat="false" ht="13.8" hidden="false" customHeight="false" outlineLevel="0" collapsed="false">
      <c r="A187" s="0" t="s">
        <v>293</v>
      </c>
      <c r="B187" s="29" t="s">
        <v>11</v>
      </c>
      <c r="C187" s="31" t="n">
        <v>2.3</v>
      </c>
      <c r="D187" s="31" t="n">
        <v>2.8</v>
      </c>
      <c r="E187" s="10" t="n">
        <v>4160</v>
      </c>
      <c r="F187" s="0" t="s">
        <v>308</v>
      </c>
      <c r="G187" s="29" t="s">
        <v>325</v>
      </c>
      <c r="H187" s="0" t="s">
        <v>289</v>
      </c>
      <c r="I187" s="0" t="s">
        <v>322</v>
      </c>
      <c r="J187" s="0" t="s">
        <v>311</v>
      </c>
    </row>
    <row r="188" customFormat="false" ht="13.8" hidden="false" customHeight="false" outlineLevel="0" collapsed="false">
      <c r="A188" s="0" t="s">
        <v>293</v>
      </c>
      <c r="B188" s="29" t="s">
        <v>14</v>
      </c>
      <c r="C188" s="31" t="n">
        <v>2.3</v>
      </c>
      <c r="D188" s="31" t="n">
        <v>2.8</v>
      </c>
      <c r="E188" s="10" t="n">
        <v>4160</v>
      </c>
      <c r="F188" s="0" t="s">
        <v>308</v>
      </c>
      <c r="G188" s="29" t="s">
        <v>325</v>
      </c>
      <c r="H188" s="0" t="s">
        <v>289</v>
      </c>
      <c r="I188" s="0" t="s">
        <v>322</v>
      </c>
      <c r="J188" s="0" t="s">
        <v>311</v>
      </c>
    </row>
    <row r="189" customFormat="false" ht="13.8" hidden="false" customHeight="false" outlineLevel="0" collapsed="false">
      <c r="A189" s="0" t="s">
        <v>293</v>
      </c>
      <c r="B189" s="29" t="s">
        <v>15</v>
      </c>
      <c r="C189" s="31" t="n">
        <v>2.3</v>
      </c>
      <c r="D189" s="31" t="n">
        <v>2.8</v>
      </c>
      <c r="E189" s="10" t="n">
        <v>4160</v>
      </c>
      <c r="F189" s="0" t="s">
        <v>308</v>
      </c>
      <c r="G189" s="29" t="s">
        <v>325</v>
      </c>
      <c r="H189" s="0" t="s">
        <v>289</v>
      </c>
      <c r="I189" s="0" t="s">
        <v>322</v>
      </c>
      <c r="J189" s="0" t="s">
        <v>311</v>
      </c>
    </row>
    <row r="190" customFormat="false" ht="13.8" hidden="false" customHeight="false" outlineLevel="0" collapsed="false">
      <c r="A190" s="0" t="s">
        <v>293</v>
      </c>
      <c r="B190" s="29" t="s">
        <v>16</v>
      </c>
      <c r="C190" s="31" t="n">
        <v>2.3</v>
      </c>
      <c r="D190" s="31" t="n">
        <v>2.8</v>
      </c>
      <c r="E190" s="10" t="n">
        <v>4160</v>
      </c>
      <c r="F190" s="0" t="s">
        <v>308</v>
      </c>
      <c r="G190" s="29" t="s">
        <v>325</v>
      </c>
      <c r="H190" s="0" t="s">
        <v>289</v>
      </c>
      <c r="I190" s="0" t="s">
        <v>322</v>
      </c>
      <c r="J190" s="0" t="s">
        <v>311</v>
      </c>
    </row>
    <row r="191" customFormat="false" ht="13.8" hidden="false" customHeight="false" outlineLevel="0" collapsed="false">
      <c r="A191" s="0" t="s">
        <v>293</v>
      </c>
      <c r="B191" s="29" t="s">
        <v>12</v>
      </c>
      <c r="C191" s="31" t="n">
        <v>2.3</v>
      </c>
      <c r="D191" s="31" t="n">
        <v>2.8</v>
      </c>
      <c r="E191" s="10" t="n">
        <v>4160</v>
      </c>
      <c r="F191" s="0" t="s">
        <v>308</v>
      </c>
      <c r="G191" s="29" t="s">
        <v>325</v>
      </c>
      <c r="H191" s="0" t="s">
        <v>289</v>
      </c>
      <c r="I191" s="0" t="s">
        <v>322</v>
      </c>
      <c r="J191" s="0" t="s">
        <v>311</v>
      </c>
    </row>
    <row r="192" customFormat="false" ht="13.8" hidden="false" customHeight="false" outlineLevel="0" collapsed="false">
      <c r="A192" s="0" t="s">
        <v>293</v>
      </c>
      <c r="B192" s="29" t="s">
        <v>13</v>
      </c>
      <c r="C192" s="31" t="n">
        <v>2.3</v>
      </c>
      <c r="D192" s="31" t="n">
        <v>2.8</v>
      </c>
      <c r="E192" s="10" t="n">
        <v>4160</v>
      </c>
      <c r="F192" s="0" t="s">
        <v>308</v>
      </c>
      <c r="G192" s="29" t="s">
        <v>325</v>
      </c>
      <c r="H192" s="0" t="s">
        <v>289</v>
      </c>
      <c r="I192" s="0" t="s">
        <v>322</v>
      </c>
      <c r="J192" s="0" t="s">
        <v>311</v>
      </c>
    </row>
    <row r="193" customFormat="false" ht="13.8" hidden="false" customHeight="false" outlineLevel="0" collapsed="false">
      <c r="A193" s="0" t="s">
        <v>295</v>
      </c>
      <c r="B193" s="29" t="s">
        <v>11</v>
      </c>
      <c r="C193" s="31" t="n">
        <v>2.3</v>
      </c>
      <c r="D193" s="31" t="n">
        <v>2.8</v>
      </c>
      <c r="E193" s="10" t="n">
        <v>4180</v>
      </c>
      <c r="F193" s="0" t="s">
        <v>308</v>
      </c>
      <c r="G193" s="29" t="s">
        <v>326</v>
      </c>
      <c r="H193" s="0" t="s">
        <v>289</v>
      </c>
      <c r="I193" s="0" t="s">
        <v>322</v>
      </c>
      <c r="J193" s="0" t="s">
        <v>311</v>
      </c>
    </row>
    <row r="194" customFormat="false" ht="13.8" hidden="false" customHeight="false" outlineLevel="0" collapsed="false">
      <c r="A194" s="0" t="s">
        <v>295</v>
      </c>
      <c r="B194" s="29" t="s">
        <v>14</v>
      </c>
      <c r="C194" s="31" t="n">
        <v>2.3</v>
      </c>
      <c r="D194" s="31" t="n">
        <v>2.8</v>
      </c>
      <c r="E194" s="10" t="n">
        <v>4180</v>
      </c>
      <c r="F194" s="0" t="s">
        <v>308</v>
      </c>
      <c r="G194" s="29" t="s">
        <v>326</v>
      </c>
      <c r="H194" s="0" t="s">
        <v>289</v>
      </c>
      <c r="I194" s="0" t="s">
        <v>322</v>
      </c>
      <c r="J194" s="0" t="s">
        <v>311</v>
      </c>
    </row>
    <row r="195" customFormat="false" ht="13.8" hidden="false" customHeight="false" outlineLevel="0" collapsed="false">
      <c r="A195" s="0" t="s">
        <v>295</v>
      </c>
      <c r="B195" s="29" t="s">
        <v>15</v>
      </c>
      <c r="C195" s="31" t="n">
        <v>2.3</v>
      </c>
      <c r="D195" s="31" t="n">
        <v>2.8</v>
      </c>
      <c r="E195" s="10" t="n">
        <v>4180</v>
      </c>
      <c r="F195" s="0" t="s">
        <v>308</v>
      </c>
      <c r="G195" s="29" t="s">
        <v>326</v>
      </c>
      <c r="H195" s="0" t="s">
        <v>289</v>
      </c>
      <c r="I195" s="0" t="s">
        <v>322</v>
      </c>
      <c r="J195" s="0" t="s">
        <v>311</v>
      </c>
    </row>
    <row r="196" customFormat="false" ht="13.8" hidden="false" customHeight="false" outlineLevel="0" collapsed="false">
      <c r="A196" s="0" t="s">
        <v>295</v>
      </c>
      <c r="B196" s="29" t="s">
        <v>16</v>
      </c>
      <c r="C196" s="31" t="n">
        <v>2.3</v>
      </c>
      <c r="D196" s="31" t="n">
        <v>2.8</v>
      </c>
      <c r="E196" s="10" t="n">
        <v>4180</v>
      </c>
      <c r="F196" s="0" t="s">
        <v>308</v>
      </c>
      <c r="G196" s="29" t="s">
        <v>326</v>
      </c>
      <c r="H196" s="0" t="s">
        <v>289</v>
      </c>
      <c r="I196" s="0" t="s">
        <v>322</v>
      </c>
      <c r="J196" s="0" t="s">
        <v>311</v>
      </c>
    </row>
    <row r="197" customFormat="false" ht="13.8" hidden="false" customHeight="false" outlineLevel="0" collapsed="false">
      <c r="A197" s="0" t="s">
        <v>295</v>
      </c>
      <c r="B197" s="29" t="s">
        <v>12</v>
      </c>
      <c r="C197" s="31" t="n">
        <v>2.3</v>
      </c>
      <c r="D197" s="31" t="n">
        <v>2.8</v>
      </c>
      <c r="E197" s="10" t="n">
        <v>4180</v>
      </c>
      <c r="F197" s="0" t="s">
        <v>308</v>
      </c>
      <c r="G197" s="29" t="s">
        <v>326</v>
      </c>
      <c r="H197" s="0" t="s">
        <v>289</v>
      </c>
      <c r="I197" s="0" t="s">
        <v>322</v>
      </c>
      <c r="J197" s="0" t="s">
        <v>311</v>
      </c>
    </row>
    <row r="198" customFormat="false" ht="13.8" hidden="false" customHeight="false" outlineLevel="0" collapsed="false">
      <c r="A198" s="0" t="s">
        <v>295</v>
      </c>
      <c r="B198" s="29" t="s">
        <v>13</v>
      </c>
      <c r="C198" s="31" t="n">
        <v>2.3</v>
      </c>
      <c r="D198" s="31" t="n">
        <v>2.8</v>
      </c>
      <c r="E198" s="10" t="n">
        <v>4180</v>
      </c>
      <c r="F198" s="0" t="s">
        <v>308</v>
      </c>
      <c r="G198" s="29" t="s">
        <v>326</v>
      </c>
      <c r="H198" s="0" t="s">
        <v>289</v>
      </c>
      <c r="I198" s="0" t="s">
        <v>322</v>
      </c>
      <c r="J198" s="0" t="s">
        <v>311</v>
      </c>
    </row>
    <row r="199" customFormat="false" ht="13.8" hidden="false" customHeight="false" outlineLevel="0" collapsed="false">
      <c r="A199" s="0" t="s">
        <v>297</v>
      </c>
      <c r="B199" s="29" t="s">
        <v>11</v>
      </c>
      <c r="C199" s="31" t="n">
        <v>2.3</v>
      </c>
      <c r="D199" s="31" t="n">
        <v>2.8</v>
      </c>
      <c r="E199" s="10" t="n">
        <v>4200</v>
      </c>
      <c r="F199" s="0" t="s">
        <v>308</v>
      </c>
      <c r="G199" s="29" t="s">
        <v>327</v>
      </c>
      <c r="H199" s="0" t="s">
        <v>289</v>
      </c>
      <c r="I199" s="0" t="s">
        <v>322</v>
      </c>
      <c r="J199" s="0" t="s">
        <v>311</v>
      </c>
    </row>
    <row r="200" customFormat="false" ht="13.8" hidden="false" customHeight="false" outlineLevel="0" collapsed="false">
      <c r="A200" s="0" t="s">
        <v>297</v>
      </c>
      <c r="B200" s="29" t="s">
        <v>14</v>
      </c>
      <c r="C200" s="31" t="n">
        <v>2.3</v>
      </c>
      <c r="D200" s="31" t="n">
        <v>2.8</v>
      </c>
      <c r="E200" s="10" t="n">
        <v>4200</v>
      </c>
      <c r="F200" s="0" t="s">
        <v>308</v>
      </c>
      <c r="G200" s="29" t="s">
        <v>327</v>
      </c>
      <c r="H200" s="0" t="s">
        <v>289</v>
      </c>
      <c r="I200" s="0" t="s">
        <v>322</v>
      </c>
      <c r="J200" s="0" t="s">
        <v>311</v>
      </c>
    </row>
    <row r="201" customFormat="false" ht="13.8" hidden="false" customHeight="false" outlineLevel="0" collapsed="false">
      <c r="A201" s="0" t="s">
        <v>297</v>
      </c>
      <c r="B201" s="29" t="s">
        <v>15</v>
      </c>
      <c r="C201" s="31" t="n">
        <v>2.3</v>
      </c>
      <c r="D201" s="31" t="n">
        <v>2.8</v>
      </c>
      <c r="E201" s="10" t="n">
        <v>4200</v>
      </c>
      <c r="F201" s="0" t="s">
        <v>308</v>
      </c>
      <c r="G201" s="29" t="s">
        <v>327</v>
      </c>
      <c r="H201" s="0" t="s">
        <v>289</v>
      </c>
      <c r="I201" s="0" t="s">
        <v>322</v>
      </c>
      <c r="J201" s="0" t="s">
        <v>311</v>
      </c>
    </row>
    <row r="202" customFormat="false" ht="13.8" hidden="false" customHeight="false" outlineLevel="0" collapsed="false">
      <c r="A202" s="0" t="s">
        <v>297</v>
      </c>
      <c r="B202" s="29" t="s">
        <v>16</v>
      </c>
      <c r="C202" s="31" t="n">
        <v>2.3</v>
      </c>
      <c r="D202" s="31" t="n">
        <v>2.8</v>
      </c>
      <c r="E202" s="10" t="n">
        <v>4200</v>
      </c>
      <c r="F202" s="0" t="s">
        <v>308</v>
      </c>
      <c r="G202" s="29" t="s">
        <v>327</v>
      </c>
      <c r="H202" s="0" t="s">
        <v>289</v>
      </c>
      <c r="I202" s="0" t="s">
        <v>322</v>
      </c>
      <c r="J202" s="0" t="s">
        <v>311</v>
      </c>
    </row>
    <row r="203" customFormat="false" ht="13.8" hidden="false" customHeight="false" outlineLevel="0" collapsed="false">
      <c r="A203" s="0" t="s">
        <v>297</v>
      </c>
      <c r="B203" s="29" t="s">
        <v>12</v>
      </c>
      <c r="C203" s="31" t="n">
        <v>2.3</v>
      </c>
      <c r="D203" s="31" t="n">
        <v>2.8</v>
      </c>
      <c r="E203" s="10" t="n">
        <v>4200</v>
      </c>
      <c r="F203" s="0" t="s">
        <v>308</v>
      </c>
      <c r="G203" s="29" t="s">
        <v>327</v>
      </c>
      <c r="H203" s="0" t="s">
        <v>289</v>
      </c>
      <c r="I203" s="0" t="s">
        <v>322</v>
      </c>
      <c r="J203" s="0" t="s">
        <v>311</v>
      </c>
    </row>
    <row r="204" customFormat="false" ht="13.8" hidden="false" customHeight="false" outlineLevel="0" collapsed="false">
      <c r="A204" s="0" t="s">
        <v>297</v>
      </c>
      <c r="B204" s="29" t="s">
        <v>13</v>
      </c>
      <c r="C204" s="31" t="n">
        <v>2.3</v>
      </c>
      <c r="D204" s="31" t="n">
        <v>2.8</v>
      </c>
      <c r="E204" s="10" t="n">
        <v>4200</v>
      </c>
      <c r="F204" s="0" t="s">
        <v>308</v>
      </c>
      <c r="G204" s="29" t="s">
        <v>327</v>
      </c>
      <c r="H204" s="0" t="s">
        <v>289</v>
      </c>
      <c r="I204" s="0" t="s">
        <v>322</v>
      </c>
      <c r="J204" s="0" t="s">
        <v>311</v>
      </c>
    </row>
    <row r="205" customFormat="false" ht="13.8" hidden="false" customHeight="false" outlineLevel="0" collapsed="false">
      <c r="A205" s="0" t="s">
        <v>293</v>
      </c>
      <c r="B205" s="29" t="s">
        <v>2</v>
      </c>
      <c r="C205" s="31" t="n">
        <v>2.3</v>
      </c>
      <c r="D205" s="31" t="n">
        <v>2.8</v>
      </c>
      <c r="E205" s="10" t="n">
        <v>4167</v>
      </c>
      <c r="F205" s="0" t="s">
        <v>308</v>
      </c>
      <c r="G205" s="29" t="s">
        <v>328</v>
      </c>
      <c r="H205" s="0" t="s">
        <v>289</v>
      </c>
      <c r="I205" s="0" t="s">
        <v>322</v>
      </c>
      <c r="J205" s="0" t="s">
        <v>311</v>
      </c>
    </row>
    <row r="206" customFormat="false" ht="13.8" hidden="false" customHeight="false" outlineLevel="0" collapsed="false">
      <c r="A206" s="0" t="s">
        <v>293</v>
      </c>
      <c r="B206" s="29" t="s">
        <v>4</v>
      </c>
      <c r="C206" s="31" t="n">
        <v>2.3</v>
      </c>
      <c r="D206" s="31" t="n">
        <v>2.8</v>
      </c>
      <c r="E206" s="10" t="n">
        <v>4167</v>
      </c>
      <c r="F206" s="0" t="s">
        <v>308</v>
      </c>
      <c r="G206" s="29" t="s">
        <v>328</v>
      </c>
      <c r="H206" s="0" t="s">
        <v>289</v>
      </c>
      <c r="I206" s="0" t="s">
        <v>322</v>
      </c>
      <c r="J206" s="0" t="s">
        <v>311</v>
      </c>
    </row>
    <row r="207" customFormat="false" ht="13.8" hidden="false" customHeight="false" outlineLevel="0" collapsed="false">
      <c r="A207" s="0" t="s">
        <v>293</v>
      </c>
      <c r="B207" s="29" t="s">
        <v>5</v>
      </c>
      <c r="C207" s="31" t="n">
        <v>2.3</v>
      </c>
      <c r="D207" s="31" t="n">
        <v>2.8</v>
      </c>
      <c r="E207" s="10" t="n">
        <v>4167</v>
      </c>
      <c r="F207" s="0" t="s">
        <v>308</v>
      </c>
      <c r="G207" s="29" t="s">
        <v>328</v>
      </c>
      <c r="H207" s="0" t="s">
        <v>289</v>
      </c>
      <c r="I207" s="0" t="s">
        <v>322</v>
      </c>
      <c r="J207" s="0" t="s">
        <v>311</v>
      </c>
    </row>
    <row r="208" customFormat="false" ht="13.8" hidden="false" customHeight="false" outlineLevel="0" collapsed="false">
      <c r="A208" s="0" t="s">
        <v>295</v>
      </c>
      <c r="B208" s="29" t="s">
        <v>2</v>
      </c>
      <c r="C208" s="31" t="n">
        <v>2.3</v>
      </c>
      <c r="D208" s="31" t="n">
        <v>2.8</v>
      </c>
      <c r="E208" s="10" t="n">
        <v>4187</v>
      </c>
      <c r="F208" s="0" t="s">
        <v>308</v>
      </c>
      <c r="G208" s="29" t="s">
        <v>329</v>
      </c>
      <c r="H208" s="0" t="s">
        <v>289</v>
      </c>
      <c r="I208" s="0" t="s">
        <v>322</v>
      </c>
      <c r="J208" s="0" t="s">
        <v>311</v>
      </c>
    </row>
    <row r="209" customFormat="false" ht="13.8" hidden="false" customHeight="false" outlineLevel="0" collapsed="false">
      <c r="A209" s="0" t="s">
        <v>295</v>
      </c>
      <c r="B209" s="29" t="s">
        <v>4</v>
      </c>
      <c r="C209" s="31" t="n">
        <v>2.3</v>
      </c>
      <c r="D209" s="31" t="n">
        <v>2.8</v>
      </c>
      <c r="E209" s="10" t="n">
        <v>4187</v>
      </c>
      <c r="F209" s="0" t="s">
        <v>308</v>
      </c>
      <c r="G209" s="29" t="s">
        <v>329</v>
      </c>
      <c r="H209" s="0" t="s">
        <v>289</v>
      </c>
      <c r="I209" s="0" t="s">
        <v>322</v>
      </c>
      <c r="J209" s="0" t="s">
        <v>311</v>
      </c>
    </row>
    <row r="210" customFormat="false" ht="13.8" hidden="false" customHeight="false" outlineLevel="0" collapsed="false">
      <c r="A210" s="0" t="s">
        <v>295</v>
      </c>
      <c r="B210" s="29" t="s">
        <v>5</v>
      </c>
      <c r="C210" s="31" t="n">
        <v>2.3</v>
      </c>
      <c r="D210" s="31" t="n">
        <v>2.8</v>
      </c>
      <c r="E210" s="10" t="n">
        <v>4187</v>
      </c>
      <c r="F210" s="0" t="s">
        <v>308</v>
      </c>
      <c r="G210" s="29" t="s">
        <v>329</v>
      </c>
      <c r="H210" s="0" t="s">
        <v>289</v>
      </c>
      <c r="I210" s="0" t="s">
        <v>322</v>
      </c>
      <c r="J210" s="0" t="s">
        <v>311</v>
      </c>
    </row>
    <row r="211" customFormat="false" ht="13.8" hidden="false" customHeight="false" outlineLevel="0" collapsed="false">
      <c r="A211" s="0" t="s">
        <v>297</v>
      </c>
      <c r="B211" s="29" t="s">
        <v>2</v>
      </c>
      <c r="C211" s="31" t="n">
        <v>2.3</v>
      </c>
      <c r="D211" s="31" t="n">
        <v>2.8</v>
      </c>
      <c r="E211" s="10" t="n">
        <v>4207</v>
      </c>
      <c r="F211" s="0" t="s">
        <v>308</v>
      </c>
      <c r="G211" s="29" t="s">
        <v>330</v>
      </c>
      <c r="H211" s="0" t="s">
        <v>289</v>
      </c>
      <c r="I211" s="0" t="s">
        <v>322</v>
      </c>
      <c r="J211" s="0" t="s">
        <v>311</v>
      </c>
    </row>
    <row r="212" customFormat="false" ht="13.8" hidden="false" customHeight="false" outlineLevel="0" collapsed="false">
      <c r="A212" s="0" t="s">
        <v>297</v>
      </c>
      <c r="B212" s="29" t="s">
        <v>4</v>
      </c>
      <c r="C212" s="31" t="n">
        <v>2.3</v>
      </c>
      <c r="D212" s="31" t="n">
        <v>2.8</v>
      </c>
      <c r="E212" s="10" t="n">
        <v>4207</v>
      </c>
      <c r="F212" s="0" t="s">
        <v>308</v>
      </c>
      <c r="G212" s="29" t="s">
        <v>330</v>
      </c>
      <c r="H212" s="0" t="s">
        <v>289</v>
      </c>
      <c r="I212" s="0" t="s">
        <v>322</v>
      </c>
      <c r="J212" s="0" t="s">
        <v>311</v>
      </c>
    </row>
    <row r="213" customFormat="false" ht="13.8" hidden="false" customHeight="false" outlineLevel="0" collapsed="false">
      <c r="A213" s="0" t="s">
        <v>297</v>
      </c>
      <c r="B213" s="29" t="s">
        <v>5</v>
      </c>
      <c r="C213" s="31" t="n">
        <v>2.3</v>
      </c>
      <c r="D213" s="31" t="n">
        <v>2.8</v>
      </c>
      <c r="E213" s="10" t="n">
        <v>4207</v>
      </c>
      <c r="F213" s="0" t="s">
        <v>308</v>
      </c>
      <c r="G213" s="29" t="s">
        <v>330</v>
      </c>
      <c r="H213" s="0" t="s">
        <v>289</v>
      </c>
      <c r="I213" s="0" t="s">
        <v>322</v>
      </c>
      <c r="J213" s="0" t="s">
        <v>311</v>
      </c>
    </row>
    <row r="214" customFormat="false" ht="13.8" hidden="false" customHeight="false" outlineLevel="0" collapsed="false">
      <c r="A214" s="0" t="s">
        <v>293</v>
      </c>
      <c r="B214" s="29" t="s">
        <v>6</v>
      </c>
      <c r="C214" s="31" t="n">
        <v>2.8</v>
      </c>
      <c r="D214" s="31" t="s">
        <v>331</v>
      </c>
      <c r="E214" s="10" t="n">
        <v>4156</v>
      </c>
      <c r="F214" s="0" t="s">
        <v>308</v>
      </c>
      <c r="G214" s="29" t="s">
        <v>332</v>
      </c>
      <c r="H214" s="0" t="s">
        <v>289</v>
      </c>
      <c r="I214" s="0" t="s">
        <v>333</v>
      </c>
      <c r="J214" s="0" t="s">
        <v>311</v>
      </c>
    </row>
    <row r="215" customFormat="false" ht="13.8" hidden="false" customHeight="false" outlineLevel="0" collapsed="false">
      <c r="A215" s="0" t="s">
        <v>293</v>
      </c>
      <c r="B215" s="29" t="s">
        <v>7</v>
      </c>
      <c r="C215" s="31" t="n">
        <v>2.8</v>
      </c>
      <c r="D215" s="31" t="s">
        <v>331</v>
      </c>
      <c r="E215" s="10" t="n">
        <v>4156</v>
      </c>
      <c r="F215" s="0" t="s">
        <v>308</v>
      </c>
      <c r="G215" s="29" t="s">
        <v>332</v>
      </c>
      <c r="H215" s="0" t="s">
        <v>289</v>
      </c>
      <c r="I215" s="0" t="s">
        <v>333</v>
      </c>
      <c r="J215" s="0" t="s">
        <v>311</v>
      </c>
    </row>
    <row r="216" customFormat="false" ht="13.8" hidden="false" customHeight="false" outlineLevel="0" collapsed="false">
      <c r="A216" s="0" t="s">
        <v>293</v>
      </c>
      <c r="B216" s="29" t="s">
        <v>8</v>
      </c>
      <c r="C216" s="31" t="n">
        <v>2.8</v>
      </c>
      <c r="D216" s="31" t="s">
        <v>331</v>
      </c>
      <c r="E216" s="10" t="n">
        <v>4156</v>
      </c>
      <c r="F216" s="0" t="s">
        <v>308</v>
      </c>
      <c r="G216" s="29" t="s">
        <v>332</v>
      </c>
      <c r="H216" s="0" t="s">
        <v>289</v>
      </c>
      <c r="I216" s="0" t="s">
        <v>333</v>
      </c>
      <c r="J216" s="0" t="s">
        <v>311</v>
      </c>
    </row>
    <row r="217" customFormat="false" ht="13.8" hidden="false" customHeight="false" outlineLevel="0" collapsed="false">
      <c r="A217" s="0" t="s">
        <v>293</v>
      </c>
      <c r="B217" s="29" t="s">
        <v>9</v>
      </c>
      <c r="C217" s="31" t="n">
        <v>2.8</v>
      </c>
      <c r="D217" s="31" t="s">
        <v>331</v>
      </c>
      <c r="E217" s="10" t="n">
        <v>4156</v>
      </c>
      <c r="F217" s="0" t="s">
        <v>308</v>
      </c>
      <c r="G217" s="29" t="s">
        <v>332</v>
      </c>
      <c r="H217" s="0" t="s">
        <v>289</v>
      </c>
      <c r="I217" s="0" t="s">
        <v>333</v>
      </c>
      <c r="J217" s="0" t="s">
        <v>311</v>
      </c>
    </row>
    <row r="218" customFormat="false" ht="13.8" hidden="false" customHeight="false" outlineLevel="0" collapsed="false">
      <c r="A218" s="0" t="s">
        <v>293</v>
      </c>
      <c r="B218" s="29" t="s">
        <v>10</v>
      </c>
      <c r="C218" s="31" t="n">
        <v>2.8</v>
      </c>
      <c r="D218" s="31" t="s">
        <v>331</v>
      </c>
      <c r="E218" s="10" t="n">
        <v>4156</v>
      </c>
      <c r="F218" s="0" t="s">
        <v>308</v>
      </c>
      <c r="G218" s="29" t="s">
        <v>332</v>
      </c>
      <c r="H218" s="0" t="s">
        <v>289</v>
      </c>
      <c r="I218" s="0" t="s">
        <v>333</v>
      </c>
      <c r="J218" s="0" t="s">
        <v>311</v>
      </c>
    </row>
    <row r="219" customFormat="false" ht="13.8" hidden="false" customHeight="false" outlineLevel="0" collapsed="false">
      <c r="A219" s="0" t="s">
        <v>295</v>
      </c>
      <c r="B219" s="29" t="s">
        <v>6</v>
      </c>
      <c r="C219" s="31" t="n">
        <v>2.8</v>
      </c>
      <c r="D219" s="31" t="s">
        <v>331</v>
      </c>
      <c r="E219" s="10" t="n">
        <v>4176</v>
      </c>
      <c r="F219" s="0" t="s">
        <v>308</v>
      </c>
      <c r="G219" s="29" t="s">
        <v>334</v>
      </c>
      <c r="H219" s="0" t="s">
        <v>289</v>
      </c>
      <c r="I219" s="0" t="s">
        <v>333</v>
      </c>
      <c r="J219" s="0" t="s">
        <v>311</v>
      </c>
    </row>
    <row r="220" customFormat="false" ht="13.8" hidden="false" customHeight="false" outlineLevel="0" collapsed="false">
      <c r="A220" s="0" t="s">
        <v>295</v>
      </c>
      <c r="B220" s="29" t="s">
        <v>7</v>
      </c>
      <c r="C220" s="31" t="n">
        <v>2.8</v>
      </c>
      <c r="D220" s="31" t="s">
        <v>331</v>
      </c>
      <c r="E220" s="10" t="n">
        <v>4176</v>
      </c>
      <c r="F220" s="0" t="s">
        <v>308</v>
      </c>
      <c r="G220" s="29" t="s">
        <v>334</v>
      </c>
      <c r="H220" s="0" t="s">
        <v>289</v>
      </c>
      <c r="I220" s="0" t="s">
        <v>333</v>
      </c>
      <c r="J220" s="0" t="s">
        <v>311</v>
      </c>
    </row>
    <row r="221" customFormat="false" ht="13.8" hidden="false" customHeight="false" outlineLevel="0" collapsed="false">
      <c r="A221" s="0" t="s">
        <v>295</v>
      </c>
      <c r="B221" s="29" t="s">
        <v>8</v>
      </c>
      <c r="C221" s="31" t="n">
        <v>2.8</v>
      </c>
      <c r="D221" s="31" t="s">
        <v>331</v>
      </c>
      <c r="E221" s="10" t="n">
        <v>4176</v>
      </c>
      <c r="F221" s="0" t="s">
        <v>308</v>
      </c>
      <c r="G221" s="29" t="s">
        <v>334</v>
      </c>
      <c r="H221" s="0" t="s">
        <v>289</v>
      </c>
      <c r="I221" s="0" t="s">
        <v>333</v>
      </c>
      <c r="J221" s="0" t="s">
        <v>311</v>
      </c>
    </row>
    <row r="222" customFormat="false" ht="13.8" hidden="false" customHeight="false" outlineLevel="0" collapsed="false">
      <c r="A222" s="0" t="s">
        <v>295</v>
      </c>
      <c r="B222" s="29" t="s">
        <v>9</v>
      </c>
      <c r="C222" s="31" t="n">
        <v>2.8</v>
      </c>
      <c r="D222" s="31" t="s">
        <v>331</v>
      </c>
      <c r="E222" s="10" t="n">
        <v>4176</v>
      </c>
      <c r="F222" s="0" t="s">
        <v>308</v>
      </c>
      <c r="G222" s="29" t="s">
        <v>334</v>
      </c>
      <c r="H222" s="0" t="s">
        <v>289</v>
      </c>
      <c r="I222" s="0" t="s">
        <v>333</v>
      </c>
      <c r="J222" s="0" t="s">
        <v>311</v>
      </c>
    </row>
    <row r="223" customFormat="false" ht="13.8" hidden="false" customHeight="false" outlineLevel="0" collapsed="false">
      <c r="A223" s="0" t="s">
        <v>295</v>
      </c>
      <c r="B223" s="29" t="s">
        <v>10</v>
      </c>
      <c r="C223" s="31" t="n">
        <v>2.8</v>
      </c>
      <c r="D223" s="31" t="s">
        <v>331</v>
      </c>
      <c r="E223" s="10" t="n">
        <v>4176</v>
      </c>
      <c r="F223" s="0" t="s">
        <v>308</v>
      </c>
      <c r="G223" s="29" t="s">
        <v>334</v>
      </c>
      <c r="H223" s="0" t="s">
        <v>289</v>
      </c>
      <c r="I223" s="0" t="s">
        <v>333</v>
      </c>
      <c r="J223" s="0" t="s">
        <v>311</v>
      </c>
    </row>
    <row r="224" customFormat="false" ht="13.8" hidden="false" customHeight="false" outlineLevel="0" collapsed="false">
      <c r="A224" s="0" t="s">
        <v>297</v>
      </c>
      <c r="B224" s="29" t="s">
        <v>6</v>
      </c>
      <c r="C224" s="31" t="n">
        <v>2.8</v>
      </c>
      <c r="D224" s="31" t="s">
        <v>331</v>
      </c>
      <c r="E224" s="10" t="n">
        <v>4196</v>
      </c>
      <c r="F224" s="0" t="s">
        <v>308</v>
      </c>
      <c r="G224" s="29" t="s">
        <v>335</v>
      </c>
      <c r="H224" s="0" t="s">
        <v>289</v>
      </c>
      <c r="I224" s="0" t="s">
        <v>333</v>
      </c>
      <c r="J224" s="0" t="s">
        <v>311</v>
      </c>
    </row>
    <row r="225" customFormat="false" ht="13.8" hidden="false" customHeight="false" outlineLevel="0" collapsed="false">
      <c r="A225" s="0" t="s">
        <v>297</v>
      </c>
      <c r="B225" s="29" t="s">
        <v>7</v>
      </c>
      <c r="C225" s="31" t="n">
        <v>2.8</v>
      </c>
      <c r="D225" s="31" t="s">
        <v>331</v>
      </c>
      <c r="E225" s="10" t="n">
        <v>4196</v>
      </c>
      <c r="F225" s="0" t="s">
        <v>308</v>
      </c>
      <c r="G225" s="29" t="s">
        <v>335</v>
      </c>
      <c r="H225" s="0" t="s">
        <v>289</v>
      </c>
      <c r="I225" s="0" t="s">
        <v>333</v>
      </c>
      <c r="J225" s="0" t="s">
        <v>311</v>
      </c>
    </row>
    <row r="226" customFormat="false" ht="13.8" hidden="false" customHeight="false" outlineLevel="0" collapsed="false">
      <c r="A226" s="0" t="s">
        <v>297</v>
      </c>
      <c r="B226" s="29" t="s">
        <v>8</v>
      </c>
      <c r="C226" s="31" t="n">
        <v>2.8</v>
      </c>
      <c r="D226" s="31" t="s">
        <v>331</v>
      </c>
      <c r="E226" s="10" t="n">
        <v>4196</v>
      </c>
      <c r="F226" s="0" t="s">
        <v>308</v>
      </c>
      <c r="G226" s="29" t="s">
        <v>335</v>
      </c>
      <c r="H226" s="0" t="s">
        <v>289</v>
      </c>
      <c r="I226" s="0" t="s">
        <v>333</v>
      </c>
      <c r="J226" s="0" t="s">
        <v>311</v>
      </c>
    </row>
    <row r="227" customFormat="false" ht="13.8" hidden="false" customHeight="false" outlineLevel="0" collapsed="false">
      <c r="A227" s="0" t="s">
        <v>297</v>
      </c>
      <c r="B227" s="29" t="s">
        <v>9</v>
      </c>
      <c r="C227" s="31" t="n">
        <v>2.8</v>
      </c>
      <c r="D227" s="31" t="s">
        <v>331</v>
      </c>
      <c r="E227" s="10" t="n">
        <v>4196</v>
      </c>
      <c r="F227" s="0" t="s">
        <v>308</v>
      </c>
      <c r="G227" s="29" t="s">
        <v>335</v>
      </c>
      <c r="H227" s="0" t="s">
        <v>289</v>
      </c>
      <c r="I227" s="0" t="s">
        <v>333</v>
      </c>
      <c r="J227" s="0" t="s">
        <v>311</v>
      </c>
    </row>
    <row r="228" customFormat="false" ht="13.8" hidden="false" customHeight="false" outlineLevel="0" collapsed="false">
      <c r="A228" s="0" t="s">
        <v>297</v>
      </c>
      <c r="B228" s="29" t="s">
        <v>10</v>
      </c>
      <c r="C228" s="31" t="n">
        <v>2.8</v>
      </c>
      <c r="D228" s="31" t="s">
        <v>331</v>
      </c>
      <c r="E228" s="10" t="n">
        <v>4196</v>
      </c>
      <c r="F228" s="0" t="s">
        <v>308</v>
      </c>
      <c r="G228" s="29" t="s">
        <v>335</v>
      </c>
      <c r="H228" s="0" t="s">
        <v>289</v>
      </c>
      <c r="I228" s="0" t="s">
        <v>333</v>
      </c>
      <c r="J228" s="0" t="s">
        <v>311</v>
      </c>
    </row>
    <row r="229" customFormat="false" ht="13.8" hidden="false" customHeight="false" outlineLevel="0" collapsed="false">
      <c r="A229" s="0" t="s">
        <v>293</v>
      </c>
      <c r="B229" s="29" t="s">
        <v>11</v>
      </c>
      <c r="C229" s="31" t="n">
        <v>2.8</v>
      </c>
      <c r="D229" s="31" t="n">
        <v>3.8</v>
      </c>
      <c r="E229" s="10" t="n">
        <v>4161</v>
      </c>
      <c r="F229" s="0" t="s">
        <v>308</v>
      </c>
      <c r="G229" s="29" t="s">
        <v>336</v>
      </c>
      <c r="H229" s="0" t="s">
        <v>289</v>
      </c>
      <c r="I229" s="0" t="s">
        <v>337</v>
      </c>
      <c r="J229" s="0" t="s">
        <v>311</v>
      </c>
    </row>
    <row r="230" customFormat="false" ht="13.8" hidden="false" customHeight="false" outlineLevel="0" collapsed="false">
      <c r="A230" s="0" t="s">
        <v>293</v>
      </c>
      <c r="B230" s="29" t="s">
        <v>14</v>
      </c>
      <c r="C230" s="31" t="n">
        <v>2.8</v>
      </c>
      <c r="D230" s="31" t="n">
        <v>3.8</v>
      </c>
      <c r="E230" s="10" t="n">
        <v>4161</v>
      </c>
      <c r="F230" s="0" t="s">
        <v>308</v>
      </c>
      <c r="G230" s="29" t="s">
        <v>336</v>
      </c>
      <c r="H230" s="0" t="s">
        <v>289</v>
      </c>
      <c r="I230" s="0" t="s">
        <v>337</v>
      </c>
      <c r="J230" s="0" t="s">
        <v>311</v>
      </c>
    </row>
    <row r="231" customFormat="false" ht="13.8" hidden="false" customHeight="false" outlineLevel="0" collapsed="false">
      <c r="A231" s="0" t="s">
        <v>293</v>
      </c>
      <c r="B231" s="29" t="s">
        <v>15</v>
      </c>
      <c r="C231" s="31" t="n">
        <v>2.8</v>
      </c>
      <c r="D231" s="31" t="n">
        <v>3.8</v>
      </c>
      <c r="E231" s="10" t="n">
        <v>4161</v>
      </c>
      <c r="F231" s="0" t="s">
        <v>308</v>
      </c>
      <c r="G231" s="29" t="s">
        <v>336</v>
      </c>
      <c r="H231" s="0" t="s">
        <v>289</v>
      </c>
      <c r="I231" s="0" t="s">
        <v>337</v>
      </c>
      <c r="J231" s="0" t="s">
        <v>311</v>
      </c>
    </row>
    <row r="232" customFormat="false" ht="13.8" hidden="false" customHeight="false" outlineLevel="0" collapsed="false">
      <c r="A232" s="0" t="s">
        <v>293</v>
      </c>
      <c r="B232" s="29" t="s">
        <v>16</v>
      </c>
      <c r="C232" s="31" t="n">
        <v>2.8</v>
      </c>
      <c r="D232" s="31" t="n">
        <v>3.8</v>
      </c>
      <c r="E232" s="10" t="n">
        <v>4161</v>
      </c>
      <c r="F232" s="0" t="s">
        <v>308</v>
      </c>
      <c r="G232" s="29" t="s">
        <v>336</v>
      </c>
      <c r="H232" s="0" t="s">
        <v>289</v>
      </c>
      <c r="I232" s="0" t="s">
        <v>337</v>
      </c>
      <c r="J232" s="0" t="s">
        <v>311</v>
      </c>
    </row>
    <row r="233" customFormat="false" ht="13.8" hidden="false" customHeight="false" outlineLevel="0" collapsed="false">
      <c r="A233" s="0" t="s">
        <v>293</v>
      </c>
      <c r="B233" s="29" t="s">
        <v>12</v>
      </c>
      <c r="C233" s="31" t="n">
        <v>2.8</v>
      </c>
      <c r="D233" s="31" t="n">
        <v>3.8</v>
      </c>
      <c r="E233" s="10" t="n">
        <v>4161</v>
      </c>
      <c r="F233" s="0" t="s">
        <v>308</v>
      </c>
      <c r="G233" s="29" t="s">
        <v>336</v>
      </c>
      <c r="H233" s="0" t="s">
        <v>289</v>
      </c>
      <c r="I233" s="0" t="s">
        <v>337</v>
      </c>
      <c r="J233" s="0" t="s">
        <v>311</v>
      </c>
    </row>
    <row r="234" customFormat="false" ht="13.8" hidden="false" customHeight="false" outlineLevel="0" collapsed="false">
      <c r="A234" s="0" t="s">
        <v>293</v>
      </c>
      <c r="B234" s="29" t="s">
        <v>13</v>
      </c>
      <c r="C234" s="31" t="n">
        <v>2.8</v>
      </c>
      <c r="D234" s="31" t="n">
        <v>3.8</v>
      </c>
      <c r="E234" s="10" t="n">
        <v>4161</v>
      </c>
      <c r="F234" s="0" t="s">
        <v>308</v>
      </c>
      <c r="G234" s="29" t="s">
        <v>336</v>
      </c>
      <c r="H234" s="0" t="s">
        <v>289</v>
      </c>
      <c r="I234" s="0" t="s">
        <v>337</v>
      </c>
      <c r="J234" s="0" t="s">
        <v>311</v>
      </c>
    </row>
    <row r="235" customFormat="false" ht="13.8" hidden="false" customHeight="false" outlineLevel="0" collapsed="false">
      <c r="A235" s="0" t="s">
        <v>295</v>
      </c>
      <c r="B235" s="29" t="s">
        <v>11</v>
      </c>
      <c r="C235" s="31" t="n">
        <v>2.8</v>
      </c>
      <c r="D235" s="31" t="n">
        <v>3.8</v>
      </c>
      <c r="E235" s="10" t="n">
        <v>4181</v>
      </c>
      <c r="F235" s="0" t="s">
        <v>308</v>
      </c>
      <c r="G235" s="29" t="s">
        <v>338</v>
      </c>
      <c r="H235" s="0" t="s">
        <v>289</v>
      </c>
      <c r="I235" s="0" t="s">
        <v>337</v>
      </c>
      <c r="J235" s="0" t="s">
        <v>311</v>
      </c>
    </row>
    <row r="236" customFormat="false" ht="13.8" hidden="false" customHeight="false" outlineLevel="0" collapsed="false">
      <c r="A236" s="0" t="s">
        <v>295</v>
      </c>
      <c r="B236" s="29" t="s">
        <v>14</v>
      </c>
      <c r="C236" s="31" t="n">
        <v>2.8</v>
      </c>
      <c r="D236" s="31" t="n">
        <v>3.8</v>
      </c>
      <c r="E236" s="10" t="n">
        <v>4181</v>
      </c>
      <c r="F236" s="0" t="s">
        <v>308</v>
      </c>
      <c r="G236" s="29" t="s">
        <v>338</v>
      </c>
      <c r="H236" s="0" t="s">
        <v>289</v>
      </c>
      <c r="I236" s="0" t="s">
        <v>337</v>
      </c>
      <c r="J236" s="0" t="s">
        <v>311</v>
      </c>
    </row>
    <row r="237" customFormat="false" ht="13.8" hidden="false" customHeight="false" outlineLevel="0" collapsed="false">
      <c r="A237" s="0" t="s">
        <v>295</v>
      </c>
      <c r="B237" s="29" t="s">
        <v>15</v>
      </c>
      <c r="C237" s="31" t="n">
        <v>2.8</v>
      </c>
      <c r="D237" s="31" t="n">
        <v>3.8</v>
      </c>
      <c r="E237" s="10" t="n">
        <v>4181</v>
      </c>
      <c r="F237" s="0" t="s">
        <v>308</v>
      </c>
      <c r="G237" s="29" t="s">
        <v>338</v>
      </c>
      <c r="H237" s="0" t="s">
        <v>289</v>
      </c>
      <c r="I237" s="0" t="s">
        <v>337</v>
      </c>
      <c r="J237" s="0" t="s">
        <v>311</v>
      </c>
    </row>
    <row r="238" customFormat="false" ht="13.8" hidden="false" customHeight="false" outlineLevel="0" collapsed="false">
      <c r="A238" s="0" t="s">
        <v>295</v>
      </c>
      <c r="B238" s="29" t="s">
        <v>16</v>
      </c>
      <c r="C238" s="31" t="n">
        <v>2.8</v>
      </c>
      <c r="D238" s="31" t="n">
        <v>3.8</v>
      </c>
      <c r="E238" s="10" t="n">
        <v>4181</v>
      </c>
      <c r="F238" s="0" t="s">
        <v>308</v>
      </c>
      <c r="G238" s="29" t="s">
        <v>338</v>
      </c>
      <c r="H238" s="0" t="s">
        <v>289</v>
      </c>
      <c r="I238" s="0" t="s">
        <v>337</v>
      </c>
      <c r="J238" s="0" t="s">
        <v>311</v>
      </c>
    </row>
    <row r="239" customFormat="false" ht="13.8" hidden="false" customHeight="false" outlineLevel="0" collapsed="false">
      <c r="A239" s="0" t="s">
        <v>295</v>
      </c>
      <c r="B239" s="29" t="s">
        <v>12</v>
      </c>
      <c r="C239" s="31" t="n">
        <v>2.8</v>
      </c>
      <c r="D239" s="31" t="n">
        <v>3.8</v>
      </c>
      <c r="E239" s="10" t="n">
        <v>4181</v>
      </c>
      <c r="F239" s="0" t="s">
        <v>308</v>
      </c>
      <c r="G239" s="29" t="s">
        <v>338</v>
      </c>
      <c r="H239" s="0" t="s">
        <v>289</v>
      </c>
      <c r="I239" s="0" t="s">
        <v>337</v>
      </c>
      <c r="J239" s="0" t="s">
        <v>311</v>
      </c>
    </row>
    <row r="240" customFormat="false" ht="13.8" hidden="false" customHeight="false" outlineLevel="0" collapsed="false">
      <c r="A240" s="0" t="s">
        <v>295</v>
      </c>
      <c r="B240" s="29" t="s">
        <v>13</v>
      </c>
      <c r="C240" s="31" t="n">
        <v>2.8</v>
      </c>
      <c r="D240" s="31" t="n">
        <v>3.8</v>
      </c>
      <c r="E240" s="10" t="n">
        <v>4181</v>
      </c>
      <c r="F240" s="0" t="s">
        <v>308</v>
      </c>
      <c r="G240" s="29" t="s">
        <v>338</v>
      </c>
      <c r="H240" s="0" t="s">
        <v>289</v>
      </c>
      <c r="I240" s="0" t="s">
        <v>337</v>
      </c>
      <c r="J240" s="0" t="s">
        <v>311</v>
      </c>
    </row>
    <row r="241" customFormat="false" ht="13.8" hidden="false" customHeight="false" outlineLevel="0" collapsed="false">
      <c r="A241" s="0" t="s">
        <v>297</v>
      </c>
      <c r="B241" s="29" t="s">
        <v>11</v>
      </c>
      <c r="C241" s="31" t="n">
        <v>2.8</v>
      </c>
      <c r="D241" s="31" t="n">
        <v>3.8</v>
      </c>
      <c r="E241" s="10" t="n">
        <v>4201</v>
      </c>
      <c r="F241" s="0" t="s">
        <v>308</v>
      </c>
      <c r="G241" s="29" t="s">
        <v>339</v>
      </c>
      <c r="H241" s="0" t="s">
        <v>289</v>
      </c>
      <c r="I241" s="0" t="s">
        <v>337</v>
      </c>
      <c r="J241" s="0" t="s">
        <v>311</v>
      </c>
    </row>
    <row r="242" customFormat="false" ht="13.8" hidden="false" customHeight="false" outlineLevel="0" collapsed="false">
      <c r="A242" s="0" t="s">
        <v>297</v>
      </c>
      <c r="B242" s="29" t="s">
        <v>14</v>
      </c>
      <c r="C242" s="31" t="n">
        <v>2.8</v>
      </c>
      <c r="D242" s="31" t="n">
        <v>3.8</v>
      </c>
      <c r="E242" s="10" t="n">
        <v>4201</v>
      </c>
      <c r="F242" s="0" t="s">
        <v>308</v>
      </c>
      <c r="G242" s="29" t="s">
        <v>339</v>
      </c>
      <c r="H242" s="0" t="s">
        <v>289</v>
      </c>
      <c r="I242" s="0" t="s">
        <v>337</v>
      </c>
      <c r="J242" s="0" t="s">
        <v>311</v>
      </c>
    </row>
    <row r="243" customFormat="false" ht="13.8" hidden="false" customHeight="false" outlineLevel="0" collapsed="false">
      <c r="A243" s="0" t="s">
        <v>297</v>
      </c>
      <c r="B243" s="29" t="s">
        <v>15</v>
      </c>
      <c r="C243" s="31" t="n">
        <v>2.8</v>
      </c>
      <c r="D243" s="31" t="n">
        <v>3.8</v>
      </c>
      <c r="E243" s="10" t="n">
        <v>4201</v>
      </c>
      <c r="F243" s="0" t="s">
        <v>308</v>
      </c>
      <c r="G243" s="29" t="s">
        <v>339</v>
      </c>
      <c r="H243" s="0" t="s">
        <v>289</v>
      </c>
      <c r="I243" s="0" t="s">
        <v>337</v>
      </c>
      <c r="J243" s="0" t="s">
        <v>311</v>
      </c>
    </row>
    <row r="244" customFormat="false" ht="13.8" hidden="false" customHeight="false" outlineLevel="0" collapsed="false">
      <c r="A244" s="0" t="s">
        <v>297</v>
      </c>
      <c r="B244" s="29" t="s">
        <v>16</v>
      </c>
      <c r="C244" s="31" t="n">
        <v>2.8</v>
      </c>
      <c r="D244" s="31" t="n">
        <v>3.8</v>
      </c>
      <c r="E244" s="10" t="n">
        <v>4201</v>
      </c>
      <c r="F244" s="0" t="s">
        <v>308</v>
      </c>
      <c r="G244" s="29" t="s">
        <v>339</v>
      </c>
      <c r="H244" s="0" t="s">
        <v>289</v>
      </c>
      <c r="I244" s="0" t="s">
        <v>337</v>
      </c>
      <c r="J244" s="0" t="s">
        <v>311</v>
      </c>
    </row>
    <row r="245" customFormat="false" ht="13.8" hidden="false" customHeight="false" outlineLevel="0" collapsed="false">
      <c r="A245" s="0" t="s">
        <v>297</v>
      </c>
      <c r="B245" s="29" t="s">
        <v>12</v>
      </c>
      <c r="C245" s="31" t="n">
        <v>2.8</v>
      </c>
      <c r="D245" s="31" t="n">
        <v>3.8</v>
      </c>
      <c r="E245" s="10" t="n">
        <v>4201</v>
      </c>
      <c r="F245" s="0" t="s">
        <v>308</v>
      </c>
      <c r="G245" s="29" t="s">
        <v>339</v>
      </c>
      <c r="H245" s="0" t="s">
        <v>289</v>
      </c>
      <c r="I245" s="0" t="s">
        <v>337</v>
      </c>
      <c r="J245" s="0" t="s">
        <v>311</v>
      </c>
    </row>
    <row r="246" customFormat="false" ht="13.8" hidden="false" customHeight="false" outlineLevel="0" collapsed="false">
      <c r="A246" s="0" t="s">
        <v>297</v>
      </c>
      <c r="B246" s="29" t="s">
        <v>13</v>
      </c>
      <c r="C246" s="31" t="n">
        <v>2.8</v>
      </c>
      <c r="D246" s="31" t="n">
        <v>3.8</v>
      </c>
      <c r="E246" s="10" t="n">
        <v>4201</v>
      </c>
      <c r="F246" s="0" t="s">
        <v>308</v>
      </c>
      <c r="G246" s="29" t="s">
        <v>339</v>
      </c>
      <c r="H246" s="0" t="s">
        <v>289</v>
      </c>
      <c r="I246" s="0" t="s">
        <v>337</v>
      </c>
      <c r="J246" s="0" t="s">
        <v>311</v>
      </c>
    </row>
    <row r="247" customFormat="false" ht="13.8" hidden="false" customHeight="false" outlineLevel="0" collapsed="false">
      <c r="A247" s="0" t="s">
        <v>293</v>
      </c>
      <c r="B247" s="29" t="s">
        <v>2</v>
      </c>
      <c r="C247" s="31" t="n">
        <v>2.8</v>
      </c>
      <c r="D247" s="31" t="n">
        <v>3.8</v>
      </c>
      <c r="E247" s="10" t="n">
        <v>4168</v>
      </c>
      <c r="F247" s="0" t="s">
        <v>308</v>
      </c>
      <c r="G247" s="29" t="s">
        <v>340</v>
      </c>
      <c r="H247" s="0" t="s">
        <v>289</v>
      </c>
      <c r="I247" s="0" t="s">
        <v>337</v>
      </c>
      <c r="J247" s="0" t="s">
        <v>311</v>
      </c>
    </row>
    <row r="248" customFormat="false" ht="13.8" hidden="false" customHeight="false" outlineLevel="0" collapsed="false">
      <c r="A248" s="0" t="s">
        <v>293</v>
      </c>
      <c r="B248" s="29" t="s">
        <v>4</v>
      </c>
      <c r="C248" s="31" t="n">
        <v>2.8</v>
      </c>
      <c r="D248" s="31" t="n">
        <v>3.8</v>
      </c>
      <c r="E248" s="10" t="n">
        <v>4168</v>
      </c>
      <c r="F248" s="0" t="s">
        <v>308</v>
      </c>
      <c r="G248" s="29" t="s">
        <v>340</v>
      </c>
      <c r="H248" s="0" t="s">
        <v>289</v>
      </c>
      <c r="I248" s="0" t="s">
        <v>337</v>
      </c>
      <c r="J248" s="0" t="s">
        <v>311</v>
      </c>
    </row>
    <row r="249" customFormat="false" ht="13.8" hidden="false" customHeight="false" outlineLevel="0" collapsed="false">
      <c r="A249" s="0" t="s">
        <v>293</v>
      </c>
      <c r="B249" s="29" t="s">
        <v>5</v>
      </c>
      <c r="C249" s="31" t="n">
        <v>2.8</v>
      </c>
      <c r="D249" s="31" t="n">
        <v>3.8</v>
      </c>
      <c r="E249" s="10" t="n">
        <v>4168</v>
      </c>
      <c r="F249" s="0" t="s">
        <v>308</v>
      </c>
      <c r="G249" s="29" t="s">
        <v>340</v>
      </c>
      <c r="H249" s="0" t="s">
        <v>289</v>
      </c>
      <c r="I249" s="0" t="s">
        <v>337</v>
      </c>
      <c r="J249" s="0" t="s">
        <v>311</v>
      </c>
    </row>
    <row r="250" customFormat="false" ht="13.8" hidden="false" customHeight="false" outlineLevel="0" collapsed="false">
      <c r="A250" s="0" t="s">
        <v>295</v>
      </c>
      <c r="B250" s="29" t="s">
        <v>2</v>
      </c>
      <c r="C250" s="31" t="n">
        <v>2.8</v>
      </c>
      <c r="D250" s="31" t="n">
        <v>3.8</v>
      </c>
      <c r="E250" s="10" t="n">
        <v>4188</v>
      </c>
      <c r="F250" s="0" t="s">
        <v>308</v>
      </c>
      <c r="G250" s="29" t="s">
        <v>341</v>
      </c>
      <c r="H250" s="0" t="s">
        <v>289</v>
      </c>
      <c r="I250" s="0" t="s">
        <v>337</v>
      </c>
      <c r="J250" s="0" t="s">
        <v>311</v>
      </c>
    </row>
    <row r="251" customFormat="false" ht="13.8" hidden="false" customHeight="false" outlineLevel="0" collapsed="false">
      <c r="A251" s="0" t="s">
        <v>295</v>
      </c>
      <c r="B251" s="29" t="s">
        <v>4</v>
      </c>
      <c r="C251" s="31" t="n">
        <v>2.8</v>
      </c>
      <c r="D251" s="31" t="n">
        <v>3.8</v>
      </c>
      <c r="E251" s="10" t="n">
        <v>4188</v>
      </c>
      <c r="F251" s="0" t="s">
        <v>308</v>
      </c>
      <c r="G251" s="29" t="s">
        <v>341</v>
      </c>
      <c r="H251" s="0" t="s">
        <v>289</v>
      </c>
      <c r="I251" s="0" t="s">
        <v>337</v>
      </c>
      <c r="J251" s="0" t="s">
        <v>311</v>
      </c>
    </row>
    <row r="252" customFormat="false" ht="13.8" hidden="false" customHeight="false" outlineLevel="0" collapsed="false">
      <c r="A252" s="0" t="s">
        <v>295</v>
      </c>
      <c r="B252" s="29" t="s">
        <v>5</v>
      </c>
      <c r="C252" s="31" t="n">
        <v>2.8</v>
      </c>
      <c r="D252" s="31" t="n">
        <v>3.8</v>
      </c>
      <c r="E252" s="10" t="n">
        <v>4188</v>
      </c>
      <c r="F252" s="0" t="s">
        <v>308</v>
      </c>
      <c r="G252" s="29" t="s">
        <v>341</v>
      </c>
      <c r="H252" s="0" t="s">
        <v>289</v>
      </c>
      <c r="I252" s="0" t="s">
        <v>337</v>
      </c>
      <c r="J252" s="0" t="s">
        <v>311</v>
      </c>
    </row>
    <row r="253" customFormat="false" ht="13.8" hidden="false" customHeight="false" outlineLevel="0" collapsed="false">
      <c r="A253" s="0" t="s">
        <v>297</v>
      </c>
      <c r="B253" s="29" t="s">
        <v>2</v>
      </c>
      <c r="C253" s="31" t="n">
        <v>2.8</v>
      </c>
      <c r="D253" s="31" t="n">
        <v>3.8</v>
      </c>
      <c r="E253" s="10" t="n">
        <v>4208</v>
      </c>
      <c r="F253" s="0" t="s">
        <v>308</v>
      </c>
      <c r="G253" s="29" t="s">
        <v>342</v>
      </c>
      <c r="H253" s="0" t="s">
        <v>289</v>
      </c>
      <c r="I253" s="0" t="s">
        <v>337</v>
      </c>
      <c r="J253" s="0" t="s">
        <v>311</v>
      </c>
    </row>
    <row r="254" customFormat="false" ht="13.8" hidden="false" customHeight="false" outlineLevel="0" collapsed="false">
      <c r="A254" s="0" t="s">
        <v>297</v>
      </c>
      <c r="B254" s="29" t="s">
        <v>4</v>
      </c>
      <c r="C254" s="31" t="n">
        <v>2.8</v>
      </c>
      <c r="D254" s="31" t="n">
        <v>3.8</v>
      </c>
      <c r="E254" s="10" t="n">
        <v>4208</v>
      </c>
      <c r="F254" s="0" t="s">
        <v>308</v>
      </c>
      <c r="G254" s="29" t="s">
        <v>342</v>
      </c>
      <c r="H254" s="0" t="s">
        <v>289</v>
      </c>
      <c r="I254" s="0" t="s">
        <v>337</v>
      </c>
      <c r="J254" s="0" t="s">
        <v>311</v>
      </c>
    </row>
    <row r="255" customFormat="false" ht="13.8" hidden="false" customHeight="false" outlineLevel="0" collapsed="false">
      <c r="A255" s="0" t="s">
        <v>297</v>
      </c>
      <c r="B255" s="29" t="s">
        <v>5</v>
      </c>
      <c r="C255" s="31" t="n">
        <v>2.8</v>
      </c>
      <c r="D255" s="31" t="n">
        <v>3.8</v>
      </c>
      <c r="E255" s="10" t="n">
        <v>4208</v>
      </c>
      <c r="F255" s="0" t="s">
        <v>308</v>
      </c>
      <c r="G255" s="29" t="s">
        <v>342</v>
      </c>
      <c r="H255" s="0" t="s">
        <v>289</v>
      </c>
      <c r="I255" s="0" t="s">
        <v>337</v>
      </c>
      <c r="J255" s="0" t="s">
        <v>311</v>
      </c>
    </row>
    <row r="256" customFormat="false" ht="13.8" hidden="false" customHeight="false" outlineLevel="0" collapsed="false">
      <c r="A256" s="0" t="s">
        <v>293</v>
      </c>
      <c r="B256" s="29" t="s">
        <v>11</v>
      </c>
      <c r="C256" s="31" t="n">
        <v>3.8</v>
      </c>
      <c r="D256" s="31" t="n">
        <v>5</v>
      </c>
      <c r="E256" s="10" t="n">
        <v>4162</v>
      </c>
      <c r="F256" s="0" t="s">
        <v>308</v>
      </c>
      <c r="G256" s="29" t="s">
        <v>343</v>
      </c>
      <c r="H256" s="0" t="s">
        <v>289</v>
      </c>
      <c r="I256" s="0" t="s">
        <v>344</v>
      </c>
      <c r="J256" s="0" t="s">
        <v>311</v>
      </c>
    </row>
    <row r="257" customFormat="false" ht="13.8" hidden="false" customHeight="false" outlineLevel="0" collapsed="false">
      <c r="A257" s="0" t="s">
        <v>293</v>
      </c>
      <c r="B257" s="29" t="s">
        <v>14</v>
      </c>
      <c r="C257" s="31" t="n">
        <v>3.8</v>
      </c>
      <c r="D257" s="31" t="n">
        <v>5</v>
      </c>
      <c r="E257" s="10" t="n">
        <v>4162</v>
      </c>
      <c r="F257" s="0" t="s">
        <v>308</v>
      </c>
      <c r="G257" s="29" t="s">
        <v>343</v>
      </c>
      <c r="H257" s="0" t="s">
        <v>289</v>
      </c>
      <c r="I257" s="0" t="s">
        <v>344</v>
      </c>
      <c r="J257" s="0" t="s">
        <v>311</v>
      </c>
    </row>
    <row r="258" customFormat="false" ht="13.8" hidden="false" customHeight="false" outlineLevel="0" collapsed="false">
      <c r="A258" s="0" t="s">
        <v>293</v>
      </c>
      <c r="B258" s="29" t="s">
        <v>15</v>
      </c>
      <c r="C258" s="31" t="n">
        <v>3.8</v>
      </c>
      <c r="D258" s="31" t="n">
        <v>5</v>
      </c>
      <c r="E258" s="10" t="n">
        <v>4162</v>
      </c>
      <c r="F258" s="0" t="s">
        <v>308</v>
      </c>
      <c r="G258" s="29" t="s">
        <v>343</v>
      </c>
      <c r="H258" s="0" t="s">
        <v>289</v>
      </c>
      <c r="I258" s="0" t="s">
        <v>344</v>
      </c>
      <c r="J258" s="0" t="s">
        <v>311</v>
      </c>
    </row>
    <row r="259" customFormat="false" ht="13.8" hidden="false" customHeight="false" outlineLevel="0" collapsed="false">
      <c r="A259" s="0" t="s">
        <v>293</v>
      </c>
      <c r="B259" s="29" t="s">
        <v>16</v>
      </c>
      <c r="C259" s="31" t="n">
        <v>3.8</v>
      </c>
      <c r="D259" s="31" t="n">
        <v>5</v>
      </c>
      <c r="E259" s="10" t="n">
        <v>4162</v>
      </c>
      <c r="F259" s="0" t="s">
        <v>308</v>
      </c>
      <c r="G259" s="29" t="s">
        <v>343</v>
      </c>
      <c r="H259" s="0" t="s">
        <v>289</v>
      </c>
      <c r="I259" s="0" t="s">
        <v>344</v>
      </c>
      <c r="J259" s="0" t="s">
        <v>311</v>
      </c>
    </row>
    <row r="260" customFormat="false" ht="13.8" hidden="false" customHeight="false" outlineLevel="0" collapsed="false">
      <c r="A260" s="0" t="s">
        <v>293</v>
      </c>
      <c r="B260" s="29" t="s">
        <v>12</v>
      </c>
      <c r="C260" s="31" t="n">
        <v>3.8</v>
      </c>
      <c r="D260" s="31" t="n">
        <v>5</v>
      </c>
      <c r="E260" s="10" t="n">
        <v>4162</v>
      </c>
      <c r="F260" s="0" t="s">
        <v>308</v>
      </c>
      <c r="G260" s="29" t="s">
        <v>343</v>
      </c>
      <c r="H260" s="0" t="s">
        <v>289</v>
      </c>
      <c r="I260" s="0" t="s">
        <v>344</v>
      </c>
      <c r="J260" s="0" t="s">
        <v>311</v>
      </c>
    </row>
    <row r="261" customFormat="false" ht="13.8" hidden="false" customHeight="false" outlineLevel="0" collapsed="false">
      <c r="A261" s="0" t="s">
        <v>295</v>
      </c>
      <c r="B261" s="29" t="s">
        <v>13</v>
      </c>
      <c r="C261" s="31" t="n">
        <v>3.8</v>
      </c>
      <c r="D261" s="31" t="n">
        <v>5</v>
      </c>
      <c r="E261" s="10" t="n">
        <v>4182</v>
      </c>
      <c r="F261" s="0" t="s">
        <v>308</v>
      </c>
      <c r="G261" s="29" t="s">
        <v>345</v>
      </c>
      <c r="H261" s="0" t="s">
        <v>289</v>
      </c>
      <c r="I261" s="0" t="s">
        <v>344</v>
      </c>
      <c r="J261" s="0" t="s">
        <v>311</v>
      </c>
    </row>
    <row r="262" customFormat="false" ht="13.8" hidden="false" customHeight="false" outlineLevel="0" collapsed="false">
      <c r="A262" s="0" t="s">
        <v>295</v>
      </c>
      <c r="B262" s="29" t="s">
        <v>11</v>
      </c>
      <c r="C262" s="31" t="n">
        <v>3.8</v>
      </c>
      <c r="D262" s="31" t="n">
        <v>5</v>
      </c>
      <c r="E262" s="10" t="n">
        <v>4182</v>
      </c>
      <c r="F262" s="0" t="s">
        <v>308</v>
      </c>
      <c r="G262" s="29" t="s">
        <v>345</v>
      </c>
      <c r="H262" s="0" t="s">
        <v>289</v>
      </c>
      <c r="I262" s="0" t="s">
        <v>344</v>
      </c>
      <c r="J262" s="0" t="s">
        <v>311</v>
      </c>
    </row>
    <row r="263" customFormat="false" ht="13.8" hidden="false" customHeight="false" outlineLevel="0" collapsed="false">
      <c r="A263" s="0" t="s">
        <v>295</v>
      </c>
      <c r="B263" s="29" t="s">
        <v>14</v>
      </c>
      <c r="C263" s="31" t="n">
        <v>3.8</v>
      </c>
      <c r="D263" s="31" t="n">
        <v>5</v>
      </c>
      <c r="E263" s="10" t="n">
        <v>4182</v>
      </c>
      <c r="F263" s="0" t="s">
        <v>308</v>
      </c>
      <c r="G263" s="29" t="s">
        <v>345</v>
      </c>
      <c r="H263" s="0" t="s">
        <v>289</v>
      </c>
      <c r="I263" s="0" t="s">
        <v>344</v>
      </c>
      <c r="J263" s="0" t="s">
        <v>311</v>
      </c>
    </row>
    <row r="264" customFormat="false" ht="13.8" hidden="false" customHeight="false" outlineLevel="0" collapsed="false">
      <c r="A264" s="0" t="s">
        <v>295</v>
      </c>
      <c r="B264" s="29" t="s">
        <v>15</v>
      </c>
      <c r="C264" s="31" t="n">
        <v>3.8</v>
      </c>
      <c r="D264" s="31" t="n">
        <v>5</v>
      </c>
      <c r="E264" s="10" t="n">
        <v>4182</v>
      </c>
      <c r="F264" s="0" t="s">
        <v>308</v>
      </c>
      <c r="G264" s="29" t="s">
        <v>345</v>
      </c>
      <c r="H264" s="0" t="s">
        <v>289</v>
      </c>
      <c r="I264" s="0" t="s">
        <v>344</v>
      </c>
      <c r="J264" s="0" t="s">
        <v>311</v>
      </c>
    </row>
    <row r="265" customFormat="false" ht="13.8" hidden="false" customHeight="false" outlineLevel="0" collapsed="false">
      <c r="A265" s="0" t="s">
        <v>295</v>
      </c>
      <c r="B265" s="29" t="s">
        <v>16</v>
      </c>
      <c r="C265" s="31" t="n">
        <v>3.8</v>
      </c>
      <c r="D265" s="31" t="n">
        <v>5</v>
      </c>
      <c r="E265" s="10" t="n">
        <v>4182</v>
      </c>
      <c r="F265" s="0" t="s">
        <v>308</v>
      </c>
      <c r="G265" s="29" t="s">
        <v>345</v>
      </c>
      <c r="H265" s="0" t="s">
        <v>289</v>
      </c>
      <c r="I265" s="0" t="s">
        <v>344</v>
      </c>
      <c r="J265" s="0" t="s">
        <v>311</v>
      </c>
    </row>
    <row r="266" customFormat="false" ht="13.8" hidden="false" customHeight="false" outlineLevel="0" collapsed="false">
      <c r="A266" s="0" t="s">
        <v>295</v>
      </c>
      <c r="B266" s="29" t="s">
        <v>12</v>
      </c>
      <c r="C266" s="31" t="n">
        <v>3.8</v>
      </c>
      <c r="D266" s="31" t="n">
        <v>5</v>
      </c>
      <c r="E266" s="10" t="n">
        <v>4182</v>
      </c>
      <c r="F266" s="0" t="s">
        <v>308</v>
      </c>
      <c r="G266" s="29" t="s">
        <v>345</v>
      </c>
      <c r="H266" s="0" t="s">
        <v>289</v>
      </c>
      <c r="I266" s="0" t="s">
        <v>344</v>
      </c>
      <c r="J266" s="0" t="s">
        <v>311</v>
      </c>
    </row>
    <row r="267" customFormat="false" ht="13.8" hidden="false" customHeight="false" outlineLevel="0" collapsed="false">
      <c r="A267" s="0" t="s">
        <v>295</v>
      </c>
      <c r="B267" s="29" t="s">
        <v>13</v>
      </c>
      <c r="C267" s="31" t="n">
        <v>3.8</v>
      </c>
      <c r="D267" s="31" t="n">
        <v>5</v>
      </c>
      <c r="E267" s="10" t="n">
        <v>4182</v>
      </c>
      <c r="F267" s="0" t="s">
        <v>308</v>
      </c>
      <c r="G267" s="29" t="s">
        <v>345</v>
      </c>
      <c r="H267" s="0" t="s">
        <v>289</v>
      </c>
      <c r="I267" s="0" t="s">
        <v>344</v>
      </c>
      <c r="J267" s="0" t="s">
        <v>311</v>
      </c>
    </row>
    <row r="268" customFormat="false" ht="13.8" hidden="false" customHeight="false" outlineLevel="0" collapsed="false">
      <c r="A268" s="0" t="s">
        <v>297</v>
      </c>
      <c r="B268" s="29" t="s">
        <v>11</v>
      </c>
      <c r="C268" s="31" t="n">
        <v>3.8</v>
      </c>
      <c r="D268" s="31" t="n">
        <v>5</v>
      </c>
      <c r="E268" s="10" t="n">
        <v>4202</v>
      </c>
      <c r="F268" s="0" t="s">
        <v>308</v>
      </c>
      <c r="G268" s="29" t="s">
        <v>346</v>
      </c>
      <c r="H268" s="0" t="s">
        <v>289</v>
      </c>
      <c r="I268" s="0" t="s">
        <v>344</v>
      </c>
      <c r="J268" s="0" t="s">
        <v>311</v>
      </c>
    </row>
    <row r="269" customFormat="false" ht="13.8" hidden="false" customHeight="false" outlineLevel="0" collapsed="false">
      <c r="A269" s="0" t="s">
        <v>297</v>
      </c>
      <c r="B269" s="29" t="s">
        <v>14</v>
      </c>
      <c r="C269" s="31" t="n">
        <v>3.8</v>
      </c>
      <c r="D269" s="31" t="n">
        <v>5</v>
      </c>
      <c r="E269" s="10" t="n">
        <v>4202</v>
      </c>
      <c r="F269" s="0" t="s">
        <v>308</v>
      </c>
      <c r="G269" s="29" t="s">
        <v>346</v>
      </c>
      <c r="H269" s="0" t="s">
        <v>289</v>
      </c>
      <c r="I269" s="0" t="s">
        <v>344</v>
      </c>
      <c r="J269" s="0" t="s">
        <v>311</v>
      </c>
    </row>
    <row r="270" customFormat="false" ht="13.8" hidden="false" customHeight="false" outlineLevel="0" collapsed="false">
      <c r="A270" s="0" t="s">
        <v>297</v>
      </c>
      <c r="B270" s="29" t="s">
        <v>15</v>
      </c>
      <c r="C270" s="31" t="n">
        <v>3.8</v>
      </c>
      <c r="D270" s="31" t="n">
        <v>5</v>
      </c>
      <c r="E270" s="10" t="n">
        <v>4202</v>
      </c>
      <c r="F270" s="0" t="s">
        <v>308</v>
      </c>
      <c r="G270" s="29" t="s">
        <v>346</v>
      </c>
      <c r="H270" s="0" t="s">
        <v>289</v>
      </c>
      <c r="I270" s="0" t="s">
        <v>344</v>
      </c>
      <c r="J270" s="0" t="s">
        <v>311</v>
      </c>
    </row>
    <row r="271" customFormat="false" ht="13.8" hidden="false" customHeight="false" outlineLevel="0" collapsed="false">
      <c r="A271" s="0" t="s">
        <v>297</v>
      </c>
      <c r="B271" s="29" t="s">
        <v>16</v>
      </c>
      <c r="C271" s="31" t="n">
        <v>3.8</v>
      </c>
      <c r="D271" s="31" t="n">
        <v>5</v>
      </c>
      <c r="E271" s="10" t="n">
        <v>4202</v>
      </c>
      <c r="F271" s="0" t="s">
        <v>308</v>
      </c>
      <c r="G271" s="29" t="s">
        <v>346</v>
      </c>
      <c r="H271" s="0" t="s">
        <v>289</v>
      </c>
      <c r="I271" s="0" t="s">
        <v>344</v>
      </c>
      <c r="J271" s="0" t="s">
        <v>311</v>
      </c>
    </row>
    <row r="272" customFormat="false" ht="13.8" hidden="false" customHeight="false" outlineLevel="0" collapsed="false">
      <c r="A272" s="0" t="s">
        <v>297</v>
      </c>
      <c r="B272" s="29" t="s">
        <v>12</v>
      </c>
      <c r="C272" s="31" t="n">
        <v>3.8</v>
      </c>
      <c r="D272" s="31" t="n">
        <v>5</v>
      </c>
      <c r="E272" s="10" t="n">
        <v>4202</v>
      </c>
      <c r="F272" s="0" t="s">
        <v>308</v>
      </c>
      <c r="G272" s="29" t="s">
        <v>346</v>
      </c>
      <c r="H272" s="0" t="s">
        <v>289</v>
      </c>
      <c r="I272" s="0" t="s">
        <v>344</v>
      </c>
      <c r="J272" s="0" t="s">
        <v>311</v>
      </c>
    </row>
    <row r="273" customFormat="false" ht="13.8" hidden="false" customHeight="false" outlineLevel="0" collapsed="false">
      <c r="A273" s="0" t="s">
        <v>297</v>
      </c>
      <c r="B273" s="29" t="s">
        <v>13</v>
      </c>
      <c r="C273" s="31" t="n">
        <v>3.8</v>
      </c>
      <c r="D273" s="31" t="n">
        <v>5</v>
      </c>
      <c r="E273" s="10" t="n">
        <v>4202</v>
      </c>
      <c r="F273" s="0" t="s">
        <v>308</v>
      </c>
      <c r="G273" s="29" t="s">
        <v>346</v>
      </c>
      <c r="H273" s="0" t="s">
        <v>289</v>
      </c>
      <c r="I273" s="0" t="s">
        <v>344</v>
      </c>
      <c r="J273" s="0" t="s">
        <v>311</v>
      </c>
    </row>
    <row r="274" customFormat="false" ht="13.8" hidden="false" customHeight="false" outlineLevel="0" collapsed="false">
      <c r="A274" s="0" t="s">
        <v>293</v>
      </c>
      <c r="B274" s="29" t="s">
        <v>2</v>
      </c>
      <c r="C274" s="31" t="n">
        <v>3.8</v>
      </c>
      <c r="D274" s="31" t="n">
        <v>5</v>
      </c>
      <c r="E274" s="10" t="n">
        <v>4169</v>
      </c>
      <c r="F274" s="0" t="s">
        <v>308</v>
      </c>
      <c r="G274" s="29" t="s">
        <v>347</v>
      </c>
      <c r="H274" s="0" t="s">
        <v>289</v>
      </c>
      <c r="I274" s="0" t="s">
        <v>344</v>
      </c>
      <c r="J274" s="0" t="s">
        <v>311</v>
      </c>
    </row>
    <row r="275" customFormat="false" ht="13.8" hidden="false" customHeight="false" outlineLevel="0" collapsed="false">
      <c r="A275" s="0" t="s">
        <v>293</v>
      </c>
      <c r="B275" s="29" t="s">
        <v>4</v>
      </c>
      <c r="C275" s="31" t="n">
        <v>3.8</v>
      </c>
      <c r="D275" s="31" t="n">
        <v>5</v>
      </c>
      <c r="E275" s="10" t="n">
        <v>4169</v>
      </c>
      <c r="F275" s="0" t="s">
        <v>308</v>
      </c>
      <c r="G275" s="29" t="s">
        <v>347</v>
      </c>
      <c r="H275" s="0" t="s">
        <v>289</v>
      </c>
      <c r="I275" s="0" t="s">
        <v>344</v>
      </c>
      <c r="J275" s="0" t="s">
        <v>311</v>
      </c>
    </row>
    <row r="276" customFormat="false" ht="13.8" hidden="false" customHeight="false" outlineLevel="0" collapsed="false">
      <c r="A276" s="0" t="s">
        <v>293</v>
      </c>
      <c r="B276" s="29" t="s">
        <v>5</v>
      </c>
      <c r="C276" s="31" t="n">
        <v>3.8</v>
      </c>
      <c r="D276" s="31" t="n">
        <v>5</v>
      </c>
      <c r="E276" s="10" t="n">
        <v>4169</v>
      </c>
      <c r="F276" s="0" t="s">
        <v>308</v>
      </c>
      <c r="G276" s="29" t="s">
        <v>347</v>
      </c>
      <c r="H276" s="0" t="s">
        <v>289</v>
      </c>
      <c r="I276" s="0" t="s">
        <v>344</v>
      </c>
      <c r="J276" s="0" t="s">
        <v>311</v>
      </c>
    </row>
    <row r="277" customFormat="false" ht="13.8" hidden="false" customHeight="false" outlineLevel="0" collapsed="false">
      <c r="A277" s="0" t="s">
        <v>295</v>
      </c>
      <c r="B277" s="29" t="s">
        <v>2</v>
      </c>
      <c r="C277" s="31" t="n">
        <v>3.8</v>
      </c>
      <c r="D277" s="31" t="n">
        <v>5</v>
      </c>
      <c r="E277" s="10" t="n">
        <v>4189</v>
      </c>
      <c r="F277" s="0" t="s">
        <v>308</v>
      </c>
      <c r="G277" s="29" t="s">
        <v>348</v>
      </c>
      <c r="H277" s="0" t="s">
        <v>289</v>
      </c>
      <c r="I277" s="0" t="s">
        <v>344</v>
      </c>
      <c r="J277" s="0" t="s">
        <v>311</v>
      </c>
    </row>
    <row r="278" customFormat="false" ht="13.8" hidden="false" customHeight="false" outlineLevel="0" collapsed="false">
      <c r="A278" s="0" t="s">
        <v>295</v>
      </c>
      <c r="B278" s="29" t="s">
        <v>4</v>
      </c>
      <c r="C278" s="31" t="n">
        <v>3.8</v>
      </c>
      <c r="D278" s="31" t="n">
        <v>5</v>
      </c>
      <c r="E278" s="10" t="n">
        <v>4189</v>
      </c>
      <c r="F278" s="0" t="s">
        <v>308</v>
      </c>
      <c r="G278" s="29" t="s">
        <v>348</v>
      </c>
      <c r="H278" s="0" t="s">
        <v>289</v>
      </c>
      <c r="I278" s="0" t="s">
        <v>344</v>
      </c>
      <c r="J278" s="0" t="s">
        <v>311</v>
      </c>
    </row>
    <row r="279" customFormat="false" ht="13.8" hidden="false" customHeight="false" outlineLevel="0" collapsed="false">
      <c r="A279" s="0" t="s">
        <v>295</v>
      </c>
      <c r="B279" s="29" t="s">
        <v>5</v>
      </c>
      <c r="C279" s="31" t="n">
        <v>3.8</v>
      </c>
      <c r="D279" s="31" t="n">
        <v>5</v>
      </c>
      <c r="E279" s="10" t="n">
        <v>4189</v>
      </c>
      <c r="F279" s="0" t="s">
        <v>308</v>
      </c>
      <c r="G279" s="29" t="s">
        <v>348</v>
      </c>
      <c r="H279" s="0" t="s">
        <v>289</v>
      </c>
      <c r="I279" s="0" t="s">
        <v>344</v>
      </c>
      <c r="J279" s="0" t="s">
        <v>311</v>
      </c>
    </row>
    <row r="280" customFormat="false" ht="13.8" hidden="false" customHeight="false" outlineLevel="0" collapsed="false">
      <c r="A280" s="0" t="s">
        <v>297</v>
      </c>
      <c r="B280" s="29" t="s">
        <v>2</v>
      </c>
      <c r="C280" s="31" t="n">
        <v>3.8</v>
      </c>
      <c r="D280" s="31" t="n">
        <v>5</v>
      </c>
      <c r="E280" s="10" t="n">
        <v>4209</v>
      </c>
      <c r="F280" s="0" t="s">
        <v>308</v>
      </c>
      <c r="G280" s="0" t="s">
        <v>349</v>
      </c>
      <c r="H280" s="0" t="s">
        <v>289</v>
      </c>
      <c r="I280" s="0" t="s">
        <v>344</v>
      </c>
      <c r="J280" s="0" t="s">
        <v>311</v>
      </c>
    </row>
    <row r="281" customFormat="false" ht="13.8" hidden="false" customHeight="false" outlineLevel="0" collapsed="false">
      <c r="A281" s="0" t="s">
        <v>297</v>
      </c>
      <c r="B281" s="29" t="s">
        <v>4</v>
      </c>
      <c r="C281" s="31" t="n">
        <v>3.8</v>
      </c>
      <c r="D281" s="31" t="n">
        <v>5</v>
      </c>
      <c r="E281" s="10" t="n">
        <v>4209</v>
      </c>
      <c r="F281" s="0" t="s">
        <v>308</v>
      </c>
      <c r="G281" s="0" t="s">
        <v>349</v>
      </c>
      <c r="H281" s="0" t="s">
        <v>289</v>
      </c>
      <c r="I281" s="0" t="s">
        <v>344</v>
      </c>
      <c r="J281" s="0" t="s">
        <v>311</v>
      </c>
    </row>
    <row r="282" customFormat="false" ht="13.8" hidden="false" customHeight="false" outlineLevel="0" collapsed="false">
      <c r="A282" s="0" t="s">
        <v>297</v>
      </c>
      <c r="B282" s="29" t="s">
        <v>5</v>
      </c>
      <c r="C282" s="31" t="n">
        <v>3.8</v>
      </c>
      <c r="D282" s="31" t="n">
        <v>5</v>
      </c>
      <c r="E282" s="10" t="n">
        <v>4209</v>
      </c>
      <c r="F282" s="0" t="s">
        <v>308</v>
      </c>
      <c r="G282" s="0" t="s">
        <v>349</v>
      </c>
      <c r="H282" s="0" t="s">
        <v>289</v>
      </c>
      <c r="I282" s="0" t="s">
        <v>344</v>
      </c>
      <c r="J282" s="0" t="s">
        <v>311</v>
      </c>
    </row>
    <row r="283" customFormat="false" ht="13.8" hidden="false" customHeight="false" outlineLevel="0" collapsed="false">
      <c r="A283" s="0" t="s">
        <v>293</v>
      </c>
      <c r="B283" s="29" t="s">
        <v>11</v>
      </c>
      <c r="C283" s="31" t="n">
        <v>5</v>
      </c>
      <c r="D283" s="31" t="n">
        <v>7</v>
      </c>
      <c r="E283" s="10" t="n">
        <v>4163</v>
      </c>
      <c r="F283" s="0" t="s">
        <v>308</v>
      </c>
      <c r="G283" s="0" t="s">
        <v>350</v>
      </c>
      <c r="H283" s="0" t="s">
        <v>289</v>
      </c>
      <c r="I283" s="0" t="s">
        <v>351</v>
      </c>
      <c r="J283" s="0" t="s">
        <v>311</v>
      </c>
    </row>
    <row r="284" customFormat="false" ht="13.8" hidden="false" customHeight="false" outlineLevel="0" collapsed="false">
      <c r="A284" s="0" t="s">
        <v>293</v>
      </c>
      <c r="B284" s="29" t="s">
        <v>14</v>
      </c>
      <c r="C284" s="31" t="n">
        <v>5</v>
      </c>
      <c r="D284" s="31" t="n">
        <v>7</v>
      </c>
      <c r="E284" s="10" t="n">
        <v>4163</v>
      </c>
      <c r="F284" s="0" t="s">
        <v>308</v>
      </c>
      <c r="G284" s="0" t="s">
        <v>350</v>
      </c>
      <c r="H284" s="0" t="s">
        <v>289</v>
      </c>
      <c r="I284" s="0" t="s">
        <v>351</v>
      </c>
      <c r="J284" s="0" t="s">
        <v>311</v>
      </c>
    </row>
    <row r="285" customFormat="false" ht="13.8" hidden="false" customHeight="false" outlineLevel="0" collapsed="false">
      <c r="A285" s="0" t="s">
        <v>293</v>
      </c>
      <c r="B285" s="29" t="s">
        <v>15</v>
      </c>
      <c r="C285" s="31" t="n">
        <v>5</v>
      </c>
      <c r="D285" s="31" t="n">
        <v>7</v>
      </c>
      <c r="E285" s="10" t="n">
        <v>4163</v>
      </c>
      <c r="F285" s="0" t="s">
        <v>308</v>
      </c>
      <c r="G285" s="0" t="s">
        <v>350</v>
      </c>
      <c r="H285" s="0" t="s">
        <v>289</v>
      </c>
      <c r="I285" s="0" t="s">
        <v>351</v>
      </c>
      <c r="J285" s="0" t="s">
        <v>311</v>
      </c>
    </row>
    <row r="286" customFormat="false" ht="13.8" hidden="false" customHeight="false" outlineLevel="0" collapsed="false">
      <c r="A286" s="0" t="s">
        <v>293</v>
      </c>
      <c r="B286" s="29" t="s">
        <v>16</v>
      </c>
      <c r="C286" s="31" t="n">
        <v>5</v>
      </c>
      <c r="D286" s="31" t="n">
        <v>7</v>
      </c>
      <c r="E286" s="10" t="n">
        <v>4163</v>
      </c>
      <c r="F286" s="0" t="s">
        <v>308</v>
      </c>
      <c r="G286" s="0" t="s">
        <v>350</v>
      </c>
      <c r="H286" s="0" t="s">
        <v>289</v>
      </c>
      <c r="I286" s="0" t="s">
        <v>351</v>
      </c>
      <c r="J286" s="0" t="s">
        <v>311</v>
      </c>
    </row>
    <row r="287" customFormat="false" ht="13.8" hidden="false" customHeight="false" outlineLevel="0" collapsed="false">
      <c r="A287" s="0" t="s">
        <v>293</v>
      </c>
      <c r="B287" s="29" t="s">
        <v>12</v>
      </c>
      <c r="C287" s="31" t="n">
        <v>5</v>
      </c>
      <c r="D287" s="31" t="n">
        <v>7</v>
      </c>
      <c r="E287" s="10" t="n">
        <v>4163</v>
      </c>
      <c r="F287" s="0" t="s">
        <v>308</v>
      </c>
      <c r="G287" s="0" t="s">
        <v>350</v>
      </c>
      <c r="H287" s="0" t="s">
        <v>289</v>
      </c>
      <c r="I287" s="0" t="s">
        <v>351</v>
      </c>
      <c r="J287" s="0" t="s">
        <v>311</v>
      </c>
    </row>
    <row r="288" customFormat="false" ht="13.8" hidden="false" customHeight="false" outlineLevel="0" collapsed="false">
      <c r="A288" s="0" t="s">
        <v>293</v>
      </c>
      <c r="B288" s="29" t="s">
        <v>13</v>
      </c>
      <c r="C288" s="31" t="n">
        <v>5</v>
      </c>
      <c r="D288" s="31" t="n">
        <v>7</v>
      </c>
      <c r="E288" s="10" t="n">
        <v>4163</v>
      </c>
      <c r="F288" s="0" t="s">
        <v>308</v>
      </c>
      <c r="G288" s="0" t="s">
        <v>350</v>
      </c>
      <c r="H288" s="0" t="s">
        <v>289</v>
      </c>
      <c r="I288" s="0" t="s">
        <v>351</v>
      </c>
      <c r="J288" s="0" t="s">
        <v>311</v>
      </c>
    </row>
    <row r="289" customFormat="false" ht="13.8" hidden="false" customHeight="false" outlineLevel="0" collapsed="false">
      <c r="A289" s="0" t="s">
        <v>295</v>
      </c>
      <c r="B289" s="29" t="s">
        <v>11</v>
      </c>
      <c r="C289" s="31" t="n">
        <v>5</v>
      </c>
      <c r="D289" s="31" t="n">
        <v>7</v>
      </c>
      <c r="E289" s="10" t="n">
        <v>4183</v>
      </c>
      <c r="F289" s="0" t="s">
        <v>308</v>
      </c>
      <c r="G289" s="29" t="s">
        <v>352</v>
      </c>
      <c r="H289" s="0" t="s">
        <v>289</v>
      </c>
      <c r="I289" s="0" t="s">
        <v>351</v>
      </c>
      <c r="J289" s="0" t="s">
        <v>311</v>
      </c>
    </row>
    <row r="290" customFormat="false" ht="13.8" hidden="false" customHeight="false" outlineLevel="0" collapsed="false">
      <c r="A290" s="0" t="s">
        <v>295</v>
      </c>
      <c r="B290" s="29" t="s">
        <v>14</v>
      </c>
      <c r="C290" s="31" t="n">
        <v>5</v>
      </c>
      <c r="D290" s="31" t="n">
        <v>7</v>
      </c>
      <c r="E290" s="10" t="n">
        <v>4183</v>
      </c>
      <c r="F290" s="0" t="s">
        <v>308</v>
      </c>
      <c r="G290" s="29" t="s">
        <v>352</v>
      </c>
      <c r="H290" s="0" t="s">
        <v>289</v>
      </c>
      <c r="I290" s="0" t="s">
        <v>351</v>
      </c>
      <c r="J290" s="0" t="s">
        <v>311</v>
      </c>
    </row>
    <row r="291" customFormat="false" ht="13.8" hidden="false" customHeight="false" outlineLevel="0" collapsed="false">
      <c r="A291" s="0" t="s">
        <v>295</v>
      </c>
      <c r="B291" s="29" t="s">
        <v>15</v>
      </c>
      <c r="C291" s="31" t="n">
        <v>5</v>
      </c>
      <c r="D291" s="31" t="n">
        <v>7</v>
      </c>
      <c r="E291" s="10" t="n">
        <v>4183</v>
      </c>
      <c r="F291" s="0" t="s">
        <v>308</v>
      </c>
      <c r="G291" s="29" t="s">
        <v>352</v>
      </c>
      <c r="H291" s="0" t="s">
        <v>289</v>
      </c>
      <c r="I291" s="0" t="s">
        <v>351</v>
      </c>
      <c r="J291" s="0" t="s">
        <v>311</v>
      </c>
    </row>
    <row r="292" customFormat="false" ht="13.8" hidden="false" customHeight="false" outlineLevel="0" collapsed="false">
      <c r="A292" s="0" t="s">
        <v>295</v>
      </c>
      <c r="B292" s="29" t="s">
        <v>16</v>
      </c>
      <c r="C292" s="31" t="n">
        <v>5</v>
      </c>
      <c r="D292" s="31" t="n">
        <v>7</v>
      </c>
      <c r="E292" s="10" t="n">
        <v>4183</v>
      </c>
      <c r="F292" s="0" t="s">
        <v>308</v>
      </c>
      <c r="G292" s="0" t="s">
        <v>352</v>
      </c>
      <c r="H292" s="0" t="s">
        <v>289</v>
      </c>
      <c r="I292" s="0" t="s">
        <v>351</v>
      </c>
      <c r="J292" s="0" t="s">
        <v>311</v>
      </c>
    </row>
    <row r="293" customFormat="false" ht="13.8" hidden="false" customHeight="false" outlineLevel="0" collapsed="false">
      <c r="A293" s="0" t="s">
        <v>295</v>
      </c>
      <c r="B293" s="29" t="s">
        <v>12</v>
      </c>
      <c r="C293" s="31" t="n">
        <v>5</v>
      </c>
      <c r="D293" s="31" t="n">
        <v>7</v>
      </c>
      <c r="E293" s="10" t="n">
        <v>4183</v>
      </c>
      <c r="F293" s="0" t="s">
        <v>308</v>
      </c>
      <c r="G293" s="0" t="s">
        <v>352</v>
      </c>
      <c r="H293" s="0" t="s">
        <v>289</v>
      </c>
      <c r="I293" s="0" t="s">
        <v>351</v>
      </c>
      <c r="J293" s="0" t="s">
        <v>311</v>
      </c>
    </row>
    <row r="294" customFormat="false" ht="13.8" hidden="false" customHeight="false" outlineLevel="0" collapsed="false">
      <c r="A294" s="0" t="s">
        <v>295</v>
      </c>
      <c r="B294" s="29" t="s">
        <v>13</v>
      </c>
      <c r="C294" s="31" t="n">
        <v>5</v>
      </c>
      <c r="D294" s="31" t="n">
        <v>7</v>
      </c>
      <c r="E294" s="10" t="n">
        <v>4183</v>
      </c>
      <c r="F294" s="0" t="s">
        <v>308</v>
      </c>
      <c r="G294" s="0" t="s">
        <v>352</v>
      </c>
      <c r="H294" s="0" t="s">
        <v>289</v>
      </c>
      <c r="I294" s="0" t="s">
        <v>351</v>
      </c>
      <c r="J294" s="0" t="s">
        <v>311</v>
      </c>
    </row>
    <row r="295" customFormat="false" ht="13.8" hidden="false" customHeight="false" outlineLevel="0" collapsed="false">
      <c r="A295" s="0" t="s">
        <v>297</v>
      </c>
      <c r="B295" s="29" t="s">
        <v>11</v>
      </c>
      <c r="C295" s="10" t="n">
        <v>5</v>
      </c>
      <c r="D295" s="10" t="n">
        <v>7</v>
      </c>
      <c r="E295" s="10" t="n">
        <v>4203</v>
      </c>
      <c r="F295" s="0" t="s">
        <v>308</v>
      </c>
      <c r="G295" s="29" t="s">
        <v>353</v>
      </c>
      <c r="H295" s="0" t="s">
        <v>289</v>
      </c>
      <c r="I295" s="0" t="s">
        <v>351</v>
      </c>
      <c r="J295" s="0" t="s">
        <v>311</v>
      </c>
    </row>
    <row r="296" customFormat="false" ht="13.8" hidden="false" customHeight="false" outlineLevel="0" collapsed="false">
      <c r="A296" s="0" t="s">
        <v>297</v>
      </c>
      <c r="B296" s="29" t="s">
        <v>14</v>
      </c>
      <c r="C296" s="10" t="n">
        <v>5</v>
      </c>
      <c r="D296" s="10" t="n">
        <v>7</v>
      </c>
      <c r="E296" s="10" t="n">
        <v>4203</v>
      </c>
      <c r="F296" s="0" t="s">
        <v>308</v>
      </c>
      <c r="G296" s="29" t="s">
        <v>353</v>
      </c>
      <c r="H296" s="0" t="s">
        <v>289</v>
      </c>
      <c r="I296" s="0" t="s">
        <v>351</v>
      </c>
      <c r="J296" s="0" t="s">
        <v>311</v>
      </c>
    </row>
    <row r="297" customFormat="false" ht="13.8" hidden="false" customHeight="false" outlineLevel="0" collapsed="false">
      <c r="A297" s="0" t="s">
        <v>297</v>
      </c>
      <c r="B297" s="29" t="s">
        <v>15</v>
      </c>
      <c r="C297" s="10" t="n">
        <v>5</v>
      </c>
      <c r="D297" s="10" t="n">
        <v>7</v>
      </c>
      <c r="E297" s="10" t="n">
        <v>4203</v>
      </c>
      <c r="F297" s="0" t="s">
        <v>308</v>
      </c>
      <c r="G297" s="29" t="s">
        <v>353</v>
      </c>
      <c r="H297" s="0" t="s">
        <v>289</v>
      </c>
      <c r="I297" s="0" t="s">
        <v>351</v>
      </c>
      <c r="J297" s="0" t="s">
        <v>311</v>
      </c>
    </row>
    <row r="298" customFormat="false" ht="13.8" hidden="false" customHeight="false" outlineLevel="0" collapsed="false">
      <c r="A298" s="0" t="s">
        <v>297</v>
      </c>
      <c r="B298" s="29" t="s">
        <v>16</v>
      </c>
      <c r="C298" s="10" t="n">
        <v>5</v>
      </c>
      <c r="D298" s="10" t="n">
        <v>7</v>
      </c>
      <c r="E298" s="10" t="n">
        <v>4203</v>
      </c>
      <c r="F298" s="0" t="s">
        <v>308</v>
      </c>
      <c r="G298" s="29" t="s">
        <v>353</v>
      </c>
      <c r="H298" s="0" t="s">
        <v>289</v>
      </c>
      <c r="I298" s="0" t="s">
        <v>351</v>
      </c>
      <c r="J298" s="0" t="s">
        <v>311</v>
      </c>
    </row>
    <row r="299" customFormat="false" ht="13.8" hidden="false" customHeight="false" outlineLevel="0" collapsed="false">
      <c r="A299" s="0" t="s">
        <v>297</v>
      </c>
      <c r="B299" s="29" t="s">
        <v>12</v>
      </c>
      <c r="C299" s="10" t="n">
        <v>5</v>
      </c>
      <c r="D299" s="10" t="n">
        <v>7</v>
      </c>
      <c r="E299" s="10" t="n">
        <v>4203</v>
      </c>
      <c r="F299" s="0" t="s">
        <v>308</v>
      </c>
      <c r="G299" s="29" t="s">
        <v>353</v>
      </c>
      <c r="H299" s="0" t="s">
        <v>289</v>
      </c>
      <c r="I299" s="0" t="s">
        <v>351</v>
      </c>
      <c r="J299" s="0" t="s">
        <v>311</v>
      </c>
    </row>
    <row r="300" customFormat="false" ht="13.8" hidden="false" customHeight="false" outlineLevel="0" collapsed="false">
      <c r="A300" s="0" t="s">
        <v>297</v>
      </c>
      <c r="B300" s="29" t="s">
        <v>13</v>
      </c>
      <c r="C300" s="10" t="n">
        <v>5</v>
      </c>
      <c r="D300" s="10" t="n">
        <v>7</v>
      </c>
      <c r="E300" s="10" t="n">
        <v>4203</v>
      </c>
      <c r="F300" s="0" t="s">
        <v>308</v>
      </c>
      <c r="G300" s="29" t="s">
        <v>353</v>
      </c>
      <c r="H300" s="0" t="s">
        <v>289</v>
      </c>
      <c r="I300" s="0" t="s">
        <v>351</v>
      </c>
      <c r="J300" s="0" t="s">
        <v>311</v>
      </c>
    </row>
    <row r="301" customFormat="false" ht="13.8" hidden="false" customHeight="false" outlineLevel="0" collapsed="false">
      <c r="A301" s="0" t="s">
        <v>293</v>
      </c>
      <c r="B301" s="29" t="s">
        <v>2</v>
      </c>
      <c r="C301" s="10" t="n">
        <v>5</v>
      </c>
      <c r="D301" s="10" t="n">
        <v>7</v>
      </c>
      <c r="E301" s="10" t="n">
        <v>4170</v>
      </c>
      <c r="F301" s="0" t="s">
        <v>308</v>
      </c>
      <c r="G301" s="29" t="s">
        <v>354</v>
      </c>
      <c r="H301" s="0" t="s">
        <v>289</v>
      </c>
      <c r="I301" s="0" t="s">
        <v>351</v>
      </c>
      <c r="J301" s="0" t="s">
        <v>311</v>
      </c>
    </row>
    <row r="302" customFormat="false" ht="13.8" hidden="false" customHeight="false" outlineLevel="0" collapsed="false">
      <c r="A302" s="0" t="s">
        <v>293</v>
      </c>
      <c r="B302" s="29" t="s">
        <v>4</v>
      </c>
      <c r="C302" s="10" t="n">
        <v>5</v>
      </c>
      <c r="D302" s="10" t="n">
        <v>7</v>
      </c>
      <c r="E302" s="10" t="n">
        <v>4170</v>
      </c>
      <c r="F302" s="0" t="s">
        <v>308</v>
      </c>
      <c r="G302" s="29" t="s">
        <v>354</v>
      </c>
      <c r="H302" s="0" t="s">
        <v>289</v>
      </c>
      <c r="I302" s="0" t="s">
        <v>351</v>
      </c>
      <c r="J302" s="0" t="s">
        <v>311</v>
      </c>
    </row>
    <row r="303" customFormat="false" ht="13.8" hidden="false" customHeight="false" outlineLevel="0" collapsed="false">
      <c r="A303" s="0" t="s">
        <v>293</v>
      </c>
      <c r="B303" s="29" t="s">
        <v>5</v>
      </c>
      <c r="C303" s="10" t="n">
        <v>5</v>
      </c>
      <c r="D303" s="10" t="n">
        <v>7</v>
      </c>
      <c r="E303" s="10" t="n">
        <v>4170</v>
      </c>
      <c r="F303" s="0" t="s">
        <v>308</v>
      </c>
      <c r="G303" s="29" t="s">
        <v>354</v>
      </c>
      <c r="H303" s="0" t="s">
        <v>289</v>
      </c>
      <c r="I303" s="0" t="s">
        <v>351</v>
      </c>
      <c r="J303" s="0" t="s">
        <v>311</v>
      </c>
    </row>
    <row r="304" customFormat="false" ht="13.8" hidden="false" customHeight="false" outlineLevel="0" collapsed="false">
      <c r="A304" s="0" t="s">
        <v>295</v>
      </c>
      <c r="B304" s="29" t="s">
        <v>2</v>
      </c>
      <c r="C304" s="10" t="n">
        <v>5</v>
      </c>
      <c r="D304" s="10" t="n">
        <v>7</v>
      </c>
      <c r="E304" s="10" t="n">
        <v>4190</v>
      </c>
      <c r="F304" s="0" t="s">
        <v>308</v>
      </c>
      <c r="G304" s="0" t="s">
        <v>355</v>
      </c>
      <c r="H304" s="0" t="s">
        <v>289</v>
      </c>
      <c r="I304" s="0" t="s">
        <v>351</v>
      </c>
      <c r="J304" s="0" t="s">
        <v>311</v>
      </c>
    </row>
    <row r="305" customFormat="false" ht="13.8" hidden="false" customHeight="false" outlineLevel="0" collapsed="false">
      <c r="A305" s="0" t="s">
        <v>295</v>
      </c>
      <c r="B305" s="29" t="s">
        <v>4</v>
      </c>
      <c r="C305" s="10" t="n">
        <v>5</v>
      </c>
      <c r="D305" s="10" t="n">
        <v>7</v>
      </c>
      <c r="E305" s="10" t="n">
        <v>4190</v>
      </c>
      <c r="F305" s="0" t="s">
        <v>308</v>
      </c>
      <c r="G305" s="0" t="s">
        <v>355</v>
      </c>
      <c r="H305" s="0" t="s">
        <v>289</v>
      </c>
      <c r="I305" s="0" t="s">
        <v>351</v>
      </c>
      <c r="J305" s="0" t="s">
        <v>311</v>
      </c>
    </row>
    <row r="306" customFormat="false" ht="13.8" hidden="false" customHeight="false" outlineLevel="0" collapsed="false">
      <c r="A306" s="0" t="s">
        <v>295</v>
      </c>
      <c r="B306" s="29" t="s">
        <v>5</v>
      </c>
      <c r="C306" s="10" t="n">
        <v>5</v>
      </c>
      <c r="D306" s="10" t="n">
        <v>7</v>
      </c>
      <c r="E306" s="10" t="n">
        <v>4190</v>
      </c>
      <c r="F306" s="0" t="s">
        <v>308</v>
      </c>
      <c r="G306" s="0" t="s">
        <v>355</v>
      </c>
      <c r="H306" s="0" t="s">
        <v>289</v>
      </c>
      <c r="I306" s="0" t="s">
        <v>351</v>
      </c>
      <c r="J306" s="0" t="s">
        <v>311</v>
      </c>
    </row>
    <row r="307" customFormat="false" ht="13.8" hidden="false" customHeight="false" outlineLevel="0" collapsed="false">
      <c r="A307" s="0" t="s">
        <v>297</v>
      </c>
      <c r="B307" s="29" t="s">
        <v>2</v>
      </c>
      <c r="C307" s="10" t="n">
        <v>5</v>
      </c>
      <c r="D307" s="10" t="n">
        <v>7</v>
      </c>
      <c r="E307" s="10" t="n">
        <v>4210</v>
      </c>
      <c r="F307" s="0" t="s">
        <v>308</v>
      </c>
      <c r="G307" s="0" t="s">
        <v>356</v>
      </c>
      <c r="H307" s="0" t="s">
        <v>289</v>
      </c>
      <c r="I307" s="0" t="s">
        <v>351</v>
      </c>
      <c r="J307" s="0" t="s">
        <v>311</v>
      </c>
    </row>
    <row r="308" customFormat="false" ht="13.8" hidden="false" customHeight="false" outlineLevel="0" collapsed="false">
      <c r="A308" s="0" t="s">
        <v>297</v>
      </c>
      <c r="B308" s="29" t="s">
        <v>4</v>
      </c>
      <c r="C308" s="10" t="n">
        <v>5</v>
      </c>
      <c r="D308" s="10" t="n">
        <v>7</v>
      </c>
      <c r="E308" s="10" t="n">
        <v>4210</v>
      </c>
      <c r="F308" s="0" t="s">
        <v>308</v>
      </c>
      <c r="G308" s="0" t="s">
        <v>356</v>
      </c>
      <c r="H308" s="0" t="s">
        <v>289</v>
      </c>
      <c r="I308" s="0" t="s">
        <v>351</v>
      </c>
      <c r="J308" s="0" t="s">
        <v>311</v>
      </c>
    </row>
    <row r="309" customFormat="false" ht="13.8" hidden="false" customHeight="false" outlineLevel="0" collapsed="false">
      <c r="A309" s="0" t="s">
        <v>297</v>
      </c>
      <c r="B309" s="29" t="s">
        <v>5</v>
      </c>
      <c r="C309" s="10" t="n">
        <v>5</v>
      </c>
      <c r="D309" s="10" t="n">
        <v>7</v>
      </c>
      <c r="E309" s="10" t="n">
        <v>4210</v>
      </c>
      <c r="F309" s="0" t="s">
        <v>308</v>
      </c>
      <c r="G309" s="0" t="s">
        <v>356</v>
      </c>
      <c r="H309" s="0" t="s">
        <v>289</v>
      </c>
      <c r="I309" s="0" t="s">
        <v>351</v>
      </c>
      <c r="J309" s="0" t="s">
        <v>311</v>
      </c>
    </row>
    <row r="310" customFormat="false" ht="13.8" hidden="false" customHeight="false" outlineLevel="0" collapsed="false">
      <c r="A310" s="0" t="s">
        <v>293</v>
      </c>
      <c r="B310" s="29" t="s">
        <v>11</v>
      </c>
      <c r="C310" s="10" t="n">
        <v>7</v>
      </c>
      <c r="D310" s="10" t="s">
        <v>331</v>
      </c>
      <c r="E310" s="10" t="n">
        <v>4164</v>
      </c>
      <c r="F310" s="0" t="s">
        <v>308</v>
      </c>
      <c r="G310" s="0" t="s">
        <v>357</v>
      </c>
      <c r="H310" s="0" t="s">
        <v>289</v>
      </c>
      <c r="I310" s="0" t="s">
        <v>358</v>
      </c>
      <c r="J310" s="0" t="s">
        <v>311</v>
      </c>
    </row>
    <row r="311" customFormat="false" ht="13.8" hidden="false" customHeight="false" outlineLevel="0" collapsed="false">
      <c r="A311" s="0" t="s">
        <v>293</v>
      </c>
      <c r="B311" s="29" t="s">
        <v>14</v>
      </c>
      <c r="C311" s="10" t="n">
        <v>7</v>
      </c>
      <c r="D311" s="10" t="s">
        <v>331</v>
      </c>
      <c r="E311" s="10" t="n">
        <v>4164</v>
      </c>
      <c r="F311" s="0" t="s">
        <v>308</v>
      </c>
      <c r="G311" s="0" t="s">
        <v>357</v>
      </c>
      <c r="H311" s="0" t="s">
        <v>289</v>
      </c>
      <c r="I311" s="0" t="s">
        <v>358</v>
      </c>
      <c r="J311" s="0" t="s">
        <v>311</v>
      </c>
    </row>
    <row r="312" customFormat="false" ht="13.8" hidden="false" customHeight="false" outlineLevel="0" collapsed="false">
      <c r="A312" s="0" t="s">
        <v>293</v>
      </c>
      <c r="B312" s="29" t="s">
        <v>15</v>
      </c>
      <c r="C312" s="10" t="n">
        <v>7</v>
      </c>
      <c r="D312" s="10" t="s">
        <v>331</v>
      </c>
      <c r="E312" s="10" t="n">
        <v>4164</v>
      </c>
      <c r="F312" s="0" t="s">
        <v>308</v>
      </c>
      <c r="G312" s="0" t="s">
        <v>357</v>
      </c>
      <c r="H312" s="0" t="s">
        <v>289</v>
      </c>
      <c r="I312" s="0" t="s">
        <v>358</v>
      </c>
      <c r="J312" s="0" t="s">
        <v>311</v>
      </c>
    </row>
    <row r="313" customFormat="false" ht="13.8" hidden="false" customHeight="false" outlineLevel="0" collapsed="false">
      <c r="A313" s="0" t="s">
        <v>293</v>
      </c>
      <c r="B313" s="29" t="s">
        <v>16</v>
      </c>
      <c r="C313" s="10" t="n">
        <v>7</v>
      </c>
      <c r="D313" s="10" t="s">
        <v>331</v>
      </c>
      <c r="E313" s="10" t="n">
        <v>4164</v>
      </c>
      <c r="F313" s="0" t="s">
        <v>308</v>
      </c>
      <c r="G313" s="0" t="s">
        <v>357</v>
      </c>
      <c r="H313" s="0" t="s">
        <v>289</v>
      </c>
      <c r="I313" s="0" t="s">
        <v>358</v>
      </c>
      <c r="J313" s="0" t="s">
        <v>311</v>
      </c>
    </row>
    <row r="314" customFormat="false" ht="13.8" hidden="false" customHeight="false" outlineLevel="0" collapsed="false">
      <c r="A314" s="0" t="s">
        <v>293</v>
      </c>
      <c r="B314" s="29" t="s">
        <v>12</v>
      </c>
      <c r="C314" s="10" t="n">
        <v>7</v>
      </c>
      <c r="D314" s="10" t="s">
        <v>331</v>
      </c>
      <c r="E314" s="10" t="n">
        <v>4164</v>
      </c>
      <c r="F314" s="0" t="s">
        <v>308</v>
      </c>
      <c r="G314" s="0" t="s">
        <v>357</v>
      </c>
      <c r="H314" s="0" t="s">
        <v>289</v>
      </c>
      <c r="I314" s="0" t="s">
        <v>358</v>
      </c>
      <c r="J314" s="0" t="s">
        <v>311</v>
      </c>
    </row>
    <row r="315" customFormat="false" ht="13.8" hidden="false" customHeight="false" outlineLevel="0" collapsed="false">
      <c r="A315" s="0" t="s">
        <v>293</v>
      </c>
      <c r="B315" s="29" t="s">
        <v>13</v>
      </c>
      <c r="C315" s="10" t="n">
        <v>7</v>
      </c>
      <c r="D315" s="10" t="s">
        <v>331</v>
      </c>
      <c r="E315" s="10" t="n">
        <v>4164</v>
      </c>
      <c r="F315" s="0" t="s">
        <v>308</v>
      </c>
      <c r="G315" s="0" t="s">
        <v>357</v>
      </c>
      <c r="H315" s="0" t="s">
        <v>289</v>
      </c>
      <c r="I315" s="0" t="s">
        <v>358</v>
      </c>
      <c r="J315" s="0" t="s">
        <v>311</v>
      </c>
    </row>
    <row r="316" customFormat="false" ht="13.8" hidden="false" customHeight="false" outlineLevel="0" collapsed="false">
      <c r="A316" s="0" t="s">
        <v>295</v>
      </c>
      <c r="B316" s="29" t="s">
        <v>11</v>
      </c>
      <c r="C316" s="10" t="n">
        <v>7</v>
      </c>
      <c r="D316" s="10" t="s">
        <v>331</v>
      </c>
      <c r="E316" s="10" t="n">
        <v>4184</v>
      </c>
      <c r="F316" s="0" t="s">
        <v>308</v>
      </c>
      <c r="G316" s="0" t="s">
        <v>359</v>
      </c>
      <c r="H316" s="0" t="s">
        <v>289</v>
      </c>
      <c r="I316" s="0" t="s">
        <v>358</v>
      </c>
      <c r="J316" s="0" t="s">
        <v>311</v>
      </c>
    </row>
    <row r="317" customFormat="false" ht="13.8" hidden="false" customHeight="false" outlineLevel="0" collapsed="false">
      <c r="A317" s="0" t="s">
        <v>295</v>
      </c>
      <c r="B317" s="29" t="s">
        <v>14</v>
      </c>
      <c r="C317" s="10" t="n">
        <v>7</v>
      </c>
      <c r="D317" s="10" t="s">
        <v>331</v>
      </c>
      <c r="E317" s="10" t="n">
        <v>4184</v>
      </c>
      <c r="F317" s="0" t="s">
        <v>308</v>
      </c>
      <c r="G317" s="0" t="s">
        <v>359</v>
      </c>
      <c r="H317" s="0" t="s">
        <v>289</v>
      </c>
      <c r="I317" s="0" t="s">
        <v>358</v>
      </c>
      <c r="J317" s="0" t="s">
        <v>311</v>
      </c>
    </row>
    <row r="318" customFormat="false" ht="13.8" hidden="false" customHeight="false" outlineLevel="0" collapsed="false">
      <c r="A318" s="0" t="s">
        <v>295</v>
      </c>
      <c r="B318" s="29" t="s">
        <v>15</v>
      </c>
      <c r="C318" s="10" t="n">
        <v>7</v>
      </c>
      <c r="D318" s="10" t="s">
        <v>331</v>
      </c>
      <c r="E318" s="10" t="n">
        <v>4184</v>
      </c>
      <c r="F318" s="0" t="s">
        <v>308</v>
      </c>
      <c r="G318" s="0" t="s">
        <v>359</v>
      </c>
      <c r="H318" s="0" t="s">
        <v>289</v>
      </c>
      <c r="I318" s="0" t="s">
        <v>358</v>
      </c>
      <c r="J318" s="0" t="s">
        <v>311</v>
      </c>
    </row>
    <row r="319" customFormat="false" ht="13.8" hidden="false" customHeight="false" outlineLevel="0" collapsed="false">
      <c r="A319" s="0" t="s">
        <v>295</v>
      </c>
      <c r="B319" s="29" t="s">
        <v>16</v>
      </c>
      <c r="C319" s="10" t="n">
        <v>7</v>
      </c>
      <c r="D319" s="10" t="s">
        <v>331</v>
      </c>
      <c r="E319" s="10" t="n">
        <v>4184</v>
      </c>
      <c r="F319" s="0" t="s">
        <v>308</v>
      </c>
      <c r="G319" s="0" t="s">
        <v>359</v>
      </c>
      <c r="H319" s="0" t="s">
        <v>289</v>
      </c>
      <c r="I319" s="0" t="s">
        <v>358</v>
      </c>
      <c r="J319" s="0" t="s">
        <v>311</v>
      </c>
    </row>
    <row r="320" customFormat="false" ht="13.8" hidden="false" customHeight="false" outlineLevel="0" collapsed="false">
      <c r="A320" s="0" t="s">
        <v>295</v>
      </c>
      <c r="B320" s="29" t="s">
        <v>12</v>
      </c>
      <c r="C320" s="10" t="n">
        <v>7</v>
      </c>
      <c r="D320" s="10" t="s">
        <v>331</v>
      </c>
      <c r="E320" s="10" t="n">
        <v>4184</v>
      </c>
      <c r="F320" s="0" t="s">
        <v>308</v>
      </c>
      <c r="G320" s="0" t="s">
        <v>359</v>
      </c>
      <c r="H320" s="0" t="s">
        <v>289</v>
      </c>
      <c r="I320" s="0" t="s">
        <v>358</v>
      </c>
      <c r="J320" s="0" t="s">
        <v>311</v>
      </c>
    </row>
    <row r="321" customFormat="false" ht="13.8" hidden="false" customHeight="false" outlineLevel="0" collapsed="false">
      <c r="A321" s="0" t="s">
        <v>295</v>
      </c>
      <c r="B321" s="29" t="s">
        <v>13</v>
      </c>
      <c r="C321" s="10" t="n">
        <v>7</v>
      </c>
      <c r="D321" s="10" t="s">
        <v>331</v>
      </c>
      <c r="E321" s="10" t="n">
        <v>4184</v>
      </c>
      <c r="F321" s="0" t="s">
        <v>308</v>
      </c>
      <c r="G321" s="0" t="s">
        <v>359</v>
      </c>
      <c r="H321" s="0" t="s">
        <v>289</v>
      </c>
      <c r="I321" s="0" t="s">
        <v>358</v>
      </c>
      <c r="J321" s="0" t="s">
        <v>311</v>
      </c>
    </row>
    <row r="322" customFormat="false" ht="13.8" hidden="false" customHeight="false" outlineLevel="0" collapsed="false">
      <c r="A322" s="0" t="s">
        <v>297</v>
      </c>
      <c r="B322" s="29" t="s">
        <v>11</v>
      </c>
      <c r="C322" s="10" t="n">
        <v>7</v>
      </c>
      <c r="D322" s="10" t="s">
        <v>331</v>
      </c>
      <c r="E322" s="10" t="n">
        <v>4204</v>
      </c>
      <c r="F322" s="0" t="s">
        <v>308</v>
      </c>
      <c r="G322" s="0" t="s">
        <v>360</v>
      </c>
      <c r="H322" s="0" t="s">
        <v>289</v>
      </c>
      <c r="I322" s="0" t="s">
        <v>358</v>
      </c>
      <c r="J322" s="0" t="s">
        <v>311</v>
      </c>
    </row>
    <row r="323" customFormat="false" ht="13.8" hidden="false" customHeight="false" outlineLevel="0" collapsed="false">
      <c r="A323" s="0" t="s">
        <v>297</v>
      </c>
      <c r="B323" s="29" t="s">
        <v>14</v>
      </c>
      <c r="C323" s="10" t="n">
        <v>7</v>
      </c>
      <c r="D323" s="10" t="s">
        <v>331</v>
      </c>
      <c r="E323" s="10" t="n">
        <v>4204</v>
      </c>
      <c r="F323" s="0" t="s">
        <v>308</v>
      </c>
      <c r="G323" s="0" t="s">
        <v>360</v>
      </c>
      <c r="H323" s="0" t="s">
        <v>289</v>
      </c>
      <c r="I323" s="0" t="s">
        <v>358</v>
      </c>
      <c r="J323" s="0" t="s">
        <v>311</v>
      </c>
    </row>
    <row r="324" customFormat="false" ht="13.8" hidden="false" customHeight="false" outlineLevel="0" collapsed="false">
      <c r="A324" s="0" t="s">
        <v>297</v>
      </c>
      <c r="B324" s="29" t="s">
        <v>15</v>
      </c>
      <c r="C324" s="10" t="n">
        <v>7</v>
      </c>
      <c r="D324" s="10" t="s">
        <v>331</v>
      </c>
      <c r="E324" s="10" t="n">
        <v>4204</v>
      </c>
      <c r="F324" s="0" t="s">
        <v>308</v>
      </c>
      <c r="G324" s="0" t="s">
        <v>360</v>
      </c>
      <c r="H324" s="0" t="s">
        <v>289</v>
      </c>
      <c r="I324" s="0" t="s">
        <v>358</v>
      </c>
      <c r="J324" s="0" t="s">
        <v>311</v>
      </c>
    </row>
    <row r="325" customFormat="false" ht="13.8" hidden="false" customHeight="false" outlineLevel="0" collapsed="false">
      <c r="A325" s="0" t="s">
        <v>297</v>
      </c>
      <c r="B325" s="29" t="s">
        <v>16</v>
      </c>
      <c r="C325" s="10" t="n">
        <v>7</v>
      </c>
      <c r="D325" s="10" t="s">
        <v>331</v>
      </c>
      <c r="E325" s="10" t="n">
        <v>4204</v>
      </c>
      <c r="F325" s="0" t="s">
        <v>308</v>
      </c>
      <c r="G325" s="0" t="s">
        <v>360</v>
      </c>
      <c r="H325" s="0" t="s">
        <v>289</v>
      </c>
      <c r="I325" s="0" t="s">
        <v>358</v>
      </c>
      <c r="J325" s="0" t="s">
        <v>311</v>
      </c>
    </row>
    <row r="326" customFormat="false" ht="13.8" hidden="false" customHeight="false" outlineLevel="0" collapsed="false">
      <c r="A326" s="0" t="s">
        <v>297</v>
      </c>
      <c r="B326" s="29" t="s">
        <v>12</v>
      </c>
      <c r="C326" s="10" t="n">
        <v>7</v>
      </c>
      <c r="D326" s="10" t="s">
        <v>331</v>
      </c>
      <c r="E326" s="10" t="n">
        <v>4204</v>
      </c>
      <c r="F326" s="0" t="s">
        <v>308</v>
      </c>
      <c r="G326" s="0" t="s">
        <v>360</v>
      </c>
      <c r="H326" s="0" t="s">
        <v>289</v>
      </c>
      <c r="I326" s="0" t="s">
        <v>358</v>
      </c>
      <c r="J326" s="0" t="s">
        <v>311</v>
      </c>
    </row>
    <row r="327" customFormat="false" ht="13.8" hidden="false" customHeight="false" outlineLevel="0" collapsed="false">
      <c r="A327" s="0" t="s">
        <v>297</v>
      </c>
      <c r="B327" s="29" t="s">
        <v>13</v>
      </c>
      <c r="C327" s="10" t="n">
        <v>7</v>
      </c>
      <c r="D327" s="10" t="n">
        <v>10</v>
      </c>
      <c r="E327" s="10" t="n">
        <v>4204</v>
      </c>
      <c r="F327" s="0" t="s">
        <v>308</v>
      </c>
      <c r="G327" s="0" t="s">
        <v>360</v>
      </c>
      <c r="H327" s="0" t="s">
        <v>289</v>
      </c>
      <c r="I327" s="0" t="s">
        <v>361</v>
      </c>
      <c r="J327" s="0" t="s">
        <v>311</v>
      </c>
    </row>
    <row r="328" customFormat="false" ht="13.8" hidden="false" customHeight="false" outlineLevel="0" collapsed="false">
      <c r="A328" s="0" t="s">
        <v>293</v>
      </c>
      <c r="B328" s="29" t="s">
        <v>2</v>
      </c>
      <c r="C328" s="10" t="n">
        <v>7</v>
      </c>
      <c r="D328" s="10" t="n">
        <v>10</v>
      </c>
      <c r="E328" s="10" t="n">
        <v>4171</v>
      </c>
      <c r="F328" s="0" t="s">
        <v>308</v>
      </c>
      <c r="G328" s="0" t="s">
        <v>362</v>
      </c>
      <c r="H328" s="0" t="s">
        <v>289</v>
      </c>
      <c r="I328" s="0" t="s">
        <v>361</v>
      </c>
      <c r="J328" s="0" t="s">
        <v>311</v>
      </c>
    </row>
    <row r="329" customFormat="false" ht="13.8" hidden="false" customHeight="false" outlineLevel="0" collapsed="false">
      <c r="A329" s="0" t="s">
        <v>293</v>
      </c>
      <c r="B329" s="29" t="s">
        <v>4</v>
      </c>
      <c r="C329" s="10" t="n">
        <v>7</v>
      </c>
      <c r="D329" s="10" t="n">
        <v>10</v>
      </c>
      <c r="E329" s="10" t="n">
        <v>4171</v>
      </c>
      <c r="F329" s="0" t="s">
        <v>308</v>
      </c>
      <c r="G329" s="0" t="s">
        <v>362</v>
      </c>
      <c r="H329" s="0" t="s">
        <v>289</v>
      </c>
      <c r="I329" s="0" t="s">
        <v>361</v>
      </c>
      <c r="J329" s="0" t="s">
        <v>311</v>
      </c>
    </row>
    <row r="330" customFormat="false" ht="13.8" hidden="false" customHeight="false" outlineLevel="0" collapsed="false">
      <c r="A330" s="0" t="s">
        <v>293</v>
      </c>
      <c r="B330" s="29" t="s">
        <v>5</v>
      </c>
      <c r="C330" s="10" t="n">
        <v>7</v>
      </c>
      <c r="D330" s="10" t="n">
        <v>10</v>
      </c>
      <c r="E330" s="10" t="n">
        <v>4171</v>
      </c>
      <c r="F330" s="0" t="s">
        <v>308</v>
      </c>
      <c r="G330" s="0" t="s">
        <v>362</v>
      </c>
      <c r="H330" s="0" t="s">
        <v>289</v>
      </c>
      <c r="I330" s="0" t="s">
        <v>361</v>
      </c>
      <c r="J330" s="0" t="s">
        <v>311</v>
      </c>
    </row>
    <row r="331" customFormat="false" ht="13.8" hidden="false" customHeight="false" outlineLevel="0" collapsed="false">
      <c r="A331" s="0" t="s">
        <v>295</v>
      </c>
      <c r="B331" s="29" t="s">
        <v>2</v>
      </c>
      <c r="C331" s="10" t="n">
        <v>7</v>
      </c>
      <c r="D331" s="10" t="n">
        <v>10</v>
      </c>
      <c r="E331" s="10" t="n">
        <v>4214</v>
      </c>
      <c r="F331" s="0" t="s">
        <v>308</v>
      </c>
      <c r="G331" s="0" t="s">
        <v>363</v>
      </c>
      <c r="H331" s="0" t="s">
        <v>289</v>
      </c>
      <c r="I331" s="0" t="s">
        <v>361</v>
      </c>
      <c r="J331" s="0" t="s">
        <v>311</v>
      </c>
    </row>
    <row r="332" customFormat="false" ht="13.8" hidden="false" customHeight="false" outlineLevel="0" collapsed="false">
      <c r="A332" s="0" t="s">
        <v>295</v>
      </c>
      <c r="B332" s="29" t="s">
        <v>4</v>
      </c>
      <c r="C332" s="10" t="n">
        <v>7</v>
      </c>
      <c r="D332" s="10" t="n">
        <v>10</v>
      </c>
      <c r="E332" s="10" t="n">
        <v>4214</v>
      </c>
      <c r="F332" s="0" t="s">
        <v>308</v>
      </c>
      <c r="G332" s="0" t="s">
        <v>363</v>
      </c>
      <c r="H332" s="0" t="s">
        <v>289</v>
      </c>
      <c r="I332" s="0" t="s">
        <v>361</v>
      </c>
      <c r="J332" s="0" t="s">
        <v>311</v>
      </c>
    </row>
    <row r="333" customFormat="false" ht="13.8" hidden="false" customHeight="false" outlineLevel="0" collapsed="false">
      <c r="A333" s="0" t="s">
        <v>295</v>
      </c>
      <c r="B333" s="29" t="s">
        <v>5</v>
      </c>
      <c r="C333" s="10" t="n">
        <v>7</v>
      </c>
      <c r="D333" s="10" t="n">
        <v>10</v>
      </c>
      <c r="E333" s="10" t="n">
        <v>4214</v>
      </c>
      <c r="F333" s="0" t="s">
        <v>308</v>
      </c>
      <c r="G333" s="0" t="s">
        <v>363</v>
      </c>
      <c r="H333" s="0" t="s">
        <v>289</v>
      </c>
      <c r="I333" s="0" t="s">
        <v>361</v>
      </c>
      <c r="J333" s="0" t="s">
        <v>311</v>
      </c>
    </row>
    <row r="334" customFormat="false" ht="13.8" hidden="false" customHeight="false" outlineLevel="0" collapsed="false">
      <c r="A334" s="0" t="s">
        <v>297</v>
      </c>
      <c r="B334" s="29" t="s">
        <v>2</v>
      </c>
      <c r="C334" s="10" t="n">
        <v>7</v>
      </c>
      <c r="D334" s="10" t="n">
        <v>10</v>
      </c>
      <c r="E334" s="10" t="n">
        <v>4215</v>
      </c>
      <c r="F334" s="0" t="s">
        <v>308</v>
      </c>
      <c r="G334" s="0" t="s">
        <v>364</v>
      </c>
      <c r="H334" s="0" t="s">
        <v>289</v>
      </c>
      <c r="I334" s="0" t="s">
        <v>361</v>
      </c>
      <c r="J334" s="0" t="s">
        <v>311</v>
      </c>
    </row>
    <row r="335" customFormat="false" ht="13.8" hidden="false" customHeight="false" outlineLevel="0" collapsed="false">
      <c r="A335" s="0" t="s">
        <v>297</v>
      </c>
      <c r="B335" s="29" t="s">
        <v>4</v>
      </c>
      <c r="C335" s="10" t="n">
        <v>7</v>
      </c>
      <c r="D335" s="10" t="n">
        <v>10</v>
      </c>
      <c r="E335" s="10" t="n">
        <v>4215</v>
      </c>
      <c r="F335" s="0" t="s">
        <v>308</v>
      </c>
      <c r="G335" s="0" t="s">
        <v>364</v>
      </c>
      <c r="H335" s="0" t="s">
        <v>289</v>
      </c>
      <c r="I335" s="0" t="s">
        <v>361</v>
      </c>
      <c r="J335" s="0" t="s">
        <v>311</v>
      </c>
    </row>
    <row r="336" customFormat="false" ht="13.8" hidden="false" customHeight="false" outlineLevel="0" collapsed="false">
      <c r="A336" s="0" t="s">
        <v>297</v>
      </c>
      <c r="B336" s="29" t="s">
        <v>5</v>
      </c>
      <c r="C336" s="10" t="n">
        <v>7</v>
      </c>
      <c r="D336" s="10" t="n">
        <v>10</v>
      </c>
      <c r="E336" s="10" t="n">
        <v>4215</v>
      </c>
      <c r="F336" s="0" t="s">
        <v>308</v>
      </c>
      <c r="G336" s="0" t="s">
        <v>364</v>
      </c>
      <c r="H336" s="0" t="s">
        <v>289</v>
      </c>
      <c r="I336" s="0" t="s">
        <v>361</v>
      </c>
      <c r="J336" s="0" t="s">
        <v>311</v>
      </c>
    </row>
    <row r="337" customFormat="false" ht="13.8" hidden="false" customHeight="false" outlineLevel="0" collapsed="false">
      <c r="A337" s="0" t="s">
        <v>293</v>
      </c>
      <c r="B337" s="29" t="s">
        <v>2</v>
      </c>
      <c r="C337" s="10" t="n">
        <v>10</v>
      </c>
      <c r="D337" s="10" t="s">
        <v>331</v>
      </c>
      <c r="E337" s="10" t="n">
        <v>4216</v>
      </c>
      <c r="F337" s="0" t="s">
        <v>308</v>
      </c>
      <c r="G337" s="0" t="s">
        <v>365</v>
      </c>
      <c r="H337" s="0" t="s">
        <v>289</v>
      </c>
      <c r="I337" s="0" t="s">
        <v>366</v>
      </c>
      <c r="J337" s="0" t="s">
        <v>311</v>
      </c>
    </row>
    <row r="338" customFormat="false" ht="13.8" hidden="false" customHeight="false" outlineLevel="0" collapsed="false">
      <c r="A338" s="0" t="s">
        <v>293</v>
      </c>
      <c r="B338" s="29" t="s">
        <v>4</v>
      </c>
      <c r="C338" s="10" t="n">
        <v>10</v>
      </c>
      <c r="D338" s="10" t="s">
        <v>331</v>
      </c>
      <c r="E338" s="10" t="n">
        <v>4216</v>
      </c>
      <c r="F338" s="0" t="s">
        <v>308</v>
      </c>
      <c r="G338" s="0" t="s">
        <v>365</v>
      </c>
      <c r="H338" s="0" t="s">
        <v>289</v>
      </c>
      <c r="I338" s="0" t="s">
        <v>366</v>
      </c>
      <c r="J338" s="0" t="s">
        <v>311</v>
      </c>
    </row>
    <row r="339" customFormat="false" ht="13.8" hidden="false" customHeight="false" outlineLevel="0" collapsed="false">
      <c r="A339" s="0" t="s">
        <v>293</v>
      </c>
      <c r="B339" s="29" t="s">
        <v>5</v>
      </c>
      <c r="C339" s="10" t="n">
        <v>10</v>
      </c>
      <c r="D339" s="10" t="s">
        <v>331</v>
      </c>
      <c r="E339" s="10" t="n">
        <v>4216</v>
      </c>
      <c r="F339" s="0" t="s">
        <v>308</v>
      </c>
      <c r="G339" s="0" t="s">
        <v>365</v>
      </c>
      <c r="H339" s="0" t="s">
        <v>289</v>
      </c>
      <c r="I339" s="0" t="s">
        <v>366</v>
      </c>
      <c r="J339" s="0" t="s">
        <v>311</v>
      </c>
    </row>
    <row r="340" customFormat="false" ht="13.8" hidden="false" customHeight="false" outlineLevel="0" collapsed="false">
      <c r="A340" s="0" t="s">
        <v>295</v>
      </c>
      <c r="B340" s="29" t="s">
        <v>2</v>
      </c>
      <c r="C340" s="10" t="n">
        <v>10</v>
      </c>
      <c r="D340" s="10" t="s">
        <v>331</v>
      </c>
      <c r="E340" s="10" t="n">
        <v>4217</v>
      </c>
      <c r="F340" s="0" t="s">
        <v>308</v>
      </c>
      <c r="G340" s="0" t="s">
        <v>367</v>
      </c>
      <c r="H340" s="0" t="s">
        <v>289</v>
      </c>
      <c r="I340" s="0" t="s">
        <v>366</v>
      </c>
      <c r="J340" s="0" t="s">
        <v>311</v>
      </c>
    </row>
    <row r="341" customFormat="false" ht="13.8" hidden="false" customHeight="false" outlineLevel="0" collapsed="false">
      <c r="A341" s="0" t="s">
        <v>295</v>
      </c>
      <c r="B341" s="29" t="s">
        <v>4</v>
      </c>
      <c r="C341" s="10" t="n">
        <v>10</v>
      </c>
      <c r="D341" s="10" t="s">
        <v>331</v>
      </c>
      <c r="E341" s="10" t="n">
        <v>4217</v>
      </c>
      <c r="F341" s="0" t="s">
        <v>308</v>
      </c>
      <c r="G341" s="0" t="s">
        <v>367</v>
      </c>
      <c r="H341" s="0" t="s">
        <v>289</v>
      </c>
      <c r="I341" s="0" t="s">
        <v>366</v>
      </c>
      <c r="J341" s="0" t="s">
        <v>311</v>
      </c>
    </row>
    <row r="342" customFormat="false" ht="13.8" hidden="false" customHeight="false" outlineLevel="0" collapsed="false">
      <c r="A342" s="0" t="s">
        <v>295</v>
      </c>
      <c r="B342" s="29" t="s">
        <v>5</v>
      </c>
      <c r="C342" s="10" t="n">
        <v>10</v>
      </c>
      <c r="D342" s="10" t="s">
        <v>331</v>
      </c>
      <c r="E342" s="10" t="n">
        <v>4217</v>
      </c>
      <c r="F342" s="0" t="s">
        <v>308</v>
      </c>
      <c r="G342" s="0" t="s">
        <v>367</v>
      </c>
      <c r="H342" s="0" t="s">
        <v>289</v>
      </c>
      <c r="I342" s="0" t="s">
        <v>366</v>
      </c>
      <c r="J342" s="0" t="s">
        <v>311</v>
      </c>
    </row>
    <row r="343" customFormat="false" ht="13.8" hidden="false" customHeight="false" outlineLevel="0" collapsed="false">
      <c r="A343" s="0" t="s">
        <v>297</v>
      </c>
      <c r="B343" s="29" t="s">
        <v>2</v>
      </c>
      <c r="C343" s="10" t="n">
        <v>10</v>
      </c>
      <c r="D343" s="10" t="s">
        <v>331</v>
      </c>
      <c r="E343" s="10" t="n">
        <v>4218</v>
      </c>
      <c r="F343" s="0" t="s">
        <v>308</v>
      </c>
      <c r="G343" s="0" t="s">
        <v>368</v>
      </c>
      <c r="H343" s="0" t="s">
        <v>289</v>
      </c>
      <c r="I343" s="0" t="s">
        <v>366</v>
      </c>
      <c r="J343" s="0" t="s">
        <v>311</v>
      </c>
    </row>
    <row r="344" customFormat="false" ht="13.8" hidden="false" customHeight="false" outlineLevel="0" collapsed="false">
      <c r="A344" s="0" t="s">
        <v>297</v>
      </c>
      <c r="B344" s="29" t="s">
        <v>4</v>
      </c>
      <c r="C344" s="10" t="n">
        <v>10</v>
      </c>
      <c r="D344" s="10" t="s">
        <v>331</v>
      </c>
      <c r="E344" s="10" t="n">
        <v>4218</v>
      </c>
      <c r="F344" s="0" t="s">
        <v>308</v>
      </c>
      <c r="G344" s="0" t="s">
        <v>368</v>
      </c>
      <c r="H344" s="0" t="s">
        <v>289</v>
      </c>
      <c r="I344" s="0" t="s">
        <v>366</v>
      </c>
      <c r="J344" s="0" t="s">
        <v>311</v>
      </c>
    </row>
    <row r="345" customFormat="false" ht="13.8" hidden="false" customHeight="false" outlineLevel="0" collapsed="false">
      <c r="A345" s="0" t="s">
        <v>297</v>
      </c>
      <c r="B345" s="29" t="s">
        <v>5</v>
      </c>
      <c r="C345" s="10" t="n">
        <v>10</v>
      </c>
      <c r="D345" s="10" t="s">
        <v>331</v>
      </c>
      <c r="E345" s="10" t="n">
        <v>4218</v>
      </c>
      <c r="F345" s="0" t="s">
        <v>308</v>
      </c>
      <c r="G345" s="0" t="s">
        <v>368</v>
      </c>
      <c r="H345" s="0" t="s">
        <v>289</v>
      </c>
      <c r="I345" s="0" t="s">
        <v>366</v>
      </c>
      <c r="J345" s="0" t="s">
        <v>311</v>
      </c>
    </row>
    <row r="346" customFormat="false" ht="13.8" hidden="false" customHeight="false" outlineLevel="0" collapsed="false">
      <c r="A346" s="0" t="s">
        <v>286</v>
      </c>
      <c r="B346" s="29" t="s">
        <v>6</v>
      </c>
      <c r="C346" s="10" t="n">
        <v>0</v>
      </c>
      <c r="D346" s="10" t="n">
        <v>1.6</v>
      </c>
      <c r="E346" s="10" t="n">
        <v>7037</v>
      </c>
      <c r="F346" s="0" t="s">
        <v>308</v>
      </c>
      <c r="G346" s="0" t="s">
        <v>369</v>
      </c>
      <c r="H346" s="0" t="s">
        <v>289</v>
      </c>
      <c r="I346" s="0" t="s">
        <v>310</v>
      </c>
      <c r="J346" s="0" t="s">
        <v>311</v>
      </c>
    </row>
    <row r="347" customFormat="false" ht="13.8" hidden="false" customHeight="false" outlineLevel="0" collapsed="false">
      <c r="A347" s="0" t="s">
        <v>286</v>
      </c>
      <c r="B347" s="29" t="s">
        <v>7</v>
      </c>
      <c r="C347" s="10" t="n">
        <v>0</v>
      </c>
      <c r="D347" s="10" t="n">
        <v>1.6</v>
      </c>
      <c r="E347" s="10" t="n">
        <v>7037</v>
      </c>
      <c r="F347" s="0" t="s">
        <v>308</v>
      </c>
      <c r="G347" s="0" t="s">
        <v>369</v>
      </c>
      <c r="H347" s="0" t="s">
        <v>289</v>
      </c>
      <c r="I347" s="0" t="s">
        <v>310</v>
      </c>
      <c r="J347" s="0" t="s">
        <v>311</v>
      </c>
    </row>
    <row r="348" customFormat="false" ht="13.8" hidden="false" customHeight="false" outlineLevel="0" collapsed="false">
      <c r="A348" s="0" t="s">
        <v>286</v>
      </c>
      <c r="B348" s="29" t="s">
        <v>8</v>
      </c>
      <c r="C348" s="10" t="n">
        <v>0</v>
      </c>
      <c r="D348" s="10" t="n">
        <v>1.6</v>
      </c>
      <c r="E348" s="10" t="n">
        <v>7037</v>
      </c>
      <c r="F348" s="0" t="s">
        <v>308</v>
      </c>
      <c r="G348" s="0" t="s">
        <v>369</v>
      </c>
      <c r="H348" s="0" t="s">
        <v>289</v>
      </c>
      <c r="I348" s="0" t="s">
        <v>310</v>
      </c>
      <c r="J348" s="0" t="s">
        <v>311</v>
      </c>
    </row>
    <row r="349" customFormat="false" ht="13.8" hidden="false" customHeight="false" outlineLevel="0" collapsed="false">
      <c r="A349" s="0" t="s">
        <v>286</v>
      </c>
      <c r="B349" s="29" t="s">
        <v>9</v>
      </c>
      <c r="C349" s="10" t="n">
        <v>0</v>
      </c>
      <c r="D349" s="10" t="n">
        <v>1.6</v>
      </c>
      <c r="E349" s="10" t="n">
        <v>7037</v>
      </c>
      <c r="F349" s="0" t="s">
        <v>308</v>
      </c>
      <c r="G349" s="0" t="s">
        <v>369</v>
      </c>
      <c r="H349" s="0" t="s">
        <v>289</v>
      </c>
      <c r="I349" s="0" t="s">
        <v>310</v>
      </c>
      <c r="J349" s="0" t="s">
        <v>311</v>
      </c>
    </row>
    <row r="350" customFormat="false" ht="13.8" hidden="false" customHeight="false" outlineLevel="0" collapsed="false">
      <c r="A350" s="0" t="s">
        <v>286</v>
      </c>
      <c r="B350" s="29" t="s">
        <v>10</v>
      </c>
      <c r="C350" s="10" t="n">
        <v>0</v>
      </c>
      <c r="D350" s="10" t="n">
        <v>1.6</v>
      </c>
      <c r="E350" s="10" t="n">
        <v>7037</v>
      </c>
      <c r="F350" s="0" t="s">
        <v>308</v>
      </c>
      <c r="G350" s="0" t="s">
        <v>369</v>
      </c>
      <c r="H350" s="0" t="s">
        <v>289</v>
      </c>
      <c r="I350" s="0" t="s">
        <v>310</v>
      </c>
      <c r="J350" s="0" t="s">
        <v>311</v>
      </c>
    </row>
    <row r="351" customFormat="false" ht="13.8" hidden="false" customHeight="false" outlineLevel="0" collapsed="false">
      <c r="A351" s="0" t="s">
        <v>286</v>
      </c>
      <c r="B351" s="29" t="s">
        <v>11</v>
      </c>
      <c r="C351" s="10" t="n">
        <v>0</v>
      </c>
      <c r="D351" s="10" t="n">
        <v>1.6</v>
      </c>
      <c r="E351" s="10" t="n">
        <v>7038</v>
      </c>
      <c r="F351" s="0" t="s">
        <v>308</v>
      </c>
      <c r="G351" s="0" t="s">
        <v>370</v>
      </c>
      <c r="H351" s="0" t="s">
        <v>289</v>
      </c>
      <c r="I351" s="0" t="s">
        <v>310</v>
      </c>
      <c r="J351" s="0" t="s">
        <v>311</v>
      </c>
    </row>
    <row r="352" customFormat="false" ht="13.8" hidden="false" customHeight="false" outlineLevel="0" collapsed="false">
      <c r="A352" s="0" t="s">
        <v>286</v>
      </c>
      <c r="B352" s="29" t="s">
        <v>14</v>
      </c>
      <c r="C352" s="10" t="n">
        <v>0</v>
      </c>
      <c r="D352" s="10" t="n">
        <v>1.6</v>
      </c>
      <c r="E352" s="10" t="n">
        <v>7038</v>
      </c>
      <c r="F352" s="0" t="s">
        <v>308</v>
      </c>
      <c r="G352" s="0" t="s">
        <v>370</v>
      </c>
      <c r="H352" s="0" t="s">
        <v>289</v>
      </c>
      <c r="I352" s="0" t="s">
        <v>310</v>
      </c>
      <c r="J352" s="0" t="s">
        <v>311</v>
      </c>
    </row>
    <row r="353" customFormat="false" ht="13.8" hidden="false" customHeight="false" outlineLevel="0" collapsed="false">
      <c r="A353" s="0" t="s">
        <v>286</v>
      </c>
      <c r="B353" s="29" t="s">
        <v>15</v>
      </c>
      <c r="C353" s="10" t="n">
        <v>0</v>
      </c>
      <c r="D353" s="10" t="n">
        <v>1.6</v>
      </c>
      <c r="E353" s="10" t="n">
        <v>7038</v>
      </c>
      <c r="F353" s="0" t="s">
        <v>308</v>
      </c>
      <c r="G353" s="0" t="s">
        <v>370</v>
      </c>
      <c r="H353" s="0" t="s">
        <v>289</v>
      </c>
      <c r="I353" s="0" t="s">
        <v>310</v>
      </c>
      <c r="J353" s="0" t="s">
        <v>311</v>
      </c>
    </row>
    <row r="354" customFormat="false" ht="13.8" hidden="false" customHeight="false" outlineLevel="0" collapsed="false">
      <c r="A354" s="0" t="s">
        <v>286</v>
      </c>
      <c r="B354" s="29" t="s">
        <v>16</v>
      </c>
      <c r="C354" s="10" t="n">
        <v>0</v>
      </c>
      <c r="D354" s="10" t="n">
        <v>1.6</v>
      </c>
      <c r="E354" s="10" t="n">
        <v>7038</v>
      </c>
      <c r="F354" s="0" t="s">
        <v>308</v>
      </c>
      <c r="G354" s="0" t="s">
        <v>370</v>
      </c>
      <c r="H354" s="0" t="s">
        <v>289</v>
      </c>
      <c r="I354" s="0" t="s">
        <v>310</v>
      </c>
      <c r="J354" s="0" t="s">
        <v>311</v>
      </c>
    </row>
    <row r="355" customFormat="false" ht="13.8" hidden="false" customHeight="false" outlineLevel="0" collapsed="false">
      <c r="A355" s="0" t="s">
        <v>286</v>
      </c>
      <c r="B355" s="29" t="s">
        <v>12</v>
      </c>
      <c r="C355" s="10" t="n">
        <v>0</v>
      </c>
      <c r="D355" s="10" t="n">
        <v>1.6</v>
      </c>
      <c r="E355" s="10" t="n">
        <v>7038</v>
      </c>
      <c r="F355" s="0" t="s">
        <v>308</v>
      </c>
      <c r="G355" s="0" t="s">
        <v>370</v>
      </c>
      <c r="H355" s="0" t="s">
        <v>289</v>
      </c>
      <c r="I355" s="0" t="s">
        <v>310</v>
      </c>
      <c r="J355" s="0" t="s">
        <v>311</v>
      </c>
    </row>
    <row r="356" customFormat="false" ht="13.8" hidden="false" customHeight="false" outlineLevel="0" collapsed="false">
      <c r="A356" s="0" t="s">
        <v>286</v>
      </c>
      <c r="B356" s="29" t="s">
        <v>13</v>
      </c>
      <c r="C356" s="10" t="n">
        <v>0</v>
      </c>
      <c r="D356" s="10" t="n">
        <v>1.6</v>
      </c>
      <c r="E356" s="10" t="n">
        <v>7038</v>
      </c>
      <c r="F356" s="0" t="s">
        <v>308</v>
      </c>
      <c r="G356" s="0" t="s">
        <v>370</v>
      </c>
      <c r="H356" s="0" t="s">
        <v>289</v>
      </c>
      <c r="I356" s="0" t="s">
        <v>310</v>
      </c>
      <c r="J356" s="0" t="s">
        <v>311</v>
      </c>
    </row>
    <row r="357" customFormat="false" ht="13.8" hidden="false" customHeight="false" outlineLevel="0" collapsed="false">
      <c r="A357" s="0" t="s">
        <v>286</v>
      </c>
      <c r="B357" s="29" t="s">
        <v>2</v>
      </c>
      <c r="C357" s="10" t="n">
        <v>0</v>
      </c>
      <c r="D357" s="10" t="n">
        <v>1.6</v>
      </c>
      <c r="E357" s="10" t="n">
        <v>7039</v>
      </c>
      <c r="F357" s="0" t="s">
        <v>308</v>
      </c>
      <c r="G357" s="0" t="s">
        <v>371</v>
      </c>
      <c r="H357" s="0" t="s">
        <v>289</v>
      </c>
      <c r="I357" s="0" t="s">
        <v>310</v>
      </c>
      <c r="J357" s="0" t="s">
        <v>311</v>
      </c>
    </row>
    <row r="358" customFormat="false" ht="13.8" hidden="false" customHeight="false" outlineLevel="0" collapsed="false">
      <c r="A358" s="0" t="s">
        <v>286</v>
      </c>
      <c r="B358" s="29" t="s">
        <v>4</v>
      </c>
      <c r="C358" s="10" t="n">
        <v>0</v>
      </c>
      <c r="D358" s="10" t="n">
        <v>1.6</v>
      </c>
      <c r="E358" s="10" t="n">
        <v>7039</v>
      </c>
      <c r="F358" s="0" t="s">
        <v>308</v>
      </c>
      <c r="G358" s="0" t="s">
        <v>371</v>
      </c>
      <c r="H358" s="0" t="s">
        <v>289</v>
      </c>
      <c r="I358" s="0" t="s">
        <v>310</v>
      </c>
      <c r="J358" s="0" t="s">
        <v>311</v>
      </c>
    </row>
    <row r="359" customFormat="false" ht="13.8" hidden="false" customHeight="false" outlineLevel="0" collapsed="false">
      <c r="A359" s="0" t="s">
        <v>286</v>
      </c>
      <c r="B359" s="29" t="s">
        <v>5</v>
      </c>
      <c r="C359" s="10" t="n">
        <v>0</v>
      </c>
      <c r="D359" s="10" t="n">
        <v>1.6</v>
      </c>
      <c r="E359" s="10" t="n">
        <v>7039</v>
      </c>
      <c r="F359" s="0" t="s">
        <v>308</v>
      </c>
      <c r="G359" s="0" t="s">
        <v>371</v>
      </c>
      <c r="H359" s="0" t="s">
        <v>289</v>
      </c>
      <c r="I359" s="0" t="s">
        <v>310</v>
      </c>
      <c r="J359" s="0" t="s">
        <v>311</v>
      </c>
    </row>
    <row r="360" customFormat="false" ht="13.8" hidden="false" customHeight="false" outlineLevel="0" collapsed="false">
      <c r="A360" s="0" t="s">
        <v>286</v>
      </c>
      <c r="B360" s="29" t="s">
        <v>6</v>
      </c>
      <c r="C360" s="10" t="n">
        <v>1.6</v>
      </c>
      <c r="D360" s="10" t="n">
        <v>2.3</v>
      </c>
      <c r="E360" s="10" t="n">
        <v>7037</v>
      </c>
      <c r="F360" s="0" t="s">
        <v>308</v>
      </c>
      <c r="G360" s="0" t="s">
        <v>369</v>
      </c>
      <c r="H360" s="0" t="s">
        <v>289</v>
      </c>
      <c r="I360" s="0" t="s">
        <v>320</v>
      </c>
      <c r="J360" s="0" t="s">
        <v>311</v>
      </c>
    </row>
    <row r="361" customFormat="false" ht="13.8" hidden="false" customHeight="false" outlineLevel="0" collapsed="false">
      <c r="A361" s="0" t="s">
        <v>286</v>
      </c>
      <c r="B361" s="29" t="s">
        <v>7</v>
      </c>
      <c r="C361" s="10" t="n">
        <v>1.6</v>
      </c>
      <c r="D361" s="10" t="n">
        <v>2.3</v>
      </c>
      <c r="E361" s="10" t="n">
        <v>7037</v>
      </c>
      <c r="F361" s="0" t="s">
        <v>308</v>
      </c>
      <c r="G361" s="0" t="s">
        <v>369</v>
      </c>
      <c r="H361" s="0" t="s">
        <v>289</v>
      </c>
      <c r="I361" s="0" t="s">
        <v>320</v>
      </c>
      <c r="J361" s="0" t="s">
        <v>311</v>
      </c>
    </row>
    <row r="362" customFormat="false" ht="13.8" hidden="false" customHeight="false" outlineLevel="0" collapsed="false">
      <c r="A362" s="0" t="s">
        <v>286</v>
      </c>
      <c r="B362" s="29" t="s">
        <v>8</v>
      </c>
      <c r="C362" s="10" t="n">
        <v>1.6</v>
      </c>
      <c r="D362" s="10" t="n">
        <v>2.3</v>
      </c>
      <c r="E362" s="10" t="n">
        <v>7037</v>
      </c>
      <c r="F362" s="0" t="s">
        <v>308</v>
      </c>
      <c r="G362" s="0" t="s">
        <v>369</v>
      </c>
      <c r="H362" s="0" t="s">
        <v>289</v>
      </c>
      <c r="I362" s="0" t="s">
        <v>320</v>
      </c>
      <c r="J362" s="0" t="s">
        <v>311</v>
      </c>
    </row>
    <row r="363" customFormat="false" ht="13.8" hidden="false" customHeight="false" outlineLevel="0" collapsed="false">
      <c r="A363" s="0" t="s">
        <v>286</v>
      </c>
      <c r="B363" s="29" t="s">
        <v>9</v>
      </c>
      <c r="C363" s="10" t="n">
        <v>1.6</v>
      </c>
      <c r="D363" s="10" t="n">
        <v>2.3</v>
      </c>
      <c r="E363" s="10" t="n">
        <v>7037</v>
      </c>
      <c r="F363" s="0" t="s">
        <v>308</v>
      </c>
      <c r="G363" s="0" t="s">
        <v>369</v>
      </c>
      <c r="H363" s="0" t="s">
        <v>289</v>
      </c>
      <c r="I363" s="0" t="s">
        <v>320</v>
      </c>
      <c r="J363" s="0" t="s">
        <v>311</v>
      </c>
    </row>
    <row r="364" customFormat="false" ht="13.8" hidden="false" customHeight="false" outlineLevel="0" collapsed="false">
      <c r="A364" s="0" t="s">
        <v>286</v>
      </c>
      <c r="B364" s="29" t="s">
        <v>10</v>
      </c>
      <c r="C364" s="10" t="n">
        <v>1.6</v>
      </c>
      <c r="D364" s="10" t="n">
        <v>2.3</v>
      </c>
      <c r="E364" s="10" t="n">
        <v>7037</v>
      </c>
      <c r="F364" s="0" t="s">
        <v>308</v>
      </c>
      <c r="G364" s="0" t="s">
        <v>369</v>
      </c>
      <c r="H364" s="0" t="s">
        <v>289</v>
      </c>
      <c r="I364" s="0" t="s">
        <v>320</v>
      </c>
      <c r="J364" s="0" t="s">
        <v>311</v>
      </c>
    </row>
    <row r="365" customFormat="false" ht="13.8" hidden="false" customHeight="false" outlineLevel="0" collapsed="false">
      <c r="A365" s="0" t="s">
        <v>286</v>
      </c>
      <c r="B365" s="29" t="s">
        <v>11</v>
      </c>
      <c r="C365" s="10" t="n">
        <v>1.6</v>
      </c>
      <c r="D365" s="10" t="n">
        <v>2.3</v>
      </c>
      <c r="E365" s="10" t="n">
        <v>7038</v>
      </c>
      <c r="F365" s="0" t="s">
        <v>308</v>
      </c>
      <c r="G365" s="0" t="s">
        <v>370</v>
      </c>
      <c r="H365" s="0" t="s">
        <v>289</v>
      </c>
      <c r="I365" s="0" t="s">
        <v>320</v>
      </c>
      <c r="J365" s="0" t="s">
        <v>311</v>
      </c>
    </row>
    <row r="366" customFormat="false" ht="13.8" hidden="false" customHeight="false" outlineLevel="0" collapsed="false">
      <c r="A366" s="0" t="s">
        <v>286</v>
      </c>
      <c r="B366" s="29" t="s">
        <v>14</v>
      </c>
      <c r="C366" s="10" t="n">
        <v>1.6</v>
      </c>
      <c r="D366" s="10" t="n">
        <v>2.3</v>
      </c>
      <c r="E366" s="10" t="n">
        <v>7038</v>
      </c>
      <c r="F366" s="0" t="s">
        <v>308</v>
      </c>
      <c r="G366" s="0" t="s">
        <v>370</v>
      </c>
      <c r="H366" s="0" t="s">
        <v>289</v>
      </c>
      <c r="I366" s="0" t="s">
        <v>320</v>
      </c>
      <c r="J366" s="0" t="s">
        <v>311</v>
      </c>
    </row>
    <row r="367" customFormat="false" ht="13.8" hidden="false" customHeight="false" outlineLevel="0" collapsed="false">
      <c r="A367" s="0" t="s">
        <v>286</v>
      </c>
      <c r="B367" s="29" t="s">
        <v>15</v>
      </c>
      <c r="C367" s="10" t="n">
        <v>1.6</v>
      </c>
      <c r="D367" s="10" t="n">
        <v>2.3</v>
      </c>
      <c r="E367" s="10" t="n">
        <v>7038</v>
      </c>
      <c r="F367" s="0" t="s">
        <v>308</v>
      </c>
      <c r="G367" s="0" t="s">
        <v>370</v>
      </c>
      <c r="H367" s="0" t="s">
        <v>289</v>
      </c>
      <c r="I367" s="0" t="s">
        <v>320</v>
      </c>
      <c r="J367" s="0" t="s">
        <v>311</v>
      </c>
    </row>
    <row r="368" customFormat="false" ht="13.8" hidden="false" customHeight="false" outlineLevel="0" collapsed="false">
      <c r="A368" s="0" t="s">
        <v>286</v>
      </c>
      <c r="B368" s="29" t="s">
        <v>16</v>
      </c>
      <c r="C368" s="10" t="n">
        <v>1.6</v>
      </c>
      <c r="D368" s="10" t="n">
        <v>2.3</v>
      </c>
      <c r="E368" s="10" t="n">
        <v>7038</v>
      </c>
      <c r="F368" s="0" t="s">
        <v>308</v>
      </c>
      <c r="G368" s="0" t="s">
        <v>370</v>
      </c>
      <c r="H368" s="0" t="s">
        <v>289</v>
      </c>
      <c r="I368" s="0" t="s">
        <v>320</v>
      </c>
      <c r="J368" s="0" t="s">
        <v>311</v>
      </c>
    </row>
    <row r="369" customFormat="false" ht="13.8" hidden="false" customHeight="false" outlineLevel="0" collapsed="false">
      <c r="A369" s="0" t="s">
        <v>286</v>
      </c>
      <c r="B369" s="29" t="s">
        <v>12</v>
      </c>
      <c r="C369" s="10" t="n">
        <v>1.6</v>
      </c>
      <c r="D369" s="10" t="n">
        <v>2.3</v>
      </c>
      <c r="E369" s="10" t="n">
        <v>7038</v>
      </c>
      <c r="F369" s="0" t="s">
        <v>308</v>
      </c>
      <c r="G369" s="0" t="s">
        <v>370</v>
      </c>
      <c r="H369" s="0" t="s">
        <v>289</v>
      </c>
      <c r="I369" s="0" t="s">
        <v>320</v>
      </c>
      <c r="J369" s="0" t="s">
        <v>311</v>
      </c>
    </row>
    <row r="370" customFormat="false" ht="13.8" hidden="false" customHeight="false" outlineLevel="0" collapsed="false">
      <c r="A370" s="0" t="s">
        <v>286</v>
      </c>
      <c r="B370" s="29" t="s">
        <v>13</v>
      </c>
      <c r="C370" s="10" t="n">
        <v>1.6</v>
      </c>
      <c r="D370" s="10" t="n">
        <v>2.3</v>
      </c>
      <c r="E370" s="10" t="n">
        <v>7038</v>
      </c>
      <c r="F370" s="0" t="s">
        <v>308</v>
      </c>
      <c r="G370" s="0" t="s">
        <v>370</v>
      </c>
      <c r="H370" s="0" t="s">
        <v>289</v>
      </c>
      <c r="I370" s="0" t="s">
        <v>320</v>
      </c>
      <c r="J370" s="0" t="s">
        <v>311</v>
      </c>
    </row>
    <row r="371" customFormat="false" ht="13.8" hidden="false" customHeight="false" outlineLevel="0" collapsed="false">
      <c r="A371" s="0" t="s">
        <v>286</v>
      </c>
      <c r="B371" s="29" t="s">
        <v>2</v>
      </c>
      <c r="C371" s="10" t="n">
        <v>1.6</v>
      </c>
      <c r="D371" s="10" t="n">
        <v>2.3</v>
      </c>
      <c r="E371" s="10" t="n">
        <v>7039</v>
      </c>
      <c r="F371" s="0" t="s">
        <v>308</v>
      </c>
      <c r="G371" s="0" t="s">
        <v>371</v>
      </c>
      <c r="H371" s="0" t="s">
        <v>289</v>
      </c>
      <c r="I371" s="0" t="s">
        <v>320</v>
      </c>
      <c r="J371" s="0" t="s">
        <v>311</v>
      </c>
    </row>
    <row r="372" customFormat="false" ht="13.8" hidden="false" customHeight="false" outlineLevel="0" collapsed="false">
      <c r="A372" s="0" t="s">
        <v>286</v>
      </c>
      <c r="B372" s="29" t="s">
        <v>4</v>
      </c>
      <c r="C372" s="10" t="n">
        <v>1.6</v>
      </c>
      <c r="D372" s="10" t="n">
        <v>2.3</v>
      </c>
      <c r="E372" s="10" t="n">
        <v>7039</v>
      </c>
      <c r="F372" s="0" t="s">
        <v>308</v>
      </c>
      <c r="G372" s="0" t="s">
        <v>371</v>
      </c>
      <c r="H372" s="0" t="s">
        <v>289</v>
      </c>
      <c r="I372" s="0" t="s">
        <v>320</v>
      </c>
      <c r="J372" s="0" t="s">
        <v>311</v>
      </c>
    </row>
    <row r="373" customFormat="false" ht="13.8" hidden="false" customHeight="false" outlineLevel="0" collapsed="false">
      <c r="A373" s="0" t="s">
        <v>286</v>
      </c>
      <c r="B373" s="29" t="s">
        <v>5</v>
      </c>
      <c r="C373" s="10" t="n">
        <v>1.6</v>
      </c>
      <c r="D373" s="10" t="n">
        <v>2.3</v>
      </c>
      <c r="E373" s="10" t="n">
        <v>7039</v>
      </c>
      <c r="F373" s="0" t="s">
        <v>308</v>
      </c>
      <c r="G373" s="0" t="s">
        <v>371</v>
      </c>
      <c r="H373" s="0" t="s">
        <v>289</v>
      </c>
      <c r="I373" s="0" t="s">
        <v>320</v>
      </c>
      <c r="J373" s="0" t="s">
        <v>311</v>
      </c>
    </row>
    <row r="374" customFormat="false" ht="13.8" hidden="false" customHeight="false" outlineLevel="0" collapsed="false">
      <c r="A374" s="0" t="s">
        <v>286</v>
      </c>
      <c r="B374" s="29" t="s">
        <v>6</v>
      </c>
      <c r="C374" s="10" t="n">
        <v>2.3</v>
      </c>
      <c r="D374" s="10" t="n">
        <v>2.8</v>
      </c>
      <c r="E374" s="10" t="n">
        <v>7040</v>
      </c>
      <c r="F374" s="0" t="s">
        <v>308</v>
      </c>
      <c r="G374" s="0" t="s">
        <v>372</v>
      </c>
      <c r="H374" s="0" t="s">
        <v>289</v>
      </c>
      <c r="I374" s="0" t="s">
        <v>322</v>
      </c>
      <c r="J374" s="0" t="s">
        <v>311</v>
      </c>
    </row>
    <row r="375" customFormat="false" ht="13.8" hidden="false" customHeight="false" outlineLevel="0" collapsed="false">
      <c r="A375" s="0" t="s">
        <v>286</v>
      </c>
      <c r="B375" s="29" t="s">
        <v>7</v>
      </c>
      <c r="C375" s="10" t="n">
        <v>2.3</v>
      </c>
      <c r="D375" s="10" t="n">
        <v>2.8</v>
      </c>
      <c r="E375" s="10" t="n">
        <v>7040</v>
      </c>
      <c r="F375" s="0" t="s">
        <v>308</v>
      </c>
      <c r="G375" s="0" t="s">
        <v>372</v>
      </c>
      <c r="H375" s="0" t="s">
        <v>289</v>
      </c>
      <c r="I375" s="0" t="s">
        <v>322</v>
      </c>
      <c r="J375" s="0" t="s">
        <v>311</v>
      </c>
    </row>
    <row r="376" customFormat="false" ht="13.8" hidden="false" customHeight="false" outlineLevel="0" collapsed="false">
      <c r="A376" s="0" t="s">
        <v>286</v>
      </c>
      <c r="B376" s="29" t="s">
        <v>8</v>
      </c>
      <c r="C376" s="10" t="n">
        <v>2.3</v>
      </c>
      <c r="D376" s="10" t="n">
        <v>2.8</v>
      </c>
      <c r="E376" s="10" t="n">
        <v>7040</v>
      </c>
      <c r="F376" s="0" t="s">
        <v>308</v>
      </c>
      <c r="G376" s="0" t="s">
        <v>372</v>
      </c>
      <c r="H376" s="0" t="s">
        <v>289</v>
      </c>
      <c r="I376" s="0" t="s">
        <v>322</v>
      </c>
      <c r="J376" s="0" t="s">
        <v>311</v>
      </c>
    </row>
    <row r="377" customFormat="false" ht="13.8" hidden="false" customHeight="false" outlineLevel="0" collapsed="false">
      <c r="A377" s="0" t="s">
        <v>286</v>
      </c>
      <c r="B377" s="29" t="s">
        <v>9</v>
      </c>
      <c r="C377" s="10" t="n">
        <v>2.3</v>
      </c>
      <c r="D377" s="10" t="n">
        <v>2.8</v>
      </c>
      <c r="E377" s="10" t="n">
        <v>7040</v>
      </c>
      <c r="F377" s="0" t="s">
        <v>308</v>
      </c>
      <c r="G377" s="0" t="s">
        <v>372</v>
      </c>
      <c r="H377" s="0" t="s">
        <v>289</v>
      </c>
      <c r="I377" s="0" t="s">
        <v>322</v>
      </c>
      <c r="J377" s="0" t="s">
        <v>311</v>
      </c>
    </row>
    <row r="378" customFormat="false" ht="13.8" hidden="false" customHeight="false" outlineLevel="0" collapsed="false">
      <c r="A378" s="0" t="s">
        <v>286</v>
      </c>
      <c r="B378" s="29" t="s">
        <v>10</v>
      </c>
      <c r="C378" s="10" t="n">
        <v>2.3</v>
      </c>
      <c r="D378" s="10" t="n">
        <v>2.8</v>
      </c>
      <c r="E378" s="10" t="n">
        <v>7040</v>
      </c>
      <c r="F378" s="0" t="s">
        <v>308</v>
      </c>
      <c r="G378" s="0" t="s">
        <v>372</v>
      </c>
      <c r="H378" s="0" t="s">
        <v>289</v>
      </c>
      <c r="I378" s="0" t="s">
        <v>322</v>
      </c>
      <c r="J378" s="0" t="s">
        <v>311</v>
      </c>
    </row>
    <row r="379" customFormat="false" ht="13.8" hidden="false" customHeight="false" outlineLevel="0" collapsed="false">
      <c r="A379" s="0" t="s">
        <v>286</v>
      </c>
      <c r="B379" s="29" t="s">
        <v>11</v>
      </c>
      <c r="C379" s="10" t="n">
        <v>2.3</v>
      </c>
      <c r="D379" s="10" t="n">
        <v>2.8</v>
      </c>
      <c r="E379" s="10" t="n">
        <v>7041</v>
      </c>
      <c r="F379" s="0" t="s">
        <v>308</v>
      </c>
      <c r="G379" s="0" t="s">
        <v>373</v>
      </c>
      <c r="H379" s="0" t="s">
        <v>289</v>
      </c>
      <c r="I379" s="0" t="s">
        <v>322</v>
      </c>
      <c r="J379" s="0" t="s">
        <v>311</v>
      </c>
    </row>
    <row r="380" customFormat="false" ht="13.8" hidden="false" customHeight="false" outlineLevel="0" collapsed="false">
      <c r="A380" s="0" t="s">
        <v>286</v>
      </c>
      <c r="B380" s="29" t="s">
        <v>14</v>
      </c>
      <c r="C380" s="10" t="n">
        <v>2.3</v>
      </c>
      <c r="D380" s="10" t="n">
        <v>2.8</v>
      </c>
      <c r="E380" s="10" t="n">
        <v>7041</v>
      </c>
      <c r="F380" s="0" t="s">
        <v>308</v>
      </c>
      <c r="G380" s="0" t="s">
        <v>373</v>
      </c>
      <c r="H380" s="0" t="s">
        <v>289</v>
      </c>
      <c r="I380" s="0" t="s">
        <v>322</v>
      </c>
      <c r="J380" s="0" t="s">
        <v>311</v>
      </c>
    </row>
    <row r="381" customFormat="false" ht="13.8" hidden="false" customHeight="false" outlineLevel="0" collapsed="false">
      <c r="A381" s="0" t="s">
        <v>286</v>
      </c>
      <c r="B381" s="29" t="s">
        <v>15</v>
      </c>
      <c r="C381" s="10" t="n">
        <v>2.3</v>
      </c>
      <c r="D381" s="10" t="n">
        <v>2.8</v>
      </c>
      <c r="E381" s="10" t="n">
        <v>7041</v>
      </c>
      <c r="F381" s="0" t="s">
        <v>308</v>
      </c>
      <c r="G381" s="0" t="s">
        <v>373</v>
      </c>
      <c r="H381" s="0" t="s">
        <v>289</v>
      </c>
      <c r="I381" s="0" t="s">
        <v>322</v>
      </c>
      <c r="J381" s="0" t="s">
        <v>311</v>
      </c>
    </row>
    <row r="382" customFormat="false" ht="13.8" hidden="false" customHeight="false" outlineLevel="0" collapsed="false">
      <c r="A382" s="0" t="s">
        <v>286</v>
      </c>
      <c r="B382" s="29" t="s">
        <v>16</v>
      </c>
      <c r="C382" s="10" t="n">
        <v>2.3</v>
      </c>
      <c r="D382" s="10" t="n">
        <v>2.8</v>
      </c>
      <c r="E382" s="10" t="n">
        <v>7041</v>
      </c>
      <c r="F382" s="0" t="s">
        <v>308</v>
      </c>
      <c r="G382" s="0" t="s">
        <v>373</v>
      </c>
      <c r="H382" s="0" t="s">
        <v>289</v>
      </c>
      <c r="I382" s="0" t="s">
        <v>322</v>
      </c>
      <c r="J382" s="0" t="s">
        <v>311</v>
      </c>
    </row>
    <row r="383" customFormat="false" ht="13.8" hidden="false" customHeight="false" outlineLevel="0" collapsed="false">
      <c r="A383" s="0" t="s">
        <v>286</v>
      </c>
      <c r="B383" s="29" t="s">
        <v>12</v>
      </c>
      <c r="C383" s="10" t="n">
        <v>2.3</v>
      </c>
      <c r="D383" s="10" t="n">
        <v>2.8</v>
      </c>
      <c r="E383" s="10" t="n">
        <v>7041</v>
      </c>
      <c r="F383" s="0" t="s">
        <v>308</v>
      </c>
      <c r="G383" s="0" t="s">
        <v>373</v>
      </c>
      <c r="H383" s="0" t="s">
        <v>289</v>
      </c>
      <c r="I383" s="0" t="s">
        <v>322</v>
      </c>
      <c r="J383" s="0" t="s">
        <v>311</v>
      </c>
    </row>
    <row r="384" customFormat="false" ht="13.8" hidden="false" customHeight="false" outlineLevel="0" collapsed="false">
      <c r="A384" s="0" t="s">
        <v>286</v>
      </c>
      <c r="B384" s="29" t="s">
        <v>13</v>
      </c>
      <c r="C384" s="10" t="n">
        <v>2.3</v>
      </c>
      <c r="D384" s="10" t="n">
        <v>2.8</v>
      </c>
      <c r="E384" s="10" t="n">
        <v>7041</v>
      </c>
      <c r="F384" s="0" t="s">
        <v>308</v>
      </c>
      <c r="G384" s="0" t="s">
        <v>373</v>
      </c>
      <c r="H384" s="0" t="s">
        <v>289</v>
      </c>
      <c r="I384" s="0" t="s">
        <v>322</v>
      </c>
      <c r="J384" s="0" t="s">
        <v>311</v>
      </c>
    </row>
    <row r="385" customFormat="false" ht="13.8" hidden="false" customHeight="false" outlineLevel="0" collapsed="false">
      <c r="A385" s="0" t="s">
        <v>286</v>
      </c>
      <c r="B385" s="29" t="s">
        <v>2</v>
      </c>
      <c r="C385" s="10" t="n">
        <v>2.3</v>
      </c>
      <c r="D385" s="10" t="n">
        <v>2.8</v>
      </c>
      <c r="E385" s="10" t="n">
        <v>7042</v>
      </c>
      <c r="F385" s="0" t="s">
        <v>308</v>
      </c>
      <c r="G385" s="0" t="s">
        <v>374</v>
      </c>
      <c r="H385" s="0" t="s">
        <v>289</v>
      </c>
      <c r="I385" s="0" t="s">
        <v>322</v>
      </c>
      <c r="J385" s="0" t="s">
        <v>311</v>
      </c>
    </row>
    <row r="386" customFormat="false" ht="13.8" hidden="false" customHeight="false" outlineLevel="0" collapsed="false">
      <c r="A386" s="0" t="s">
        <v>286</v>
      </c>
      <c r="B386" s="29" t="s">
        <v>4</v>
      </c>
      <c r="C386" s="10" t="n">
        <v>2.3</v>
      </c>
      <c r="D386" s="10" t="n">
        <v>2.8</v>
      </c>
      <c r="E386" s="10" t="n">
        <v>7042</v>
      </c>
      <c r="F386" s="0" t="s">
        <v>308</v>
      </c>
      <c r="G386" s="0" t="s">
        <v>374</v>
      </c>
      <c r="H386" s="0" t="s">
        <v>289</v>
      </c>
      <c r="I386" s="0" t="s">
        <v>322</v>
      </c>
      <c r="J386" s="0" t="s">
        <v>311</v>
      </c>
    </row>
    <row r="387" customFormat="false" ht="13.8" hidden="false" customHeight="false" outlineLevel="0" collapsed="false">
      <c r="A387" s="0" t="s">
        <v>286</v>
      </c>
      <c r="B387" s="29" t="s">
        <v>5</v>
      </c>
      <c r="C387" s="10" t="n">
        <v>2.3</v>
      </c>
      <c r="D387" s="10" t="n">
        <v>2.8</v>
      </c>
      <c r="E387" s="10" t="n">
        <v>7042</v>
      </c>
      <c r="F387" s="0" t="s">
        <v>308</v>
      </c>
      <c r="G387" s="0" t="s">
        <v>374</v>
      </c>
      <c r="H387" s="0" t="s">
        <v>289</v>
      </c>
      <c r="I387" s="0" t="s">
        <v>322</v>
      </c>
      <c r="J387" s="0" t="s">
        <v>311</v>
      </c>
    </row>
    <row r="388" customFormat="false" ht="13.8" hidden="false" customHeight="false" outlineLevel="0" collapsed="false">
      <c r="A388" s="0" t="s">
        <v>286</v>
      </c>
      <c r="B388" s="29" t="s">
        <v>6</v>
      </c>
      <c r="C388" s="10" t="n">
        <v>2.8</v>
      </c>
      <c r="D388" s="10" t="s">
        <v>331</v>
      </c>
      <c r="E388" s="10" t="n">
        <v>7043</v>
      </c>
      <c r="F388" s="0" t="s">
        <v>308</v>
      </c>
      <c r="G388" s="0" t="s">
        <v>375</v>
      </c>
      <c r="H388" s="0" t="s">
        <v>289</v>
      </c>
      <c r="I388" s="0" t="s">
        <v>333</v>
      </c>
      <c r="J388" s="0" t="s">
        <v>311</v>
      </c>
    </row>
    <row r="389" customFormat="false" ht="13.8" hidden="false" customHeight="false" outlineLevel="0" collapsed="false">
      <c r="A389" s="0" t="s">
        <v>286</v>
      </c>
      <c r="B389" s="29" t="s">
        <v>7</v>
      </c>
      <c r="C389" s="10" t="n">
        <v>2.8</v>
      </c>
      <c r="D389" s="10" t="s">
        <v>331</v>
      </c>
      <c r="E389" s="10" t="n">
        <v>7043</v>
      </c>
      <c r="F389" s="0" t="s">
        <v>308</v>
      </c>
      <c r="G389" s="0" t="s">
        <v>375</v>
      </c>
      <c r="H389" s="0" t="s">
        <v>289</v>
      </c>
      <c r="I389" s="0" t="s">
        <v>333</v>
      </c>
      <c r="J389" s="0" t="s">
        <v>311</v>
      </c>
    </row>
    <row r="390" customFormat="false" ht="13.8" hidden="false" customHeight="false" outlineLevel="0" collapsed="false">
      <c r="A390" s="0" t="s">
        <v>286</v>
      </c>
      <c r="B390" s="29" t="s">
        <v>8</v>
      </c>
      <c r="C390" s="10" t="n">
        <v>2.8</v>
      </c>
      <c r="D390" s="10" t="s">
        <v>331</v>
      </c>
      <c r="E390" s="10" t="n">
        <v>7043</v>
      </c>
      <c r="F390" s="0" t="s">
        <v>308</v>
      </c>
      <c r="G390" s="0" t="s">
        <v>375</v>
      </c>
      <c r="H390" s="0" t="s">
        <v>289</v>
      </c>
      <c r="I390" s="0" t="s">
        <v>333</v>
      </c>
      <c r="J390" s="0" t="s">
        <v>311</v>
      </c>
    </row>
    <row r="391" customFormat="false" ht="13.8" hidden="false" customHeight="false" outlineLevel="0" collapsed="false">
      <c r="A391" s="0" t="s">
        <v>286</v>
      </c>
      <c r="B391" s="29" t="s">
        <v>9</v>
      </c>
      <c r="C391" s="10" t="n">
        <v>2.8</v>
      </c>
      <c r="D391" s="10" t="s">
        <v>331</v>
      </c>
      <c r="E391" s="10" t="n">
        <v>7043</v>
      </c>
      <c r="F391" s="0" t="s">
        <v>308</v>
      </c>
      <c r="G391" s="0" t="s">
        <v>375</v>
      </c>
      <c r="H391" s="0" t="s">
        <v>289</v>
      </c>
      <c r="I391" s="0" t="s">
        <v>333</v>
      </c>
      <c r="J391" s="0" t="s">
        <v>311</v>
      </c>
    </row>
    <row r="392" customFormat="false" ht="13.8" hidden="false" customHeight="false" outlineLevel="0" collapsed="false">
      <c r="A392" s="0" t="s">
        <v>286</v>
      </c>
      <c r="B392" s="29" t="s">
        <v>10</v>
      </c>
      <c r="C392" s="10" t="n">
        <v>2.8</v>
      </c>
      <c r="D392" s="10" t="s">
        <v>331</v>
      </c>
      <c r="E392" s="10" t="n">
        <v>7043</v>
      </c>
      <c r="F392" s="0" t="s">
        <v>308</v>
      </c>
      <c r="G392" s="0" t="s">
        <v>375</v>
      </c>
      <c r="H392" s="0" t="s">
        <v>289</v>
      </c>
      <c r="I392" s="0" t="s">
        <v>333</v>
      </c>
      <c r="J392" s="0" t="s">
        <v>311</v>
      </c>
    </row>
    <row r="393" customFormat="false" ht="13.8" hidden="false" customHeight="false" outlineLevel="0" collapsed="false">
      <c r="A393" s="0" t="s">
        <v>286</v>
      </c>
      <c r="B393" s="29" t="s">
        <v>11</v>
      </c>
      <c r="C393" s="10" t="n">
        <v>2.8</v>
      </c>
      <c r="D393" s="10" t="n">
        <v>3.8</v>
      </c>
      <c r="E393" s="10" t="n">
        <v>7044</v>
      </c>
      <c r="F393" s="0" t="s">
        <v>308</v>
      </c>
      <c r="G393" s="0" t="s">
        <v>376</v>
      </c>
      <c r="H393" s="0" t="s">
        <v>289</v>
      </c>
      <c r="I393" s="0" t="s">
        <v>337</v>
      </c>
      <c r="J393" s="0" t="s">
        <v>311</v>
      </c>
    </row>
    <row r="394" customFormat="false" ht="13.8" hidden="false" customHeight="false" outlineLevel="0" collapsed="false">
      <c r="A394" s="0" t="s">
        <v>286</v>
      </c>
      <c r="B394" s="29" t="s">
        <v>14</v>
      </c>
      <c r="C394" s="10" t="n">
        <v>2.8</v>
      </c>
      <c r="D394" s="10" t="n">
        <v>3.8</v>
      </c>
      <c r="E394" s="10" t="n">
        <v>7044</v>
      </c>
      <c r="F394" s="0" t="s">
        <v>308</v>
      </c>
      <c r="G394" s="0" t="s">
        <v>376</v>
      </c>
      <c r="H394" s="0" t="s">
        <v>289</v>
      </c>
      <c r="I394" s="0" t="s">
        <v>337</v>
      </c>
      <c r="J394" s="0" t="s">
        <v>311</v>
      </c>
    </row>
    <row r="395" customFormat="false" ht="13.8" hidden="false" customHeight="false" outlineLevel="0" collapsed="false">
      <c r="A395" s="0" t="s">
        <v>286</v>
      </c>
      <c r="B395" s="29" t="s">
        <v>15</v>
      </c>
      <c r="C395" s="10" t="n">
        <v>2.8</v>
      </c>
      <c r="D395" s="10" t="n">
        <v>3.8</v>
      </c>
      <c r="E395" s="10" t="n">
        <v>7044</v>
      </c>
      <c r="F395" s="0" t="s">
        <v>308</v>
      </c>
      <c r="G395" s="0" t="s">
        <v>376</v>
      </c>
      <c r="H395" s="0" t="s">
        <v>289</v>
      </c>
      <c r="I395" s="0" t="s">
        <v>337</v>
      </c>
      <c r="J395" s="0" t="s">
        <v>311</v>
      </c>
    </row>
    <row r="396" customFormat="false" ht="13.8" hidden="false" customHeight="false" outlineLevel="0" collapsed="false">
      <c r="A396" s="0" t="s">
        <v>286</v>
      </c>
      <c r="B396" s="29" t="s">
        <v>16</v>
      </c>
      <c r="C396" s="10" t="n">
        <v>2.8</v>
      </c>
      <c r="D396" s="10" t="n">
        <v>3.8</v>
      </c>
      <c r="E396" s="10" t="n">
        <v>7044</v>
      </c>
      <c r="F396" s="0" t="s">
        <v>308</v>
      </c>
      <c r="G396" s="0" t="s">
        <v>376</v>
      </c>
      <c r="H396" s="0" t="s">
        <v>289</v>
      </c>
      <c r="I396" s="0" t="s">
        <v>337</v>
      </c>
      <c r="J396" s="0" t="s">
        <v>311</v>
      </c>
    </row>
    <row r="397" customFormat="false" ht="13.8" hidden="false" customHeight="false" outlineLevel="0" collapsed="false">
      <c r="A397" s="0" t="s">
        <v>286</v>
      </c>
      <c r="B397" s="29" t="s">
        <v>12</v>
      </c>
      <c r="C397" s="10" t="n">
        <v>2.8</v>
      </c>
      <c r="D397" s="10" t="n">
        <v>3.8</v>
      </c>
      <c r="E397" s="10" t="n">
        <v>7044</v>
      </c>
      <c r="F397" s="0" t="s">
        <v>308</v>
      </c>
      <c r="G397" s="0" t="s">
        <v>376</v>
      </c>
      <c r="H397" s="0" t="s">
        <v>289</v>
      </c>
      <c r="I397" s="0" t="s">
        <v>337</v>
      </c>
      <c r="J397" s="0" t="s">
        <v>311</v>
      </c>
    </row>
    <row r="398" customFormat="false" ht="13.8" hidden="false" customHeight="false" outlineLevel="0" collapsed="false">
      <c r="A398" s="0" t="s">
        <v>286</v>
      </c>
      <c r="B398" s="29" t="s">
        <v>13</v>
      </c>
      <c r="C398" s="10" t="n">
        <v>2.8</v>
      </c>
      <c r="D398" s="10" t="n">
        <v>3.8</v>
      </c>
      <c r="E398" s="10" t="n">
        <v>7044</v>
      </c>
      <c r="F398" s="0" t="s">
        <v>308</v>
      </c>
      <c r="G398" s="0" t="s">
        <v>376</v>
      </c>
      <c r="H398" s="0" t="s">
        <v>289</v>
      </c>
      <c r="I398" s="0" t="s">
        <v>337</v>
      </c>
      <c r="J398" s="0" t="s">
        <v>311</v>
      </c>
    </row>
    <row r="399" customFormat="false" ht="13.8" hidden="false" customHeight="false" outlineLevel="0" collapsed="false">
      <c r="A399" s="0" t="s">
        <v>286</v>
      </c>
      <c r="B399" s="29" t="s">
        <v>2</v>
      </c>
      <c r="C399" s="10" t="n">
        <v>2.8</v>
      </c>
      <c r="D399" s="10" t="n">
        <v>3.8</v>
      </c>
      <c r="E399" s="10" t="n">
        <v>7045</v>
      </c>
      <c r="F399" s="0" t="s">
        <v>308</v>
      </c>
      <c r="G399" s="0" t="s">
        <v>377</v>
      </c>
      <c r="H399" s="0" t="s">
        <v>289</v>
      </c>
      <c r="I399" s="0" t="s">
        <v>337</v>
      </c>
      <c r="J399" s="0" t="s">
        <v>311</v>
      </c>
    </row>
    <row r="400" customFormat="false" ht="13.8" hidden="false" customHeight="false" outlineLevel="0" collapsed="false">
      <c r="A400" s="0" t="s">
        <v>286</v>
      </c>
      <c r="B400" s="29" t="s">
        <v>4</v>
      </c>
      <c r="C400" s="10" t="n">
        <v>2.8</v>
      </c>
      <c r="D400" s="10" t="n">
        <v>3.8</v>
      </c>
      <c r="E400" s="10" t="n">
        <v>7045</v>
      </c>
      <c r="F400" s="0" t="s">
        <v>308</v>
      </c>
      <c r="G400" s="0" t="s">
        <v>377</v>
      </c>
      <c r="H400" s="0" t="s">
        <v>289</v>
      </c>
      <c r="I400" s="0" t="s">
        <v>337</v>
      </c>
      <c r="J400" s="0" t="s">
        <v>311</v>
      </c>
    </row>
    <row r="401" customFormat="false" ht="13.8" hidden="false" customHeight="false" outlineLevel="0" collapsed="false">
      <c r="A401" s="0" t="s">
        <v>286</v>
      </c>
      <c r="B401" s="29" t="s">
        <v>5</v>
      </c>
      <c r="C401" s="10" t="n">
        <v>2.8</v>
      </c>
      <c r="D401" s="10" t="n">
        <v>3.8</v>
      </c>
      <c r="E401" s="10" t="n">
        <v>7045</v>
      </c>
      <c r="F401" s="0" t="s">
        <v>308</v>
      </c>
      <c r="G401" s="0" t="s">
        <v>377</v>
      </c>
      <c r="H401" s="0" t="s">
        <v>289</v>
      </c>
      <c r="I401" s="0" t="s">
        <v>337</v>
      </c>
      <c r="J401" s="0" t="s">
        <v>311</v>
      </c>
    </row>
    <row r="402" customFormat="false" ht="13.8" hidden="false" customHeight="false" outlineLevel="0" collapsed="false">
      <c r="A402" s="0" t="s">
        <v>286</v>
      </c>
      <c r="B402" s="29" t="s">
        <v>11</v>
      </c>
      <c r="C402" s="10" t="n">
        <v>3.8</v>
      </c>
      <c r="D402" s="10" t="n">
        <v>5</v>
      </c>
      <c r="E402" s="10" t="n">
        <v>7046</v>
      </c>
      <c r="F402" s="0" t="s">
        <v>308</v>
      </c>
      <c r="G402" s="0" t="s">
        <v>378</v>
      </c>
      <c r="H402" s="0" t="s">
        <v>289</v>
      </c>
      <c r="I402" s="0" t="s">
        <v>344</v>
      </c>
      <c r="J402" s="0" t="s">
        <v>311</v>
      </c>
    </row>
    <row r="403" customFormat="false" ht="13.8" hidden="false" customHeight="false" outlineLevel="0" collapsed="false">
      <c r="A403" s="0" t="s">
        <v>286</v>
      </c>
      <c r="B403" s="29" t="s">
        <v>14</v>
      </c>
      <c r="C403" s="10" t="n">
        <v>3.8</v>
      </c>
      <c r="D403" s="10" t="n">
        <v>5</v>
      </c>
      <c r="E403" s="10" t="n">
        <v>7046</v>
      </c>
      <c r="F403" s="0" t="s">
        <v>308</v>
      </c>
      <c r="G403" s="0" t="s">
        <v>378</v>
      </c>
      <c r="H403" s="0" t="s">
        <v>289</v>
      </c>
      <c r="I403" s="0" t="s">
        <v>344</v>
      </c>
      <c r="J403" s="0" t="s">
        <v>311</v>
      </c>
    </row>
    <row r="404" customFormat="false" ht="13.8" hidden="false" customHeight="false" outlineLevel="0" collapsed="false">
      <c r="A404" s="0" t="s">
        <v>286</v>
      </c>
      <c r="B404" s="29" t="s">
        <v>15</v>
      </c>
      <c r="C404" s="10" t="n">
        <v>3.8</v>
      </c>
      <c r="D404" s="10" t="n">
        <v>5</v>
      </c>
      <c r="E404" s="10" t="n">
        <v>7046</v>
      </c>
      <c r="F404" s="0" t="s">
        <v>308</v>
      </c>
      <c r="G404" s="0" t="s">
        <v>378</v>
      </c>
      <c r="H404" s="0" t="s">
        <v>289</v>
      </c>
      <c r="I404" s="0" t="s">
        <v>344</v>
      </c>
      <c r="J404" s="0" t="s">
        <v>311</v>
      </c>
    </row>
    <row r="405" customFormat="false" ht="13.8" hidden="false" customHeight="false" outlineLevel="0" collapsed="false">
      <c r="A405" s="0" t="s">
        <v>286</v>
      </c>
      <c r="B405" s="29" t="s">
        <v>16</v>
      </c>
      <c r="C405" s="10" t="n">
        <v>3.8</v>
      </c>
      <c r="D405" s="10" t="n">
        <v>5</v>
      </c>
      <c r="E405" s="10" t="n">
        <v>7046</v>
      </c>
      <c r="F405" s="0" t="s">
        <v>308</v>
      </c>
      <c r="G405" s="0" t="s">
        <v>378</v>
      </c>
      <c r="H405" s="0" t="s">
        <v>289</v>
      </c>
      <c r="I405" s="0" t="s">
        <v>344</v>
      </c>
      <c r="J405" s="0" t="s">
        <v>311</v>
      </c>
    </row>
    <row r="406" customFormat="false" ht="13.8" hidden="false" customHeight="false" outlineLevel="0" collapsed="false">
      <c r="A406" s="0" t="s">
        <v>286</v>
      </c>
      <c r="B406" s="29" t="s">
        <v>12</v>
      </c>
      <c r="C406" s="10" t="n">
        <v>3.8</v>
      </c>
      <c r="D406" s="10" t="n">
        <v>5</v>
      </c>
      <c r="E406" s="10" t="n">
        <v>7046</v>
      </c>
      <c r="F406" s="0" t="s">
        <v>308</v>
      </c>
      <c r="G406" s="0" t="s">
        <v>378</v>
      </c>
      <c r="H406" s="0" t="s">
        <v>289</v>
      </c>
      <c r="I406" s="0" t="s">
        <v>344</v>
      </c>
      <c r="J406" s="0" t="s">
        <v>311</v>
      </c>
    </row>
    <row r="407" customFormat="false" ht="13.8" hidden="false" customHeight="false" outlineLevel="0" collapsed="false">
      <c r="A407" s="0" t="s">
        <v>286</v>
      </c>
      <c r="B407" s="29" t="s">
        <v>2</v>
      </c>
      <c r="C407" s="10" t="n">
        <v>3.8</v>
      </c>
      <c r="D407" s="10" t="n">
        <v>5</v>
      </c>
      <c r="E407" s="10" t="n">
        <v>7047</v>
      </c>
      <c r="F407" s="0" t="s">
        <v>308</v>
      </c>
      <c r="G407" s="0" t="s">
        <v>379</v>
      </c>
      <c r="H407" s="0" t="s">
        <v>289</v>
      </c>
      <c r="I407" s="0" t="s">
        <v>344</v>
      </c>
      <c r="J407" s="0" t="s">
        <v>311</v>
      </c>
    </row>
    <row r="408" customFormat="false" ht="13.8" hidden="false" customHeight="false" outlineLevel="0" collapsed="false">
      <c r="A408" s="0" t="s">
        <v>286</v>
      </c>
      <c r="B408" s="29" t="s">
        <v>4</v>
      </c>
      <c r="C408" s="10" t="n">
        <v>3.8</v>
      </c>
      <c r="D408" s="10" t="n">
        <v>5</v>
      </c>
      <c r="E408" s="10" t="n">
        <v>7047</v>
      </c>
      <c r="F408" s="0" t="s">
        <v>308</v>
      </c>
      <c r="G408" s="0" t="s">
        <v>379</v>
      </c>
      <c r="H408" s="0" t="s">
        <v>289</v>
      </c>
      <c r="I408" s="0" t="s">
        <v>344</v>
      </c>
      <c r="J408" s="0" t="s">
        <v>311</v>
      </c>
    </row>
    <row r="409" customFormat="false" ht="13.8" hidden="false" customHeight="false" outlineLevel="0" collapsed="false">
      <c r="A409" s="0" t="s">
        <v>286</v>
      </c>
      <c r="B409" s="29" t="s">
        <v>5</v>
      </c>
      <c r="C409" s="10" t="n">
        <v>3.8</v>
      </c>
      <c r="D409" s="10" t="n">
        <v>5</v>
      </c>
      <c r="E409" s="10" t="n">
        <v>7047</v>
      </c>
      <c r="F409" s="0" t="s">
        <v>308</v>
      </c>
      <c r="G409" s="0" t="s">
        <v>379</v>
      </c>
      <c r="H409" s="0" t="s">
        <v>289</v>
      </c>
      <c r="I409" s="0" t="s">
        <v>344</v>
      </c>
      <c r="J409" s="0" t="s">
        <v>311</v>
      </c>
    </row>
    <row r="410" customFormat="false" ht="13.8" hidden="false" customHeight="false" outlineLevel="0" collapsed="false">
      <c r="A410" s="0" t="s">
        <v>286</v>
      </c>
      <c r="B410" s="29" t="s">
        <v>11</v>
      </c>
      <c r="C410" s="10" t="n">
        <v>5</v>
      </c>
      <c r="D410" s="10" t="n">
        <v>7</v>
      </c>
      <c r="E410" s="10" t="n">
        <v>7048</v>
      </c>
      <c r="F410" s="0" t="s">
        <v>308</v>
      </c>
      <c r="G410" s="0" t="s">
        <v>380</v>
      </c>
      <c r="H410" s="0" t="s">
        <v>289</v>
      </c>
      <c r="I410" s="0" t="s">
        <v>351</v>
      </c>
      <c r="J410" s="0" t="s">
        <v>311</v>
      </c>
    </row>
    <row r="411" customFormat="false" ht="13.8" hidden="false" customHeight="false" outlineLevel="0" collapsed="false">
      <c r="A411" s="0" t="s">
        <v>286</v>
      </c>
      <c r="B411" s="29" t="s">
        <v>14</v>
      </c>
      <c r="C411" s="10" t="n">
        <v>5</v>
      </c>
      <c r="D411" s="10" t="n">
        <v>7</v>
      </c>
      <c r="E411" s="10" t="n">
        <v>7048</v>
      </c>
      <c r="F411" s="0" t="s">
        <v>308</v>
      </c>
      <c r="G411" s="0" t="s">
        <v>380</v>
      </c>
      <c r="H411" s="0" t="s">
        <v>289</v>
      </c>
      <c r="I411" s="0" t="s">
        <v>351</v>
      </c>
      <c r="J411" s="0" t="s">
        <v>311</v>
      </c>
    </row>
    <row r="412" customFormat="false" ht="13.8" hidden="false" customHeight="false" outlineLevel="0" collapsed="false">
      <c r="A412" s="0" t="s">
        <v>286</v>
      </c>
      <c r="B412" s="29" t="s">
        <v>15</v>
      </c>
      <c r="C412" s="10" t="n">
        <v>5</v>
      </c>
      <c r="D412" s="10" t="n">
        <v>7</v>
      </c>
      <c r="E412" s="10" t="n">
        <v>7048</v>
      </c>
      <c r="F412" s="0" t="s">
        <v>308</v>
      </c>
      <c r="G412" s="0" t="s">
        <v>380</v>
      </c>
      <c r="H412" s="0" t="s">
        <v>289</v>
      </c>
      <c r="I412" s="0" t="s">
        <v>351</v>
      </c>
      <c r="J412" s="0" t="s">
        <v>311</v>
      </c>
    </row>
    <row r="413" customFormat="false" ht="13.8" hidden="false" customHeight="false" outlineLevel="0" collapsed="false">
      <c r="A413" s="0" t="s">
        <v>286</v>
      </c>
      <c r="B413" s="29" t="s">
        <v>16</v>
      </c>
      <c r="C413" s="10" t="n">
        <v>5</v>
      </c>
      <c r="D413" s="10" t="n">
        <v>7</v>
      </c>
      <c r="E413" s="10" t="n">
        <v>7048</v>
      </c>
      <c r="F413" s="0" t="s">
        <v>308</v>
      </c>
      <c r="G413" s="0" t="s">
        <v>380</v>
      </c>
      <c r="H413" s="0" t="s">
        <v>289</v>
      </c>
      <c r="I413" s="0" t="s">
        <v>351</v>
      </c>
      <c r="J413" s="0" t="s">
        <v>311</v>
      </c>
    </row>
    <row r="414" customFormat="false" ht="13.8" hidden="false" customHeight="false" outlineLevel="0" collapsed="false">
      <c r="A414" s="0" t="s">
        <v>286</v>
      </c>
      <c r="B414" s="29" t="s">
        <v>12</v>
      </c>
      <c r="C414" s="10" t="n">
        <v>5</v>
      </c>
      <c r="D414" s="10" t="n">
        <v>7</v>
      </c>
      <c r="E414" s="10" t="n">
        <v>7048</v>
      </c>
      <c r="F414" s="0" t="s">
        <v>308</v>
      </c>
      <c r="G414" s="0" t="s">
        <v>380</v>
      </c>
      <c r="H414" s="0" t="s">
        <v>289</v>
      </c>
      <c r="I414" s="0" t="s">
        <v>351</v>
      </c>
      <c r="J414" s="0" t="s">
        <v>311</v>
      </c>
    </row>
    <row r="415" customFormat="false" ht="13.8" hidden="false" customHeight="false" outlineLevel="0" collapsed="false">
      <c r="A415" s="0" t="s">
        <v>286</v>
      </c>
      <c r="B415" s="29" t="s">
        <v>13</v>
      </c>
      <c r="C415" s="10" t="n">
        <v>5</v>
      </c>
      <c r="D415" s="10" t="n">
        <v>7</v>
      </c>
      <c r="E415" s="10" t="n">
        <v>7048</v>
      </c>
      <c r="F415" s="0" t="s">
        <v>308</v>
      </c>
      <c r="G415" s="0" t="s">
        <v>380</v>
      </c>
      <c r="H415" s="0" t="s">
        <v>289</v>
      </c>
      <c r="I415" s="0" t="s">
        <v>351</v>
      </c>
      <c r="J415" s="0" t="s">
        <v>311</v>
      </c>
    </row>
    <row r="416" customFormat="false" ht="13.8" hidden="false" customHeight="false" outlineLevel="0" collapsed="false">
      <c r="A416" s="0" t="s">
        <v>286</v>
      </c>
      <c r="B416" s="29" t="s">
        <v>2</v>
      </c>
      <c r="C416" s="10" t="n">
        <v>5</v>
      </c>
      <c r="D416" s="10" t="n">
        <v>7</v>
      </c>
      <c r="E416" s="10" t="n">
        <v>7049</v>
      </c>
      <c r="F416" s="0" t="s">
        <v>308</v>
      </c>
      <c r="G416" s="0" t="s">
        <v>381</v>
      </c>
      <c r="H416" s="0" t="s">
        <v>289</v>
      </c>
      <c r="I416" s="0" t="s">
        <v>351</v>
      </c>
      <c r="J416" s="0" t="s">
        <v>311</v>
      </c>
    </row>
    <row r="417" customFormat="false" ht="13.8" hidden="false" customHeight="false" outlineLevel="0" collapsed="false">
      <c r="A417" s="0" t="s">
        <v>286</v>
      </c>
      <c r="B417" s="29" t="s">
        <v>4</v>
      </c>
      <c r="C417" s="10" t="n">
        <v>5</v>
      </c>
      <c r="D417" s="10" t="n">
        <v>7</v>
      </c>
      <c r="E417" s="10" t="n">
        <v>7049</v>
      </c>
      <c r="F417" s="0" t="s">
        <v>308</v>
      </c>
      <c r="G417" s="0" t="s">
        <v>381</v>
      </c>
      <c r="H417" s="0" t="s">
        <v>289</v>
      </c>
      <c r="I417" s="0" t="s">
        <v>351</v>
      </c>
      <c r="J417" s="0" t="s">
        <v>311</v>
      </c>
    </row>
    <row r="418" customFormat="false" ht="13.8" hidden="false" customHeight="false" outlineLevel="0" collapsed="false">
      <c r="A418" s="0" t="s">
        <v>286</v>
      </c>
      <c r="B418" s="29" t="s">
        <v>5</v>
      </c>
      <c r="C418" s="10" t="n">
        <v>5</v>
      </c>
      <c r="D418" s="10" t="n">
        <v>7</v>
      </c>
      <c r="E418" s="10" t="n">
        <v>7049</v>
      </c>
      <c r="F418" s="0" t="s">
        <v>308</v>
      </c>
      <c r="G418" s="0" t="s">
        <v>381</v>
      </c>
      <c r="H418" s="0" t="s">
        <v>289</v>
      </c>
      <c r="I418" s="0" t="s">
        <v>351</v>
      </c>
      <c r="J418" s="0" t="s">
        <v>311</v>
      </c>
    </row>
    <row r="419" customFormat="false" ht="13.8" hidden="false" customHeight="false" outlineLevel="0" collapsed="false">
      <c r="A419" s="0" t="s">
        <v>286</v>
      </c>
      <c r="B419" s="29" t="s">
        <v>11</v>
      </c>
      <c r="C419" s="10" t="n">
        <v>7</v>
      </c>
      <c r="D419" s="10" t="s">
        <v>331</v>
      </c>
      <c r="E419" s="10" t="n">
        <v>7050</v>
      </c>
      <c r="F419" s="0" t="s">
        <v>308</v>
      </c>
      <c r="G419" s="0" t="s">
        <v>382</v>
      </c>
      <c r="H419" s="0" t="s">
        <v>289</v>
      </c>
      <c r="I419" s="0" t="s">
        <v>358</v>
      </c>
      <c r="J419" s="0" t="s">
        <v>311</v>
      </c>
    </row>
    <row r="420" customFormat="false" ht="13.8" hidden="false" customHeight="false" outlineLevel="0" collapsed="false">
      <c r="A420" s="0" t="s">
        <v>286</v>
      </c>
      <c r="B420" s="29" t="s">
        <v>14</v>
      </c>
      <c r="C420" s="10" t="n">
        <v>7</v>
      </c>
      <c r="D420" s="10" t="s">
        <v>331</v>
      </c>
      <c r="E420" s="10" t="n">
        <v>7050</v>
      </c>
      <c r="F420" s="0" t="s">
        <v>308</v>
      </c>
      <c r="G420" s="0" t="s">
        <v>382</v>
      </c>
      <c r="H420" s="0" t="s">
        <v>289</v>
      </c>
      <c r="I420" s="0" t="s">
        <v>358</v>
      </c>
      <c r="J420" s="0" t="s">
        <v>311</v>
      </c>
    </row>
    <row r="421" customFormat="false" ht="13.8" hidden="false" customHeight="false" outlineLevel="0" collapsed="false">
      <c r="A421" s="0" t="s">
        <v>286</v>
      </c>
      <c r="B421" s="29" t="s">
        <v>15</v>
      </c>
      <c r="C421" s="10" t="n">
        <v>7</v>
      </c>
      <c r="D421" s="10" t="s">
        <v>331</v>
      </c>
      <c r="E421" s="10" t="n">
        <v>7050</v>
      </c>
      <c r="F421" s="0" t="s">
        <v>308</v>
      </c>
      <c r="G421" s="0" t="s">
        <v>382</v>
      </c>
      <c r="H421" s="0" t="s">
        <v>289</v>
      </c>
      <c r="I421" s="0" t="s">
        <v>358</v>
      </c>
      <c r="J421" s="0" t="s">
        <v>311</v>
      </c>
    </row>
    <row r="422" customFormat="false" ht="13.8" hidden="false" customHeight="false" outlineLevel="0" collapsed="false">
      <c r="A422" s="0" t="s">
        <v>286</v>
      </c>
      <c r="B422" s="29" t="s">
        <v>16</v>
      </c>
      <c r="C422" s="10" t="n">
        <v>7</v>
      </c>
      <c r="D422" s="10" t="s">
        <v>331</v>
      </c>
      <c r="E422" s="10" t="n">
        <v>7050</v>
      </c>
      <c r="F422" s="0" t="s">
        <v>308</v>
      </c>
      <c r="G422" s="0" t="s">
        <v>382</v>
      </c>
      <c r="H422" s="0" t="s">
        <v>289</v>
      </c>
      <c r="I422" s="0" t="s">
        <v>358</v>
      </c>
      <c r="J422" s="0" t="s">
        <v>311</v>
      </c>
    </row>
    <row r="423" customFormat="false" ht="13.8" hidden="false" customHeight="false" outlineLevel="0" collapsed="false">
      <c r="A423" s="0" t="s">
        <v>286</v>
      </c>
      <c r="B423" s="29" t="s">
        <v>12</v>
      </c>
      <c r="C423" s="10" t="n">
        <v>7</v>
      </c>
      <c r="D423" s="10" t="s">
        <v>331</v>
      </c>
      <c r="E423" s="10" t="n">
        <v>7050</v>
      </c>
      <c r="F423" s="0" t="s">
        <v>308</v>
      </c>
      <c r="G423" s="0" t="s">
        <v>382</v>
      </c>
      <c r="H423" s="0" t="s">
        <v>289</v>
      </c>
      <c r="I423" s="0" t="s">
        <v>358</v>
      </c>
      <c r="J423" s="0" t="s">
        <v>311</v>
      </c>
    </row>
    <row r="424" customFormat="false" ht="13.8" hidden="false" customHeight="false" outlineLevel="0" collapsed="false">
      <c r="A424" s="0" t="s">
        <v>286</v>
      </c>
      <c r="B424" s="29" t="s">
        <v>13</v>
      </c>
      <c r="C424" s="10" t="n">
        <v>7</v>
      </c>
      <c r="D424" s="10" t="s">
        <v>331</v>
      </c>
      <c r="E424" s="10" t="n">
        <v>7050</v>
      </c>
      <c r="F424" s="0" t="s">
        <v>308</v>
      </c>
      <c r="G424" s="0" t="s">
        <v>382</v>
      </c>
      <c r="H424" s="0" t="s">
        <v>289</v>
      </c>
      <c r="I424" s="0" t="s">
        <v>358</v>
      </c>
      <c r="J424" s="0" t="s">
        <v>311</v>
      </c>
    </row>
    <row r="425" customFormat="false" ht="13.8" hidden="false" customHeight="false" outlineLevel="0" collapsed="false">
      <c r="A425" s="0" t="s">
        <v>286</v>
      </c>
      <c r="B425" s="29" t="s">
        <v>2</v>
      </c>
      <c r="C425" s="10" t="n">
        <v>7</v>
      </c>
      <c r="D425" s="10" t="n">
        <v>10</v>
      </c>
      <c r="E425" s="10" t="n">
        <v>7051</v>
      </c>
      <c r="F425" s="0" t="s">
        <v>308</v>
      </c>
      <c r="G425" s="0" t="s">
        <v>383</v>
      </c>
      <c r="H425" s="0" t="s">
        <v>289</v>
      </c>
      <c r="I425" s="0" t="s">
        <v>361</v>
      </c>
      <c r="J425" s="0" t="s">
        <v>311</v>
      </c>
    </row>
    <row r="426" customFormat="false" ht="13.8" hidden="false" customHeight="false" outlineLevel="0" collapsed="false">
      <c r="A426" s="0" t="s">
        <v>286</v>
      </c>
      <c r="B426" s="29" t="s">
        <v>4</v>
      </c>
      <c r="C426" s="10" t="n">
        <v>7</v>
      </c>
      <c r="D426" s="10" t="n">
        <v>10</v>
      </c>
      <c r="E426" s="10" t="n">
        <v>7051</v>
      </c>
      <c r="F426" s="0" t="s">
        <v>308</v>
      </c>
      <c r="G426" s="0" t="s">
        <v>383</v>
      </c>
      <c r="H426" s="0" t="s">
        <v>289</v>
      </c>
      <c r="I426" s="0" t="s">
        <v>361</v>
      </c>
      <c r="J426" s="0" t="s">
        <v>311</v>
      </c>
    </row>
    <row r="427" customFormat="false" ht="13.8" hidden="false" customHeight="false" outlineLevel="0" collapsed="false">
      <c r="A427" s="0" t="s">
        <v>286</v>
      </c>
      <c r="B427" s="29" t="s">
        <v>5</v>
      </c>
      <c r="C427" s="10" t="n">
        <v>7</v>
      </c>
      <c r="D427" s="10" t="n">
        <v>10</v>
      </c>
      <c r="E427" s="10" t="n">
        <v>7051</v>
      </c>
      <c r="F427" s="0" t="s">
        <v>308</v>
      </c>
      <c r="G427" s="0" t="s">
        <v>383</v>
      </c>
      <c r="H427" s="0" t="s">
        <v>289</v>
      </c>
      <c r="I427" s="0" t="s">
        <v>361</v>
      </c>
      <c r="J427" s="0" t="s">
        <v>311</v>
      </c>
    </row>
    <row r="428" customFormat="false" ht="13.8" hidden="false" customHeight="false" outlineLevel="0" collapsed="false">
      <c r="A428" s="0" t="s">
        <v>286</v>
      </c>
      <c r="B428" s="29" t="s">
        <v>2</v>
      </c>
      <c r="C428" s="10" t="n">
        <v>10</v>
      </c>
      <c r="D428" s="10" t="s">
        <v>331</v>
      </c>
      <c r="E428" s="10" t="n">
        <v>7052</v>
      </c>
      <c r="F428" s="0" t="s">
        <v>308</v>
      </c>
      <c r="G428" s="0" t="s">
        <v>384</v>
      </c>
      <c r="H428" s="0" t="s">
        <v>289</v>
      </c>
      <c r="I428" s="0" t="s">
        <v>366</v>
      </c>
      <c r="J428" s="0" t="s">
        <v>311</v>
      </c>
    </row>
    <row r="429" customFormat="false" ht="13.8" hidden="false" customHeight="false" outlineLevel="0" collapsed="false">
      <c r="A429" s="0" t="s">
        <v>286</v>
      </c>
      <c r="B429" s="29" t="s">
        <v>4</v>
      </c>
      <c r="C429" s="10" t="n">
        <v>10</v>
      </c>
      <c r="D429" s="10" t="s">
        <v>331</v>
      </c>
      <c r="E429" s="10" t="n">
        <v>7052</v>
      </c>
      <c r="F429" s="0" t="s">
        <v>308</v>
      </c>
      <c r="G429" s="0" t="s">
        <v>385</v>
      </c>
      <c r="H429" s="0" t="s">
        <v>289</v>
      </c>
      <c r="I429" s="0" t="s">
        <v>366</v>
      </c>
      <c r="J429" s="0" t="s">
        <v>311</v>
      </c>
    </row>
    <row r="430" customFormat="false" ht="13.8" hidden="false" customHeight="false" outlineLevel="0" collapsed="false">
      <c r="A430" s="0" t="s">
        <v>286</v>
      </c>
      <c r="B430" s="29" t="s">
        <v>5</v>
      </c>
      <c r="C430" s="10" t="n">
        <v>10</v>
      </c>
      <c r="D430" s="10" t="s">
        <v>331</v>
      </c>
      <c r="E430" s="10" t="n">
        <v>7052</v>
      </c>
      <c r="F430" s="0" t="s">
        <v>308</v>
      </c>
      <c r="G430" s="0" t="s">
        <v>385</v>
      </c>
      <c r="H430" s="0" t="s">
        <v>289</v>
      </c>
      <c r="I430" s="0" t="s">
        <v>366</v>
      </c>
      <c r="J430" s="0" t="s">
        <v>311</v>
      </c>
    </row>
    <row r="431" customFormat="false" ht="13.8" hidden="false" customHeight="false" outlineLevel="0" collapsed="false">
      <c r="A431" s="0" t="s">
        <v>293</v>
      </c>
      <c r="B431" s="29" t="s">
        <v>18</v>
      </c>
      <c r="C431" s="10" t="n">
        <v>0</v>
      </c>
      <c r="D431" s="10" t="n">
        <v>1.6</v>
      </c>
      <c r="E431" s="10" t="n">
        <v>7056</v>
      </c>
      <c r="F431" s="0" t="s">
        <v>308</v>
      </c>
      <c r="G431" s="0" t="s">
        <v>386</v>
      </c>
      <c r="H431" s="0" t="s">
        <v>289</v>
      </c>
      <c r="I431" s="0" t="s">
        <v>310</v>
      </c>
      <c r="J431" s="0" t="s">
        <v>311</v>
      </c>
    </row>
    <row r="432" customFormat="false" ht="13.8" hidden="false" customHeight="false" outlineLevel="0" collapsed="false">
      <c r="A432" s="0" t="s">
        <v>293</v>
      </c>
      <c r="B432" s="29" t="s">
        <v>20</v>
      </c>
      <c r="C432" s="10" t="n">
        <v>0</v>
      </c>
      <c r="D432" s="10" t="n">
        <v>1.6</v>
      </c>
      <c r="E432" s="10" t="n">
        <v>7056</v>
      </c>
      <c r="F432" s="0" t="s">
        <v>308</v>
      </c>
      <c r="G432" s="0" t="s">
        <v>386</v>
      </c>
      <c r="H432" s="0" t="s">
        <v>289</v>
      </c>
      <c r="I432" s="0" t="s">
        <v>310</v>
      </c>
      <c r="J432" s="0" t="s">
        <v>311</v>
      </c>
    </row>
    <row r="433" customFormat="false" ht="13.8" hidden="false" customHeight="false" outlineLevel="0" collapsed="false">
      <c r="A433" s="0" t="s">
        <v>293</v>
      </c>
      <c r="B433" s="29" t="s">
        <v>21</v>
      </c>
      <c r="C433" s="10" t="n">
        <v>0</v>
      </c>
      <c r="D433" s="10" t="n">
        <v>1.6</v>
      </c>
      <c r="E433" s="10" t="n">
        <v>7056</v>
      </c>
      <c r="F433" s="0" t="s">
        <v>308</v>
      </c>
      <c r="G433" s="0" t="s">
        <v>386</v>
      </c>
      <c r="H433" s="0" t="s">
        <v>289</v>
      </c>
      <c r="I433" s="0" t="s">
        <v>310</v>
      </c>
      <c r="J433" s="0" t="s">
        <v>311</v>
      </c>
    </row>
    <row r="434" customFormat="false" ht="13.8" hidden="false" customHeight="false" outlineLevel="0" collapsed="false">
      <c r="A434" s="0" t="s">
        <v>293</v>
      </c>
      <c r="B434" s="29" t="s">
        <v>22</v>
      </c>
      <c r="C434" s="10" t="n">
        <v>0</v>
      </c>
      <c r="D434" s="10" t="n">
        <v>1.6</v>
      </c>
      <c r="E434" s="10" t="n">
        <v>7056</v>
      </c>
      <c r="F434" s="0" t="s">
        <v>308</v>
      </c>
      <c r="G434" s="0" t="s">
        <v>386</v>
      </c>
      <c r="H434" s="0" t="s">
        <v>289</v>
      </c>
      <c r="I434" s="0" t="s">
        <v>310</v>
      </c>
      <c r="J434" s="0" t="s">
        <v>311</v>
      </c>
    </row>
    <row r="435" customFormat="false" ht="13.8" hidden="false" customHeight="false" outlineLevel="0" collapsed="false">
      <c r="A435" s="0" t="s">
        <v>293</v>
      </c>
      <c r="B435" s="29" t="s">
        <v>17</v>
      </c>
      <c r="C435" s="10" t="n">
        <v>0</v>
      </c>
      <c r="D435" s="10" t="n">
        <v>1.6</v>
      </c>
      <c r="E435" s="10" t="n">
        <v>7056</v>
      </c>
      <c r="F435" s="0" t="s">
        <v>308</v>
      </c>
      <c r="G435" s="0" t="s">
        <v>386</v>
      </c>
      <c r="H435" s="0" t="s">
        <v>289</v>
      </c>
      <c r="I435" s="0" t="s">
        <v>310</v>
      </c>
      <c r="J435" s="0" t="s">
        <v>311</v>
      </c>
    </row>
    <row r="436" customFormat="false" ht="13.8" hidden="false" customHeight="false" outlineLevel="0" collapsed="false">
      <c r="A436" s="0" t="s">
        <v>293</v>
      </c>
      <c r="B436" s="29" t="s">
        <v>19</v>
      </c>
      <c r="C436" s="10" t="n">
        <v>0</v>
      </c>
      <c r="D436" s="10" t="n">
        <v>1.6</v>
      </c>
      <c r="E436" s="10" t="n">
        <v>7056</v>
      </c>
      <c r="F436" s="0" t="s">
        <v>308</v>
      </c>
      <c r="G436" s="0" t="s">
        <v>386</v>
      </c>
      <c r="H436" s="0" t="s">
        <v>289</v>
      </c>
      <c r="I436" s="0" t="s">
        <v>310</v>
      </c>
      <c r="J436" s="0" t="s">
        <v>311</v>
      </c>
    </row>
    <row r="437" customFormat="false" ht="13.8" hidden="false" customHeight="false" outlineLevel="0" collapsed="false">
      <c r="A437" s="0" t="s">
        <v>295</v>
      </c>
      <c r="B437" s="29" t="s">
        <v>18</v>
      </c>
      <c r="C437" s="10" t="n">
        <v>0</v>
      </c>
      <c r="D437" s="10" t="n">
        <v>1.6</v>
      </c>
      <c r="E437" s="10" t="n">
        <v>7057</v>
      </c>
      <c r="F437" s="0" t="s">
        <v>308</v>
      </c>
      <c r="G437" s="0" t="s">
        <v>387</v>
      </c>
      <c r="H437" s="0" t="s">
        <v>289</v>
      </c>
      <c r="I437" s="0" t="s">
        <v>310</v>
      </c>
      <c r="J437" s="0" t="s">
        <v>311</v>
      </c>
    </row>
    <row r="438" customFormat="false" ht="13.8" hidden="false" customHeight="false" outlineLevel="0" collapsed="false">
      <c r="A438" s="0" t="s">
        <v>295</v>
      </c>
      <c r="B438" s="29" t="s">
        <v>20</v>
      </c>
      <c r="C438" s="10" t="n">
        <v>0</v>
      </c>
      <c r="D438" s="10" t="n">
        <v>1.6</v>
      </c>
      <c r="E438" s="10" t="n">
        <v>7057</v>
      </c>
      <c r="F438" s="0" t="s">
        <v>308</v>
      </c>
      <c r="G438" s="0" t="s">
        <v>387</v>
      </c>
      <c r="H438" s="0" t="s">
        <v>289</v>
      </c>
      <c r="I438" s="0" t="s">
        <v>310</v>
      </c>
      <c r="J438" s="0" t="s">
        <v>311</v>
      </c>
    </row>
    <row r="439" customFormat="false" ht="13.8" hidden="false" customHeight="false" outlineLevel="0" collapsed="false">
      <c r="A439" s="0" t="s">
        <v>295</v>
      </c>
      <c r="B439" s="29" t="s">
        <v>21</v>
      </c>
      <c r="C439" s="10" t="n">
        <v>0</v>
      </c>
      <c r="D439" s="10" t="n">
        <v>1.6</v>
      </c>
      <c r="E439" s="10" t="n">
        <v>7057</v>
      </c>
      <c r="F439" s="0" t="s">
        <v>308</v>
      </c>
      <c r="G439" s="0" t="s">
        <v>387</v>
      </c>
      <c r="H439" s="0" t="s">
        <v>289</v>
      </c>
      <c r="I439" s="0" t="s">
        <v>310</v>
      </c>
      <c r="J439" s="0" t="s">
        <v>311</v>
      </c>
    </row>
    <row r="440" customFormat="false" ht="13.8" hidden="false" customHeight="false" outlineLevel="0" collapsed="false">
      <c r="A440" s="0" t="s">
        <v>295</v>
      </c>
      <c r="B440" s="29" t="s">
        <v>22</v>
      </c>
      <c r="C440" s="10" t="n">
        <v>0</v>
      </c>
      <c r="D440" s="10" t="n">
        <v>1.6</v>
      </c>
      <c r="E440" s="10" t="n">
        <v>7057</v>
      </c>
      <c r="F440" s="0" t="s">
        <v>308</v>
      </c>
      <c r="G440" s="0" t="s">
        <v>387</v>
      </c>
      <c r="H440" s="0" t="s">
        <v>289</v>
      </c>
      <c r="I440" s="0" t="s">
        <v>310</v>
      </c>
      <c r="J440" s="0" t="s">
        <v>311</v>
      </c>
    </row>
    <row r="441" customFormat="false" ht="13.8" hidden="false" customHeight="false" outlineLevel="0" collapsed="false">
      <c r="A441" s="0" t="s">
        <v>295</v>
      </c>
      <c r="B441" s="29" t="s">
        <v>17</v>
      </c>
      <c r="C441" s="10" t="n">
        <v>0</v>
      </c>
      <c r="D441" s="10" t="n">
        <v>1.6</v>
      </c>
      <c r="E441" s="10" t="n">
        <v>7057</v>
      </c>
      <c r="F441" s="0" t="s">
        <v>308</v>
      </c>
      <c r="G441" s="0" t="s">
        <v>387</v>
      </c>
      <c r="H441" s="0" t="s">
        <v>289</v>
      </c>
      <c r="I441" s="0" t="s">
        <v>310</v>
      </c>
      <c r="J441" s="0" t="s">
        <v>311</v>
      </c>
    </row>
    <row r="442" customFormat="false" ht="13.8" hidden="false" customHeight="false" outlineLevel="0" collapsed="false">
      <c r="A442" s="0" t="s">
        <v>295</v>
      </c>
      <c r="B442" s="29" t="s">
        <v>19</v>
      </c>
      <c r="C442" s="10" t="n">
        <v>0</v>
      </c>
      <c r="D442" s="10" t="n">
        <v>1.6</v>
      </c>
      <c r="E442" s="10" t="n">
        <v>7057</v>
      </c>
      <c r="F442" s="0" t="s">
        <v>308</v>
      </c>
      <c r="G442" s="0" t="s">
        <v>387</v>
      </c>
      <c r="H442" s="0" t="s">
        <v>289</v>
      </c>
      <c r="I442" s="0" t="s">
        <v>310</v>
      </c>
      <c r="J442" s="0" t="s">
        <v>311</v>
      </c>
    </row>
    <row r="443" customFormat="false" ht="13.8" hidden="false" customHeight="false" outlineLevel="0" collapsed="false">
      <c r="A443" s="0" t="s">
        <v>297</v>
      </c>
      <c r="B443" s="29" t="s">
        <v>18</v>
      </c>
      <c r="C443" s="10" t="n">
        <v>0</v>
      </c>
      <c r="D443" s="10" t="n">
        <v>1.6</v>
      </c>
      <c r="E443" s="10" t="n">
        <v>7058</v>
      </c>
      <c r="F443" s="0" t="s">
        <v>308</v>
      </c>
      <c r="G443" s="0" t="s">
        <v>388</v>
      </c>
      <c r="H443" s="0" t="s">
        <v>289</v>
      </c>
      <c r="I443" s="0" t="s">
        <v>310</v>
      </c>
      <c r="J443" s="0" t="s">
        <v>311</v>
      </c>
    </row>
    <row r="444" customFormat="false" ht="13.8" hidden="false" customHeight="false" outlineLevel="0" collapsed="false">
      <c r="A444" s="0" t="s">
        <v>297</v>
      </c>
      <c r="B444" s="29" t="s">
        <v>20</v>
      </c>
      <c r="C444" s="10" t="n">
        <v>0</v>
      </c>
      <c r="D444" s="10" t="n">
        <v>1.6</v>
      </c>
      <c r="E444" s="10" t="n">
        <v>7058</v>
      </c>
      <c r="F444" s="0" t="s">
        <v>308</v>
      </c>
      <c r="G444" s="0" t="s">
        <v>388</v>
      </c>
      <c r="H444" s="0" t="s">
        <v>289</v>
      </c>
      <c r="I444" s="0" t="s">
        <v>310</v>
      </c>
      <c r="J444" s="0" t="s">
        <v>311</v>
      </c>
    </row>
    <row r="445" customFormat="false" ht="13.8" hidden="false" customHeight="false" outlineLevel="0" collapsed="false">
      <c r="A445" s="0" t="s">
        <v>297</v>
      </c>
      <c r="B445" s="29" t="s">
        <v>21</v>
      </c>
      <c r="C445" s="10" t="n">
        <v>0</v>
      </c>
      <c r="D445" s="10" t="n">
        <v>1.6</v>
      </c>
      <c r="E445" s="10" t="n">
        <v>7058</v>
      </c>
      <c r="F445" s="0" t="s">
        <v>308</v>
      </c>
      <c r="G445" s="0" t="s">
        <v>388</v>
      </c>
      <c r="H445" s="0" t="s">
        <v>289</v>
      </c>
      <c r="I445" s="0" t="s">
        <v>310</v>
      </c>
      <c r="J445" s="0" t="s">
        <v>311</v>
      </c>
    </row>
    <row r="446" customFormat="false" ht="13.8" hidden="false" customHeight="false" outlineLevel="0" collapsed="false">
      <c r="A446" s="0" t="s">
        <v>297</v>
      </c>
      <c r="B446" s="29" t="s">
        <v>22</v>
      </c>
      <c r="C446" s="10" t="n">
        <v>0</v>
      </c>
      <c r="D446" s="10" t="n">
        <v>1.6</v>
      </c>
      <c r="E446" s="10" t="n">
        <v>7058</v>
      </c>
      <c r="F446" s="0" t="s">
        <v>308</v>
      </c>
      <c r="G446" s="0" t="s">
        <v>388</v>
      </c>
      <c r="H446" s="0" t="s">
        <v>289</v>
      </c>
      <c r="I446" s="0" t="s">
        <v>310</v>
      </c>
      <c r="J446" s="0" t="s">
        <v>311</v>
      </c>
    </row>
    <row r="447" customFormat="false" ht="13.8" hidden="false" customHeight="false" outlineLevel="0" collapsed="false">
      <c r="A447" s="0" t="s">
        <v>297</v>
      </c>
      <c r="B447" s="29" t="s">
        <v>17</v>
      </c>
      <c r="C447" s="10" t="n">
        <v>0</v>
      </c>
      <c r="D447" s="10" t="n">
        <v>1.6</v>
      </c>
      <c r="E447" s="10" t="n">
        <v>7058</v>
      </c>
      <c r="F447" s="0" t="s">
        <v>308</v>
      </c>
      <c r="G447" s="0" t="s">
        <v>388</v>
      </c>
      <c r="H447" s="0" t="s">
        <v>289</v>
      </c>
      <c r="I447" s="0" t="s">
        <v>310</v>
      </c>
      <c r="J447" s="0" t="s">
        <v>311</v>
      </c>
    </row>
    <row r="448" customFormat="false" ht="13.8" hidden="false" customHeight="false" outlineLevel="0" collapsed="false">
      <c r="A448" s="0" t="s">
        <v>297</v>
      </c>
      <c r="B448" s="29" t="s">
        <v>19</v>
      </c>
      <c r="C448" s="10" t="n">
        <v>0</v>
      </c>
      <c r="D448" s="10" t="n">
        <v>1.6</v>
      </c>
      <c r="E448" s="10" t="n">
        <v>7058</v>
      </c>
      <c r="F448" s="0" t="s">
        <v>308</v>
      </c>
      <c r="G448" s="0" t="s">
        <v>388</v>
      </c>
      <c r="H448" s="0" t="s">
        <v>289</v>
      </c>
      <c r="I448" s="0" t="s">
        <v>310</v>
      </c>
      <c r="J448" s="0" t="s">
        <v>311</v>
      </c>
    </row>
    <row r="449" customFormat="false" ht="13.8" hidden="false" customHeight="false" outlineLevel="0" collapsed="false">
      <c r="A449" s="0" t="s">
        <v>293</v>
      </c>
      <c r="B449" s="29" t="s">
        <v>18</v>
      </c>
      <c r="C449" s="10" t="n">
        <v>1.6</v>
      </c>
      <c r="D449" s="10" t="n">
        <v>2.3</v>
      </c>
      <c r="E449" s="10" t="n">
        <v>7056</v>
      </c>
      <c r="F449" s="0" t="s">
        <v>308</v>
      </c>
      <c r="G449" s="0" t="s">
        <v>386</v>
      </c>
      <c r="H449" s="0" t="s">
        <v>289</v>
      </c>
      <c r="I449" s="0" t="s">
        <v>320</v>
      </c>
      <c r="J449" s="0" t="s">
        <v>311</v>
      </c>
    </row>
    <row r="450" customFormat="false" ht="13.8" hidden="false" customHeight="false" outlineLevel="0" collapsed="false">
      <c r="A450" s="0" t="s">
        <v>293</v>
      </c>
      <c r="B450" s="29" t="s">
        <v>20</v>
      </c>
      <c r="C450" s="10" t="n">
        <v>1.6</v>
      </c>
      <c r="D450" s="10" t="n">
        <v>2.3</v>
      </c>
      <c r="E450" s="10" t="n">
        <v>7056</v>
      </c>
      <c r="F450" s="0" t="s">
        <v>308</v>
      </c>
      <c r="G450" s="0" t="s">
        <v>386</v>
      </c>
      <c r="H450" s="0" t="s">
        <v>289</v>
      </c>
      <c r="I450" s="0" t="s">
        <v>320</v>
      </c>
      <c r="J450" s="0" t="s">
        <v>311</v>
      </c>
    </row>
    <row r="451" customFormat="false" ht="13.8" hidden="false" customHeight="false" outlineLevel="0" collapsed="false">
      <c r="A451" s="0" t="s">
        <v>293</v>
      </c>
      <c r="B451" s="29" t="s">
        <v>21</v>
      </c>
      <c r="C451" s="10" t="n">
        <v>1.6</v>
      </c>
      <c r="D451" s="10" t="n">
        <v>2.3</v>
      </c>
      <c r="E451" s="10" t="n">
        <v>7056</v>
      </c>
      <c r="F451" s="0" t="s">
        <v>308</v>
      </c>
      <c r="G451" s="0" t="s">
        <v>386</v>
      </c>
      <c r="H451" s="0" t="s">
        <v>289</v>
      </c>
      <c r="I451" s="0" t="s">
        <v>320</v>
      </c>
      <c r="J451" s="0" t="s">
        <v>311</v>
      </c>
    </row>
    <row r="452" customFormat="false" ht="13.8" hidden="false" customHeight="false" outlineLevel="0" collapsed="false">
      <c r="A452" s="0" t="s">
        <v>293</v>
      </c>
      <c r="B452" s="29" t="s">
        <v>22</v>
      </c>
      <c r="C452" s="10" t="n">
        <v>1.6</v>
      </c>
      <c r="D452" s="10" t="n">
        <v>2.3</v>
      </c>
      <c r="E452" s="10" t="n">
        <v>7056</v>
      </c>
      <c r="F452" s="0" t="s">
        <v>308</v>
      </c>
      <c r="G452" s="0" t="s">
        <v>386</v>
      </c>
      <c r="H452" s="0" t="s">
        <v>289</v>
      </c>
      <c r="I452" s="0" t="s">
        <v>320</v>
      </c>
      <c r="J452" s="0" t="s">
        <v>311</v>
      </c>
    </row>
    <row r="453" customFormat="false" ht="13.8" hidden="false" customHeight="false" outlineLevel="0" collapsed="false">
      <c r="A453" s="0" t="s">
        <v>293</v>
      </c>
      <c r="B453" s="29" t="s">
        <v>17</v>
      </c>
      <c r="C453" s="10" t="n">
        <v>1.6</v>
      </c>
      <c r="D453" s="10" t="n">
        <v>2.3</v>
      </c>
      <c r="E453" s="10" t="n">
        <v>7056</v>
      </c>
      <c r="F453" s="0" t="s">
        <v>308</v>
      </c>
      <c r="G453" s="0" t="s">
        <v>386</v>
      </c>
      <c r="H453" s="0" t="s">
        <v>289</v>
      </c>
      <c r="I453" s="0" t="s">
        <v>320</v>
      </c>
      <c r="J453" s="0" t="s">
        <v>311</v>
      </c>
    </row>
    <row r="454" customFormat="false" ht="13.8" hidden="false" customHeight="false" outlineLevel="0" collapsed="false">
      <c r="A454" s="0" t="s">
        <v>293</v>
      </c>
      <c r="B454" s="29" t="s">
        <v>19</v>
      </c>
      <c r="C454" s="10" t="n">
        <v>1.6</v>
      </c>
      <c r="D454" s="10" t="n">
        <v>2.3</v>
      </c>
      <c r="E454" s="10" t="n">
        <v>7056</v>
      </c>
      <c r="F454" s="0" t="s">
        <v>308</v>
      </c>
      <c r="G454" s="0" t="s">
        <v>386</v>
      </c>
      <c r="H454" s="0" t="s">
        <v>289</v>
      </c>
      <c r="I454" s="0" t="s">
        <v>320</v>
      </c>
      <c r="J454" s="0" t="s">
        <v>311</v>
      </c>
    </row>
    <row r="455" customFormat="false" ht="13.8" hidden="false" customHeight="false" outlineLevel="0" collapsed="false">
      <c r="A455" s="0" t="s">
        <v>295</v>
      </c>
      <c r="B455" s="29" t="s">
        <v>18</v>
      </c>
      <c r="C455" s="10" t="n">
        <v>1.6</v>
      </c>
      <c r="D455" s="10" t="n">
        <v>2.3</v>
      </c>
      <c r="E455" s="10" t="n">
        <v>7057</v>
      </c>
      <c r="F455" s="0" t="s">
        <v>308</v>
      </c>
      <c r="G455" s="0" t="s">
        <v>387</v>
      </c>
      <c r="H455" s="0" t="s">
        <v>289</v>
      </c>
      <c r="I455" s="0" t="s">
        <v>320</v>
      </c>
      <c r="J455" s="0" t="s">
        <v>311</v>
      </c>
    </row>
    <row r="456" customFormat="false" ht="13.8" hidden="false" customHeight="false" outlineLevel="0" collapsed="false">
      <c r="A456" s="0" t="s">
        <v>295</v>
      </c>
      <c r="B456" s="29" t="s">
        <v>20</v>
      </c>
      <c r="C456" s="10" t="n">
        <v>1.6</v>
      </c>
      <c r="D456" s="10" t="n">
        <v>2.3</v>
      </c>
      <c r="E456" s="10" t="n">
        <v>7057</v>
      </c>
      <c r="F456" s="0" t="s">
        <v>308</v>
      </c>
      <c r="G456" s="0" t="s">
        <v>387</v>
      </c>
      <c r="H456" s="0" t="s">
        <v>289</v>
      </c>
      <c r="I456" s="0" t="s">
        <v>320</v>
      </c>
      <c r="J456" s="0" t="s">
        <v>311</v>
      </c>
    </row>
    <row r="457" customFormat="false" ht="13.8" hidden="false" customHeight="false" outlineLevel="0" collapsed="false">
      <c r="A457" s="0" t="s">
        <v>295</v>
      </c>
      <c r="B457" s="29" t="s">
        <v>21</v>
      </c>
      <c r="C457" s="10" t="n">
        <v>1.6</v>
      </c>
      <c r="D457" s="10" t="n">
        <v>2.3</v>
      </c>
      <c r="E457" s="10" t="n">
        <v>7057</v>
      </c>
      <c r="F457" s="0" t="s">
        <v>308</v>
      </c>
      <c r="G457" s="0" t="s">
        <v>387</v>
      </c>
      <c r="H457" s="0" t="s">
        <v>289</v>
      </c>
      <c r="I457" s="0" t="s">
        <v>320</v>
      </c>
      <c r="J457" s="0" t="s">
        <v>311</v>
      </c>
    </row>
    <row r="458" customFormat="false" ht="13.8" hidden="false" customHeight="false" outlineLevel="0" collapsed="false">
      <c r="A458" s="0" t="s">
        <v>295</v>
      </c>
      <c r="B458" s="29" t="s">
        <v>22</v>
      </c>
      <c r="C458" s="10" t="n">
        <v>1.6</v>
      </c>
      <c r="D458" s="10" t="n">
        <v>2.3</v>
      </c>
      <c r="E458" s="10" t="n">
        <v>7057</v>
      </c>
      <c r="F458" s="0" t="s">
        <v>308</v>
      </c>
      <c r="G458" s="0" t="s">
        <v>387</v>
      </c>
      <c r="H458" s="0" t="s">
        <v>289</v>
      </c>
      <c r="I458" s="0" t="s">
        <v>320</v>
      </c>
      <c r="J458" s="0" t="s">
        <v>311</v>
      </c>
    </row>
    <row r="459" customFormat="false" ht="13.8" hidden="false" customHeight="false" outlineLevel="0" collapsed="false">
      <c r="A459" s="0" t="s">
        <v>295</v>
      </c>
      <c r="B459" s="29" t="s">
        <v>17</v>
      </c>
      <c r="C459" s="10" t="n">
        <v>1.6</v>
      </c>
      <c r="D459" s="10" t="n">
        <v>2.3</v>
      </c>
      <c r="E459" s="10" t="n">
        <v>7057</v>
      </c>
      <c r="F459" s="0" t="s">
        <v>308</v>
      </c>
      <c r="G459" s="0" t="s">
        <v>387</v>
      </c>
      <c r="H459" s="0" t="s">
        <v>289</v>
      </c>
      <c r="I459" s="0" t="s">
        <v>320</v>
      </c>
      <c r="J459" s="0" t="s">
        <v>311</v>
      </c>
    </row>
    <row r="460" customFormat="false" ht="13.8" hidden="false" customHeight="false" outlineLevel="0" collapsed="false">
      <c r="A460" s="0" t="s">
        <v>295</v>
      </c>
      <c r="B460" s="29" t="s">
        <v>19</v>
      </c>
      <c r="C460" s="10" t="n">
        <v>1.6</v>
      </c>
      <c r="D460" s="10" t="n">
        <v>2.3</v>
      </c>
      <c r="E460" s="10" t="n">
        <v>7057</v>
      </c>
      <c r="F460" s="0" t="s">
        <v>308</v>
      </c>
      <c r="G460" s="0" t="s">
        <v>387</v>
      </c>
      <c r="H460" s="0" t="s">
        <v>289</v>
      </c>
      <c r="I460" s="0" t="s">
        <v>320</v>
      </c>
      <c r="J460" s="0" t="s">
        <v>311</v>
      </c>
    </row>
    <row r="461" customFormat="false" ht="13.8" hidden="false" customHeight="false" outlineLevel="0" collapsed="false">
      <c r="A461" s="0" t="s">
        <v>297</v>
      </c>
      <c r="B461" s="29" t="s">
        <v>18</v>
      </c>
      <c r="C461" s="10" t="n">
        <v>1.6</v>
      </c>
      <c r="D461" s="10" t="n">
        <v>2.3</v>
      </c>
      <c r="E461" s="10" t="n">
        <v>7058</v>
      </c>
      <c r="F461" s="0" t="s">
        <v>308</v>
      </c>
      <c r="G461" s="0" t="s">
        <v>388</v>
      </c>
      <c r="H461" s="0" t="s">
        <v>289</v>
      </c>
      <c r="I461" s="0" t="s">
        <v>320</v>
      </c>
      <c r="J461" s="0" t="s">
        <v>311</v>
      </c>
    </row>
    <row r="462" customFormat="false" ht="13.8" hidden="false" customHeight="false" outlineLevel="0" collapsed="false">
      <c r="A462" s="0" t="s">
        <v>297</v>
      </c>
      <c r="B462" s="29" t="s">
        <v>20</v>
      </c>
      <c r="C462" s="10" t="n">
        <v>1.6</v>
      </c>
      <c r="D462" s="10" t="n">
        <v>2.3</v>
      </c>
      <c r="E462" s="10" t="n">
        <v>7058</v>
      </c>
      <c r="F462" s="0" t="s">
        <v>308</v>
      </c>
      <c r="G462" s="0" t="s">
        <v>388</v>
      </c>
      <c r="H462" s="0" t="s">
        <v>289</v>
      </c>
      <c r="I462" s="0" t="s">
        <v>320</v>
      </c>
      <c r="J462" s="0" t="s">
        <v>311</v>
      </c>
    </row>
    <row r="463" customFormat="false" ht="13.8" hidden="false" customHeight="false" outlineLevel="0" collapsed="false">
      <c r="A463" s="0" t="s">
        <v>297</v>
      </c>
      <c r="B463" s="29" t="s">
        <v>21</v>
      </c>
      <c r="C463" s="10" t="n">
        <v>1.6</v>
      </c>
      <c r="D463" s="10" t="n">
        <v>2.3</v>
      </c>
      <c r="E463" s="10" t="n">
        <v>7058</v>
      </c>
      <c r="F463" s="0" t="s">
        <v>308</v>
      </c>
      <c r="G463" s="0" t="s">
        <v>388</v>
      </c>
      <c r="H463" s="0" t="s">
        <v>289</v>
      </c>
      <c r="I463" s="0" t="s">
        <v>320</v>
      </c>
      <c r="J463" s="0" t="s">
        <v>311</v>
      </c>
    </row>
    <row r="464" customFormat="false" ht="13.8" hidden="false" customHeight="false" outlineLevel="0" collapsed="false">
      <c r="A464" s="0" t="s">
        <v>297</v>
      </c>
      <c r="B464" s="29" t="s">
        <v>22</v>
      </c>
      <c r="C464" s="10" t="n">
        <v>1.6</v>
      </c>
      <c r="D464" s="10" t="n">
        <v>2.3</v>
      </c>
      <c r="E464" s="10" t="n">
        <v>7058</v>
      </c>
      <c r="F464" s="0" t="s">
        <v>308</v>
      </c>
      <c r="G464" s="0" t="s">
        <v>388</v>
      </c>
      <c r="H464" s="0" t="s">
        <v>289</v>
      </c>
      <c r="I464" s="0" t="s">
        <v>320</v>
      </c>
      <c r="J464" s="0" t="s">
        <v>311</v>
      </c>
    </row>
    <row r="465" customFormat="false" ht="13.8" hidden="false" customHeight="false" outlineLevel="0" collapsed="false">
      <c r="A465" s="0" t="s">
        <v>297</v>
      </c>
      <c r="B465" s="29" t="s">
        <v>17</v>
      </c>
      <c r="C465" s="10" t="n">
        <v>1.6</v>
      </c>
      <c r="D465" s="10" t="n">
        <v>2.3</v>
      </c>
      <c r="E465" s="10" t="n">
        <v>7058</v>
      </c>
      <c r="F465" s="0" t="s">
        <v>308</v>
      </c>
      <c r="G465" s="0" t="s">
        <v>388</v>
      </c>
      <c r="H465" s="0" t="s">
        <v>289</v>
      </c>
      <c r="I465" s="0" t="s">
        <v>320</v>
      </c>
      <c r="J465" s="0" t="s">
        <v>311</v>
      </c>
    </row>
    <row r="466" customFormat="false" ht="13.8" hidden="false" customHeight="false" outlineLevel="0" collapsed="false">
      <c r="A466" s="0" t="s">
        <v>297</v>
      </c>
      <c r="B466" s="29" t="s">
        <v>19</v>
      </c>
      <c r="C466" s="10" t="n">
        <v>1.6</v>
      </c>
      <c r="D466" s="10" t="n">
        <v>2.3</v>
      </c>
      <c r="E466" s="10" t="n">
        <v>7058</v>
      </c>
      <c r="F466" s="0" t="s">
        <v>308</v>
      </c>
      <c r="G466" s="0" t="s">
        <v>388</v>
      </c>
      <c r="H466" s="0" t="s">
        <v>289</v>
      </c>
      <c r="I466" s="0" t="s">
        <v>320</v>
      </c>
      <c r="J466" s="0" t="s">
        <v>311</v>
      </c>
    </row>
    <row r="467" customFormat="false" ht="13.8" hidden="false" customHeight="false" outlineLevel="0" collapsed="false">
      <c r="A467" s="0" t="s">
        <v>293</v>
      </c>
      <c r="B467" s="29" t="s">
        <v>18</v>
      </c>
      <c r="C467" s="10" t="n">
        <v>2.3</v>
      </c>
      <c r="D467" s="10" t="n">
        <v>2.8</v>
      </c>
      <c r="E467" s="10" t="n">
        <v>7059</v>
      </c>
      <c r="F467" s="0" t="s">
        <v>308</v>
      </c>
      <c r="G467" s="0" t="s">
        <v>389</v>
      </c>
      <c r="H467" s="0" t="s">
        <v>289</v>
      </c>
      <c r="I467" s="0" t="s">
        <v>322</v>
      </c>
      <c r="J467" s="0" t="s">
        <v>311</v>
      </c>
    </row>
    <row r="468" customFormat="false" ht="13.8" hidden="false" customHeight="false" outlineLevel="0" collapsed="false">
      <c r="A468" s="0" t="s">
        <v>293</v>
      </c>
      <c r="B468" s="29" t="s">
        <v>20</v>
      </c>
      <c r="C468" s="10" t="n">
        <v>2.3</v>
      </c>
      <c r="D468" s="10" t="n">
        <v>2.8</v>
      </c>
      <c r="E468" s="10" t="n">
        <v>7059</v>
      </c>
      <c r="F468" s="0" t="s">
        <v>308</v>
      </c>
      <c r="G468" s="0" t="s">
        <v>389</v>
      </c>
      <c r="H468" s="0" t="s">
        <v>289</v>
      </c>
      <c r="I468" s="0" t="s">
        <v>322</v>
      </c>
      <c r="J468" s="0" t="s">
        <v>311</v>
      </c>
    </row>
    <row r="469" customFormat="false" ht="13.8" hidden="false" customHeight="false" outlineLevel="0" collapsed="false">
      <c r="A469" s="0" t="s">
        <v>293</v>
      </c>
      <c r="B469" s="29" t="s">
        <v>21</v>
      </c>
      <c r="C469" s="10" t="n">
        <v>2.3</v>
      </c>
      <c r="D469" s="10" t="n">
        <v>2.8</v>
      </c>
      <c r="E469" s="10" t="n">
        <v>7059</v>
      </c>
      <c r="F469" s="0" t="s">
        <v>308</v>
      </c>
      <c r="G469" s="0" t="s">
        <v>389</v>
      </c>
      <c r="H469" s="0" t="s">
        <v>289</v>
      </c>
      <c r="I469" s="0" t="s">
        <v>322</v>
      </c>
      <c r="J469" s="0" t="s">
        <v>311</v>
      </c>
    </row>
    <row r="470" customFormat="false" ht="13.8" hidden="false" customHeight="false" outlineLevel="0" collapsed="false">
      <c r="A470" s="0" t="s">
        <v>293</v>
      </c>
      <c r="B470" s="29" t="s">
        <v>22</v>
      </c>
      <c r="C470" s="10" t="n">
        <v>2.3</v>
      </c>
      <c r="D470" s="10" t="n">
        <v>2.8</v>
      </c>
      <c r="E470" s="10" t="n">
        <v>7059</v>
      </c>
      <c r="F470" s="0" t="s">
        <v>308</v>
      </c>
      <c r="G470" s="0" t="s">
        <v>389</v>
      </c>
      <c r="H470" s="0" t="s">
        <v>289</v>
      </c>
      <c r="I470" s="0" t="s">
        <v>322</v>
      </c>
      <c r="J470" s="0" t="s">
        <v>311</v>
      </c>
    </row>
    <row r="471" customFormat="false" ht="13.8" hidden="false" customHeight="false" outlineLevel="0" collapsed="false">
      <c r="A471" s="0" t="s">
        <v>293</v>
      </c>
      <c r="B471" s="29" t="s">
        <v>17</v>
      </c>
      <c r="C471" s="10" t="n">
        <v>2.3</v>
      </c>
      <c r="D471" s="10" t="n">
        <v>2.8</v>
      </c>
      <c r="E471" s="10" t="n">
        <v>7059</v>
      </c>
      <c r="F471" s="0" t="s">
        <v>308</v>
      </c>
      <c r="G471" s="0" t="s">
        <v>389</v>
      </c>
      <c r="H471" s="0" t="s">
        <v>289</v>
      </c>
      <c r="I471" s="0" t="s">
        <v>322</v>
      </c>
      <c r="J471" s="0" t="s">
        <v>311</v>
      </c>
    </row>
    <row r="472" customFormat="false" ht="13.8" hidden="false" customHeight="false" outlineLevel="0" collapsed="false">
      <c r="A472" s="0" t="s">
        <v>293</v>
      </c>
      <c r="B472" s="29" t="s">
        <v>19</v>
      </c>
      <c r="C472" s="10" t="n">
        <v>2.3</v>
      </c>
      <c r="D472" s="10" t="n">
        <v>2.8</v>
      </c>
      <c r="E472" s="10" t="n">
        <v>7059</v>
      </c>
      <c r="F472" s="0" t="s">
        <v>308</v>
      </c>
      <c r="G472" s="0" t="s">
        <v>389</v>
      </c>
      <c r="H472" s="0" t="s">
        <v>289</v>
      </c>
      <c r="I472" s="0" t="s">
        <v>322</v>
      </c>
      <c r="J472" s="0" t="s">
        <v>311</v>
      </c>
    </row>
    <row r="473" customFormat="false" ht="13.8" hidden="false" customHeight="false" outlineLevel="0" collapsed="false">
      <c r="A473" s="0" t="s">
        <v>295</v>
      </c>
      <c r="B473" s="29" t="s">
        <v>18</v>
      </c>
      <c r="C473" s="10" t="n">
        <v>2.3</v>
      </c>
      <c r="D473" s="10" t="n">
        <v>2.8</v>
      </c>
      <c r="E473" s="10" t="n">
        <v>7060</v>
      </c>
      <c r="F473" s="0" t="s">
        <v>308</v>
      </c>
      <c r="G473" s="0" t="s">
        <v>390</v>
      </c>
      <c r="H473" s="0" t="s">
        <v>289</v>
      </c>
      <c r="I473" s="0" t="s">
        <v>322</v>
      </c>
      <c r="J473" s="0" t="s">
        <v>311</v>
      </c>
    </row>
    <row r="474" customFormat="false" ht="13.8" hidden="false" customHeight="false" outlineLevel="0" collapsed="false">
      <c r="A474" s="0" t="s">
        <v>295</v>
      </c>
      <c r="B474" s="29" t="s">
        <v>20</v>
      </c>
      <c r="C474" s="10" t="n">
        <v>2.3</v>
      </c>
      <c r="D474" s="10" t="n">
        <v>2.8</v>
      </c>
      <c r="E474" s="10" t="n">
        <v>7060</v>
      </c>
      <c r="F474" s="0" t="s">
        <v>308</v>
      </c>
      <c r="G474" s="0" t="s">
        <v>390</v>
      </c>
      <c r="H474" s="0" t="s">
        <v>289</v>
      </c>
      <c r="I474" s="0" t="s">
        <v>322</v>
      </c>
      <c r="J474" s="0" t="s">
        <v>311</v>
      </c>
    </row>
    <row r="475" customFormat="false" ht="13.8" hidden="false" customHeight="false" outlineLevel="0" collapsed="false">
      <c r="A475" s="0" t="s">
        <v>295</v>
      </c>
      <c r="B475" s="29" t="s">
        <v>21</v>
      </c>
      <c r="C475" s="10" t="n">
        <v>2.3</v>
      </c>
      <c r="D475" s="10" t="n">
        <v>2.8</v>
      </c>
      <c r="E475" s="10" t="n">
        <v>7060</v>
      </c>
      <c r="F475" s="0" t="s">
        <v>308</v>
      </c>
      <c r="G475" s="0" t="s">
        <v>390</v>
      </c>
      <c r="H475" s="0" t="s">
        <v>289</v>
      </c>
      <c r="I475" s="0" t="s">
        <v>322</v>
      </c>
      <c r="J475" s="0" t="s">
        <v>311</v>
      </c>
    </row>
    <row r="476" customFormat="false" ht="13.8" hidden="false" customHeight="false" outlineLevel="0" collapsed="false">
      <c r="A476" s="0" t="s">
        <v>295</v>
      </c>
      <c r="B476" s="29" t="s">
        <v>22</v>
      </c>
      <c r="C476" s="10" t="n">
        <v>2.3</v>
      </c>
      <c r="D476" s="10" t="n">
        <v>2.8</v>
      </c>
      <c r="E476" s="10" t="n">
        <v>7060</v>
      </c>
      <c r="F476" s="0" t="s">
        <v>308</v>
      </c>
      <c r="G476" s="0" t="s">
        <v>390</v>
      </c>
      <c r="H476" s="0" t="s">
        <v>289</v>
      </c>
      <c r="I476" s="0" t="s">
        <v>322</v>
      </c>
      <c r="J476" s="0" t="s">
        <v>311</v>
      </c>
    </row>
    <row r="477" customFormat="false" ht="13.8" hidden="false" customHeight="false" outlineLevel="0" collapsed="false">
      <c r="A477" s="0" t="s">
        <v>295</v>
      </c>
      <c r="B477" s="29" t="s">
        <v>17</v>
      </c>
      <c r="C477" s="10" t="n">
        <v>2.3</v>
      </c>
      <c r="D477" s="10" t="n">
        <v>2.8</v>
      </c>
      <c r="E477" s="10" t="n">
        <v>7060</v>
      </c>
      <c r="F477" s="0" t="s">
        <v>308</v>
      </c>
      <c r="G477" s="0" t="s">
        <v>390</v>
      </c>
      <c r="H477" s="0" t="s">
        <v>289</v>
      </c>
      <c r="I477" s="0" t="s">
        <v>322</v>
      </c>
      <c r="J477" s="0" t="s">
        <v>311</v>
      </c>
    </row>
    <row r="478" customFormat="false" ht="13.8" hidden="false" customHeight="false" outlineLevel="0" collapsed="false">
      <c r="A478" s="0" t="s">
        <v>295</v>
      </c>
      <c r="B478" s="29" t="s">
        <v>19</v>
      </c>
      <c r="C478" s="10" t="n">
        <v>2.3</v>
      </c>
      <c r="D478" s="10" t="n">
        <v>2.8</v>
      </c>
      <c r="E478" s="10" t="n">
        <v>7060</v>
      </c>
      <c r="F478" s="0" t="s">
        <v>308</v>
      </c>
      <c r="G478" s="0" t="s">
        <v>390</v>
      </c>
      <c r="H478" s="0" t="s">
        <v>289</v>
      </c>
      <c r="I478" s="0" t="s">
        <v>322</v>
      </c>
      <c r="J478" s="0" t="s">
        <v>311</v>
      </c>
    </row>
    <row r="479" customFormat="false" ht="13.8" hidden="false" customHeight="false" outlineLevel="0" collapsed="false">
      <c r="A479" s="0" t="s">
        <v>297</v>
      </c>
      <c r="B479" s="29" t="s">
        <v>18</v>
      </c>
      <c r="C479" s="10" t="n">
        <v>2.3</v>
      </c>
      <c r="D479" s="10" t="n">
        <v>2.8</v>
      </c>
      <c r="E479" s="10" t="n">
        <v>7061</v>
      </c>
      <c r="F479" s="0" t="s">
        <v>308</v>
      </c>
      <c r="G479" s="0" t="s">
        <v>391</v>
      </c>
      <c r="H479" s="0" t="s">
        <v>289</v>
      </c>
      <c r="I479" s="0" t="s">
        <v>322</v>
      </c>
      <c r="J479" s="0" t="s">
        <v>311</v>
      </c>
    </row>
    <row r="480" customFormat="false" ht="13.8" hidden="false" customHeight="false" outlineLevel="0" collapsed="false">
      <c r="A480" s="0" t="s">
        <v>297</v>
      </c>
      <c r="B480" s="29" t="s">
        <v>20</v>
      </c>
      <c r="C480" s="10" t="n">
        <v>2.3</v>
      </c>
      <c r="D480" s="10" t="n">
        <v>2.8</v>
      </c>
      <c r="E480" s="10" t="n">
        <v>7061</v>
      </c>
      <c r="F480" s="0" t="s">
        <v>308</v>
      </c>
      <c r="G480" s="0" t="s">
        <v>391</v>
      </c>
      <c r="H480" s="0" t="s">
        <v>289</v>
      </c>
      <c r="I480" s="0" t="s">
        <v>322</v>
      </c>
      <c r="J480" s="0" t="s">
        <v>311</v>
      </c>
    </row>
    <row r="481" customFormat="false" ht="13.8" hidden="false" customHeight="false" outlineLevel="0" collapsed="false">
      <c r="A481" s="0" t="s">
        <v>297</v>
      </c>
      <c r="B481" s="29" t="s">
        <v>21</v>
      </c>
      <c r="C481" s="10" t="n">
        <v>2.3</v>
      </c>
      <c r="D481" s="10" t="n">
        <v>2.8</v>
      </c>
      <c r="E481" s="10" t="n">
        <v>7061</v>
      </c>
      <c r="F481" s="0" t="s">
        <v>308</v>
      </c>
      <c r="G481" s="0" t="s">
        <v>391</v>
      </c>
      <c r="H481" s="0" t="s">
        <v>289</v>
      </c>
      <c r="I481" s="0" t="s">
        <v>322</v>
      </c>
      <c r="J481" s="0" t="s">
        <v>311</v>
      </c>
    </row>
    <row r="482" customFormat="false" ht="13.8" hidden="false" customHeight="false" outlineLevel="0" collapsed="false">
      <c r="A482" s="0" t="s">
        <v>297</v>
      </c>
      <c r="B482" s="29" t="s">
        <v>22</v>
      </c>
      <c r="C482" s="10" t="n">
        <v>2.3</v>
      </c>
      <c r="D482" s="10" t="n">
        <v>2.8</v>
      </c>
      <c r="E482" s="10" t="n">
        <v>7061</v>
      </c>
      <c r="F482" s="0" t="s">
        <v>308</v>
      </c>
      <c r="G482" s="0" t="s">
        <v>391</v>
      </c>
      <c r="H482" s="0" t="s">
        <v>289</v>
      </c>
      <c r="I482" s="0" t="s">
        <v>322</v>
      </c>
      <c r="J482" s="0" t="s">
        <v>311</v>
      </c>
    </row>
    <row r="483" customFormat="false" ht="13.8" hidden="false" customHeight="false" outlineLevel="0" collapsed="false">
      <c r="A483" s="0" t="s">
        <v>297</v>
      </c>
      <c r="B483" s="29" t="s">
        <v>17</v>
      </c>
      <c r="C483" s="10" t="n">
        <v>2.3</v>
      </c>
      <c r="D483" s="10" t="n">
        <v>2.8</v>
      </c>
      <c r="E483" s="10" t="n">
        <v>7061</v>
      </c>
      <c r="F483" s="0" t="s">
        <v>308</v>
      </c>
      <c r="G483" s="0" t="s">
        <v>391</v>
      </c>
      <c r="H483" s="0" t="s">
        <v>289</v>
      </c>
      <c r="I483" s="0" t="s">
        <v>322</v>
      </c>
      <c r="J483" s="0" t="s">
        <v>311</v>
      </c>
    </row>
    <row r="484" customFormat="false" ht="13.8" hidden="false" customHeight="false" outlineLevel="0" collapsed="false">
      <c r="A484" s="0" t="s">
        <v>297</v>
      </c>
      <c r="B484" s="29" t="s">
        <v>19</v>
      </c>
      <c r="C484" s="10" t="n">
        <v>2.3</v>
      </c>
      <c r="D484" s="10" t="n">
        <v>2.8</v>
      </c>
      <c r="E484" s="10" t="n">
        <v>7061</v>
      </c>
      <c r="F484" s="0" t="s">
        <v>308</v>
      </c>
      <c r="G484" s="0" t="s">
        <v>391</v>
      </c>
      <c r="H484" s="0" t="s">
        <v>289</v>
      </c>
      <c r="I484" s="0" t="s">
        <v>322</v>
      </c>
      <c r="J484" s="0" t="s">
        <v>311</v>
      </c>
    </row>
    <row r="485" customFormat="false" ht="13.8" hidden="false" customHeight="false" outlineLevel="0" collapsed="false">
      <c r="A485" s="0" t="s">
        <v>293</v>
      </c>
      <c r="B485" s="29" t="s">
        <v>18</v>
      </c>
      <c r="C485" s="10" t="n">
        <v>2.8</v>
      </c>
      <c r="D485" s="10" t="n">
        <v>3.8</v>
      </c>
      <c r="E485" s="10" t="n">
        <v>7062</v>
      </c>
      <c r="F485" s="0" t="s">
        <v>308</v>
      </c>
      <c r="G485" s="0" t="s">
        <v>392</v>
      </c>
      <c r="H485" s="0" t="s">
        <v>289</v>
      </c>
      <c r="I485" s="0" t="s">
        <v>337</v>
      </c>
      <c r="J485" s="0" t="s">
        <v>311</v>
      </c>
    </row>
    <row r="486" customFormat="false" ht="13.8" hidden="false" customHeight="false" outlineLevel="0" collapsed="false">
      <c r="A486" s="0" t="s">
        <v>293</v>
      </c>
      <c r="B486" s="29" t="s">
        <v>20</v>
      </c>
      <c r="C486" s="10" t="n">
        <v>2.8</v>
      </c>
      <c r="D486" s="10" t="n">
        <v>3.8</v>
      </c>
      <c r="E486" s="10" t="n">
        <v>7062</v>
      </c>
      <c r="F486" s="0" t="s">
        <v>308</v>
      </c>
      <c r="G486" s="0" t="s">
        <v>392</v>
      </c>
      <c r="H486" s="0" t="s">
        <v>289</v>
      </c>
      <c r="I486" s="0" t="s">
        <v>337</v>
      </c>
      <c r="J486" s="0" t="s">
        <v>311</v>
      </c>
    </row>
    <row r="487" customFormat="false" ht="13.8" hidden="false" customHeight="false" outlineLevel="0" collapsed="false">
      <c r="A487" s="0" t="s">
        <v>293</v>
      </c>
      <c r="B487" s="29" t="s">
        <v>21</v>
      </c>
      <c r="C487" s="10" t="n">
        <v>2.8</v>
      </c>
      <c r="D487" s="10" t="n">
        <v>3.8</v>
      </c>
      <c r="E487" s="10" t="n">
        <v>7062</v>
      </c>
      <c r="F487" s="0" t="s">
        <v>308</v>
      </c>
      <c r="G487" s="0" t="s">
        <v>392</v>
      </c>
      <c r="H487" s="0" t="s">
        <v>289</v>
      </c>
      <c r="I487" s="0" t="s">
        <v>337</v>
      </c>
      <c r="J487" s="0" t="s">
        <v>311</v>
      </c>
    </row>
    <row r="488" customFormat="false" ht="13.8" hidden="false" customHeight="false" outlineLevel="0" collapsed="false">
      <c r="A488" s="0" t="s">
        <v>293</v>
      </c>
      <c r="B488" s="29" t="s">
        <v>22</v>
      </c>
      <c r="C488" s="10" t="n">
        <v>2.8</v>
      </c>
      <c r="D488" s="10" t="n">
        <v>3.8</v>
      </c>
      <c r="E488" s="10" t="n">
        <v>7062</v>
      </c>
      <c r="F488" s="0" t="s">
        <v>308</v>
      </c>
      <c r="G488" s="0" t="s">
        <v>392</v>
      </c>
      <c r="H488" s="0" t="s">
        <v>289</v>
      </c>
      <c r="I488" s="0" t="s">
        <v>337</v>
      </c>
      <c r="J488" s="0" t="s">
        <v>311</v>
      </c>
    </row>
    <row r="489" customFormat="false" ht="13.8" hidden="false" customHeight="false" outlineLevel="0" collapsed="false">
      <c r="A489" s="0" t="s">
        <v>293</v>
      </c>
      <c r="B489" s="29" t="s">
        <v>17</v>
      </c>
      <c r="C489" s="10" t="n">
        <v>2.8</v>
      </c>
      <c r="D489" s="10" t="n">
        <v>3.8</v>
      </c>
      <c r="E489" s="10" t="n">
        <v>7062</v>
      </c>
      <c r="F489" s="0" t="s">
        <v>308</v>
      </c>
      <c r="G489" s="0" t="s">
        <v>392</v>
      </c>
      <c r="H489" s="0" t="s">
        <v>289</v>
      </c>
      <c r="I489" s="0" t="s">
        <v>337</v>
      </c>
      <c r="J489" s="0" t="s">
        <v>311</v>
      </c>
    </row>
    <row r="490" customFormat="false" ht="13.8" hidden="false" customHeight="false" outlineLevel="0" collapsed="false">
      <c r="A490" s="0" t="s">
        <v>293</v>
      </c>
      <c r="B490" s="29" t="s">
        <v>19</v>
      </c>
      <c r="C490" s="10" t="n">
        <v>2.8</v>
      </c>
      <c r="D490" s="10" t="n">
        <v>3.8</v>
      </c>
      <c r="E490" s="10" t="n">
        <v>7062</v>
      </c>
      <c r="F490" s="0" t="s">
        <v>308</v>
      </c>
      <c r="G490" s="0" t="s">
        <v>392</v>
      </c>
      <c r="H490" s="0" t="s">
        <v>289</v>
      </c>
      <c r="I490" s="0" t="s">
        <v>337</v>
      </c>
      <c r="J490" s="0" t="s">
        <v>311</v>
      </c>
    </row>
    <row r="491" customFormat="false" ht="13.8" hidden="false" customHeight="false" outlineLevel="0" collapsed="false">
      <c r="A491" s="0" t="s">
        <v>295</v>
      </c>
      <c r="B491" s="29" t="s">
        <v>18</v>
      </c>
      <c r="C491" s="10" t="n">
        <v>2.8</v>
      </c>
      <c r="D491" s="10" t="n">
        <v>3.8</v>
      </c>
      <c r="E491" s="10" t="n">
        <v>7063</v>
      </c>
      <c r="F491" s="0" t="s">
        <v>308</v>
      </c>
      <c r="G491" s="0" t="s">
        <v>393</v>
      </c>
      <c r="H491" s="0" t="s">
        <v>289</v>
      </c>
      <c r="I491" s="0" t="s">
        <v>337</v>
      </c>
      <c r="J491" s="0" t="s">
        <v>311</v>
      </c>
    </row>
    <row r="492" customFormat="false" ht="13.8" hidden="false" customHeight="false" outlineLevel="0" collapsed="false">
      <c r="A492" s="0" t="s">
        <v>295</v>
      </c>
      <c r="B492" s="29" t="s">
        <v>20</v>
      </c>
      <c r="C492" s="10" t="n">
        <v>2.8</v>
      </c>
      <c r="D492" s="10" t="n">
        <v>3.8</v>
      </c>
      <c r="E492" s="10" t="n">
        <v>7063</v>
      </c>
      <c r="F492" s="0" t="s">
        <v>308</v>
      </c>
      <c r="G492" s="0" t="s">
        <v>393</v>
      </c>
      <c r="H492" s="0" t="s">
        <v>289</v>
      </c>
      <c r="I492" s="0" t="s">
        <v>337</v>
      </c>
      <c r="J492" s="0" t="s">
        <v>311</v>
      </c>
    </row>
    <row r="493" customFormat="false" ht="13.8" hidden="false" customHeight="false" outlineLevel="0" collapsed="false">
      <c r="A493" s="0" t="s">
        <v>295</v>
      </c>
      <c r="B493" s="29" t="s">
        <v>21</v>
      </c>
      <c r="C493" s="10" t="n">
        <v>2.8</v>
      </c>
      <c r="D493" s="10" t="n">
        <v>3.8</v>
      </c>
      <c r="E493" s="10" t="n">
        <v>7063</v>
      </c>
      <c r="F493" s="0" t="s">
        <v>308</v>
      </c>
      <c r="G493" s="0" t="s">
        <v>393</v>
      </c>
      <c r="H493" s="0" t="s">
        <v>289</v>
      </c>
      <c r="I493" s="0" t="s">
        <v>337</v>
      </c>
      <c r="J493" s="0" t="s">
        <v>311</v>
      </c>
    </row>
    <row r="494" customFormat="false" ht="13.8" hidden="false" customHeight="false" outlineLevel="0" collapsed="false">
      <c r="A494" s="0" t="s">
        <v>295</v>
      </c>
      <c r="B494" s="29" t="s">
        <v>22</v>
      </c>
      <c r="C494" s="10" t="n">
        <v>2.8</v>
      </c>
      <c r="D494" s="10" t="n">
        <v>3.8</v>
      </c>
      <c r="E494" s="10" t="n">
        <v>7063</v>
      </c>
      <c r="F494" s="0" t="s">
        <v>308</v>
      </c>
      <c r="G494" s="0" t="s">
        <v>393</v>
      </c>
      <c r="H494" s="0" t="s">
        <v>289</v>
      </c>
      <c r="I494" s="0" t="s">
        <v>337</v>
      </c>
      <c r="J494" s="0" t="s">
        <v>311</v>
      </c>
    </row>
    <row r="495" customFormat="false" ht="13.8" hidden="false" customHeight="false" outlineLevel="0" collapsed="false">
      <c r="A495" s="0" t="s">
        <v>295</v>
      </c>
      <c r="B495" s="29" t="s">
        <v>17</v>
      </c>
      <c r="C495" s="10" t="n">
        <v>2.8</v>
      </c>
      <c r="D495" s="10" t="n">
        <v>3.8</v>
      </c>
      <c r="E495" s="10" t="n">
        <v>7063</v>
      </c>
      <c r="F495" s="0" t="s">
        <v>308</v>
      </c>
      <c r="G495" s="0" t="s">
        <v>393</v>
      </c>
      <c r="H495" s="0" t="s">
        <v>289</v>
      </c>
      <c r="I495" s="0" t="s">
        <v>337</v>
      </c>
      <c r="J495" s="0" t="s">
        <v>311</v>
      </c>
    </row>
    <row r="496" customFormat="false" ht="13.8" hidden="false" customHeight="false" outlineLevel="0" collapsed="false">
      <c r="A496" s="0" t="s">
        <v>295</v>
      </c>
      <c r="B496" s="29" t="s">
        <v>19</v>
      </c>
      <c r="C496" s="10" t="n">
        <v>2.8</v>
      </c>
      <c r="D496" s="10" t="n">
        <v>3.8</v>
      </c>
      <c r="E496" s="10" t="n">
        <v>7063</v>
      </c>
      <c r="F496" s="0" t="s">
        <v>308</v>
      </c>
      <c r="G496" s="0" t="s">
        <v>393</v>
      </c>
      <c r="H496" s="0" t="s">
        <v>289</v>
      </c>
      <c r="I496" s="0" t="s">
        <v>337</v>
      </c>
      <c r="J496" s="0" t="s">
        <v>311</v>
      </c>
    </row>
    <row r="497" customFormat="false" ht="13.8" hidden="false" customHeight="false" outlineLevel="0" collapsed="false">
      <c r="A497" s="0" t="s">
        <v>297</v>
      </c>
      <c r="B497" s="29" t="s">
        <v>18</v>
      </c>
      <c r="C497" s="10" t="n">
        <v>2.8</v>
      </c>
      <c r="D497" s="10" t="n">
        <v>3.8</v>
      </c>
      <c r="E497" s="10" t="n">
        <v>7064</v>
      </c>
      <c r="F497" s="0" t="s">
        <v>308</v>
      </c>
      <c r="G497" s="0" t="s">
        <v>394</v>
      </c>
      <c r="H497" s="0" t="s">
        <v>289</v>
      </c>
      <c r="I497" s="0" t="s">
        <v>337</v>
      </c>
      <c r="J497" s="0" t="s">
        <v>311</v>
      </c>
    </row>
    <row r="498" customFormat="false" ht="13.8" hidden="false" customHeight="false" outlineLevel="0" collapsed="false">
      <c r="A498" s="0" t="s">
        <v>297</v>
      </c>
      <c r="B498" s="29" t="s">
        <v>20</v>
      </c>
      <c r="C498" s="10" t="n">
        <v>2.8</v>
      </c>
      <c r="D498" s="10" t="n">
        <v>3.8</v>
      </c>
      <c r="E498" s="10" t="n">
        <v>7064</v>
      </c>
      <c r="F498" s="0" t="s">
        <v>308</v>
      </c>
      <c r="G498" s="0" t="s">
        <v>394</v>
      </c>
      <c r="H498" s="0" t="s">
        <v>289</v>
      </c>
      <c r="I498" s="0" t="s">
        <v>337</v>
      </c>
      <c r="J498" s="0" t="s">
        <v>311</v>
      </c>
    </row>
    <row r="499" customFormat="false" ht="13.8" hidden="false" customHeight="false" outlineLevel="0" collapsed="false">
      <c r="A499" s="0" t="s">
        <v>297</v>
      </c>
      <c r="B499" s="29" t="s">
        <v>21</v>
      </c>
      <c r="C499" s="10" t="n">
        <v>2.8</v>
      </c>
      <c r="D499" s="10" t="n">
        <v>3.8</v>
      </c>
      <c r="E499" s="10" t="n">
        <v>7064</v>
      </c>
      <c r="F499" s="0" t="s">
        <v>308</v>
      </c>
      <c r="G499" s="0" t="s">
        <v>394</v>
      </c>
      <c r="H499" s="0" t="s">
        <v>289</v>
      </c>
      <c r="I499" s="0" t="s">
        <v>337</v>
      </c>
      <c r="J499" s="0" t="s">
        <v>311</v>
      </c>
    </row>
    <row r="500" customFormat="false" ht="13.8" hidden="false" customHeight="false" outlineLevel="0" collapsed="false">
      <c r="A500" s="0" t="s">
        <v>297</v>
      </c>
      <c r="B500" s="29" t="s">
        <v>22</v>
      </c>
      <c r="C500" s="10" t="n">
        <v>2.8</v>
      </c>
      <c r="D500" s="10" t="n">
        <v>3.8</v>
      </c>
      <c r="E500" s="10" t="n">
        <v>7064</v>
      </c>
      <c r="F500" s="0" t="s">
        <v>308</v>
      </c>
      <c r="G500" s="0" t="s">
        <v>394</v>
      </c>
      <c r="H500" s="0" t="s">
        <v>289</v>
      </c>
      <c r="I500" s="0" t="s">
        <v>337</v>
      </c>
      <c r="J500" s="0" t="s">
        <v>311</v>
      </c>
    </row>
    <row r="501" customFormat="false" ht="13.8" hidden="false" customHeight="false" outlineLevel="0" collapsed="false">
      <c r="A501" s="0" t="s">
        <v>297</v>
      </c>
      <c r="B501" s="29" t="s">
        <v>17</v>
      </c>
      <c r="C501" s="10" t="n">
        <v>2.8</v>
      </c>
      <c r="D501" s="10" t="n">
        <v>3.8</v>
      </c>
      <c r="E501" s="10" t="n">
        <v>7064</v>
      </c>
      <c r="F501" s="0" t="s">
        <v>308</v>
      </c>
      <c r="G501" s="0" t="s">
        <v>394</v>
      </c>
      <c r="H501" s="0" t="s">
        <v>289</v>
      </c>
      <c r="I501" s="0" t="s">
        <v>337</v>
      </c>
      <c r="J501" s="0" t="s">
        <v>311</v>
      </c>
    </row>
    <row r="502" customFormat="false" ht="13.8" hidden="false" customHeight="false" outlineLevel="0" collapsed="false">
      <c r="A502" s="0" t="s">
        <v>297</v>
      </c>
      <c r="B502" s="29" t="s">
        <v>19</v>
      </c>
      <c r="C502" s="10" t="n">
        <v>2.8</v>
      </c>
      <c r="D502" s="10" t="n">
        <v>3.8</v>
      </c>
      <c r="E502" s="10" t="n">
        <v>7064</v>
      </c>
      <c r="F502" s="0" t="s">
        <v>308</v>
      </c>
      <c r="G502" s="0" t="s">
        <v>394</v>
      </c>
      <c r="H502" s="0" t="s">
        <v>289</v>
      </c>
      <c r="I502" s="0" t="s">
        <v>337</v>
      </c>
      <c r="J502" s="0" t="s">
        <v>311</v>
      </c>
    </row>
    <row r="503" customFormat="false" ht="13.8" hidden="false" customHeight="false" outlineLevel="0" collapsed="false">
      <c r="A503" s="0" t="s">
        <v>293</v>
      </c>
      <c r="B503" s="29" t="s">
        <v>18</v>
      </c>
      <c r="C503" s="10" t="n">
        <v>3.8</v>
      </c>
      <c r="D503" s="10" t="n">
        <v>5</v>
      </c>
      <c r="E503" s="10" t="n">
        <v>7065</v>
      </c>
      <c r="F503" s="0" t="s">
        <v>308</v>
      </c>
      <c r="G503" s="0" t="s">
        <v>395</v>
      </c>
      <c r="H503" s="0" t="s">
        <v>289</v>
      </c>
      <c r="I503" s="0" t="s">
        <v>344</v>
      </c>
      <c r="J503" s="0" t="s">
        <v>311</v>
      </c>
    </row>
    <row r="504" customFormat="false" ht="13.8" hidden="false" customHeight="false" outlineLevel="0" collapsed="false">
      <c r="A504" s="0" t="s">
        <v>293</v>
      </c>
      <c r="B504" s="29" t="s">
        <v>20</v>
      </c>
      <c r="C504" s="10" t="n">
        <v>3.8</v>
      </c>
      <c r="D504" s="10" t="n">
        <v>5</v>
      </c>
      <c r="E504" s="10" t="n">
        <v>7065</v>
      </c>
      <c r="F504" s="0" t="s">
        <v>308</v>
      </c>
      <c r="G504" s="0" t="s">
        <v>395</v>
      </c>
      <c r="H504" s="0" t="s">
        <v>289</v>
      </c>
      <c r="I504" s="0" t="s">
        <v>344</v>
      </c>
      <c r="J504" s="0" t="s">
        <v>311</v>
      </c>
    </row>
    <row r="505" customFormat="false" ht="13.8" hidden="false" customHeight="false" outlineLevel="0" collapsed="false">
      <c r="A505" s="0" t="s">
        <v>293</v>
      </c>
      <c r="B505" s="29" t="s">
        <v>21</v>
      </c>
      <c r="C505" s="10" t="n">
        <v>3.8</v>
      </c>
      <c r="D505" s="10" t="n">
        <v>5</v>
      </c>
      <c r="E505" s="10" t="n">
        <v>7065</v>
      </c>
      <c r="F505" s="0" t="s">
        <v>308</v>
      </c>
      <c r="G505" s="0" t="s">
        <v>395</v>
      </c>
      <c r="H505" s="0" t="s">
        <v>289</v>
      </c>
      <c r="I505" s="0" t="s">
        <v>344</v>
      </c>
      <c r="J505" s="0" t="s">
        <v>311</v>
      </c>
    </row>
    <row r="506" customFormat="false" ht="13.8" hidden="false" customHeight="false" outlineLevel="0" collapsed="false">
      <c r="A506" s="0" t="s">
        <v>293</v>
      </c>
      <c r="B506" s="29" t="s">
        <v>22</v>
      </c>
      <c r="C506" s="10" t="n">
        <v>3.8</v>
      </c>
      <c r="D506" s="10" t="n">
        <v>5</v>
      </c>
      <c r="E506" s="10" t="n">
        <v>7065</v>
      </c>
      <c r="F506" s="0" t="s">
        <v>308</v>
      </c>
      <c r="G506" s="0" t="s">
        <v>395</v>
      </c>
      <c r="H506" s="0" t="s">
        <v>289</v>
      </c>
      <c r="I506" s="0" t="s">
        <v>344</v>
      </c>
      <c r="J506" s="0" t="s">
        <v>311</v>
      </c>
    </row>
    <row r="507" customFormat="false" ht="13.8" hidden="false" customHeight="false" outlineLevel="0" collapsed="false">
      <c r="A507" s="0" t="s">
        <v>293</v>
      </c>
      <c r="B507" s="29" t="s">
        <v>17</v>
      </c>
      <c r="C507" s="10" t="n">
        <v>3.8</v>
      </c>
      <c r="D507" s="10" t="n">
        <v>5</v>
      </c>
      <c r="E507" s="10" t="n">
        <v>7065</v>
      </c>
      <c r="F507" s="0" t="s">
        <v>308</v>
      </c>
      <c r="G507" s="0" t="s">
        <v>395</v>
      </c>
      <c r="H507" s="0" t="s">
        <v>289</v>
      </c>
      <c r="I507" s="0" t="s">
        <v>344</v>
      </c>
      <c r="J507" s="0" t="s">
        <v>311</v>
      </c>
    </row>
    <row r="508" customFormat="false" ht="13.8" hidden="false" customHeight="false" outlineLevel="0" collapsed="false">
      <c r="A508" s="0" t="s">
        <v>295</v>
      </c>
      <c r="B508" s="29" t="s">
        <v>19</v>
      </c>
      <c r="C508" s="10" t="n">
        <v>3.8</v>
      </c>
      <c r="D508" s="10" t="n">
        <v>5</v>
      </c>
      <c r="E508" s="10" t="n">
        <v>7066</v>
      </c>
      <c r="F508" s="0" t="s">
        <v>308</v>
      </c>
      <c r="G508" s="0" t="s">
        <v>396</v>
      </c>
      <c r="H508" s="0" t="s">
        <v>289</v>
      </c>
      <c r="I508" s="0" t="s">
        <v>344</v>
      </c>
      <c r="J508" s="0" t="s">
        <v>311</v>
      </c>
    </row>
    <row r="509" customFormat="false" ht="13.8" hidden="false" customHeight="false" outlineLevel="0" collapsed="false">
      <c r="A509" s="0" t="s">
        <v>295</v>
      </c>
      <c r="B509" s="29" t="s">
        <v>18</v>
      </c>
      <c r="C509" s="10" t="n">
        <v>3.8</v>
      </c>
      <c r="D509" s="10" t="n">
        <v>5</v>
      </c>
      <c r="E509" s="10" t="n">
        <v>7066</v>
      </c>
      <c r="F509" s="0" t="s">
        <v>308</v>
      </c>
      <c r="G509" s="0" t="s">
        <v>396</v>
      </c>
      <c r="H509" s="0" t="s">
        <v>289</v>
      </c>
      <c r="I509" s="0" t="s">
        <v>344</v>
      </c>
      <c r="J509" s="0" t="s">
        <v>311</v>
      </c>
    </row>
    <row r="510" customFormat="false" ht="13.8" hidden="false" customHeight="false" outlineLevel="0" collapsed="false">
      <c r="A510" s="0" t="s">
        <v>295</v>
      </c>
      <c r="B510" s="29" t="s">
        <v>20</v>
      </c>
      <c r="C510" s="10" t="n">
        <v>3.8</v>
      </c>
      <c r="D510" s="10" t="n">
        <v>5</v>
      </c>
      <c r="E510" s="10" t="n">
        <v>7066</v>
      </c>
      <c r="F510" s="0" t="s">
        <v>308</v>
      </c>
      <c r="G510" s="0" t="s">
        <v>396</v>
      </c>
      <c r="H510" s="0" t="s">
        <v>289</v>
      </c>
      <c r="I510" s="0" t="s">
        <v>344</v>
      </c>
      <c r="J510" s="0" t="s">
        <v>311</v>
      </c>
    </row>
    <row r="511" customFormat="false" ht="13.8" hidden="false" customHeight="false" outlineLevel="0" collapsed="false">
      <c r="A511" s="0" t="s">
        <v>295</v>
      </c>
      <c r="B511" s="29" t="s">
        <v>21</v>
      </c>
      <c r="C511" s="10" t="n">
        <v>3.8</v>
      </c>
      <c r="D511" s="10" t="n">
        <v>5</v>
      </c>
      <c r="E511" s="10" t="n">
        <v>7066</v>
      </c>
      <c r="F511" s="0" t="s">
        <v>308</v>
      </c>
      <c r="G511" s="0" t="s">
        <v>396</v>
      </c>
      <c r="H511" s="0" t="s">
        <v>289</v>
      </c>
      <c r="I511" s="0" t="s">
        <v>344</v>
      </c>
      <c r="J511" s="0" t="s">
        <v>311</v>
      </c>
    </row>
    <row r="512" customFormat="false" ht="13.8" hidden="false" customHeight="false" outlineLevel="0" collapsed="false">
      <c r="A512" s="0" t="s">
        <v>295</v>
      </c>
      <c r="B512" s="29" t="s">
        <v>22</v>
      </c>
      <c r="C512" s="10" t="n">
        <v>3.8</v>
      </c>
      <c r="D512" s="10" t="n">
        <v>5</v>
      </c>
      <c r="E512" s="10" t="n">
        <v>7066</v>
      </c>
      <c r="F512" s="0" t="s">
        <v>308</v>
      </c>
      <c r="G512" s="0" t="s">
        <v>396</v>
      </c>
      <c r="H512" s="0" t="s">
        <v>289</v>
      </c>
      <c r="I512" s="0" t="s">
        <v>344</v>
      </c>
      <c r="J512" s="0" t="s">
        <v>311</v>
      </c>
    </row>
    <row r="513" customFormat="false" ht="13.8" hidden="false" customHeight="false" outlineLevel="0" collapsed="false">
      <c r="A513" s="0" t="s">
        <v>295</v>
      </c>
      <c r="B513" s="29" t="s">
        <v>17</v>
      </c>
      <c r="C513" s="10" t="n">
        <v>3.8</v>
      </c>
      <c r="D513" s="10" t="n">
        <v>5</v>
      </c>
      <c r="E513" s="10" t="n">
        <v>7066</v>
      </c>
      <c r="F513" s="0" t="s">
        <v>308</v>
      </c>
      <c r="G513" s="0" t="s">
        <v>396</v>
      </c>
      <c r="H513" s="0" t="s">
        <v>289</v>
      </c>
      <c r="I513" s="0" t="s">
        <v>344</v>
      </c>
      <c r="J513" s="0" t="s">
        <v>311</v>
      </c>
    </row>
    <row r="514" customFormat="false" ht="13.8" hidden="false" customHeight="false" outlineLevel="0" collapsed="false">
      <c r="A514" s="0" t="s">
        <v>295</v>
      </c>
      <c r="B514" s="29" t="s">
        <v>19</v>
      </c>
      <c r="C514" s="10" t="n">
        <v>3.8</v>
      </c>
      <c r="D514" s="10" t="n">
        <v>5</v>
      </c>
      <c r="E514" s="10" t="n">
        <v>7066</v>
      </c>
      <c r="F514" s="0" t="s">
        <v>308</v>
      </c>
      <c r="G514" s="0" t="s">
        <v>396</v>
      </c>
      <c r="H514" s="0" t="s">
        <v>289</v>
      </c>
      <c r="I514" s="0" t="s">
        <v>344</v>
      </c>
      <c r="J514" s="0" t="s">
        <v>311</v>
      </c>
    </row>
    <row r="515" customFormat="false" ht="13.8" hidden="false" customHeight="false" outlineLevel="0" collapsed="false">
      <c r="A515" s="0" t="s">
        <v>297</v>
      </c>
      <c r="B515" s="29" t="s">
        <v>18</v>
      </c>
      <c r="C515" s="10" t="n">
        <v>3.8</v>
      </c>
      <c r="D515" s="10" t="n">
        <v>5</v>
      </c>
      <c r="E515" s="10" t="n">
        <v>7067</v>
      </c>
      <c r="F515" s="0" t="s">
        <v>308</v>
      </c>
      <c r="G515" s="0" t="s">
        <v>397</v>
      </c>
      <c r="H515" s="0" t="s">
        <v>289</v>
      </c>
      <c r="I515" s="0" t="s">
        <v>344</v>
      </c>
      <c r="J515" s="0" t="s">
        <v>311</v>
      </c>
    </row>
    <row r="516" customFormat="false" ht="13.8" hidden="false" customHeight="false" outlineLevel="0" collapsed="false">
      <c r="A516" s="0" t="s">
        <v>297</v>
      </c>
      <c r="B516" s="29" t="s">
        <v>20</v>
      </c>
      <c r="C516" s="10" t="n">
        <v>3.8</v>
      </c>
      <c r="D516" s="10" t="n">
        <v>5</v>
      </c>
      <c r="E516" s="10" t="n">
        <v>7067</v>
      </c>
      <c r="F516" s="0" t="s">
        <v>308</v>
      </c>
      <c r="G516" s="0" t="s">
        <v>397</v>
      </c>
      <c r="H516" s="0" t="s">
        <v>289</v>
      </c>
      <c r="I516" s="0" t="s">
        <v>344</v>
      </c>
      <c r="J516" s="0" t="s">
        <v>311</v>
      </c>
    </row>
    <row r="517" customFormat="false" ht="13.8" hidden="false" customHeight="false" outlineLevel="0" collapsed="false">
      <c r="A517" s="0" t="s">
        <v>297</v>
      </c>
      <c r="B517" s="29" t="s">
        <v>21</v>
      </c>
      <c r="C517" s="10" t="n">
        <v>3.8</v>
      </c>
      <c r="D517" s="10" t="n">
        <v>5</v>
      </c>
      <c r="E517" s="10" t="n">
        <v>7067</v>
      </c>
      <c r="F517" s="0" t="s">
        <v>308</v>
      </c>
      <c r="G517" s="0" t="s">
        <v>397</v>
      </c>
      <c r="H517" s="0" t="s">
        <v>289</v>
      </c>
      <c r="I517" s="0" t="s">
        <v>344</v>
      </c>
      <c r="J517" s="0" t="s">
        <v>311</v>
      </c>
    </row>
    <row r="518" customFormat="false" ht="13.8" hidden="false" customHeight="false" outlineLevel="0" collapsed="false">
      <c r="A518" s="0" t="s">
        <v>297</v>
      </c>
      <c r="B518" s="29" t="s">
        <v>22</v>
      </c>
      <c r="C518" s="10" t="n">
        <v>3.8</v>
      </c>
      <c r="D518" s="10" t="n">
        <v>5</v>
      </c>
      <c r="E518" s="10" t="n">
        <v>7067</v>
      </c>
      <c r="F518" s="0" t="s">
        <v>308</v>
      </c>
      <c r="G518" s="0" t="s">
        <v>397</v>
      </c>
      <c r="H518" s="0" t="s">
        <v>289</v>
      </c>
      <c r="I518" s="0" t="s">
        <v>344</v>
      </c>
      <c r="J518" s="0" t="s">
        <v>311</v>
      </c>
    </row>
    <row r="519" customFormat="false" ht="13.8" hidden="false" customHeight="false" outlineLevel="0" collapsed="false">
      <c r="A519" s="0" t="s">
        <v>297</v>
      </c>
      <c r="B519" s="29" t="s">
        <v>17</v>
      </c>
      <c r="C519" s="10" t="n">
        <v>3.8</v>
      </c>
      <c r="D519" s="10" t="n">
        <v>5</v>
      </c>
      <c r="E519" s="10" t="n">
        <v>7067</v>
      </c>
      <c r="F519" s="0" t="s">
        <v>308</v>
      </c>
      <c r="G519" s="0" t="s">
        <v>397</v>
      </c>
      <c r="H519" s="0" t="s">
        <v>289</v>
      </c>
      <c r="I519" s="0" t="s">
        <v>344</v>
      </c>
      <c r="J519" s="0" t="s">
        <v>311</v>
      </c>
    </row>
    <row r="520" customFormat="false" ht="13.8" hidden="false" customHeight="false" outlineLevel="0" collapsed="false">
      <c r="A520" s="0" t="s">
        <v>297</v>
      </c>
      <c r="B520" s="29" t="s">
        <v>19</v>
      </c>
      <c r="C520" s="10" t="n">
        <v>3.8</v>
      </c>
      <c r="D520" s="10" t="n">
        <v>5</v>
      </c>
      <c r="E520" s="10" t="n">
        <v>7067</v>
      </c>
      <c r="F520" s="0" t="s">
        <v>308</v>
      </c>
      <c r="G520" s="0" t="s">
        <v>397</v>
      </c>
      <c r="H520" s="0" t="s">
        <v>289</v>
      </c>
      <c r="I520" s="0" t="s">
        <v>344</v>
      </c>
      <c r="J520" s="0" t="s">
        <v>311</v>
      </c>
    </row>
    <row r="521" customFormat="false" ht="13.8" hidden="false" customHeight="false" outlineLevel="0" collapsed="false">
      <c r="A521" s="0" t="s">
        <v>293</v>
      </c>
      <c r="B521" s="29" t="s">
        <v>18</v>
      </c>
      <c r="C521" s="10" t="n">
        <v>5</v>
      </c>
      <c r="D521" s="10" t="n">
        <v>7</v>
      </c>
      <c r="E521" s="10" t="n">
        <v>7068</v>
      </c>
      <c r="F521" s="0" t="s">
        <v>308</v>
      </c>
      <c r="G521" s="0" t="s">
        <v>398</v>
      </c>
      <c r="H521" s="0" t="s">
        <v>289</v>
      </c>
      <c r="I521" s="0" t="s">
        <v>351</v>
      </c>
      <c r="J521" s="0" t="s">
        <v>311</v>
      </c>
    </row>
    <row r="522" customFormat="false" ht="13.8" hidden="false" customHeight="false" outlineLevel="0" collapsed="false">
      <c r="A522" s="0" t="s">
        <v>293</v>
      </c>
      <c r="B522" s="29" t="s">
        <v>20</v>
      </c>
      <c r="C522" s="10" t="n">
        <v>5</v>
      </c>
      <c r="D522" s="10" t="n">
        <v>7</v>
      </c>
      <c r="E522" s="10" t="n">
        <v>7068</v>
      </c>
      <c r="F522" s="0" t="s">
        <v>308</v>
      </c>
      <c r="G522" s="0" t="s">
        <v>398</v>
      </c>
      <c r="H522" s="0" t="s">
        <v>289</v>
      </c>
      <c r="I522" s="0" t="s">
        <v>351</v>
      </c>
      <c r="J522" s="0" t="s">
        <v>311</v>
      </c>
    </row>
    <row r="523" customFormat="false" ht="13.8" hidden="false" customHeight="false" outlineLevel="0" collapsed="false">
      <c r="A523" s="0" t="s">
        <v>293</v>
      </c>
      <c r="B523" s="29" t="s">
        <v>21</v>
      </c>
      <c r="C523" s="10" t="n">
        <v>5</v>
      </c>
      <c r="D523" s="10" t="n">
        <v>7</v>
      </c>
      <c r="E523" s="10" t="n">
        <v>7068</v>
      </c>
      <c r="F523" s="0" t="s">
        <v>308</v>
      </c>
      <c r="G523" s="0" t="s">
        <v>398</v>
      </c>
      <c r="H523" s="0" t="s">
        <v>289</v>
      </c>
      <c r="I523" s="0" t="s">
        <v>351</v>
      </c>
      <c r="J523" s="0" t="s">
        <v>311</v>
      </c>
    </row>
    <row r="524" customFormat="false" ht="13.8" hidden="false" customHeight="false" outlineLevel="0" collapsed="false">
      <c r="A524" s="0" t="s">
        <v>293</v>
      </c>
      <c r="B524" s="29" t="s">
        <v>22</v>
      </c>
      <c r="C524" s="10" t="n">
        <v>5</v>
      </c>
      <c r="D524" s="10" t="n">
        <v>7</v>
      </c>
      <c r="E524" s="10" t="n">
        <v>7068</v>
      </c>
      <c r="F524" s="0" t="s">
        <v>308</v>
      </c>
      <c r="G524" s="0" t="s">
        <v>398</v>
      </c>
      <c r="H524" s="0" t="s">
        <v>289</v>
      </c>
      <c r="I524" s="0" t="s">
        <v>351</v>
      </c>
      <c r="J524" s="0" t="s">
        <v>311</v>
      </c>
    </row>
    <row r="525" customFormat="false" ht="13.8" hidden="false" customHeight="false" outlineLevel="0" collapsed="false">
      <c r="A525" s="0" t="s">
        <v>293</v>
      </c>
      <c r="B525" s="29" t="s">
        <v>17</v>
      </c>
      <c r="C525" s="10" t="n">
        <v>5</v>
      </c>
      <c r="D525" s="10" t="n">
        <v>7</v>
      </c>
      <c r="E525" s="10" t="n">
        <v>7068</v>
      </c>
      <c r="F525" s="0" t="s">
        <v>308</v>
      </c>
      <c r="G525" s="0" t="s">
        <v>398</v>
      </c>
      <c r="H525" s="0" t="s">
        <v>289</v>
      </c>
      <c r="I525" s="0" t="s">
        <v>351</v>
      </c>
      <c r="J525" s="0" t="s">
        <v>311</v>
      </c>
    </row>
    <row r="526" customFormat="false" ht="13.8" hidden="false" customHeight="false" outlineLevel="0" collapsed="false">
      <c r="A526" s="0" t="s">
        <v>293</v>
      </c>
      <c r="B526" s="29" t="s">
        <v>19</v>
      </c>
      <c r="C526" s="10" t="n">
        <v>5</v>
      </c>
      <c r="D526" s="10" t="n">
        <v>7</v>
      </c>
      <c r="E526" s="10" t="n">
        <v>7068</v>
      </c>
      <c r="F526" s="0" t="s">
        <v>308</v>
      </c>
      <c r="G526" s="0" t="s">
        <v>398</v>
      </c>
      <c r="H526" s="0" t="s">
        <v>289</v>
      </c>
      <c r="I526" s="0" t="s">
        <v>351</v>
      </c>
      <c r="J526" s="0" t="s">
        <v>311</v>
      </c>
    </row>
    <row r="527" customFormat="false" ht="13.8" hidden="false" customHeight="false" outlineLevel="0" collapsed="false">
      <c r="A527" s="0" t="s">
        <v>295</v>
      </c>
      <c r="B527" s="29" t="s">
        <v>18</v>
      </c>
      <c r="C527" s="10" t="n">
        <v>5</v>
      </c>
      <c r="D527" s="10" t="n">
        <v>7</v>
      </c>
      <c r="E527" s="10" t="n">
        <v>7069</v>
      </c>
      <c r="F527" s="0" t="s">
        <v>308</v>
      </c>
      <c r="G527" s="0" t="s">
        <v>399</v>
      </c>
      <c r="H527" s="0" t="s">
        <v>289</v>
      </c>
      <c r="I527" s="0" t="s">
        <v>351</v>
      </c>
      <c r="J527" s="0" t="s">
        <v>311</v>
      </c>
    </row>
    <row r="528" customFormat="false" ht="13.8" hidden="false" customHeight="false" outlineLevel="0" collapsed="false">
      <c r="A528" s="0" t="s">
        <v>295</v>
      </c>
      <c r="B528" s="29" t="s">
        <v>20</v>
      </c>
      <c r="C528" s="10" t="n">
        <v>5</v>
      </c>
      <c r="D528" s="10" t="n">
        <v>7</v>
      </c>
      <c r="E528" s="10" t="n">
        <v>7069</v>
      </c>
      <c r="F528" s="0" t="s">
        <v>308</v>
      </c>
      <c r="G528" s="0" t="s">
        <v>399</v>
      </c>
      <c r="H528" s="0" t="s">
        <v>289</v>
      </c>
      <c r="I528" s="0" t="s">
        <v>351</v>
      </c>
      <c r="J528" s="0" t="s">
        <v>311</v>
      </c>
    </row>
    <row r="529" customFormat="false" ht="13.8" hidden="false" customHeight="false" outlineLevel="0" collapsed="false">
      <c r="A529" s="0" t="s">
        <v>295</v>
      </c>
      <c r="B529" s="29" t="s">
        <v>21</v>
      </c>
      <c r="C529" s="10" t="n">
        <v>5</v>
      </c>
      <c r="D529" s="10" t="n">
        <v>7</v>
      </c>
      <c r="E529" s="10" t="n">
        <v>7069</v>
      </c>
      <c r="F529" s="0" t="s">
        <v>308</v>
      </c>
      <c r="G529" s="0" t="s">
        <v>399</v>
      </c>
      <c r="H529" s="0" t="s">
        <v>289</v>
      </c>
      <c r="I529" s="0" t="s">
        <v>351</v>
      </c>
      <c r="J529" s="0" t="s">
        <v>311</v>
      </c>
    </row>
    <row r="530" customFormat="false" ht="13.8" hidden="false" customHeight="false" outlineLevel="0" collapsed="false">
      <c r="A530" s="0" t="s">
        <v>295</v>
      </c>
      <c r="B530" s="29" t="s">
        <v>22</v>
      </c>
      <c r="C530" s="10" t="n">
        <v>5</v>
      </c>
      <c r="D530" s="10" t="n">
        <v>7</v>
      </c>
      <c r="E530" s="10" t="n">
        <v>7069</v>
      </c>
      <c r="F530" s="0" t="s">
        <v>308</v>
      </c>
      <c r="G530" s="0" t="s">
        <v>399</v>
      </c>
      <c r="H530" s="0" t="s">
        <v>289</v>
      </c>
      <c r="I530" s="0" t="s">
        <v>351</v>
      </c>
      <c r="J530" s="0" t="s">
        <v>311</v>
      </c>
    </row>
    <row r="531" customFormat="false" ht="13.8" hidden="false" customHeight="false" outlineLevel="0" collapsed="false">
      <c r="A531" s="0" t="s">
        <v>295</v>
      </c>
      <c r="B531" s="29" t="s">
        <v>17</v>
      </c>
      <c r="C531" s="10" t="n">
        <v>5</v>
      </c>
      <c r="D531" s="10" t="n">
        <v>7</v>
      </c>
      <c r="E531" s="10" t="n">
        <v>7069</v>
      </c>
      <c r="F531" s="0" t="s">
        <v>308</v>
      </c>
      <c r="G531" s="0" t="s">
        <v>399</v>
      </c>
      <c r="H531" s="0" t="s">
        <v>289</v>
      </c>
      <c r="I531" s="0" t="s">
        <v>351</v>
      </c>
      <c r="J531" s="0" t="s">
        <v>311</v>
      </c>
    </row>
    <row r="532" customFormat="false" ht="13.8" hidden="false" customHeight="false" outlineLevel="0" collapsed="false">
      <c r="A532" s="0" t="s">
        <v>295</v>
      </c>
      <c r="B532" s="29" t="s">
        <v>19</v>
      </c>
      <c r="C532" s="10" t="n">
        <v>5</v>
      </c>
      <c r="D532" s="10" t="n">
        <v>7</v>
      </c>
      <c r="E532" s="10" t="n">
        <v>7069</v>
      </c>
      <c r="F532" s="0" t="s">
        <v>308</v>
      </c>
      <c r="G532" s="0" t="s">
        <v>399</v>
      </c>
      <c r="H532" s="0" t="s">
        <v>289</v>
      </c>
      <c r="I532" s="0" t="s">
        <v>351</v>
      </c>
      <c r="J532" s="0" t="s">
        <v>311</v>
      </c>
    </row>
    <row r="533" customFormat="false" ht="13.8" hidden="false" customHeight="false" outlineLevel="0" collapsed="false">
      <c r="A533" s="0" t="s">
        <v>297</v>
      </c>
      <c r="B533" s="29" t="s">
        <v>18</v>
      </c>
      <c r="C533" s="10" t="n">
        <v>5</v>
      </c>
      <c r="D533" s="10" t="n">
        <v>7</v>
      </c>
      <c r="E533" s="10" t="n">
        <v>7070</v>
      </c>
      <c r="F533" s="0" t="s">
        <v>308</v>
      </c>
      <c r="G533" s="0" t="s">
        <v>400</v>
      </c>
      <c r="H533" s="0" t="s">
        <v>289</v>
      </c>
      <c r="I533" s="0" t="s">
        <v>351</v>
      </c>
      <c r="J533" s="0" t="s">
        <v>311</v>
      </c>
    </row>
    <row r="534" customFormat="false" ht="13.8" hidden="false" customHeight="false" outlineLevel="0" collapsed="false">
      <c r="A534" s="0" t="s">
        <v>297</v>
      </c>
      <c r="B534" s="29" t="s">
        <v>20</v>
      </c>
      <c r="C534" s="10" t="n">
        <v>5</v>
      </c>
      <c r="D534" s="10" t="n">
        <v>7</v>
      </c>
      <c r="E534" s="10" t="n">
        <v>7070</v>
      </c>
      <c r="F534" s="0" t="s">
        <v>308</v>
      </c>
      <c r="G534" s="0" t="s">
        <v>400</v>
      </c>
      <c r="H534" s="0" t="s">
        <v>289</v>
      </c>
      <c r="I534" s="0" t="s">
        <v>351</v>
      </c>
      <c r="J534" s="0" t="s">
        <v>311</v>
      </c>
    </row>
    <row r="535" customFormat="false" ht="13.8" hidden="false" customHeight="false" outlineLevel="0" collapsed="false">
      <c r="A535" s="0" t="s">
        <v>297</v>
      </c>
      <c r="B535" s="29" t="s">
        <v>21</v>
      </c>
      <c r="C535" s="10" t="n">
        <v>5</v>
      </c>
      <c r="D535" s="10" t="n">
        <v>7</v>
      </c>
      <c r="E535" s="10" t="n">
        <v>7070</v>
      </c>
      <c r="F535" s="0" t="s">
        <v>308</v>
      </c>
      <c r="G535" s="0" t="s">
        <v>400</v>
      </c>
      <c r="H535" s="0" t="s">
        <v>289</v>
      </c>
      <c r="I535" s="0" t="s">
        <v>351</v>
      </c>
      <c r="J535" s="0" t="s">
        <v>311</v>
      </c>
    </row>
    <row r="536" customFormat="false" ht="13.8" hidden="false" customHeight="false" outlineLevel="0" collapsed="false">
      <c r="A536" s="0" t="s">
        <v>297</v>
      </c>
      <c r="B536" s="29" t="s">
        <v>22</v>
      </c>
      <c r="C536" s="10" t="n">
        <v>5</v>
      </c>
      <c r="D536" s="10" t="n">
        <v>7</v>
      </c>
      <c r="E536" s="10" t="n">
        <v>7070</v>
      </c>
      <c r="F536" s="0" t="s">
        <v>308</v>
      </c>
      <c r="G536" s="0" t="s">
        <v>400</v>
      </c>
      <c r="H536" s="0" t="s">
        <v>289</v>
      </c>
      <c r="I536" s="0" t="s">
        <v>351</v>
      </c>
      <c r="J536" s="0" t="s">
        <v>311</v>
      </c>
    </row>
    <row r="537" customFormat="false" ht="13.8" hidden="false" customHeight="false" outlineLevel="0" collapsed="false">
      <c r="A537" s="0" t="s">
        <v>297</v>
      </c>
      <c r="B537" s="29" t="s">
        <v>17</v>
      </c>
      <c r="C537" s="10" t="n">
        <v>5</v>
      </c>
      <c r="D537" s="10" t="n">
        <v>7</v>
      </c>
      <c r="E537" s="10" t="n">
        <v>7070</v>
      </c>
      <c r="F537" s="0" t="s">
        <v>308</v>
      </c>
      <c r="G537" s="0" t="s">
        <v>400</v>
      </c>
      <c r="H537" s="0" t="s">
        <v>289</v>
      </c>
      <c r="I537" s="0" t="s">
        <v>351</v>
      </c>
      <c r="J537" s="0" t="s">
        <v>311</v>
      </c>
    </row>
    <row r="538" customFormat="false" ht="13.8" hidden="false" customHeight="false" outlineLevel="0" collapsed="false">
      <c r="A538" s="0" t="s">
        <v>297</v>
      </c>
      <c r="B538" s="29" t="s">
        <v>19</v>
      </c>
      <c r="C538" s="10" t="n">
        <v>5</v>
      </c>
      <c r="D538" s="10" t="n">
        <v>7</v>
      </c>
      <c r="E538" s="10" t="n">
        <v>7070</v>
      </c>
      <c r="F538" s="0" t="s">
        <v>308</v>
      </c>
      <c r="G538" s="0" t="s">
        <v>400</v>
      </c>
      <c r="H538" s="0" t="s">
        <v>289</v>
      </c>
      <c r="I538" s="0" t="s">
        <v>351</v>
      </c>
      <c r="J538" s="0" t="s">
        <v>311</v>
      </c>
    </row>
    <row r="539" customFormat="false" ht="13.8" hidden="false" customHeight="false" outlineLevel="0" collapsed="false">
      <c r="A539" s="0" t="s">
        <v>293</v>
      </c>
      <c r="B539" s="29" t="s">
        <v>18</v>
      </c>
      <c r="C539" s="10" t="n">
        <v>7</v>
      </c>
      <c r="D539" s="10" t="s">
        <v>331</v>
      </c>
      <c r="E539" s="10" t="n">
        <v>7071</v>
      </c>
      <c r="F539" s="0" t="s">
        <v>308</v>
      </c>
      <c r="G539" s="0" t="s">
        <v>401</v>
      </c>
      <c r="H539" s="0" t="s">
        <v>289</v>
      </c>
      <c r="I539" s="0" t="s">
        <v>358</v>
      </c>
      <c r="J539" s="0" t="s">
        <v>311</v>
      </c>
    </row>
    <row r="540" customFormat="false" ht="13.8" hidden="false" customHeight="false" outlineLevel="0" collapsed="false">
      <c r="A540" s="0" t="s">
        <v>293</v>
      </c>
      <c r="B540" s="29" t="s">
        <v>20</v>
      </c>
      <c r="C540" s="10" t="n">
        <v>7</v>
      </c>
      <c r="D540" s="10" t="s">
        <v>331</v>
      </c>
      <c r="E540" s="10" t="n">
        <v>7071</v>
      </c>
      <c r="F540" s="0" t="s">
        <v>308</v>
      </c>
      <c r="G540" s="0" t="s">
        <v>401</v>
      </c>
      <c r="H540" s="0" t="s">
        <v>289</v>
      </c>
      <c r="I540" s="0" t="s">
        <v>358</v>
      </c>
      <c r="J540" s="0" t="s">
        <v>311</v>
      </c>
    </row>
    <row r="541" customFormat="false" ht="13.8" hidden="false" customHeight="false" outlineLevel="0" collapsed="false">
      <c r="A541" s="0" t="s">
        <v>293</v>
      </c>
      <c r="B541" s="29" t="s">
        <v>21</v>
      </c>
      <c r="C541" s="10" t="n">
        <v>7</v>
      </c>
      <c r="D541" s="10" t="s">
        <v>331</v>
      </c>
      <c r="E541" s="10" t="n">
        <v>7071</v>
      </c>
      <c r="F541" s="0" t="s">
        <v>308</v>
      </c>
      <c r="G541" s="0" t="s">
        <v>401</v>
      </c>
      <c r="H541" s="0" t="s">
        <v>289</v>
      </c>
      <c r="I541" s="0" t="s">
        <v>358</v>
      </c>
      <c r="J541" s="0" t="s">
        <v>311</v>
      </c>
    </row>
    <row r="542" customFormat="false" ht="13.8" hidden="false" customHeight="false" outlineLevel="0" collapsed="false">
      <c r="A542" s="0" t="s">
        <v>293</v>
      </c>
      <c r="B542" s="29" t="s">
        <v>22</v>
      </c>
      <c r="C542" s="10" t="n">
        <v>7</v>
      </c>
      <c r="D542" s="10" t="s">
        <v>331</v>
      </c>
      <c r="E542" s="10" t="n">
        <v>7071</v>
      </c>
      <c r="F542" s="0" t="s">
        <v>308</v>
      </c>
      <c r="G542" s="0" t="s">
        <v>401</v>
      </c>
      <c r="H542" s="0" t="s">
        <v>289</v>
      </c>
      <c r="I542" s="0" t="s">
        <v>358</v>
      </c>
      <c r="J542" s="0" t="s">
        <v>311</v>
      </c>
    </row>
    <row r="543" customFormat="false" ht="13.8" hidden="false" customHeight="false" outlineLevel="0" collapsed="false">
      <c r="A543" s="0" t="s">
        <v>293</v>
      </c>
      <c r="B543" s="29" t="s">
        <v>17</v>
      </c>
      <c r="C543" s="10" t="n">
        <v>7</v>
      </c>
      <c r="D543" s="10" t="s">
        <v>331</v>
      </c>
      <c r="E543" s="10" t="n">
        <v>7071</v>
      </c>
      <c r="F543" s="0" t="s">
        <v>308</v>
      </c>
      <c r="G543" s="0" t="s">
        <v>401</v>
      </c>
      <c r="H543" s="0" t="s">
        <v>289</v>
      </c>
      <c r="I543" s="0" t="s">
        <v>358</v>
      </c>
      <c r="J543" s="0" t="s">
        <v>311</v>
      </c>
    </row>
    <row r="544" customFormat="false" ht="13.8" hidden="false" customHeight="false" outlineLevel="0" collapsed="false">
      <c r="A544" s="0" t="s">
        <v>293</v>
      </c>
      <c r="B544" s="29" t="s">
        <v>19</v>
      </c>
      <c r="C544" s="10" t="n">
        <v>7</v>
      </c>
      <c r="D544" s="10" t="s">
        <v>331</v>
      </c>
      <c r="E544" s="10" t="n">
        <v>7071</v>
      </c>
      <c r="F544" s="0" t="s">
        <v>308</v>
      </c>
      <c r="G544" s="0" t="s">
        <v>401</v>
      </c>
      <c r="H544" s="0" t="s">
        <v>289</v>
      </c>
      <c r="I544" s="0" t="s">
        <v>358</v>
      </c>
      <c r="J544" s="0" t="s">
        <v>311</v>
      </c>
    </row>
    <row r="545" customFormat="false" ht="13.8" hidden="false" customHeight="false" outlineLevel="0" collapsed="false">
      <c r="A545" s="0" t="s">
        <v>295</v>
      </c>
      <c r="B545" s="29" t="s">
        <v>18</v>
      </c>
      <c r="C545" s="10" t="n">
        <v>7</v>
      </c>
      <c r="D545" s="10" t="s">
        <v>331</v>
      </c>
      <c r="E545" s="10" t="n">
        <v>7072</v>
      </c>
      <c r="F545" s="0" t="s">
        <v>308</v>
      </c>
      <c r="G545" s="0" t="s">
        <v>402</v>
      </c>
      <c r="H545" s="0" t="s">
        <v>289</v>
      </c>
      <c r="I545" s="0" t="s">
        <v>358</v>
      </c>
      <c r="J545" s="0" t="s">
        <v>311</v>
      </c>
    </row>
    <row r="546" customFormat="false" ht="13.8" hidden="false" customHeight="false" outlineLevel="0" collapsed="false">
      <c r="A546" s="0" t="s">
        <v>295</v>
      </c>
      <c r="B546" s="29" t="s">
        <v>20</v>
      </c>
      <c r="C546" s="10" t="n">
        <v>7</v>
      </c>
      <c r="D546" s="10" t="s">
        <v>331</v>
      </c>
      <c r="E546" s="10" t="n">
        <v>7072</v>
      </c>
      <c r="F546" s="0" t="s">
        <v>308</v>
      </c>
      <c r="G546" s="0" t="s">
        <v>402</v>
      </c>
      <c r="H546" s="0" t="s">
        <v>289</v>
      </c>
      <c r="I546" s="0" t="s">
        <v>358</v>
      </c>
      <c r="J546" s="0" t="s">
        <v>311</v>
      </c>
    </row>
    <row r="547" customFormat="false" ht="13.8" hidden="false" customHeight="false" outlineLevel="0" collapsed="false">
      <c r="A547" s="0" t="s">
        <v>295</v>
      </c>
      <c r="B547" s="29" t="s">
        <v>21</v>
      </c>
      <c r="C547" s="10" t="n">
        <v>7</v>
      </c>
      <c r="D547" s="10" t="s">
        <v>331</v>
      </c>
      <c r="E547" s="10" t="n">
        <v>7072</v>
      </c>
      <c r="F547" s="0" t="s">
        <v>308</v>
      </c>
      <c r="G547" s="0" t="s">
        <v>402</v>
      </c>
      <c r="H547" s="0" t="s">
        <v>289</v>
      </c>
      <c r="I547" s="0" t="s">
        <v>358</v>
      </c>
      <c r="J547" s="0" t="s">
        <v>311</v>
      </c>
    </row>
    <row r="548" customFormat="false" ht="13.8" hidden="false" customHeight="false" outlineLevel="0" collapsed="false">
      <c r="A548" s="0" t="s">
        <v>295</v>
      </c>
      <c r="B548" s="29" t="s">
        <v>22</v>
      </c>
      <c r="C548" s="10" t="n">
        <v>7</v>
      </c>
      <c r="D548" s="10" t="s">
        <v>331</v>
      </c>
      <c r="E548" s="10" t="n">
        <v>7072</v>
      </c>
      <c r="F548" s="0" t="s">
        <v>308</v>
      </c>
      <c r="G548" s="0" t="s">
        <v>402</v>
      </c>
      <c r="H548" s="0" t="s">
        <v>289</v>
      </c>
      <c r="I548" s="0" t="s">
        <v>358</v>
      </c>
      <c r="J548" s="0" t="s">
        <v>311</v>
      </c>
    </row>
    <row r="549" customFormat="false" ht="13.8" hidden="false" customHeight="false" outlineLevel="0" collapsed="false">
      <c r="A549" s="0" t="s">
        <v>295</v>
      </c>
      <c r="B549" s="29" t="s">
        <v>17</v>
      </c>
      <c r="C549" s="10" t="n">
        <v>7</v>
      </c>
      <c r="D549" s="10" t="s">
        <v>331</v>
      </c>
      <c r="E549" s="10" t="n">
        <v>7072</v>
      </c>
      <c r="F549" s="0" t="s">
        <v>308</v>
      </c>
      <c r="G549" s="0" t="s">
        <v>402</v>
      </c>
      <c r="H549" s="0" t="s">
        <v>289</v>
      </c>
      <c r="I549" s="0" t="s">
        <v>358</v>
      </c>
      <c r="J549" s="0" t="s">
        <v>311</v>
      </c>
    </row>
    <row r="550" customFormat="false" ht="13.8" hidden="false" customHeight="false" outlineLevel="0" collapsed="false">
      <c r="A550" s="0" t="s">
        <v>295</v>
      </c>
      <c r="B550" s="29" t="s">
        <v>19</v>
      </c>
      <c r="C550" s="10" t="n">
        <v>7</v>
      </c>
      <c r="D550" s="10" t="s">
        <v>331</v>
      </c>
      <c r="E550" s="10" t="n">
        <v>7072</v>
      </c>
      <c r="F550" s="0" t="s">
        <v>308</v>
      </c>
      <c r="G550" s="0" t="s">
        <v>402</v>
      </c>
      <c r="H550" s="0" t="s">
        <v>289</v>
      </c>
      <c r="I550" s="0" t="s">
        <v>358</v>
      </c>
      <c r="J550" s="0" t="s">
        <v>311</v>
      </c>
    </row>
    <row r="551" customFormat="false" ht="13.8" hidden="false" customHeight="false" outlineLevel="0" collapsed="false">
      <c r="A551" s="0" t="s">
        <v>297</v>
      </c>
      <c r="B551" s="29" t="s">
        <v>18</v>
      </c>
      <c r="C551" s="10" t="n">
        <v>7</v>
      </c>
      <c r="D551" s="10" t="s">
        <v>331</v>
      </c>
      <c r="E551" s="10" t="n">
        <v>7073</v>
      </c>
      <c r="F551" s="0" t="s">
        <v>308</v>
      </c>
      <c r="G551" s="0" t="s">
        <v>403</v>
      </c>
      <c r="H551" s="0" t="s">
        <v>289</v>
      </c>
      <c r="I551" s="0" t="s">
        <v>358</v>
      </c>
      <c r="J551" s="0" t="s">
        <v>311</v>
      </c>
    </row>
    <row r="552" customFormat="false" ht="13.8" hidden="false" customHeight="false" outlineLevel="0" collapsed="false">
      <c r="A552" s="0" t="s">
        <v>297</v>
      </c>
      <c r="B552" s="29" t="s">
        <v>20</v>
      </c>
      <c r="C552" s="10" t="n">
        <v>7</v>
      </c>
      <c r="D552" s="10" t="s">
        <v>331</v>
      </c>
      <c r="E552" s="10" t="n">
        <v>7073</v>
      </c>
      <c r="F552" s="0" t="s">
        <v>308</v>
      </c>
      <c r="G552" s="0" t="s">
        <v>403</v>
      </c>
      <c r="H552" s="0" t="s">
        <v>289</v>
      </c>
      <c r="I552" s="0" t="s">
        <v>358</v>
      </c>
      <c r="J552" s="0" t="s">
        <v>311</v>
      </c>
    </row>
    <row r="553" customFormat="false" ht="13.8" hidden="false" customHeight="false" outlineLevel="0" collapsed="false">
      <c r="A553" s="0" t="s">
        <v>297</v>
      </c>
      <c r="B553" s="29" t="s">
        <v>21</v>
      </c>
      <c r="C553" s="10" t="n">
        <v>7</v>
      </c>
      <c r="D553" s="10" t="s">
        <v>331</v>
      </c>
      <c r="E553" s="10" t="n">
        <v>7073</v>
      </c>
      <c r="F553" s="0" t="s">
        <v>308</v>
      </c>
      <c r="G553" s="0" t="s">
        <v>403</v>
      </c>
      <c r="H553" s="0" t="s">
        <v>289</v>
      </c>
      <c r="I553" s="0" t="s">
        <v>358</v>
      </c>
      <c r="J553" s="0" t="s">
        <v>311</v>
      </c>
    </row>
    <row r="554" customFormat="false" ht="13.8" hidden="false" customHeight="false" outlineLevel="0" collapsed="false">
      <c r="A554" s="0" t="s">
        <v>297</v>
      </c>
      <c r="B554" s="29" t="s">
        <v>22</v>
      </c>
      <c r="C554" s="10" t="n">
        <v>7</v>
      </c>
      <c r="D554" s="10" t="s">
        <v>331</v>
      </c>
      <c r="E554" s="10" t="n">
        <v>7073</v>
      </c>
      <c r="F554" s="0" t="s">
        <v>308</v>
      </c>
      <c r="G554" s="0" t="s">
        <v>403</v>
      </c>
      <c r="H554" s="0" t="s">
        <v>289</v>
      </c>
      <c r="I554" s="0" t="s">
        <v>358</v>
      </c>
      <c r="J554" s="0" t="s">
        <v>311</v>
      </c>
    </row>
    <row r="555" customFormat="false" ht="13.8" hidden="false" customHeight="false" outlineLevel="0" collapsed="false">
      <c r="A555" s="0" t="s">
        <v>297</v>
      </c>
      <c r="B555" s="29" t="s">
        <v>17</v>
      </c>
      <c r="C555" s="10" t="n">
        <v>7</v>
      </c>
      <c r="D555" s="10" t="s">
        <v>331</v>
      </c>
      <c r="E555" s="10" t="n">
        <v>7073</v>
      </c>
      <c r="F555" s="0" t="s">
        <v>308</v>
      </c>
      <c r="G555" s="0" t="s">
        <v>403</v>
      </c>
      <c r="H555" s="0" t="s">
        <v>289</v>
      </c>
      <c r="I555" s="0" t="s">
        <v>358</v>
      </c>
      <c r="J555" s="0" t="s">
        <v>311</v>
      </c>
    </row>
    <row r="556" customFormat="false" ht="13.8" hidden="false" customHeight="false" outlineLevel="0" collapsed="false">
      <c r="A556" s="0" t="s">
        <v>297</v>
      </c>
      <c r="B556" s="29" t="s">
        <v>19</v>
      </c>
      <c r="C556" s="10" t="n">
        <v>7</v>
      </c>
      <c r="D556" s="10" t="n">
        <v>10</v>
      </c>
      <c r="E556" s="10" t="n">
        <v>7073</v>
      </c>
      <c r="F556" s="0" t="s">
        <v>308</v>
      </c>
      <c r="G556" s="0" t="s">
        <v>403</v>
      </c>
      <c r="H556" s="0" t="s">
        <v>289</v>
      </c>
      <c r="I556" s="0" t="s">
        <v>361</v>
      </c>
      <c r="J556" s="0" t="s">
        <v>311</v>
      </c>
    </row>
    <row r="557" customFormat="false" ht="13.8" hidden="false" customHeight="false" outlineLevel="0" collapsed="false">
      <c r="A557" s="0" t="s">
        <v>286</v>
      </c>
      <c r="B557" s="29" t="s">
        <v>18</v>
      </c>
      <c r="C557" s="10" t="n">
        <v>0</v>
      </c>
      <c r="D557" s="10" t="n">
        <v>1.6</v>
      </c>
      <c r="E557" s="10" t="n">
        <v>7075</v>
      </c>
      <c r="F557" s="0" t="s">
        <v>308</v>
      </c>
      <c r="G557" s="0" t="s">
        <v>404</v>
      </c>
      <c r="H557" s="0" t="s">
        <v>289</v>
      </c>
      <c r="I557" s="0" t="s">
        <v>310</v>
      </c>
      <c r="J557" s="0" t="s">
        <v>311</v>
      </c>
    </row>
    <row r="558" customFormat="false" ht="13.8" hidden="false" customHeight="false" outlineLevel="0" collapsed="false">
      <c r="A558" s="0" t="s">
        <v>286</v>
      </c>
      <c r="B558" s="29" t="s">
        <v>20</v>
      </c>
      <c r="C558" s="10" t="n">
        <v>0</v>
      </c>
      <c r="D558" s="10" t="n">
        <v>1.6</v>
      </c>
      <c r="E558" s="10" t="n">
        <v>7075</v>
      </c>
      <c r="F558" s="0" t="s">
        <v>308</v>
      </c>
      <c r="G558" s="0" t="s">
        <v>404</v>
      </c>
      <c r="H558" s="0" t="s">
        <v>289</v>
      </c>
      <c r="I558" s="0" t="s">
        <v>310</v>
      </c>
      <c r="J558" s="0" t="s">
        <v>311</v>
      </c>
    </row>
    <row r="559" customFormat="false" ht="13.8" hidden="false" customHeight="false" outlineLevel="0" collapsed="false">
      <c r="A559" s="0" t="s">
        <v>286</v>
      </c>
      <c r="B559" s="29" t="s">
        <v>21</v>
      </c>
      <c r="C559" s="10" t="n">
        <v>0</v>
      </c>
      <c r="D559" s="10" t="n">
        <v>1.6</v>
      </c>
      <c r="E559" s="10" t="n">
        <v>7075</v>
      </c>
      <c r="F559" s="0" t="s">
        <v>308</v>
      </c>
      <c r="G559" s="0" t="s">
        <v>404</v>
      </c>
      <c r="H559" s="0" t="s">
        <v>289</v>
      </c>
      <c r="I559" s="0" t="s">
        <v>310</v>
      </c>
      <c r="J559" s="0" t="s">
        <v>311</v>
      </c>
    </row>
    <row r="560" customFormat="false" ht="13.8" hidden="false" customHeight="false" outlineLevel="0" collapsed="false">
      <c r="A560" s="0" t="s">
        <v>286</v>
      </c>
      <c r="B560" s="29" t="s">
        <v>22</v>
      </c>
      <c r="C560" s="10" t="n">
        <v>0</v>
      </c>
      <c r="D560" s="10" t="n">
        <v>1.6</v>
      </c>
      <c r="E560" s="10" t="n">
        <v>7075</v>
      </c>
      <c r="F560" s="0" t="s">
        <v>308</v>
      </c>
      <c r="G560" s="0" t="s">
        <v>404</v>
      </c>
      <c r="H560" s="0" t="s">
        <v>289</v>
      </c>
      <c r="I560" s="0" t="s">
        <v>310</v>
      </c>
      <c r="J560" s="0" t="s">
        <v>311</v>
      </c>
    </row>
    <row r="561" customFormat="false" ht="13.8" hidden="false" customHeight="false" outlineLevel="0" collapsed="false">
      <c r="A561" s="0" t="s">
        <v>286</v>
      </c>
      <c r="B561" s="29" t="s">
        <v>17</v>
      </c>
      <c r="C561" s="10" t="n">
        <v>0</v>
      </c>
      <c r="D561" s="10" t="n">
        <v>1.6</v>
      </c>
      <c r="E561" s="10" t="n">
        <v>7075</v>
      </c>
      <c r="F561" s="0" t="s">
        <v>308</v>
      </c>
      <c r="G561" s="0" t="s">
        <v>404</v>
      </c>
      <c r="H561" s="0" t="s">
        <v>289</v>
      </c>
      <c r="I561" s="0" t="s">
        <v>310</v>
      </c>
      <c r="J561" s="0" t="s">
        <v>311</v>
      </c>
    </row>
    <row r="562" customFormat="false" ht="13.8" hidden="false" customHeight="false" outlineLevel="0" collapsed="false">
      <c r="A562" s="0" t="s">
        <v>286</v>
      </c>
      <c r="B562" s="29" t="s">
        <v>19</v>
      </c>
      <c r="C562" s="10" t="n">
        <v>0</v>
      </c>
      <c r="D562" s="10" t="n">
        <v>1.6</v>
      </c>
      <c r="E562" s="10" t="n">
        <v>7075</v>
      </c>
      <c r="F562" s="0" t="s">
        <v>308</v>
      </c>
      <c r="G562" s="0" t="s">
        <v>404</v>
      </c>
      <c r="H562" s="0" t="s">
        <v>289</v>
      </c>
      <c r="I562" s="0" t="s">
        <v>310</v>
      </c>
      <c r="J562" s="0" t="s">
        <v>311</v>
      </c>
    </row>
    <row r="563" customFormat="false" ht="13.8" hidden="false" customHeight="false" outlineLevel="0" collapsed="false">
      <c r="A563" s="0" t="s">
        <v>286</v>
      </c>
      <c r="B563" s="29" t="s">
        <v>18</v>
      </c>
      <c r="C563" s="10" t="n">
        <v>1.6</v>
      </c>
      <c r="D563" s="10" t="n">
        <v>2.3</v>
      </c>
      <c r="E563" s="10" t="n">
        <v>7075</v>
      </c>
      <c r="F563" s="0" t="s">
        <v>308</v>
      </c>
      <c r="G563" s="0" t="s">
        <v>404</v>
      </c>
      <c r="H563" s="0" t="s">
        <v>289</v>
      </c>
      <c r="I563" s="0" t="s">
        <v>320</v>
      </c>
      <c r="J563" s="0" t="s">
        <v>311</v>
      </c>
    </row>
    <row r="564" customFormat="false" ht="13.8" hidden="false" customHeight="false" outlineLevel="0" collapsed="false">
      <c r="A564" s="0" t="s">
        <v>286</v>
      </c>
      <c r="B564" s="29" t="s">
        <v>20</v>
      </c>
      <c r="C564" s="10" t="n">
        <v>1.6</v>
      </c>
      <c r="D564" s="10" t="n">
        <v>2.3</v>
      </c>
      <c r="E564" s="10" t="n">
        <v>7075</v>
      </c>
      <c r="F564" s="0" t="s">
        <v>308</v>
      </c>
      <c r="G564" s="0" t="s">
        <v>404</v>
      </c>
      <c r="H564" s="0" t="s">
        <v>289</v>
      </c>
      <c r="I564" s="0" t="s">
        <v>320</v>
      </c>
      <c r="J564" s="0" t="s">
        <v>311</v>
      </c>
    </row>
    <row r="565" customFormat="false" ht="13.8" hidden="false" customHeight="false" outlineLevel="0" collapsed="false">
      <c r="A565" s="0" t="s">
        <v>286</v>
      </c>
      <c r="B565" s="29" t="s">
        <v>21</v>
      </c>
      <c r="C565" s="10" t="n">
        <v>1.6</v>
      </c>
      <c r="D565" s="10" t="n">
        <v>2.3</v>
      </c>
      <c r="E565" s="10" t="n">
        <v>7075</v>
      </c>
      <c r="F565" s="0" t="s">
        <v>308</v>
      </c>
      <c r="G565" s="0" t="s">
        <v>404</v>
      </c>
      <c r="H565" s="0" t="s">
        <v>289</v>
      </c>
      <c r="I565" s="0" t="s">
        <v>320</v>
      </c>
      <c r="J565" s="0" t="s">
        <v>311</v>
      </c>
    </row>
    <row r="566" customFormat="false" ht="13.8" hidden="false" customHeight="false" outlineLevel="0" collapsed="false">
      <c r="A566" s="0" t="s">
        <v>286</v>
      </c>
      <c r="B566" s="29" t="s">
        <v>22</v>
      </c>
      <c r="C566" s="10" t="n">
        <v>1.6</v>
      </c>
      <c r="D566" s="10" t="n">
        <v>2.3</v>
      </c>
      <c r="E566" s="10" t="n">
        <v>7075</v>
      </c>
      <c r="F566" s="0" t="s">
        <v>308</v>
      </c>
      <c r="G566" s="0" t="s">
        <v>404</v>
      </c>
      <c r="H566" s="0" t="s">
        <v>289</v>
      </c>
      <c r="I566" s="0" t="s">
        <v>320</v>
      </c>
      <c r="J566" s="0" t="s">
        <v>311</v>
      </c>
    </row>
    <row r="567" customFormat="false" ht="13.8" hidden="false" customHeight="false" outlineLevel="0" collapsed="false">
      <c r="A567" s="0" t="s">
        <v>286</v>
      </c>
      <c r="B567" s="29" t="s">
        <v>17</v>
      </c>
      <c r="C567" s="10" t="n">
        <v>1.6</v>
      </c>
      <c r="D567" s="10" t="n">
        <v>2.3</v>
      </c>
      <c r="E567" s="10" t="n">
        <v>7075</v>
      </c>
      <c r="F567" s="0" t="s">
        <v>308</v>
      </c>
      <c r="G567" s="0" t="s">
        <v>404</v>
      </c>
      <c r="H567" s="0" t="s">
        <v>289</v>
      </c>
      <c r="I567" s="0" t="s">
        <v>320</v>
      </c>
      <c r="J567" s="0" t="s">
        <v>311</v>
      </c>
    </row>
    <row r="568" customFormat="false" ht="13.8" hidden="false" customHeight="false" outlineLevel="0" collapsed="false">
      <c r="A568" s="0" t="s">
        <v>286</v>
      </c>
      <c r="B568" s="29" t="s">
        <v>19</v>
      </c>
      <c r="C568" s="10" t="n">
        <v>1.6</v>
      </c>
      <c r="D568" s="10" t="n">
        <v>2.3</v>
      </c>
      <c r="E568" s="10" t="n">
        <v>7075</v>
      </c>
      <c r="F568" s="0" t="s">
        <v>308</v>
      </c>
      <c r="G568" s="0" t="s">
        <v>404</v>
      </c>
      <c r="H568" s="0" t="s">
        <v>289</v>
      </c>
      <c r="I568" s="0" t="s">
        <v>320</v>
      </c>
      <c r="J568" s="0" t="s">
        <v>311</v>
      </c>
    </row>
    <row r="569" customFormat="false" ht="13.8" hidden="false" customHeight="false" outlineLevel="0" collapsed="false">
      <c r="A569" s="0" t="s">
        <v>286</v>
      </c>
      <c r="B569" s="29" t="s">
        <v>18</v>
      </c>
      <c r="C569" s="10" t="n">
        <v>2.3</v>
      </c>
      <c r="D569" s="10" t="n">
        <v>2.8</v>
      </c>
      <c r="E569" s="10" t="n">
        <v>7076</v>
      </c>
      <c r="F569" s="0" t="s">
        <v>308</v>
      </c>
      <c r="G569" s="0" t="s">
        <v>405</v>
      </c>
      <c r="H569" s="0" t="s">
        <v>289</v>
      </c>
      <c r="I569" s="0" t="s">
        <v>322</v>
      </c>
      <c r="J569" s="0" t="s">
        <v>311</v>
      </c>
    </row>
    <row r="570" customFormat="false" ht="13.8" hidden="false" customHeight="false" outlineLevel="0" collapsed="false">
      <c r="A570" s="0" t="s">
        <v>286</v>
      </c>
      <c r="B570" s="29" t="s">
        <v>20</v>
      </c>
      <c r="C570" s="10" t="n">
        <v>2.3</v>
      </c>
      <c r="D570" s="10" t="n">
        <v>2.8</v>
      </c>
      <c r="E570" s="10" t="n">
        <v>7076</v>
      </c>
      <c r="F570" s="0" t="s">
        <v>308</v>
      </c>
      <c r="G570" s="0" t="s">
        <v>405</v>
      </c>
      <c r="H570" s="0" t="s">
        <v>289</v>
      </c>
      <c r="I570" s="0" t="s">
        <v>322</v>
      </c>
      <c r="J570" s="0" t="s">
        <v>311</v>
      </c>
    </row>
    <row r="571" customFormat="false" ht="13.8" hidden="false" customHeight="false" outlineLevel="0" collapsed="false">
      <c r="A571" s="0" t="s">
        <v>286</v>
      </c>
      <c r="B571" s="29" t="s">
        <v>21</v>
      </c>
      <c r="C571" s="10" t="n">
        <v>2.3</v>
      </c>
      <c r="D571" s="10" t="n">
        <v>2.8</v>
      </c>
      <c r="E571" s="10" t="n">
        <v>7076</v>
      </c>
      <c r="F571" s="0" t="s">
        <v>308</v>
      </c>
      <c r="G571" s="0" t="s">
        <v>405</v>
      </c>
      <c r="H571" s="0" t="s">
        <v>289</v>
      </c>
      <c r="I571" s="0" t="s">
        <v>322</v>
      </c>
      <c r="J571" s="0" t="s">
        <v>311</v>
      </c>
    </row>
    <row r="572" customFormat="false" ht="13.8" hidden="false" customHeight="false" outlineLevel="0" collapsed="false">
      <c r="A572" s="0" t="s">
        <v>286</v>
      </c>
      <c r="B572" s="29" t="s">
        <v>22</v>
      </c>
      <c r="C572" s="10" t="n">
        <v>2.3</v>
      </c>
      <c r="D572" s="10" t="n">
        <v>2.8</v>
      </c>
      <c r="E572" s="10" t="n">
        <v>7076</v>
      </c>
      <c r="F572" s="0" t="s">
        <v>308</v>
      </c>
      <c r="G572" s="0" t="s">
        <v>405</v>
      </c>
      <c r="H572" s="0" t="s">
        <v>289</v>
      </c>
      <c r="I572" s="0" t="s">
        <v>322</v>
      </c>
      <c r="J572" s="0" t="s">
        <v>311</v>
      </c>
    </row>
    <row r="573" customFormat="false" ht="13.8" hidden="false" customHeight="false" outlineLevel="0" collapsed="false">
      <c r="A573" s="0" t="s">
        <v>286</v>
      </c>
      <c r="B573" s="29" t="s">
        <v>17</v>
      </c>
      <c r="C573" s="10" t="n">
        <v>2.3</v>
      </c>
      <c r="D573" s="10" t="n">
        <v>2.8</v>
      </c>
      <c r="E573" s="10" t="n">
        <v>7076</v>
      </c>
      <c r="F573" s="0" t="s">
        <v>308</v>
      </c>
      <c r="G573" s="0" t="s">
        <v>405</v>
      </c>
      <c r="H573" s="0" t="s">
        <v>289</v>
      </c>
      <c r="I573" s="0" t="s">
        <v>322</v>
      </c>
      <c r="J573" s="0" t="s">
        <v>311</v>
      </c>
    </row>
    <row r="574" customFormat="false" ht="13.8" hidden="false" customHeight="false" outlineLevel="0" collapsed="false">
      <c r="A574" s="0" t="s">
        <v>286</v>
      </c>
      <c r="B574" s="29" t="s">
        <v>19</v>
      </c>
      <c r="C574" s="10" t="n">
        <v>2.3</v>
      </c>
      <c r="D574" s="10" t="n">
        <v>2.8</v>
      </c>
      <c r="E574" s="10" t="n">
        <v>7076</v>
      </c>
      <c r="F574" s="0" t="s">
        <v>308</v>
      </c>
      <c r="G574" s="0" t="s">
        <v>405</v>
      </c>
      <c r="H574" s="0" t="s">
        <v>289</v>
      </c>
      <c r="I574" s="0" t="s">
        <v>322</v>
      </c>
      <c r="J574" s="0" t="s">
        <v>311</v>
      </c>
    </row>
    <row r="575" customFormat="false" ht="13.8" hidden="false" customHeight="false" outlineLevel="0" collapsed="false">
      <c r="A575" s="0" t="s">
        <v>286</v>
      </c>
      <c r="B575" s="29" t="s">
        <v>18</v>
      </c>
      <c r="C575" s="10" t="n">
        <v>2.8</v>
      </c>
      <c r="D575" s="10" t="n">
        <v>3.8</v>
      </c>
      <c r="E575" s="10" t="n">
        <v>7077</v>
      </c>
      <c r="F575" s="0" t="s">
        <v>308</v>
      </c>
      <c r="G575" s="0" t="s">
        <v>406</v>
      </c>
      <c r="H575" s="0" t="s">
        <v>289</v>
      </c>
      <c r="I575" s="0" t="s">
        <v>337</v>
      </c>
      <c r="J575" s="0" t="s">
        <v>311</v>
      </c>
    </row>
    <row r="576" customFormat="false" ht="13.8" hidden="false" customHeight="false" outlineLevel="0" collapsed="false">
      <c r="A576" s="0" t="s">
        <v>286</v>
      </c>
      <c r="B576" s="29" t="s">
        <v>20</v>
      </c>
      <c r="C576" s="10" t="n">
        <v>2.8</v>
      </c>
      <c r="D576" s="10" t="n">
        <v>3.8</v>
      </c>
      <c r="E576" s="10" t="n">
        <v>7077</v>
      </c>
      <c r="F576" s="0" t="s">
        <v>308</v>
      </c>
      <c r="G576" s="0" t="s">
        <v>406</v>
      </c>
      <c r="H576" s="0" t="s">
        <v>289</v>
      </c>
      <c r="I576" s="0" t="s">
        <v>337</v>
      </c>
      <c r="J576" s="0" t="s">
        <v>311</v>
      </c>
    </row>
    <row r="577" customFormat="false" ht="13.8" hidden="false" customHeight="false" outlineLevel="0" collapsed="false">
      <c r="A577" s="0" t="s">
        <v>286</v>
      </c>
      <c r="B577" s="29" t="s">
        <v>21</v>
      </c>
      <c r="C577" s="10" t="n">
        <v>2.8</v>
      </c>
      <c r="D577" s="10" t="n">
        <v>3.8</v>
      </c>
      <c r="E577" s="10" t="n">
        <v>7077</v>
      </c>
      <c r="F577" s="0" t="s">
        <v>308</v>
      </c>
      <c r="G577" s="0" t="s">
        <v>406</v>
      </c>
      <c r="H577" s="0" t="s">
        <v>289</v>
      </c>
      <c r="I577" s="0" t="s">
        <v>337</v>
      </c>
      <c r="J577" s="0" t="s">
        <v>311</v>
      </c>
    </row>
    <row r="578" customFormat="false" ht="13.8" hidden="false" customHeight="false" outlineLevel="0" collapsed="false">
      <c r="A578" s="0" t="s">
        <v>286</v>
      </c>
      <c r="B578" s="29" t="s">
        <v>22</v>
      </c>
      <c r="C578" s="10" t="n">
        <v>2.8</v>
      </c>
      <c r="D578" s="10" t="n">
        <v>3.8</v>
      </c>
      <c r="E578" s="10" t="n">
        <v>7077</v>
      </c>
      <c r="F578" s="0" t="s">
        <v>308</v>
      </c>
      <c r="G578" s="0" t="s">
        <v>406</v>
      </c>
      <c r="H578" s="0" t="s">
        <v>289</v>
      </c>
      <c r="I578" s="0" t="s">
        <v>337</v>
      </c>
      <c r="J578" s="0" t="s">
        <v>311</v>
      </c>
    </row>
    <row r="579" customFormat="false" ht="13.8" hidden="false" customHeight="false" outlineLevel="0" collapsed="false">
      <c r="A579" s="0" t="s">
        <v>286</v>
      </c>
      <c r="B579" s="29" t="s">
        <v>17</v>
      </c>
      <c r="C579" s="10" t="n">
        <v>2.8</v>
      </c>
      <c r="D579" s="10" t="n">
        <v>3.8</v>
      </c>
      <c r="E579" s="10" t="n">
        <v>7077</v>
      </c>
      <c r="F579" s="0" t="s">
        <v>308</v>
      </c>
      <c r="G579" s="0" t="s">
        <v>406</v>
      </c>
      <c r="H579" s="0" t="s">
        <v>289</v>
      </c>
      <c r="I579" s="0" t="s">
        <v>337</v>
      </c>
      <c r="J579" s="0" t="s">
        <v>311</v>
      </c>
    </row>
    <row r="580" customFormat="false" ht="13.8" hidden="false" customHeight="false" outlineLevel="0" collapsed="false">
      <c r="A580" s="0" t="s">
        <v>286</v>
      </c>
      <c r="B580" s="29" t="s">
        <v>19</v>
      </c>
      <c r="C580" s="10" t="n">
        <v>2.8</v>
      </c>
      <c r="D580" s="10" t="n">
        <v>3.8</v>
      </c>
      <c r="E580" s="10" t="n">
        <v>7077</v>
      </c>
      <c r="F580" s="0" t="s">
        <v>308</v>
      </c>
      <c r="G580" s="0" t="s">
        <v>406</v>
      </c>
      <c r="H580" s="0" t="s">
        <v>289</v>
      </c>
      <c r="I580" s="0" t="s">
        <v>337</v>
      </c>
      <c r="J580" s="0" t="s">
        <v>311</v>
      </c>
    </row>
    <row r="581" customFormat="false" ht="13.8" hidden="false" customHeight="false" outlineLevel="0" collapsed="false">
      <c r="A581" s="0" t="s">
        <v>286</v>
      </c>
      <c r="B581" s="29" t="s">
        <v>18</v>
      </c>
      <c r="C581" s="10" t="n">
        <v>3.8</v>
      </c>
      <c r="D581" s="10" t="n">
        <v>5</v>
      </c>
      <c r="E581" s="10" t="n">
        <v>7078</v>
      </c>
      <c r="F581" s="0" t="s">
        <v>308</v>
      </c>
      <c r="G581" s="0" t="s">
        <v>407</v>
      </c>
      <c r="H581" s="0" t="s">
        <v>289</v>
      </c>
      <c r="I581" s="0" t="s">
        <v>344</v>
      </c>
      <c r="J581" s="0" t="s">
        <v>311</v>
      </c>
    </row>
    <row r="582" customFormat="false" ht="13.8" hidden="false" customHeight="false" outlineLevel="0" collapsed="false">
      <c r="A582" s="0" t="s">
        <v>286</v>
      </c>
      <c r="B582" s="29" t="s">
        <v>20</v>
      </c>
      <c r="C582" s="10" t="n">
        <v>3.8</v>
      </c>
      <c r="D582" s="10" t="n">
        <v>5</v>
      </c>
      <c r="E582" s="10" t="n">
        <v>7078</v>
      </c>
      <c r="F582" s="0" t="s">
        <v>308</v>
      </c>
      <c r="G582" s="0" t="s">
        <v>407</v>
      </c>
      <c r="H582" s="0" t="s">
        <v>289</v>
      </c>
      <c r="I582" s="0" t="s">
        <v>344</v>
      </c>
      <c r="J582" s="0" t="s">
        <v>311</v>
      </c>
    </row>
    <row r="583" customFormat="false" ht="13.8" hidden="false" customHeight="false" outlineLevel="0" collapsed="false">
      <c r="A583" s="0" t="s">
        <v>286</v>
      </c>
      <c r="B583" s="29" t="s">
        <v>21</v>
      </c>
      <c r="C583" s="10" t="n">
        <v>3.8</v>
      </c>
      <c r="D583" s="10" t="n">
        <v>5</v>
      </c>
      <c r="E583" s="10" t="n">
        <v>7078</v>
      </c>
      <c r="F583" s="0" t="s">
        <v>308</v>
      </c>
      <c r="G583" s="0" t="s">
        <v>407</v>
      </c>
      <c r="H583" s="0" t="s">
        <v>289</v>
      </c>
      <c r="I583" s="0" t="s">
        <v>344</v>
      </c>
      <c r="J583" s="0" t="s">
        <v>311</v>
      </c>
    </row>
    <row r="584" customFormat="false" ht="13.8" hidden="false" customHeight="false" outlineLevel="0" collapsed="false">
      <c r="A584" s="0" t="s">
        <v>286</v>
      </c>
      <c r="B584" s="29" t="s">
        <v>22</v>
      </c>
      <c r="C584" s="10" t="n">
        <v>3.8</v>
      </c>
      <c r="D584" s="10" t="n">
        <v>5</v>
      </c>
      <c r="E584" s="10" t="n">
        <v>7078</v>
      </c>
      <c r="F584" s="0" t="s">
        <v>308</v>
      </c>
      <c r="G584" s="0" t="s">
        <v>407</v>
      </c>
      <c r="H584" s="0" t="s">
        <v>289</v>
      </c>
      <c r="I584" s="0" t="s">
        <v>344</v>
      </c>
      <c r="J584" s="0" t="s">
        <v>311</v>
      </c>
    </row>
    <row r="585" customFormat="false" ht="13.8" hidden="false" customHeight="false" outlineLevel="0" collapsed="false">
      <c r="A585" s="0" t="s">
        <v>286</v>
      </c>
      <c r="B585" s="29" t="s">
        <v>17</v>
      </c>
      <c r="C585" s="10" t="n">
        <v>3.8</v>
      </c>
      <c r="D585" s="10" t="n">
        <v>5</v>
      </c>
      <c r="E585" s="10" t="n">
        <v>7078</v>
      </c>
      <c r="F585" s="0" t="s">
        <v>308</v>
      </c>
      <c r="G585" s="0" t="s">
        <v>407</v>
      </c>
      <c r="H585" s="0" t="s">
        <v>289</v>
      </c>
      <c r="I585" s="0" t="s">
        <v>344</v>
      </c>
      <c r="J585" s="0" t="s">
        <v>311</v>
      </c>
    </row>
    <row r="586" customFormat="false" ht="13.8" hidden="false" customHeight="false" outlineLevel="0" collapsed="false">
      <c r="A586" s="0" t="s">
        <v>286</v>
      </c>
      <c r="B586" s="29" t="s">
        <v>18</v>
      </c>
      <c r="C586" s="10" t="n">
        <v>5</v>
      </c>
      <c r="D586" s="10" t="n">
        <v>7</v>
      </c>
      <c r="E586" s="10" t="n">
        <v>7079</v>
      </c>
      <c r="F586" s="0" t="s">
        <v>308</v>
      </c>
      <c r="G586" s="0" t="s">
        <v>408</v>
      </c>
      <c r="H586" s="0" t="s">
        <v>289</v>
      </c>
      <c r="I586" s="0" t="s">
        <v>351</v>
      </c>
      <c r="J586" s="0" t="s">
        <v>311</v>
      </c>
    </row>
    <row r="587" customFormat="false" ht="13.8" hidden="false" customHeight="false" outlineLevel="0" collapsed="false">
      <c r="A587" s="0" t="s">
        <v>286</v>
      </c>
      <c r="B587" s="29" t="s">
        <v>20</v>
      </c>
      <c r="C587" s="10" t="n">
        <v>5</v>
      </c>
      <c r="D587" s="10" t="n">
        <v>7</v>
      </c>
      <c r="E587" s="10" t="n">
        <v>7079</v>
      </c>
      <c r="F587" s="0" t="s">
        <v>308</v>
      </c>
      <c r="G587" s="0" t="s">
        <v>408</v>
      </c>
      <c r="H587" s="0" t="s">
        <v>289</v>
      </c>
      <c r="I587" s="0" t="s">
        <v>351</v>
      </c>
      <c r="J587" s="0" t="s">
        <v>311</v>
      </c>
    </row>
    <row r="588" customFormat="false" ht="13.8" hidden="false" customHeight="false" outlineLevel="0" collapsed="false">
      <c r="A588" s="0" t="s">
        <v>286</v>
      </c>
      <c r="B588" s="29" t="s">
        <v>21</v>
      </c>
      <c r="C588" s="10" t="n">
        <v>5</v>
      </c>
      <c r="D588" s="10" t="n">
        <v>7</v>
      </c>
      <c r="E588" s="10" t="n">
        <v>7079</v>
      </c>
      <c r="F588" s="0" t="s">
        <v>308</v>
      </c>
      <c r="G588" s="0" t="s">
        <v>408</v>
      </c>
      <c r="H588" s="0" t="s">
        <v>289</v>
      </c>
      <c r="I588" s="0" t="s">
        <v>351</v>
      </c>
      <c r="J588" s="0" t="s">
        <v>311</v>
      </c>
    </row>
    <row r="589" customFormat="false" ht="13.8" hidden="false" customHeight="false" outlineLevel="0" collapsed="false">
      <c r="A589" s="0" t="s">
        <v>286</v>
      </c>
      <c r="B589" s="29" t="s">
        <v>22</v>
      </c>
      <c r="C589" s="10" t="n">
        <v>5</v>
      </c>
      <c r="D589" s="10" t="n">
        <v>7</v>
      </c>
      <c r="E589" s="10" t="n">
        <v>7079</v>
      </c>
      <c r="F589" s="0" t="s">
        <v>308</v>
      </c>
      <c r="G589" s="0" t="s">
        <v>408</v>
      </c>
      <c r="H589" s="0" t="s">
        <v>289</v>
      </c>
      <c r="I589" s="0" t="s">
        <v>351</v>
      </c>
      <c r="J589" s="0" t="s">
        <v>311</v>
      </c>
    </row>
    <row r="590" customFormat="false" ht="13.8" hidden="false" customHeight="false" outlineLevel="0" collapsed="false">
      <c r="A590" s="0" t="s">
        <v>286</v>
      </c>
      <c r="B590" s="29" t="s">
        <v>17</v>
      </c>
      <c r="C590" s="10" t="n">
        <v>5</v>
      </c>
      <c r="D590" s="10" t="n">
        <v>7</v>
      </c>
      <c r="E590" s="10" t="n">
        <v>7079</v>
      </c>
      <c r="F590" s="0" t="s">
        <v>308</v>
      </c>
      <c r="G590" s="0" t="s">
        <v>408</v>
      </c>
      <c r="H590" s="0" t="s">
        <v>289</v>
      </c>
      <c r="I590" s="0" t="s">
        <v>351</v>
      </c>
      <c r="J590" s="0" t="s">
        <v>311</v>
      </c>
    </row>
    <row r="591" customFormat="false" ht="13.8" hidden="false" customHeight="false" outlineLevel="0" collapsed="false">
      <c r="A591" s="0" t="s">
        <v>286</v>
      </c>
      <c r="B591" s="29" t="s">
        <v>19</v>
      </c>
      <c r="C591" s="10" t="n">
        <v>5</v>
      </c>
      <c r="D591" s="10" t="n">
        <v>7</v>
      </c>
      <c r="E591" s="10" t="n">
        <v>7079</v>
      </c>
      <c r="F591" s="0" t="s">
        <v>308</v>
      </c>
      <c r="G591" s="0" t="s">
        <v>408</v>
      </c>
      <c r="H591" s="0" t="s">
        <v>289</v>
      </c>
      <c r="I591" s="0" t="s">
        <v>351</v>
      </c>
      <c r="J591" s="0" t="s">
        <v>311</v>
      </c>
    </row>
    <row r="592" customFormat="false" ht="13.8" hidden="false" customHeight="false" outlineLevel="0" collapsed="false">
      <c r="A592" s="0" t="s">
        <v>286</v>
      </c>
      <c r="B592" s="29" t="s">
        <v>18</v>
      </c>
      <c r="C592" s="10" t="n">
        <v>7</v>
      </c>
      <c r="D592" s="10" t="s">
        <v>331</v>
      </c>
      <c r="E592" s="10" t="n">
        <v>7080</v>
      </c>
      <c r="F592" s="0" t="s">
        <v>308</v>
      </c>
      <c r="G592" s="0" t="s">
        <v>409</v>
      </c>
      <c r="H592" s="0" t="s">
        <v>289</v>
      </c>
      <c r="I592" s="0" t="s">
        <v>358</v>
      </c>
      <c r="J592" s="0" t="s">
        <v>311</v>
      </c>
    </row>
    <row r="593" customFormat="false" ht="13.8" hidden="false" customHeight="false" outlineLevel="0" collapsed="false">
      <c r="A593" s="0" t="s">
        <v>286</v>
      </c>
      <c r="B593" s="29" t="s">
        <v>20</v>
      </c>
      <c r="C593" s="10" t="n">
        <v>7</v>
      </c>
      <c r="D593" s="10" t="s">
        <v>331</v>
      </c>
      <c r="E593" s="10" t="n">
        <v>7080</v>
      </c>
      <c r="F593" s="0" t="s">
        <v>308</v>
      </c>
      <c r="G593" s="0" t="s">
        <v>409</v>
      </c>
      <c r="H593" s="0" t="s">
        <v>289</v>
      </c>
      <c r="I593" s="0" t="s">
        <v>358</v>
      </c>
      <c r="J593" s="0" t="s">
        <v>311</v>
      </c>
    </row>
    <row r="594" customFormat="false" ht="13.8" hidden="false" customHeight="false" outlineLevel="0" collapsed="false">
      <c r="A594" s="0" t="s">
        <v>286</v>
      </c>
      <c r="B594" s="29" t="s">
        <v>21</v>
      </c>
      <c r="C594" s="10" t="n">
        <v>7</v>
      </c>
      <c r="D594" s="10" t="s">
        <v>331</v>
      </c>
      <c r="E594" s="10" t="n">
        <v>7080</v>
      </c>
      <c r="F594" s="0" t="s">
        <v>308</v>
      </c>
      <c r="G594" s="0" t="s">
        <v>409</v>
      </c>
      <c r="H594" s="0" t="s">
        <v>289</v>
      </c>
      <c r="I594" s="0" t="s">
        <v>358</v>
      </c>
      <c r="J594" s="0" t="s">
        <v>311</v>
      </c>
    </row>
    <row r="595" customFormat="false" ht="13.8" hidden="false" customHeight="false" outlineLevel="0" collapsed="false">
      <c r="A595" s="0" t="s">
        <v>286</v>
      </c>
      <c r="B595" s="29" t="s">
        <v>22</v>
      </c>
      <c r="C595" s="10" t="n">
        <v>7</v>
      </c>
      <c r="D595" s="10" t="s">
        <v>331</v>
      </c>
      <c r="E595" s="10" t="n">
        <v>7080</v>
      </c>
      <c r="F595" s="0" t="s">
        <v>308</v>
      </c>
      <c r="G595" s="0" t="s">
        <v>409</v>
      </c>
      <c r="H595" s="0" t="s">
        <v>289</v>
      </c>
      <c r="I595" s="0" t="s">
        <v>358</v>
      </c>
      <c r="J595" s="0" t="s">
        <v>311</v>
      </c>
    </row>
    <row r="596" customFormat="false" ht="13.8" hidden="false" customHeight="false" outlineLevel="0" collapsed="false">
      <c r="A596" s="0" t="s">
        <v>286</v>
      </c>
      <c r="B596" s="29" t="s">
        <v>17</v>
      </c>
      <c r="C596" s="10" t="n">
        <v>7</v>
      </c>
      <c r="D596" s="10" t="s">
        <v>331</v>
      </c>
      <c r="E596" s="10" t="n">
        <v>7080</v>
      </c>
      <c r="F596" s="0" t="s">
        <v>308</v>
      </c>
      <c r="G596" s="0" t="s">
        <v>409</v>
      </c>
      <c r="H596" s="0" t="s">
        <v>289</v>
      </c>
      <c r="I596" s="0" t="s">
        <v>358</v>
      </c>
      <c r="J596" s="0" t="s">
        <v>311</v>
      </c>
    </row>
    <row r="597" customFormat="false" ht="13.8" hidden="false" customHeight="false" outlineLevel="0" collapsed="false">
      <c r="A597" s="0" t="s">
        <v>286</v>
      </c>
      <c r="B597" s="29" t="s">
        <v>19</v>
      </c>
      <c r="C597" s="10" t="n">
        <v>7</v>
      </c>
      <c r="D597" s="10" t="s">
        <v>331</v>
      </c>
      <c r="E597" s="10" t="n">
        <v>7080</v>
      </c>
      <c r="F597" s="0" t="s">
        <v>308</v>
      </c>
      <c r="G597" s="0" t="s">
        <v>409</v>
      </c>
      <c r="H597" s="0" t="s">
        <v>289</v>
      </c>
      <c r="I597" s="0" t="s">
        <v>358</v>
      </c>
      <c r="J597" s="0" t="s">
        <v>311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105"/>
  <sheetViews>
    <sheetView windowProtection="false" showFormulas="false" showGridLines="true" showRowColHeaders="true" showZeros="true" rightToLeft="false" tabSelected="false" showOutlineSymbols="true" defaultGridColor="true" view="normal" topLeftCell="A55" colorId="64" zoomScale="70" zoomScaleNormal="70" zoomScalePageLayoutView="100" workbookViewId="0">
      <selection pane="topLeft" activeCell="C67" activeCellId="0" sqref="C67"/>
    </sheetView>
  </sheetViews>
  <sheetFormatPr defaultRowHeight="13.8"/>
  <cols>
    <col collapsed="false" hidden="false" max="2" min="1" style="0" width="18.8542510121457"/>
    <col collapsed="false" hidden="false" max="3" min="3" style="0" width="46.3886639676113"/>
    <col collapsed="false" hidden="false" max="4" min="4" style="0" width="39.7611336032389"/>
    <col collapsed="false" hidden="false" max="5" min="5" style="0" width="81.9230769230769"/>
    <col collapsed="false" hidden="false" max="1025" min="6" style="0" width="9.1417004048583"/>
  </cols>
  <sheetData>
    <row r="1" customFormat="false" ht="31.5" hidden="false" customHeight="true" outlineLevel="0" collapsed="false">
      <c r="A1" s="32" t="s">
        <v>410</v>
      </c>
      <c r="B1" s="32" t="s">
        <v>411</v>
      </c>
      <c r="C1" s="33" t="s">
        <v>412</v>
      </c>
      <c r="D1" s="32" t="s">
        <v>413</v>
      </c>
      <c r="E1" s="32" t="s">
        <v>255</v>
      </c>
    </row>
    <row r="2" customFormat="false" ht="13.8" hidden="false" customHeight="false" outlineLevel="0" collapsed="false">
      <c r="A2" s="10" t="n">
        <v>4254</v>
      </c>
      <c r="B2" s="10" t="n">
        <v>4166</v>
      </c>
      <c r="C2" s="34" t="s">
        <v>414</v>
      </c>
      <c r="D2" s="10" t="s">
        <v>415</v>
      </c>
      <c r="E2" s="29" t="s">
        <v>317</v>
      </c>
    </row>
    <row r="3" customFormat="false" ht="13.8" hidden="false" customHeight="false" outlineLevel="0" collapsed="false">
      <c r="A3" s="10" t="n">
        <v>4254</v>
      </c>
      <c r="B3" s="10" t="n">
        <v>4154</v>
      </c>
      <c r="C3" s="34" t="s">
        <v>414</v>
      </c>
      <c r="D3" s="10" t="s">
        <v>415</v>
      </c>
      <c r="E3" s="29" t="s">
        <v>309</v>
      </c>
    </row>
    <row r="4" customFormat="false" ht="13.8" hidden="false" customHeight="false" outlineLevel="0" collapsed="false">
      <c r="A4" s="10" t="n">
        <v>4254</v>
      </c>
      <c r="B4" s="10" t="n">
        <v>4159</v>
      </c>
      <c r="C4" s="34" t="s">
        <v>414</v>
      </c>
      <c r="D4" s="10" t="s">
        <v>415</v>
      </c>
      <c r="E4" s="29" t="s">
        <v>314</v>
      </c>
    </row>
    <row r="5" customFormat="false" ht="13.8" hidden="false" customHeight="false" outlineLevel="0" collapsed="false">
      <c r="A5" s="10" t="n">
        <v>4254</v>
      </c>
      <c r="B5" s="10" t="n">
        <v>4167</v>
      </c>
      <c r="C5" s="34" t="s">
        <v>414</v>
      </c>
      <c r="D5" s="10" t="s">
        <v>415</v>
      </c>
      <c r="E5" s="29" t="s">
        <v>328</v>
      </c>
    </row>
    <row r="6" customFormat="false" ht="13.8" hidden="false" customHeight="false" outlineLevel="0" collapsed="false">
      <c r="A6" s="10" t="n">
        <v>4254</v>
      </c>
      <c r="B6" s="10" t="n">
        <v>4155</v>
      </c>
      <c r="C6" s="34" t="s">
        <v>414</v>
      </c>
      <c r="D6" s="10" t="s">
        <v>415</v>
      </c>
      <c r="E6" s="29" t="s">
        <v>321</v>
      </c>
    </row>
    <row r="7" customFormat="false" ht="13.8" hidden="false" customHeight="false" outlineLevel="0" collapsed="false">
      <c r="A7" s="10" t="n">
        <v>4254</v>
      </c>
      <c r="B7" s="10" t="n">
        <v>4160</v>
      </c>
      <c r="C7" s="34" t="s">
        <v>414</v>
      </c>
      <c r="D7" s="10" t="s">
        <v>415</v>
      </c>
      <c r="E7" s="29" t="s">
        <v>325</v>
      </c>
    </row>
    <row r="8" customFormat="false" ht="13.8" hidden="false" customHeight="false" outlineLevel="0" collapsed="false">
      <c r="A8" s="10" t="n">
        <v>4254</v>
      </c>
      <c r="B8" s="10" t="n">
        <v>4168</v>
      </c>
      <c r="C8" s="34" t="s">
        <v>414</v>
      </c>
      <c r="D8" s="10" t="s">
        <v>415</v>
      </c>
      <c r="E8" s="29" t="s">
        <v>340</v>
      </c>
    </row>
    <row r="9" customFormat="false" ht="13.8" hidden="false" customHeight="false" outlineLevel="0" collapsed="false">
      <c r="A9" s="10" t="n">
        <v>4254</v>
      </c>
      <c r="B9" s="10" t="n">
        <v>4156</v>
      </c>
      <c r="C9" s="34" t="s">
        <v>414</v>
      </c>
      <c r="D9" s="10" t="s">
        <v>415</v>
      </c>
      <c r="E9" s="29" t="s">
        <v>332</v>
      </c>
    </row>
    <row r="10" customFormat="false" ht="13.8" hidden="false" customHeight="false" outlineLevel="0" collapsed="false">
      <c r="A10" s="10" t="n">
        <v>4254</v>
      </c>
      <c r="B10" s="10" t="n">
        <v>4161</v>
      </c>
      <c r="C10" s="34" t="s">
        <v>414</v>
      </c>
      <c r="D10" s="10" t="s">
        <v>415</v>
      </c>
      <c r="E10" s="29" t="s">
        <v>336</v>
      </c>
    </row>
    <row r="11" customFormat="false" ht="13.8" hidden="false" customHeight="false" outlineLevel="0" collapsed="false">
      <c r="A11" s="10" t="n">
        <v>4254</v>
      </c>
      <c r="B11" s="10" t="n">
        <v>4169</v>
      </c>
      <c r="C11" s="34" t="s">
        <v>414</v>
      </c>
      <c r="D11" s="10" t="s">
        <v>415</v>
      </c>
      <c r="E11" s="29" t="s">
        <v>347</v>
      </c>
    </row>
    <row r="12" customFormat="false" ht="13.8" hidden="false" customHeight="false" outlineLevel="0" collapsed="false">
      <c r="A12" s="10" t="n">
        <v>4254</v>
      </c>
      <c r="B12" s="10" t="n">
        <v>4162</v>
      </c>
      <c r="C12" s="34" t="s">
        <v>414</v>
      </c>
      <c r="D12" s="10" t="s">
        <v>415</v>
      </c>
      <c r="E12" s="29" t="s">
        <v>343</v>
      </c>
    </row>
    <row r="13" customFormat="false" ht="13.8" hidden="false" customHeight="false" outlineLevel="0" collapsed="false">
      <c r="A13" s="10" t="n">
        <v>4254</v>
      </c>
      <c r="B13" s="10" t="n">
        <v>4211</v>
      </c>
      <c r="C13" s="34" t="s">
        <v>414</v>
      </c>
      <c r="D13" s="10" t="s">
        <v>415</v>
      </c>
      <c r="E13" s="29" t="s">
        <v>302</v>
      </c>
    </row>
    <row r="14" customFormat="false" ht="13.8" hidden="false" customHeight="false" outlineLevel="0" collapsed="false">
      <c r="A14" s="10" t="n">
        <v>4254</v>
      </c>
      <c r="B14" s="10" t="n">
        <v>4153</v>
      </c>
      <c r="C14" s="34" t="s">
        <v>414</v>
      </c>
      <c r="D14" s="10" t="s">
        <v>415</v>
      </c>
      <c r="E14" s="29" t="s">
        <v>294</v>
      </c>
    </row>
    <row r="15" customFormat="false" ht="13.8" hidden="false" customHeight="false" outlineLevel="0" collapsed="false">
      <c r="A15" s="10" t="n">
        <v>4254</v>
      </c>
      <c r="B15" s="10" t="n">
        <v>4158</v>
      </c>
      <c r="C15" s="34" t="s">
        <v>414</v>
      </c>
      <c r="D15" s="10" t="s">
        <v>415</v>
      </c>
      <c r="E15" s="29" t="s">
        <v>299</v>
      </c>
    </row>
    <row r="16" customFormat="false" ht="13.8" hidden="false" customHeight="false" outlineLevel="0" collapsed="false">
      <c r="A16" s="10" t="n">
        <v>4254</v>
      </c>
      <c r="B16" s="10" t="n">
        <v>4170</v>
      </c>
      <c r="C16" s="34" t="s">
        <v>414</v>
      </c>
      <c r="D16" s="10" t="s">
        <v>415</v>
      </c>
      <c r="E16" s="29" t="s">
        <v>354</v>
      </c>
    </row>
    <row r="17" customFormat="false" ht="13.8" hidden="false" customHeight="false" outlineLevel="0" collapsed="false">
      <c r="A17" s="10" t="n">
        <v>4254</v>
      </c>
      <c r="B17" s="10" t="n">
        <v>4163</v>
      </c>
      <c r="C17" s="34" t="s">
        <v>414</v>
      </c>
      <c r="D17" s="10" t="s">
        <v>415</v>
      </c>
      <c r="E17" s="29" t="s">
        <v>350</v>
      </c>
    </row>
    <row r="18" customFormat="false" ht="13.8" hidden="false" customHeight="false" outlineLevel="0" collapsed="false">
      <c r="A18" s="10" t="n">
        <v>4254</v>
      </c>
      <c r="B18" s="10" t="n">
        <v>4186</v>
      </c>
      <c r="C18" s="34" t="s">
        <v>414</v>
      </c>
      <c r="D18" s="10" t="s">
        <v>415</v>
      </c>
      <c r="E18" s="29" t="s">
        <v>318</v>
      </c>
    </row>
    <row r="19" customFormat="false" ht="13.8" hidden="false" customHeight="false" outlineLevel="0" collapsed="false">
      <c r="A19" s="10" t="n">
        <v>4254</v>
      </c>
      <c r="B19" s="10" t="n">
        <v>4174</v>
      </c>
      <c r="C19" s="34" t="s">
        <v>414</v>
      </c>
      <c r="D19" s="10" t="s">
        <v>415</v>
      </c>
      <c r="E19" s="29" t="s">
        <v>312</v>
      </c>
    </row>
    <row r="20" customFormat="false" ht="13.8" hidden="false" customHeight="false" outlineLevel="0" collapsed="false">
      <c r="A20" s="10" t="n">
        <v>4254</v>
      </c>
      <c r="B20" s="10" t="n">
        <v>4179</v>
      </c>
      <c r="C20" s="34" t="s">
        <v>414</v>
      </c>
      <c r="D20" s="10" t="s">
        <v>415</v>
      </c>
      <c r="E20" s="29" t="s">
        <v>315</v>
      </c>
    </row>
    <row r="21" customFormat="false" ht="13.8" hidden="false" customHeight="false" outlineLevel="0" collapsed="false">
      <c r="A21" s="10" t="n">
        <v>4254</v>
      </c>
      <c r="B21" s="10" t="n">
        <v>4187</v>
      </c>
      <c r="C21" s="34" t="s">
        <v>414</v>
      </c>
      <c r="D21" s="10" t="s">
        <v>415</v>
      </c>
      <c r="E21" s="29" t="s">
        <v>329</v>
      </c>
    </row>
    <row r="22" customFormat="false" ht="13.8" hidden="false" customHeight="false" outlineLevel="0" collapsed="false">
      <c r="A22" s="10" t="n">
        <v>4254</v>
      </c>
      <c r="B22" s="10" t="n">
        <v>4175</v>
      </c>
      <c r="C22" s="34" t="s">
        <v>414</v>
      </c>
      <c r="D22" s="10" t="s">
        <v>415</v>
      </c>
      <c r="E22" s="29" t="s">
        <v>323</v>
      </c>
    </row>
    <row r="23" customFormat="false" ht="13.8" hidden="false" customHeight="false" outlineLevel="0" collapsed="false">
      <c r="A23" s="10" t="n">
        <v>4254</v>
      </c>
      <c r="B23" s="10" t="n">
        <v>4180</v>
      </c>
      <c r="C23" s="34" t="s">
        <v>414</v>
      </c>
      <c r="D23" s="10" t="s">
        <v>415</v>
      </c>
      <c r="E23" s="29" t="s">
        <v>326</v>
      </c>
    </row>
    <row r="24" customFormat="false" ht="13.8" hidden="false" customHeight="false" outlineLevel="0" collapsed="false">
      <c r="A24" s="10" t="n">
        <v>4254</v>
      </c>
      <c r="B24" s="10" t="n">
        <v>4188</v>
      </c>
      <c r="C24" s="34" t="s">
        <v>414</v>
      </c>
      <c r="D24" s="10" t="s">
        <v>415</v>
      </c>
      <c r="E24" s="29" t="s">
        <v>341</v>
      </c>
    </row>
    <row r="25" customFormat="false" ht="13.8" hidden="false" customHeight="false" outlineLevel="0" collapsed="false">
      <c r="A25" s="10" t="n">
        <v>4254</v>
      </c>
      <c r="B25" s="10" t="n">
        <v>4176</v>
      </c>
      <c r="C25" s="34" t="s">
        <v>414</v>
      </c>
      <c r="D25" s="10" t="s">
        <v>415</v>
      </c>
      <c r="E25" s="29" t="s">
        <v>334</v>
      </c>
    </row>
    <row r="26" customFormat="false" ht="13.8" hidden="false" customHeight="false" outlineLevel="0" collapsed="false">
      <c r="A26" s="10" t="n">
        <v>4254</v>
      </c>
      <c r="B26" s="10" t="n">
        <v>4181</v>
      </c>
      <c r="C26" s="34" t="s">
        <v>414</v>
      </c>
      <c r="D26" s="10" t="s">
        <v>415</v>
      </c>
      <c r="E26" s="29" t="s">
        <v>338</v>
      </c>
    </row>
    <row r="27" customFormat="false" ht="13.8" hidden="false" customHeight="false" outlineLevel="0" collapsed="false">
      <c r="A27" s="10" t="n">
        <v>4254</v>
      </c>
      <c r="B27" s="10" t="n">
        <v>4189</v>
      </c>
      <c r="C27" s="34" t="s">
        <v>414</v>
      </c>
      <c r="D27" s="10" t="s">
        <v>415</v>
      </c>
      <c r="E27" s="29" t="s">
        <v>348</v>
      </c>
    </row>
    <row r="28" customFormat="false" ht="13.8" hidden="false" customHeight="false" outlineLevel="0" collapsed="false">
      <c r="A28" s="10" t="n">
        <v>4254</v>
      </c>
      <c r="B28" s="10" t="n">
        <v>4182</v>
      </c>
      <c r="C28" s="34" t="s">
        <v>414</v>
      </c>
      <c r="D28" s="10" t="s">
        <v>415</v>
      </c>
      <c r="E28" s="29" t="s">
        <v>345</v>
      </c>
    </row>
    <row r="29" customFormat="false" ht="13.8" hidden="false" customHeight="false" outlineLevel="0" collapsed="false">
      <c r="A29" s="10" t="n">
        <v>4254</v>
      </c>
      <c r="B29" s="10" t="n">
        <v>4212</v>
      </c>
      <c r="C29" s="34" t="s">
        <v>414</v>
      </c>
      <c r="D29" s="10" t="s">
        <v>415</v>
      </c>
      <c r="E29" s="29" t="s">
        <v>303</v>
      </c>
    </row>
    <row r="30" customFormat="false" ht="13.8" hidden="false" customHeight="false" outlineLevel="0" collapsed="false">
      <c r="A30" s="10" t="n">
        <v>4254</v>
      </c>
      <c r="B30" s="10" t="n">
        <v>4173</v>
      </c>
      <c r="C30" s="34" t="s">
        <v>414</v>
      </c>
      <c r="D30" s="10" t="s">
        <v>415</v>
      </c>
      <c r="E30" s="29" t="s">
        <v>296</v>
      </c>
    </row>
    <row r="31" customFormat="false" ht="13.8" hidden="false" customHeight="false" outlineLevel="0" collapsed="false">
      <c r="A31" s="10" t="n">
        <v>4254</v>
      </c>
      <c r="B31" s="10" t="n">
        <v>4178</v>
      </c>
      <c r="C31" s="34" t="s">
        <v>414</v>
      </c>
      <c r="D31" s="10" t="s">
        <v>415</v>
      </c>
      <c r="E31" s="29" t="s">
        <v>300</v>
      </c>
    </row>
    <row r="32" customFormat="false" ht="13.8" hidden="false" customHeight="false" outlineLevel="0" collapsed="false">
      <c r="A32" s="10" t="n">
        <v>4254</v>
      </c>
      <c r="B32" s="10" t="n">
        <v>4190</v>
      </c>
      <c r="C32" s="34" t="s">
        <v>414</v>
      </c>
      <c r="D32" s="10" t="s">
        <v>415</v>
      </c>
      <c r="E32" s="29" t="s">
        <v>355</v>
      </c>
    </row>
    <row r="33" customFormat="false" ht="13.8" hidden="false" customHeight="false" outlineLevel="0" collapsed="false">
      <c r="A33" s="10" t="n">
        <v>4254</v>
      </c>
      <c r="B33" s="10" t="n">
        <v>4183</v>
      </c>
      <c r="C33" s="34" t="s">
        <v>414</v>
      </c>
      <c r="D33" s="10" t="s">
        <v>415</v>
      </c>
      <c r="E33" s="29" t="s">
        <v>352</v>
      </c>
    </row>
    <row r="34" customFormat="false" ht="13.8" hidden="false" customHeight="false" outlineLevel="0" collapsed="false">
      <c r="A34" s="10" t="n">
        <v>4254</v>
      </c>
      <c r="B34" s="10" t="n">
        <v>4206</v>
      </c>
      <c r="C34" s="34" t="s">
        <v>414</v>
      </c>
      <c r="D34" s="10" t="s">
        <v>415</v>
      </c>
      <c r="E34" s="29" t="s">
        <v>319</v>
      </c>
    </row>
    <row r="35" customFormat="false" ht="13.8" hidden="false" customHeight="false" outlineLevel="0" collapsed="false">
      <c r="A35" s="10" t="n">
        <v>4254</v>
      </c>
      <c r="B35" s="10" t="n">
        <v>4194</v>
      </c>
      <c r="C35" s="34" t="s">
        <v>414</v>
      </c>
      <c r="D35" s="10" t="s">
        <v>415</v>
      </c>
      <c r="E35" s="29" t="s">
        <v>313</v>
      </c>
    </row>
    <row r="36" customFormat="false" ht="13.8" hidden="false" customHeight="false" outlineLevel="0" collapsed="false">
      <c r="A36" s="10" t="n">
        <v>4254</v>
      </c>
      <c r="B36" s="10" t="n">
        <v>4199</v>
      </c>
      <c r="C36" s="34" t="s">
        <v>414</v>
      </c>
      <c r="D36" s="10" t="s">
        <v>415</v>
      </c>
      <c r="E36" s="29" t="s">
        <v>316</v>
      </c>
    </row>
    <row r="37" customFormat="false" ht="13.8" hidden="false" customHeight="false" outlineLevel="0" collapsed="false">
      <c r="A37" s="10" t="n">
        <v>4254</v>
      </c>
      <c r="B37" s="10" t="n">
        <v>4207</v>
      </c>
      <c r="C37" s="34" t="s">
        <v>414</v>
      </c>
      <c r="D37" s="10" t="s">
        <v>415</v>
      </c>
      <c r="E37" s="29" t="s">
        <v>330</v>
      </c>
    </row>
    <row r="38" customFormat="false" ht="13.8" hidden="false" customHeight="false" outlineLevel="0" collapsed="false">
      <c r="A38" s="10" t="n">
        <v>4254</v>
      </c>
      <c r="B38" s="10" t="n">
        <v>4195</v>
      </c>
      <c r="C38" s="34" t="s">
        <v>414</v>
      </c>
      <c r="D38" s="10" t="s">
        <v>415</v>
      </c>
      <c r="E38" s="29" t="s">
        <v>324</v>
      </c>
    </row>
    <row r="39" customFormat="false" ht="13.8" hidden="false" customHeight="false" outlineLevel="0" collapsed="false">
      <c r="A39" s="10" t="n">
        <v>4254</v>
      </c>
      <c r="B39" s="10" t="n">
        <v>4200</v>
      </c>
      <c r="C39" s="34" t="s">
        <v>414</v>
      </c>
      <c r="D39" s="10" t="s">
        <v>415</v>
      </c>
      <c r="E39" s="29" t="s">
        <v>327</v>
      </c>
    </row>
    <row r="40" customFormat="false" ht="13.8" hidden="false" customHeight="false" outlineLevel="0" collapsed="false">
      <c r="A40" s="10" t="n">
        <v>4254</v>
      </c>
      <c r="B40" s="10" t="n">
        <v>4208</v>
      </c>
      <c r="C40" s="34" t="s">
        <v>414</v>
      </c>
      <c r="D40" s="10" t="s">
        <v>415</v>
      </c>
      <c r="E40" s="29" t="s">
        <v>342</v>
      </c>
    </row>
    <row r="41" customFormat="false" ht="13.8" hidden="false" customHeight="false" outlineLevel="0" collapsed="false">
      <c r="A41" s="10" t="n">
        <v>4254</v>
      </c>
      <c r="B41" s="10" t="n">
        <v>4196</v>
      </c>
      <c r="C41" s="34" t="s">
        <v>414</v>
      </c>
      <c r="D41" s="10" t="s">
        <v>415</v>
      </c>
      <c r="E41" s="29" t="s">
        <v>335</v>
      </c>
    </row>
    <row r="42" customFormat="false" ht="13.8" hidden="false" customHeight="false" outlineLevel="0" collapsed="false">
      <c r="A42" s="10" t="n">
        <v>4254</v>
      </c>
      <c r="B42" s="10" t="n">
        <v>4201</v>
      </c>
      <c r="C42" s="34" t="s">
        <v>414</v>
      </c>
      <c r="D42" s="10" t="s">
        <v>415</v>
      </c>
      <c r="E42" s="29" t="s">
        <v>339</v>
      </c>
    </row>
    <row r="43" customFormat="false" ht="13.8" hidden="false" customHeight="false" outlineLevel="0" collapsed="false">
      <c r="A43" s="10" t="n">
        <v>4254</v>
      </c>
      <c r="B43" s="10" t="n">
        <v>4209</v>
      </c>
      <c r="C43" s="34" t="s">
        <v>414</v>
      </c>
      <c r="D43" s="10" t="s">
        <v>415</v>
      </c>
      <c r="E43" s="29" t="s">
        <v>349</v>
      </c>
    </row>
    <row r="44" customFormat="false" ht="13.8" hidden="false" customHeight="false" outlineLevel="0" collapsed="false">
      <c r="A44" s="10" t="n">
        <v>4254</v>
      </c>
      <c r="B44" s="10" t="n">
        <v>4202</v>
      </c>
      <c r="C44" s="34" t="s">
        <v>414</v>
      </c>
      <c r="D44" s="10" t="s">
        <v>415</v>
      </c>
      <c r="E44" s="29" t="s">
        <v>346</v>
      </c>
    </row>
    <row r="45" customFormat="false" ht="13.8" hidden="false" customHeight="false" outlineLevel="0" collapsed="false">
      <c r="A45" s="10" t="n">
        <v>4254</v>
      </c>
      <c r="B45" s="10" t="n">
        <v>4213</v>
      </c>
      <c r="C45" s="34" t="s">
        <v>414</v>
      </c>
      <c r="D45" s="10" t="s">
        <v>415</v>
      </c>
      <c r="E45" s="29" t="s">
        <v>304</v>
      </c>
    </row>
    <row r="46" customFormat="false" ht="13.8" hidden="false" customHeight="false" outlineLevel="0" collapsed="false">
      <c r="A46" s="10" t="n">
        <v>4254</v>
      </c>
      <c r="B46" s="10" t="n">
        <v>4193</v>
      </c>
      <c r="C46" s="34" t="s">
        <v>414</v>
      </c>
      <c r="D46" s="10" t="s">
        <v>415</v>
      </c>
      <c r="E46" s="29" t="s">
        <v>298</v>
      </c>
    </row>
    <row r="47" customFormat="false" ht="13.8" hidden="false" customHeight="false" outlineLevel="0" collapsed="false">
      <c r="A47" s="10" t="n">
        <v>4254</v>
      </c>
      <c r="B47" s="10" t="n">
        <v>4198</v>
      </c>
      <c r="C47" s="34" t="s">
        <v>414</v>
      </c>
      <c r="D47" s="10" t="s">
        <v>415</v>
      </c>
      <c r="E47" s="29" t="s">
        <v>301</v>
      </c>
    </row>
    <row r="48" customFormat="false" ht="13.8" hidden="false" customHeight="false" outlineLevel="0" collapsed="false">
      <c r="A48" s="10" t="n">
        <v>4254</v>
      </c>
      <c r="B48" s="10" t="n">
        <v>4210</v>
      </c>
      <c r="C48" s="34" t="s">
        <v>414</v>
      </c>
      <c r="D48" s="10" t="s">
        <v>415</v>
      </c>
      <c r="E48" s="29" t="s">
        <v>356</v>
      </c>
    </row>
    <row r="49" customFormat="false" ht="13.8" hidden="false" customHeight="false" outlineLevel="0" collapsed="false">
      <c r="A49" s="10" t="n">
        <v>4254</v>
      </c>
      <c r="B49" s="10" t="n">
        <v>4203</v>
      </c>
      <c r="C49" s="34" t="s">
        <v>414</v>
      </c>
      <c r="D49" s="10" t="s">
        <v>415</v>
      </c>
      <c r="E49" s="29" t="s">
        <v>353</v>
      </c>
    </row>
    <row r="50" customFormat="false" ht="13.8" hidden="false" customHeight="false" outlineLevel="0" collapsed="false">
      <c r="A50" s="10" t="n">
        <v>4254</v>
      </c>
      <c r="B50" s="10" t="n">
        <v>4215</v>
      </c>
      <c r="C50" s="34" t="s">
        <v>416</v>
      </c>
      <c r="D50" s="10" t="s">
        <v>415</v>
      </c>
      <c r="E50" s="29" t="s">
        <v>364</v>
      </c>
    </row>
    <row r="51" customFormat="false" ht="13.8" hidden="false" customHeight="false" outlineLevel="0" collapsed="false">
      <c r="A51" s="10" t="n">
        <v>4254</v>
      </c>
      <c r="B51" s="10" t="n">
        <v>4204</v>
      </c>
      <c r="C51" s="34" t="s">
        <v>416</v>
      </c>
      <c r="D51" s="10" t="s">
        <v>415</v>
      </c>
      <c r="E51" s="29" t="s">
        <v>360</v>
      </c>
    </row>
    <row r="52" customFormat="false" ht="13.8" hidden="false" customHeight="false" outlineLevel="0" collapsed="false">
      <c r="A52" s="10" t="n">
        <v>4254</v>
      </c>
      <c r="B52" s="10" t="n">
        <v>4216</v>
      </c>
      <c r="C52" s="34" t="s">
        <v>416</v>
      </c>
      <c r="D52" s="10" t="s">
        <v>415</v>
      </c>
      <c r="E52" s="29" t="s">
        <v>365</v>
      </c>
    </row>
    <row r="53" customFormat="false" ht="13.8" hidden="false" customHeight="false" outlineLevel="0" collapsed="false">
      <c r="A53" s="10" t="n">
        <v>4254</v>
      </c>
      <c r="B53" s="10" t="n">
        <v>4171</v>
      </c>
      <c r="C53" s="34" t="s">
        <v>416</v>
      </c>
      <c r="D53" s="10" t="s">
        <v>415</v>
      </c>
      <c r="E53" s="29" t="s">
        <v>362</v>
      </c>
    </row>
    <row r="54" customFormat="false" ht="13.8" hidden="false" customHeight="false" outlineLevel="0" collapsed="false">
      <c r="A54" s="10" t="n">
        <v>4254</v>
      </c>
      <c r="B54" s="10" t="n">
        <v>4164</v>
      </c>
      <c r="C54" s="34" t="s">
        <v>416</v>
      </c>
      <c r="D54" s="10" t="s">
        <v>415</v>
      </c>
      <c r="E54" s="29" t="s">
        <v>357</v>
      </c>
    </row>
    <row r="55" customFormat="false" ht="13.8" hidden="false" customHeight="false" outlineLevel="0" collapsed="false">
      <c r="A55" s="10" t="n">
        <v>4254</v>
      </c>
      <c r="B55" s="10" t="n">
        <v>4217</v>
      </c>
      <c r="C55" s="34" t="s">
        <v>416</v>
      </c>
      <c r="D55" s="10" t="s">
        <v>415</v>
      </c>
      <c r="E55" s="29" t="s">
        <v>367</v>
      </c>
    </row>
    <row r="56" customFormat="false" ht="13.8" hidden="false" customHeight="false" outlineLevel="0" collapsed="false">
      <c r="A56" s="10" t="n">
        <v>4254</v>
      </c>
      <c r="B56" s="10" t="n">
        <v>4214</v>
      </c>
      <c r="C56" s="34" t="s">
        <v>416</v>
      </c>
      <c r="D56" s="10" t="s">
        <v>415</v>
      </c>
      <c r="E56" s="29" t="s">
        <v>363</v>
      </c>
    </row>
    <row r="57" customFormat="false" ht="13.8" hidden="false" customHeight="false" outlineLevel="0" collapsed="false">
      <c r="A57" s="10" t="n">
        <v>4254</v>
      </c>
      <c r="B57" s="10" t="n">
        <v>4184</v>
      </c>
      <c r="C57" s="34" t="s">
        <v>416</v>
      </c>
      <c r="D57" s="10" t="s">
        <v>415</v>
      </c>
      <c r="E57" s="29" t="s">
        <v>359</v>
      </c>
    </row>
    <row r="58" customFormat="false" ht="13.8" hidden="false" customHeight="false" outlineLevel="0" collapsed="false">
      <c r="A58" s="10" t="n">
        <v>4254</v>
      </c>
      <c r="B58" s="10" t="n">
        <v>4218</v>
      </c>
      <c r="C58" s="34" t="s">
        <v>416</v>
      </c>
      <c r="D58" s="10" t="s">
        <v>415</v>
      </c>
      <c r="E58" s="29" t="s">
        <v>368</v>
      </c>
    </row>
    <row r="59" customFormat="false" ht="13.8" hidden="false" customHeight="false" outlineLevel="0" collapsed="false">
      <c r="A59" s="10" t="n">
        <v>4254</v>
      </c>
      <c r="B59" s="10" t="n">
        <v>7051</v>
      </c>
      <c r="C59" s="34" t="s">
        <v>416</v>
      </c>
      <c r="D59" s="10" t="s">
        <v>417</v>
      </c>
      <c r="E59" s="29" t="s">
        <v>383</v>
      </c>
    </row>
    <row r="60" customFormat="false" ht="13.8" hidden="false" customHeight="false" outlineLevel="0" collapsed="false">
      <c r="A60" s="10" t="n">
        <v>4254</v>
      </c>
      <c r="B60" s="10" t="n">
        <v>7052</v>
      </c>
      <c r="C60" s="34" t="s">
        <v>416</v>
      </c>
      <c r="D60" s="10" t="s">
        <v>417</v>
      </c>
      <c r="E60" s="29" t="s">
        <v>384</v>
      </c>
    </row>
    <row r="61" customFormat="false" ht="13.8" hidden="false" customHeight="false" outlineLevel="0" collapsed="false">
      <c r="A61" s="10" t="n">
        <v>4254</v>
      </c>
      <c r="B61" s="10" t="n">
        <v>7034</v>
      </c>
      <c r="C61" s="34" t="s">
        <v>414</v>
      </c>
      <c r="D61" s="10" t="s">
        <v>417</v>
      </c>
      <c r="E61" s="29" t="s">
        <v>288</v>
      </c>
    </row>
    <row r="62" customFormat="false" ht="13.8" hidden="false" customHeight="false" outlineLevel="0" collapsed="false">
      <c r="A62" s="10" t="n">
        <v>4254</v>
      </c>
      <c r="B62" s="10" t="n">
        <v>7035</v>
      </c>
      <c r="C62" s="34" t="s">
        <v>414</v>
      </c>
      <c r="D62" s="10" t="s">
        <v>417</v>
      </c>
      <c r="E62" s="29" t="s">
        <v>290</v>
      </c>
    </row>
    <row r="63" customFormat="false" ht="13.8" hidden="false" customHeight="false" outlineLevel="0" collapsed="false">
      <c r="A63" s="10" t="n">
        <v>4254</v>
      </c>
      <c r="B63" s="10" t="n">
        <v>7036</v>
      </c>
      <c r="C63" s="34" t="s">
        <v>414</v>
      </c>
      <c r="D63" s="10" t="s">
        <v>417</v>
      </c>
      <c r="E63" s="29" t="s">
        <v>291</v>
      </c>
    </row>
    <row r="64" customFormat="false" ht="13.8" hidden="false" customHeight="false" outlineLevel="0" collapsed="false">
      <c r="A64" s="10" t="n">
        <v>4254</v>
      </c>
      <c r="B64" s="10" t="n">
        <v>7037</v>
      </c>
      <c r="C64" s="34" t="s">
        <v>414</v>
      </c>
      <c r="D64" s="10" t="s">
        <v>417</v>
      </c>
      <c r="E64" s="29" t="s">
        <v>418</v>
      </c>
    </row>
    <row r="65" customFormat="false" ht="13.8" hidden="false" customHeight="false" outlineLevel="0" collapsed="false">
      <c r="A65" s="10" t="n">
        <v>4254</v>
      </c>
      <c r="B65" s="10" t="n">
        <v>7038</v>
      </c>
      <c r="C65" s="34" t="s">
        <v>414</v>
      </c>
      <c r="D65" s="10" t="s">
        <v>417</v>
      </c>
      <c r="E65" s="29" t="s">
        <v>419</v>
      </c>
    </row>
    <row r="66" customFormat="false" ht="13.8" hidden="false" customHeight="false" outlineLevel="0" collapsed="false">
      <c r="A66" s="10" t="n">
        <v>4254</v>
      </c>
      <c r="B66" s="10" t="n">
        <v>7039</v>
      </c>
      <c r="C66" s="34" t="s">
        <v>414</v>
      </c>
      <c r="D66" s="10" t="s">
        <v>417</v>
      </c>
      <c r="E66" s="29" t="s">
        <v>420</v>
      </c>
    </row>
    <row r="67" customFormat="false" ht="13.8" hidden="false" customHeight="false" outlineLevel="0" collapsed="false">
      <c r="A67" s="10" t="n">
        <v>4254</v>
      </c>
      <c r="B67" s="10" t="n">
        <v>7040</v>
      </c>
      <c r="C67" s="34" t="s">
        <v>414</v>
      </c>
      <c r="D67" s="10" t="s">
        <v>417</v>
      </c>
      <c r="E67" s="29" t="s">
        <v>372</v>
      </c>
    </row>
    <row r="68" customFormat="false" ht="13.8" hidden="false" customHeight="false" outlineLevel="0" collapsed="false">
      <c r="A68" s="10" t="n">
        <v>4254</v>
      </c>
      <c r="B68" s="10" t="n">
        <v>7041</v>
      </c>
      <c r="C68" s="34" t="s">
        <v>414</v>
      </c>
      <c r="D68" s="10" t="s">
        <v>417</v>
      </c>
      <c r="E68" s="29" t="s">
        <v>373</v>
      </c>
    </row>
    <row r="69" customFormat="false" ht="13.8" hidden="false" customHeight="false" outlineLevel="0" collapsed="false">
      <c r="A69" s="10" t="n">
        <v>4254</v>
      </c>
      <c r="B69" s="10" t="n">
        <v>7042</v>
      </c>
      <c r="C69" s="34" t="s">
        <v>414</v>
      </c>
      <c r="D69" s="10" t="s">
        <v>417</v>
      </c>
      <c r="E69" s="29" t="s">
        <v>374</v>
      </c>
    </row>
    <row r="70" customFormat="false" ht="13.8" hidden="false" customHeight="false" outlineLevel="0" collapsed="false">
      <c r="A70" s="10" t="n">
        <v>4254</v>
      </c>
      <c r="B70" s="10" t="n">
        <v>7043</v>
      </c>
      <c r="C70" s="34" t="s">
        <v>414</v>
      </c>
      <c r="D70" s="10" t="s">
        <v>417</v>
      </c>
      <c r="E70" s="29" t="s">
        <v>375</v>
      </c>
    </row>
    <row r="71" customFormat="false" ht="13.8" hidden="false" customHeight="false" outlineLevel="0" collapsed="false">
      <c r="A71" s="10" t="n">
        <v>4254</v>
      </c>
      <c r="B71" s="10" t="n">
        <v>7044</v>
      </c>
      <c r="C71" s="34" t="s">
        <v>414</v>
      </c>
      <c r="D71" s="10" t="s">
        <v>417</v>
      </c>
      <c r="E71" s="29" t="s">
        <v>376</v>
      </c>
    </row>
    <row r="72" customFormat="false" ht="13.8" hidden="false" customHeight="false" outlineLevel="0" collapsed="false">
      <c r="A72" s="10" t="n">
        <v>4254</v>
      </c>
      <c r="B72" s="10" t="n">
        <v>7045</v>
      </c>
      <c r="C72" s="34" t="s">
        <v>414</v>
      </c>
      <c r="D72" s="10" t="s">
        <v>417</v>
      </c>
      <c r="E72" s="29" t="s">
        <v>377</v>
      </c>
    </row>
    <row r="73" customFormat="false" ht="13.8" hidden="false" customHeight="false" outlineLevel="0" collapsed="false">
      <c r="A73" s="10" t="n">
        <v>4254</v>
      </c>
      <c r="B73" s="10" t="n">
        <v>7046</v>
      </c>
      <c r="C73" s="34" t="s">
        <v>414</v>
      </c>
      <c r="D73" s="10" t="s">
        <v>417</v>
      </c>
      <c r="E73" s="29" t="s">
        <v>378</v>
      </c>
    </row>
    <row r="74" customFormat="false" ht="13.8" hidden="false" customHeight="false" outlineLevel="0" collapsed="false">
      <c r="A74" s="10" t="n">
        <v>4254</v>
      </c>
      <c r="B74" s="10" t="n">
        <v>7047</v>
      </c>
      <c r="C74" s="34" t="s">
        <v>414</v>
      </c>
      <c r="D74" s="10" t="s">
        <v>417</v>
      </c>
      <c r="E74" s="29" t="s">
        <v>379</v>
      </c>
    </row>
    <row r="75" customFormat="false" ht="13.8" hidden="false" customHeight="false" outlineLevel="0" collapsed="false">
      <c r="A75" s="10" t="n">
        <v>4254</v>
      </c>
      <c r="B75" s="10" t="n">
        <v>7048</v>
      </c>
      <c r="C75" s="34" t="s">
        <v>414</v>
      </c>
      <c r="D75" s="10" t="s">
        <v>417</v>
      </c>
      <c r="E75" s="29" t="s">
        <v>380</v>
      </c>
    </row>
    <row r="76" customFormat="false" ht="13.8" hidden="false" customHeight="false" outlineLevel="0" collapsed="false">
      <c r="A76" s="10" t="n">
        <v>4254</v>
      </c>
      <c r="B76" s="10" t="n">
        <v>7049</v>
      </c>
      <c r="C76" s="34" t="s">
        <v>414</v>
      </c>
      <c r="D76" s="10" t="s">
        <v>417</v>
      </c>
      <c r="E76" s="29" t="s">
        <v>381</v>
      </c>
    </row>
    <row r="77" customFormat="false" ht="13.8" hidden="false" customHeight="false" outlineLevel="0" collapsed="false">
      <c r="A77" s="10" t="n">
        <v>4254</v>
      </c>
      <c r="B77" s="10" t="n">
        <v>7050</v>
      </c>
      <c r="C77" s="34" t="s">
        <v>414</v>
      </c>
      <c r="D77" s="10" t="s">
        <v>417</v>
      </c>
      <c r="E77" s="29" t="s">
        <v>382</v>
      </c>
    </row>
    <row r="78" customFormat="false" ht="13.8" hidden="false" customHeight="false" outlineLevel="0" collapsed="false">
      <c r="A78" s="10" t="n">
        <v>4254</v>
      </c>
      <c r="B78" s="10" t="n">
        <v>7054</v>
      </c>
      <c r="C78" s="34" t="s">
        <v>414</v>
      </c>
      <c r="D78" s="10" t="s">
        <v>421</v>
      </c>
      <c r="E78" s="29" t="s">
        <v>306</v>
      </c>
    </row>
    <row r="79" customFormat="false" ht="13.8" hidden="false" customHeight="false" outlineLevel="0" collapsed="false">
      <c r="A79" s="10" t="n">
        <v>4254</v>
      </c>
      <c r="B79" s="10" t="n">
        <v>7055</v>
      </c>
      <c r="C79" s="34" t="s">
        <v>414</v>
      </c>
      <c r="D79" s="10" t="s">
        <v>421</v>
      </c>
      <c r="E79" s="29" t="s">
        <v>307</v>
      </c>
    </row>
    <row r="80" customFormat="false" ht="13.8" hidden="false" customHeight="false" outlineLevel="0" collapsed="false">
      <c r="A80" s="10" t="n">
        <v>4254</v>
      </c>
      <c r="B80" s="10" t="n">
        <v>7056</v>
      </c>
      <c r="C80" s="34" t="s">
        <v>414</v>
      </c>
      <c r="D80" s="10" t="s">
        <v>421</v>
      </c>
      <c r="E80" s="29" t="s">
        <v>386</v>
      </c>
    </row>
    <row r="81" customFormat="false" ht="13.8" hidden="false" customHeight="false" outlineLevel="0" collapsed="false">
      <c r="A81" s="10" t="n">
        <v>4254</v>
      </c>
      <c r="B81" s="10" t="n">
        <v>7057</v>
      </c>
      <c r="C81" s="34" t="s">
        <v>414</v>
      </c>
      <c r="D81" s="10" t="s">
        <v>421</v>
      </c>
      <c r="E81" s="29" t="s">
        <v>387</v>
      </c>
    </row>
    <row r="82" customFormat="false" ht="13.8" hidden="false" customHeight="false" outlineLevel="0" collapsed="false">
      <c r="A82" s="10" t="n">
        <v>4254</v>
      </c>
      <c r="B82" s="10" t="n">
        <v>7058</v>
      </c>
      <c r="C82" s="34" t="s">
        <v>414</v>
      </c>
      <c r="D82" s="10" t="s">
        <v>421</v>
      </c>
      <c r="E82" s="29" t="s">
        <v>388</v>
      </c>
    </row>
    <row r="83" customFormat="false" ht="13.8" hidden="false" customHeight="false" outlineLevel="0" collapsed="false">
      <c r="A83" s="10" t="n">
        <v>4254</v>
      </c>
      <c r="B83" s="10" t="n">
        <v>7059</v>
      </c>
      <c r="C83" s="34" t="s">
        <v>414</v>
      </c>
      <c r="D83" s="10" t="s">
        <v>421</v>
      </c>
      <c r="E83" s="29" t="s">
        <v>389</v>
      </c>
    </row>
    <row r="84" customFormat="false" ht="13.8" hidden="false" customHeight="false" outlineLevel="0" collapsed="false">
      <c r="A84" s="10" t="n">
        <v>4254</v>
      </c>
      <c r="B84" s="10" t="n">
        <v>7060</v>
      </c>
      <c r="C84" s="34" t="s">
        <v>414</v>
      </c>
      <c r="D84" s="10" t="s">
        <v>421</v>
      </c>
      <c r="E84" s="29" t="s">
        <v>390</v>
      </c>
    </row>
    <row r="85" customFormat="false" ht="13.8" hidden="false" customHeight="false" outlineLevel="0" collapsed="false">
      <c r="A85" s="10" t="n">
        <v>4254</v>
      </c>
      <c r="B85" s="10" t="n">
        <v>7061</v>
      </c>
      <c r="C85" s="34" t="s">
        <v>414</v>
      </c>
      <c r="D85" s="10" t="s">
        <v>421</v>
      </c>
      <c r="E85" s="29" t="s">
        <v>391</v>
      </c>
    </row>
    <row r="86" customFormat="false" ht="13.8" hidden="false" customHeight="false" outlineLevel="0" collapsed="false">
      <c r="A86" s="10" t="n">
        <v>4254</v>
      </c>
      <c r="B86" s="10" t="n">
        <v>7062</v>
      </c>
      <c r="C86" s="34" t="s">
        <v>414</v>
      </c>
      <c r="D86" s="10" t="s">
        <v>421</v>
      </c>
      <c r="E86" s="29" t="s">
        <v>392</v>
      </c>
    </row>
    <row r="87" customFormat="false" ht="13.8" hidden="false" customHeight="false" outlineLevel="0" collapsed="false">
      <c r="A87" s="10" t="n">
        <v>4254</v>
      </c>
      <c r="B87" s="10" t="n">
        <v>7063</v>
      </c>
      <c r="C87" s="34" t="s">
        <v>414</v>
      </c>
      <c r="D87" s="10" t="s">
        <v>421</v>
      </c>
      <c r="E87" s="29" t="s">
        <v>393</v>
      </c>
    </row>
    <row r="88" customFormat="false" ht="13.8" hidden="false" customHeight="false" outlineLevel="0" collapsed="false">
      <c r="A88" s="10" t="n">
        <v>4254</v>
      </c>
      <c r="B88" s="10" t="n">
        <v>7064</v>
      </c>
      <c r="C88" s="34" t="s">
        <v>414</v>
      </c>
      <c r="D88" s="10" t="s">
        <v>421</v>
      </c>
      <c r="E88" s="29" t="s">
        <v>394</v>
      </c>
    </row>
    <row r="89" customFormat="false" ht="13.8" hidden="false" customHeight="false" outlineLevel="0" collapsed="false">
      <c r="A89" s="10" t="n">
        <v>4254</v>
      </c>
      <c r="B89" s="10" t="n">
        <v>7065</v>
      </c>
      <c r="C89" s="34" t="s">
        <v>414</v>
      </c>
      <c r="D89" s="10" t="s">
        <v>421</v>
      </c>
      <c r="E89" s="29" t="s">
        <v>395</v>
      </c>
    </row>
    <row r="90" customFormat="false" ht="13.8" hidden="false" customHeight="false" outlineLevel="0" collapsed="false">
      <c r="A90" s="10" t="n">
        <v>4254</v>
      </c>
      <c r="B90" s="10" t="n">
        <v>7066</v>
      </c>
      <c r="C90" s="34" t="s">
        <v>414</v>
      </c>
      <c r="D90" s="10" t="s">
        <v>421</v>
      </c>
      <c r="E90" s="29" t="s">
        <v>396</v>
      </c>
    </row>
    <row r="91" customFormat="false" ht="13.8" hidden="false" customHeight="false" outlineLevel="0" collapsed="false">
      <c r="A91" s="10" t="n">
        <v>4254</v>
      </c>
      <c r="B91" s="10" t="n">
        <v>7067</v>
      </c>
      <c r="C91" s="34" t="s">
        <v>414</v>
      </c>
      <c r="D91" s="10" t="s">
        <v>421</v>
      </c>
      <c r="E91" s="29" t="s">
        <v>397</v>
      </c>
    </row>
    <row r="92" customFormat="false" ht="13.8" hidden="false" customHeight="false" outlineLevel="0" collapsed="false">
      <c r="A92" s="10" t="n">
        <v>4254</v>
      </c>
      <c r="B92" s="10" t="n">
        <v>7068</v>
      </c>
      <c r="C92" s="34" t="s">
        <v>414</v>
      </c>
      <c r="D92" s="10" t="s">
        <v>421</v>
      </c>
      <c r="E92" s="29" t="s">
        <v>398</v>
      </c>
    </row>
    <row r="93" customFormat="false" ht="13.8" hidden="false" customHeight="false" outlineLevel="0" collapsed="false">
      <c r="A93" s="10" t="n">
        <v>4254</v>
      </c>
      <c r="B93" s="10" t="n">
        <v>7069</v>
      </c>
      <c r="C93" s="34" t="s">
        <v>414</v>
      </c>
      <c r="D93" s="10" t="s">
        <v>421</v>
      </c>
      <c r="E93" s="29" t="s">
        <v>399</v>
      </c>
    </row>
    <row r="94" customFormat="false" ht="13.8" hidden="false" customHeight="false" outlineLevel="0" collapsed="false">
      <c r="A94" s="10" t="n">
        <v>4254</v>
      </c>
      <c r="B94" s="10" t="n">
        <v>7070</v>
      </c>
      <c r="C94" s="34" t="s">
        <v>414</v>
      </c>
      <c r="D94" s="10" t="s">
        <v>421</v>
      </c>
      <c r="E94" s="29" t="s">
        <v>400</v>
      </c>
    </row>
    <row r="95" customFormat="false" ht="13.8" hidden="false" customHeight="false" outlineLevel="0" collapsed="false">
      <c r="A95" s="10" t="n">
        <v>4254</v>
      </c>
      <c r="B95" s="10" t="n">
        <v>7071</v>
      </c>
      <c r="C95" s="34" t="s">
        <v>414</v>
      </c>
      <c r="D95" s="10" t="s">
        <v>421</v>
      </c>
      <c r="E95" s="29" t="s">
        <v>401</v>
      </c>
    </row>
    <row r="96" customFormat="false" ht="13.8" hidden="false" customHeight="false" outlineLevel="0" collapsed="false">
      <c r="A96" s="10" t="n">
        <v>4254</v>
      </c>
      <c r="B96" s="10" t="n">
        <v>7072</v>
      </c>
      <c r="C96" s="34" t="s">
        <v>414</v>
      </c>
      <c r="D96" s="10" t="s">
        <v>421</v>
      </c>
      <c r="E96" s="29" t="s">
        <v>402</v>
      </c>
    </row>
    <row r="97" customFormat="false" ht="13.8" hidden="false" customHeight="false" outlineLevel="0" collapsed="false">
      <c r="A97" s="10" t="n">
        <v>4254</v>
      </c>
      <c r="B97" s="10" t="n">
        <v>7073</v>
      </c>
      <c r="C97" s="34" t="s">
        <v>414</v>
      </c>
      <c r="D97" s="10" t="s">
        <v>421</v>
      </c>
      <c r="E97" s="29" t="s">
        <v>403</v>
      </c>
    </row>
    <row r="98" customFormat="false" ht="13.8" hidden="false" customHeight="false" outlineLevel="0" collapsed="false">
      <c r="A98" s="10" t="n">
        <v>4254</v>
      </c>
      <c r="B98" s="10" t="n">
        <v>7074</v>
      </c>
      <c r="C98" s="34" t="s">
        <v>414</v>
      </c>
      <c r="D98" s="10" t="s">
        <v>421</v>
      </c>
      <c r="E98" s="29" t="s">
        <v>292</v>
      </c>
    </row>
    <row r="99" customFormat="false" ht="13.8" hidden="false" customHeight="false" outlineLevel="0" collapsed="false">
      <c r="A99" s="10" t="n">
        <v>4254</v>
      </c>
      <c r="B99" s="10" t="n">
        <v>7075</v>
      </c>
      <c r="C99" s="34" t="s">
        <v>414</v>
      </c>
      <c r="D99" s="10" t="s">
        <v>421</v>
      </c>
      <c r="E99" s="29" t="s">
        <v>422</v>
      </c>
    </row>
    <row r="100" customFormat="false" ht="13.8" hidden="false" customHeight="false" outlineLevel="0" collapsed="false">
      <c r="A100" s="10" t="n">
        <v>4254</v>
      </c>
      <c r="B100" s="10" t="n">
        <v>7076</v>
      </c>
      <c r="C100" s="34" t="s">
        <v>414</v>
      </c>
      <c r="D100" s="10" t="s">
        <v>421</v>
      </c>
      <c r="E100" s="29" t="s">
        <v>405</v>
      </c>
    </row>
    <row r="101" customFormat="false" ht="13.8" hidden="false" customHeight="false" outlineLevel="0" collapsed="false">
      <c r="A101" s="10" t="n">
        <v>4254</v>
      </c>
      <c r="B101" s="10" t="n">
        <v>7077</v>
      </c>
      <c r="C101" s="34" t="s">
        <v>414</v>
      </c>
      <c r="D101" s="10" t="s">
        <v>421</v>
      </c>
      <c r="E101" s="29" t="s">
        <v>406</v>
      </c>
    </row>
    <row r="102" customFormat="false" ht="13.8" hidden="false" customHeight="false" outlineLevel="0" collapsed="false">
      <c r="A102" s="10" t="n">
        <v>4254</v>
      </c>
      <c r="B102" s="10" t="n">
        <v>7078</v>
      </c>
      <c r="C102" s="34" t="s">
        <v>414</v>
      </c>
      <c r="D102" s="10" t="s">
        <v>421</v>
      </c>
      <c r="E102" s="29" t="s">
        <v>407</v>
      </c>
    </row>
    <row r="103" customFormat="false" ht="13.8" hidden="false" customHeight="false" outlineLevel="0" collapsed="false">
      <c r="A103" s="10" t="n">
        <v>4254</v>
      </c>
      <c r="B103" s="10" t="n">
        <v>7079</v>
      </c>
      <c r="C103" s="34" t="s">
        <v>414</v>
      </c>
      <c r="D103" s="10" t="s">
        <v>421</v>
      </c>
      <c r="E103" s="29" t="s">
        <v>408</v>
      </c>
    </row>
    <row r="104" customFormat="false" ht="13.8" hidden="false" customHeight="false" outlineLevel="0" collapsed="false">
      <c r="A104" s="10" t="n">
        <v>4254</v>
      </c>
      <c r="B104" s="10" t="n">
        <v>7080</v>
      </c>
      <c r="C104" s="34" t="s">
        <v>414</v>
      </c>
      <c r="D104" s="10" t="s">
        <v>421</v>
      </c>
      <c r="E104" s="29" t="s">
        <v>409</v>
      </c>
    </row>
    <row r="105" customFormat="false" ht="13.8" hidden="false" customHeight="false" outlineLevel="0" collapsed="false">
      <c r="A105" s="10" t="n">
        <v>4254</v>
      </c>
      <c r="B105" s="10" t="n">
        <v>7053</v>
      </c>
      <c r="C105" s="34" t="s">
        <v>414</v>
      </c>
      <c r="D105" s="10" t="s">
        <v>421</v>
      </c>
      <c r="E105" s="29" t="s">
        <v>305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99FF66"/>
    <pageSetUpPr fitToPage="false"/>
  </sheetPr>
  <dimension ref="1:2"/>
  <sheetViews>
    <sheetView windowProtection="false"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A3" activeCellId="0" sqref="A3"/>
    </sheetView>
  </sheetViews>
  <sheetFormatPr defaultRowHeight="15"/>
  <cols>
    <col collapsed="false" hidden="false" max="1" min="1" style="0" width="72.2105263157895"/>
    <col collapsed="false" hidden="false" max="2" min="2" style="0" width="69.8137651821862"/>
  </cols>
  <sheetData>
    <row r="1" customFormat="false" ht="35.25" hidden="false" customHeight="true" outlineLevel="0" collapsed="false">
      <c r="A1" s="33" t="s">
        <v>412</v>
      </c>
      <c r="B1" s="32" t="s">
        <v>255</v>
      </c>
      <c r="ALM1" s="10"/>
      <c r="ALN1" s="10"/>
      <c r="ALO1" s="10"/>
      <c r="ALP1" s="10"/>
      <c r="ALQ1" s="10"/>
      <c r="ALR1" s="10"/>
      <c r="ALS1" s="10"/>
      <c r="ALT1" s="10"/>
      <c r="ALU1" s="10"/>
      <c r="ALV1" s="10"/>
      <c r="ALW1" s="10"/>
      <c r="ALX1" s="10"/>
      <c r="ALY1" s="10"/>
      <c r="ALZ1" s="10"/>
      <c r="AMA1" s="10"/>
      <c r="AMB1" s="10"/>
      <c r="AMC1" s="10"/>
      <c r="AMD1" s="10"/>
      <c r="AME1" s="10"/>
      <c r="AMF1" s="10"/>
      <c r="AMG1" s="10"/>
      <c r="AMH1" s="10"/>
      <c r="AMI1" s="10"/>
      <c r="AMJ1" s="10"/>
    </row>
    <row r="2" customFormat="false" ht="15" hidden="false" customHeight="false" outlineLevel="0" collapsed="false">
      <c r="A2" s="34" t="s">
        <v>414</v>
      </c>
      <c r="B2" s="10" t="s">
        <v>423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99FF66"/>
    <pageSetUpPr fitToPage="false"/>
  </sheetPr>
  <dimension ref="A1:B4"/>
  <sheetViews>
    <sheetView windowProtection="false"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F3" activeCellId="0" sqref="F3"/>
    </sheetView>
  </sheetViews>
  <sheetFormatPr defaultRowHeight="15"/>
  <cols>
    <col collapsed="false" hidden="false" max="2" min="2" style="0" width="48.9028340080972"/>
  </cols>
  <sheetData>
    <row r="1" customFormat="false" ht="33.75" hidden="false" customHeight="true" outlineLevel="0" collapsed="false">
      <c r="A1" s="32" t="s">
        <v>413</v>
      </c>
      <c r="B1" s="32" t="s">
        <v>424</v>
      </c>
    </row>
    <row r="2" customFormat="false" ht="154.25" hidden="false" customHeight="false" outlineLevel="0" collapsed="false">
      <c r="A2" s="35" t="s">
        <v>415</v>
      </c>
      <c r="B2" s="36" t="s">
        <v>273</v>
      </c>
    </row>
    <row r="3" customFormat="false" ht="154.25" hidden="false" customHeight="false" outlineLevel="0" collapsed="false">
      <c r="A3" s="35" t="s">
        <v>417</v>
      </c>
      <c r="B3" s="36" t="s">
        <v>425</v>
      </c>
    </row>
    <row r="4" customFormat="false" ht="182.85" hidden="false" customHeight="true" outlineLevel="0" collapsed="false">
      <c r="A4" s="35" t="s">
        <v>421</v>
      </c>
      <c r="B4" s="36" t="s">
        <v>426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C14"/>
  <sheetViews>
    <sheetView windowProtection="false"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J29" activeCellId="0" sqref="J29"/>
    </sheetView>
  </sheetViews>
  <sheetFormatPr defaultRowHeight="15"/>
  <cols>
    <col collapsed="false" hidden="false" max="1" min="1" style="0" width="42.7327935222672"/>
    <col collapsed="false" hidden="false" max="2" min="2" style="0" width="178.246963562753"/>
    <col collapsed="false" hidden="false" max="3" min="3" style="0" width="56.2145748987854"/>
  </cols>
  <sheetData>
    <row r="1" customFormat="false" ht="29.25" hidden="false" customHeight="true" outlineLevel="0" collapsed="false">
      <c r="A1" s="37" t="s">
        <v>427</v>
      </c>
      <c r="B1" s="38" t="s">
        <v>428</v>
      </c>
      <c r="C1" s="39" t="s">
        <v>429</v>
      </c>
    </row>
    <row r="2" customFormat="false" ht="15" hidden="false" customHeight="false" outlineLevel="0" collapsed="false">
      <c r="A2" s="40" t="n">
        <v>10011</v>
      </c>
      <c r="B2" s="41" t="s">
        <v>430</v>
      </c>
      <c r="C2" s="40" t="n">
        <v>20011</v>
      </c>
    </row>
    <row r="3" customFormat="false" ht="15" hidden="false" customHeight="false" outlineLevel="0" collapsed="false">
      <c r="A3" s="40" t="n">
        <v>10011</v>
      </c>
      <c r="B3" s="41" t="s">
        <v>431</v>
      </c>
      <c r="C3" s="40" t="n">
        <v>30011</v>
      </c>
    </row>
    <row r="4" customFormat="false" ht="15" hidden="false" customHeight="false" outlineLevel="0" collapsed="false">
      <c r="A4" s="40" t="n">
        <v>10011</v>
      </c>
      <c r="B4" s="41" t="s">
        <v>432</v>
      </c>
      <c r="C4" s="40" t="n">
        <v>31011</v>
      </c>
    </row>
    <row r="5" customFormat="false" ht="15" hidden="false" customHeight="false" outlineLevel="0" collapsed="false">
      <c r="A5" s="40" t="n">
        <v>10011</v>
      </c>
      <c r="B5" s="41" t="s">
        <v>433</v>
      </c>
      <c r="C5" s="40" t="n">
        <f aca="false">C4+1</f>
        <v>31012</v>
      </c>
    </row>
    <row r="6" customFormat="false" ht="15" hidden="false" customHeight="false" outlineLevel="0" collapsed="false">
      <c r="A6" s="40" t="n">
        <v>10011</v>
      </c>
      <c r="B6" s="41" t="s">
        <v>434</v>
      </c>
      <c r="C6" s="40" t="n">
        <f aca="false">C5+1</f>
        <v>31013</v>
      </c>
    </row>
    <row r="7" customFormat="false" ht="15" hidden="false" customHeight="false" outlineLevel="0" collapsed="false">
      <c r="A7" s="40" t="n">
        <v>10011</v>
      </c>
      <c r="B7" s="41" t="s">
        <v>435</v>
      </c>
      <c r="C7" s="40" t="n">
        <f aca="false">C6+1</f>
        <v>31014</v>
      </c>
    </row>
    <row r="8" customFormat="false" ht="15" hidden="false" customHeight="false" outlineLevel="0" collapsed="false">
      <c r="A8" s="40" t="n">
        <v>10011</v>
      </c>
      <c r="B8" s="41" t="s">
        <v>436</v>
      </c>
      <c r="C8" s="40" t="n">
        <f aca="false">C7+1</f>
        <v>31015</v>
      </c>
    </row>
    <row r="9" customFormat="false" ht="15" hidden="false" customHeight="false" outlineLevel="0" collapsed="false">
      <c r="A9" s="40" t="n">
        <v>10013</v>
      </c>
      <c r="B9" s="41" t="s">
        <v>437</v>
      </c>
      <c r="C9" s="40" t="n">
        <f aca="false">C8+1</f>
        <v>31016</v>
      </c>
    </row>
    <row r="10" customFormat="false" ht="15" hidden="false" customHeight="false" outlineLevel="0" collapsed="false">
      <c r="A10" s="40" t="n">
        <v>10013</v>
      </c>
      <c r="B10" s="41" t="s">
        <v>438</v>
      </c>
      <c r="C10" s="40" t="n">
        <f aca="false">C9+1</f>
        <v>31017</v>
      </c>
    </row>
    <row r="11" customFormat="false" ht="15" hidden="false" customHeight="false" outlineLevel="0" collapsed="false">
      <c r="A11" s="40" t="n">
        <v>10013</v>
      </c>
      <c r="B11" s="41" t="s">
        <v>439</v>
      </c>
      <c r="C11" s="40" t="n">
        <f aca="false">C10+1</f>
        <v>31018</v>
      </c>
    </row>
    <row r="12" customFormat="false" ht="15" hidden="false" customHeight="false" outlineLevel="0" collapsed="false">
      <c r="A12" s="40" t="n">
        <v>10013</v>
      </c>
      <c r="B12" s="41" t="s">
        <v>440</v>
      </c>
      <c r="C12" s="40" t="n">
        <f aca="false">C11+1</f>
        <v>31019</v>
      </c>
    </row>
    <row r="13" customFormat="false" ht="15" hidden="false" customHeight="false" outlineLevel="0" collapsed="false">
      <c r="A13" s="40" t="n">
        <v>10013</v>
      </c>
      <c r="B13" s="41" t="s">
        <v>430</v>
      </c>
      <c r="C13" s="40" t="n">
        <f aca="false">C12+1</f>
        <v>31020</v>
      </c>
    </row>
    <row r="14" customFormat="false" ht="15" hidden="false" customHeight="false" outlineLevel="0" collapsed="false">
      <c r="A14" s="40" t="n">
        <v>10013</v>
      </c>
      <c r="B14" s="41" t="s">
        <v>441</v>
      </c>
      <c r="C14" s="40" t="n">
        <f aca="false">C13+1</f>
        <v>31021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1"/>
  <sheetViews>
    <sheetView windowProtection="false"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A4" activeCellId="0" sqref="A4"/>
    </sheetView>
  </sheetViews>
  <sheetFormatPr defaultRowHeight="15"/>
  <cols>
    <col collapsed="false" hidden="false" max="1" min="1" style="0" width="60.7854251012146"/>
    <col collapsed="false" hidden="false" max="2" min="2" style="0" width="61.8137651821862"/>
    <col collapsed="false" hidden="false" max="3" min="3" style="0" width="69.4696356275304"/>
    <col collapsed="false" hidden="false" max="4" min="4" style="0" width="80.8947368421053"/>
  </cols>
  <sheetData>
    <row r="1" customFormat="false" ht="28.5" hidden="false" customHeight="true" outlineLevel="0" collapsed="false">
      <c r="A1" s="32" t="s">
        <v>442</v>
      </c>
      <c r="B1" s="32" t="s">
        <v>443</v>
      </c>
      <c r="C1" s="32" t="s">
        <v>444</v>
      </c>
      <c r="D1" s="32" t="s">
        <v>445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6199</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2018-07-19T09:19:28Z</dcterms:created>
  <dc:creator>Epifanova, Ekaterina</dc:creator>
  <dc:description/>
  <dc:language>en-US</dc:language>
  <cp:lastModifiedBy/>
  <dcterms:modified xsi:type="dcterms:W3CDTF">2020-06-16T15:00:58Z</dcterms:modified>
  <cp:revision>138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MSIP_Label_f0dbc93a-61e6-4ecb-8b98-fe10ad6e53c9_Application">
    <vt:lpwstr>Microsoft Azure Information Protection</vt:lpwstr>
  </property>
  <property fmtid="{D5CDD505-2E9C-101B-9397-08002B2CF9AE}" pid="7" name="MSIP_Label_f0dbc93a-61e6-4ecb-8b98-fe10ad6e53c9_Enabled">
    <vt:lpwstr>True</vt:lpwstr>
  </property>
  <property fmtid="{D5CDD505-2E9C-101B-9397-08002B2CF9AE}" pid="8" name="MSIP_Label_f0dbc93a-61e6-4ecb-8b98-fe10ad6e53c9_Extended_MSFT_Method">
    <vt:lpwstr>Manual</vt:lpwstr>
  </property>
  <property fmtid="{D5CDD505-2E9C-101B-9397-08002B2CF9AE}" pid="9" name="MSIP_Label_f0dbc93a-61e6-4ecb-8b98-fe10ad6e53c9_Name">
    <vt:lpwstr>Non-Confidential</vt:lpwstr>
  </property>
  <property fmtid="{D5CDD505-2E9C-101B-9397-08002B2CF9AE}" pid="10" name="MSIP_Label_f0dbc93a-61e6-4ecb-8b98-fe10ad6e53c9_Owner">
    <vt:lpwstr>Ekaterina.Epifanova@effem.com</vt:lpwstr>
  </property>
  <property fmtid="{D5CDD505-2E9C-101B-9397-08002B2CF9AE}" pid="11" name="MSIP_Label_f0dbc93a-61e6-4ecb-8b98-fe10ad6e53c9_Ref">
    <vt:lpwstr>https://api.informationprotection.azure.com/api/2fc13e34-f03f-498b-982a-7cb446e25bc6</vt:lpwstr>
  </property>
  <property fmtid="{D5CDD505-2E9C-101B-9397-08002B2CF9AE}" pid="12" name="MSIP_Label_f0dbc93a-61e6-4ecb-8b98-fe10ad6e53c9_SetDate">
    <vt:lpwstr>2018-10-11T15:47:02.7526867+03:00</vt:lpwstr>
  </property>
  <property fmtid="{D5CDD505-2E9C-101B-9397-08002B2CF9AE}" pid="13" name="MSIP_Label_f0dbc93a-61e6-4ecb-8b98-fe10ad6e53c9_SiteId">
    <vt:lpwstr>2fc13e34-f03f-498b-982a-7cb446e25bc6</vt:lpwstr>
  </property>
  <property fmtid="{D5CDD505-2E9C-101B-9397-08002B2CF9AE}" pid="14" name="ScaleCrop">
    <vt:bool>0</vt:bool>
  </property>
  <property fmtid="{D5CDD505-2E9C-101B-9397-08002B2CF9AE}" pid="15" name="Sensitivity">
    <vt:lpwstr>Non-Confidential</vt:lpwstr>
  </property>
  <property fmtid="{D5CDD505-2E9C-101B-9397-08002B2CF9AE}" pid="16" name="ShareDoc">
    <vt:bool>0</vt:bool>
  </property>
</Properties>
</file>