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1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KPIs" sheetId="1" state="visible" r:id="rId2"/>
    <sheet name="Scoring" sheetId="2" state="visible" r:id="rId3"/>
    <sheet name="SOS" sheetId="3" state="visible" r:id="rId4"/>
    <sheet name="Per Scene SOS" sheetId="4" state="visible" r:id="rId5"/>
    <sheet name="Assortment" sheetId="5" state="visible" r:id="rId6"/>
    <sheet name="Availability" sheetId="6" state="visible" r:id="rId7"/>
    <sheet name="Bay Count" sheetId="7" state="visible" r:id="rId8"/>
    <sheet name="Scene Survey" sheetId="8" state="visible" r:id="rId9"/>
    <sheet name="Scoring Survey" sheetId="9" state="visible" r:id="rId10"/>
    <sheet name="Cooler CC" sheetId="10" state="visible" r:id="rId11"/>
    <sheet name="Planograma" sheetId="11" state="visible" r:id="rId12"/>
    <sheet name="Communicacion" sheetId="12" state="visible" r:id="rId13"/>
    <sheet name="Rollbacks" sheetId="13" state="visible" r:id="rId14"/>
    <sheet name="Platformas Survey" sheetId="14" state="visible" r:id="rId15"/>
    <sheet name="Platformas SOS" sheetId="15" state="visible" r:id="rId16"/>
    <sheet name="Scene Identity" sheetId="16" state="visible" r:id="rId17"/>
    <sheet name="Platformas Availability" sheetId="17" state="visible" r:id="rId18"/>
    <sheet name="Rollbacks Products Details" sheetId="18" state="hidden" r:id="rId19"/>
    <sheet name="Portafolio Products Details" sheetId="19" state="visible" r:id="rId20"/>
    <sheet name="Plataformas Brands" sheetId="20" state="visible" r:id="rId21"/>
    <sheet name="Totem" sheetId="21" state="visible" r:id="rId22"/>
    <sheet name="Expected Results" sheetId="22" state="visible" r:id="rId23"/>
  </sheets>
  <definedNames>
    <definedName function="false" hidden="true" localSheetId="0" name="_xlnm._FilterDatabase" vbProcedure="false">KPIs!$A$1:$V$45</definedName>
    <definedName function="false" hidden="true" localSheetId="20" name="_xlnm._FilterDatabase" vbProcedure="false">Totem!$A$1:$A$99</definedName>
    <definedName function="false" hidden="false" localSheetId="0" name="_FilterDatabase_0" vbProcedure="false">KPIs!$A$1:$V$44</definedName>
    <definedName function="false" hidden="false" localSheetId="0" name="_FilterDatabase_0_0" vbProcedure="false">KPIs!$A$1:$V$44</definedName>
    <definedName function="false" hidden="false" localSheetId="0" name="_FilterDatabase_0_0_0" vbProcedure="false">KPIs!$A$1:$V$44</definedName>
    <definedName function="false" hidden="false" localSheetId="0" name="_FilterDatabase_0_0_0_0" vbProcedure="false">KPIs!$A$1:$V$44</definedName>
    <definedName function="false" hidden="false" localSheetId="0" name="_FilterDatabase_0_0_0_0_0" vbProcedure="false">KPIs!$A$1:$V$44</definedName>
    <definedName function="false" hidden="false" localSheetId="0" name="_FilterDatabase_0_0_0_0_0_0" vbProcedure="false">KPIs!$A$1:$V$44</definedName>
    <definedName function="false" hidden="false" localSheetId="0" name="_xlnm._FilterDatabase" vbProcedure="false">KPIs!$A$1:$V$45</definedName>
    <definedName function="false" hidden="false" localSheetId="0" name="_xlnm._FilterDatabase_0" vbProcedure="false">KPIs!$A$1:$V$45</definedName>
    <definedName function="false" hidden="false" localSheetId="0" name="_xlnm._FilterDatabase_0_0" vbProcedure="false">KPIs!$A$1:$V$45</definedName>
    <definedName function="false" hidden="false" localSheetId="0" name="_xlnm._FilterDatabase_0_0_0" vbProcedure="false">KPIs!$A$1:$V$45</definedName>
    <definedName function="false" hidden="false" localSheetId="0" name="_xlnm._FilterDatabase_0_0_0_0" vbProcedure="false">KPIs!$A$1:$V$45</definedName>
    <definedName function="false" hidden="false" localSheetId="0" name="_xlnm._FilterDatabase_0_0_0_0_0" vbProcedure="false">KPIs!$A$1:$V$44</definedName>
    <definedName function="false" hidden="false" localSheetId="20" name="_FilterDatabase_0" vbProcedure="false">Totem!$A$1:$A$99</definedName>
    <definedName function="false" hidden="false" localSheetId="20" name="_FilterDatabase_0_0" vbProcedure="false">Totem!$A$1:$A$99</definedName>
    <definedName function="false" hidden="false" localSheetId="20" name="_FilterDatabase_0_0_0" vbProcedure="false">Totem!$A$1:$A$99</definedName>
    <definedName function="false" hidden="false" localSheetId="20" name="_FilterDatabase_0_0_0_0" vbProcedure="false">Totem!$A$1:$A$99</definedName>
    <definedName function="false" hidden="false" localSheetId="20" name="_FilterDatabase_0_0_0_0_0" vbProcedure="false">Totem!$A$1:$A$99</definedName>
    <definedName function="false" hidden="false" localSheetId="20" name="_FilterDatabase_0_0_0_0_0_0" vbProcedure="false">Totem!$A$1:$A$99</definedName>
    <definedName function="false" hidden="false" localSheetId="20" name="_xlnm._FilterDatabase" vbProcedure="false">Totem!$A$1:$A$99</definedName>
    <definedName function="false" hidden="false" localSheetId="20" name="_xlnm._FilterDatabase_0" vbProcedure="false">Totem!$A$1:$A$99</definedName>
    <definedName function="false" hidden="false" localSheetId="20" name="_xlnm._FilterDatabase_0_0" vbProcedure="false">Totem!$A$1:$A$99</definedName>
    <definedName function="false" hidden="false" localSheetId="20" name="_xlnm._FilterDatabase_0_0_0" vbProcedure="false">Totem!$A$1:$A$99</definedName>
    <definedName function="false" hidden="false" localSheetId="20" name="_xlnm._FilterDatabase_0_0_0_0" vbProcedure="false">Totem!$A$1:$A$99</definedName>
    <definedName function="false" hidden="false" localSheetId="20" name="_xlnm._FilterDatabase_0_0_0_0_0" vbProcedure="false">Totem!$A$1:$A$99</definedName>
    <definedName function="false" hidden="false" localSheetId="21" name="_xlnm._FilterDatabase" vbProcedure="false">'Expected Results'!$A$1:$AA$49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<sst xmlns="http://schemas.openxmlformats.org/spreadsheetml/2006/main" count="1863" uniqueCount="522">
  <si>
    <t xml:space="preserve">KPI Number</t>
  </si>
  <si>
    <t xml:space="preserve">Parent KPI</t>
  </si>
  <si>
    <t xml:space="preserve">Score</t>
  </si>
  <si>
    <t xml:space="preserve">KPI Name</t>
  </si>
  <si>
    <t xml:space="preserve">store_type</t>
  </si>
  <si>
    <t xml:space="preserve">Template_name</t>
  </si>
  <si>
    <t xml:space="preserve">Per Scene</t>
  </si>
  <si>
    <t xml:space="preserve">Pass Type</t>
  </si>
  <si>
    <t xml:space="preserve">Survey Question Type</t>
  </si>
  <si>
    <t xml:space="preserve">Survey Question PK</t>
  </si>
  <si>
    <t xml:space="preserve">Survey Question in DB</t>
  </si>
  <si>
    <t xml:space="preserve">Numerator</t>
  </si>
  <si>
    <t xml:space="preserve">Denominator</t>
  </si>
  <si>
    <t xml:space="preserve">KPI Question</t>
  </si>
  <si>
    <t xml:space="preserve">KPI Type</t>
  </si>
  <si>
    <t xml:space="preserve">KPI description - Logic</t>
  </si>
  <si>
    <t xml:space="preserve">Result Type</t>
  </si>
  <si>
    <t xml:space="preserve">Score Type</t>
  </si>
  <si>
    <t xml:space="preserve">Expected Results</t>
  </si>
  <si>
    <t xml:space="preserve">Translated Description</t>
  </si>
  <si>
    <t xml:space="preserve">Comments</t>
  </si>
  <si>
    <t xml:space="preserve">Relevant Questions</t>
  </si>
  <si>
    <t xml:space="preserve">ICE</t>
  </si>
  <si>
    <t xml:space="preserve">Llenado 75%</t>
  </si>
  <si>
    <t xml:space="preserve">Tradicional</t>
  </si>
  <si>
    <t xml:space="preserve">Enfriador Coca-Cola</t>
  </si>
  <si>
    <t xml:space="preserve">Yes</t>
  </si>
  <si>
    <t xml:space="preserve">All Scenes</t>
  </si>
  <si>
    <t xml:space="preserve">Manufacturer TCCC</t>
  </si>
  <si>
    <t xml:space="preserve">Scene</t>
  </si>
  <si>
    <t xml:space="preserve">Is at least 75% of the Cooler is Coke product if so,Pass if not percentage of SOS</t>
  </si>
  <si>
    <t xml:space="preserve">Per Scene SOS</t>
  </si>
  <si>
    <r>
      <rPr>
        <sz val="11"/>
        <color rgb="FF000000"/>
        <rFont val="Calibri"/>
        <family val="2"/>
        <charset val="1"/>
      </rPr>
      <t xml:space="preserve">If Empty and competition spaces represent equal or less than 25% of all facings in the visit,then pass. All coke products,all products in the cooler * 100 &gt;= 75% then Pass if not then Fail </t>
    </r>
    <r>
      <rPr>
        <sz val="11"/>
        <color rgb="FFFF0000"/>
        <rFont val="Calibri"/>
        <family val="2"/>
        <charset val="1"/>
      </rPr>
      <t xml:space="preserve">(omit irrelevant and category = POS)</t>
    </r>
  </si>
  <si>
    <t xml:space="preserve">Pass,Fail</t>
  </si>
  <si>
    <t xml:space="preserve">%</t>
  </si>
  <si>
    <t xml:space="preserve">If Empty and competition spaces represent equal or less than 25% of all facings in the visit,then pass.</t>
  </si>
  <si>
    <t xml:space="preserve">Have at least 75% of the capacity of the cooler facing product</t>
  </si>
  <si>
    <t xml:space="preserve">With image recognition,do manual validation</t>
  </si>
  <si>
    <t xml:space="preserve">Capacidad Fria</t>
  </si>
  <si>
    <t xml:space="preserve">No</t>
  </si>
  <si>
    <t xml:space="preserve">How many Coke doors (bays) are there in the store and do they match the store target (Chico = 1,Mediano = 3,Grande = 5)</t>
  </si>
  <si>
    <t xml:space="preserve">Bay Count</t>
  </si>
  <si>
    <t xml:space="preserve">Count of Coke cooler doors within the store (additionally store total cooler doors in API available field)</t>
  </si>
  <si>
    <t xml:space="preserve">Count</t>
  </si>
  <si>
    <t xml:space="preserve">Number of KO doors per customer type (Small,medium,large)</t>
  </si>
  <si>
    <t xml:space="preserve">If the number of bays meets or exceeds the target according to attribute_1 (Tamaño),then pass</t>
  </si>
  <si>
    <t xml:space="preserve">Report how many doors are in the coolers found in the store (both KO,competition and Own). It is taken out through the scenes (1,2,3 door refrigerator)</t>
  </si>
  <si>
    <t xml:space="preserve">Primera Posicion</t>
  </si>
  <si>
    <t xml:space="preserve">Scoring</t>
  </si>
  <si>
    <t xml:space="preserve">Do any of these KPIs (Primera Consumo,Bloque Corporativo,Primera Liderazgo) pass if so Pass</t>
  </si>
  <si>
    <t xml:space="preserve">100,0</t>
  </si>
  <si>
    <t xml:space="preserve">Just as it is in Nayar project</t>
  </si>
  <si>
    <t xml:space="preserve">It is the first human product cooler in the PDV</t>
  </si>
  <si>
    <t xml:space="preserve">First position for human consumption by passing the door frame,by corporate block or by first leadership</t>
  </si>
  <si>
    <t xml:space="preserve">Primera Consumo</t>
  </si>
  <si>
    <t xml:space="preserve">Fachada (Cuadro Básico)</t>
  </si>
  <si>
    <t xml:space="preserve">3,4,8</t>
  </si>
  <si>
    <t xml:space="preserve">¿El producto del enfriador CC está visible por lo menos el 50%?,¿El lateral del enfriador CC está visible por lo menos el 50%?,¿El enfriador del cliente está en 1ra posición de consumo?</t>
  </si>
  <si>
    <t xml:space="preserve">Scene Survey</t>
  </si>
  <si>
    <t xml:space="preserve">If all questions are answered "Si" then pass. If not all questions are answered yes,proceed to option 2</t>
  </si>
  <si>
    <t xml:space="preserve">Yes,same as Nayar</t>
  </si>
  <si>
    <t xml:space="preserve">Bloque Corporativo</t>
  </si>
  <si>
    <t xml:space="preserve">¿Se hace un bloque corporativo entre rack y enfriador?</t>
  </si>
  <si>
    <t xml:space="preserve">If queston is answered "Si" then pass. If no then proceed to option 3</t>
  </si>
  <si>
    <t xml:space="preserve">Primera Liderazgo</t>
  </si>
  <si>
    <t xml:space="preserve">¿Hay un enfriador competencia antes que el de  CC?</t>
  </si>
  <si>
    <t xml:space="preserve">If all questions are answered "No" then pass </t>
  </si>
  <si>
    <t xml:space="preserve">¿Hay un enfriador competencia antes que el de CC?,¿El producto del enfriador de competencia está visible desde el marco de la entrada?,¿Hay enfriador del cliente antes que el de CC?</t>
  </si>
  <si>
    <t xml:space="preserve">Cooler CC</t>
  </si>
  <si>
    <t xml:space="preserve">¿De qué marca es este enfriador?</t>
  </si>
  <si>
    <t xml:space="preserve">Count according to the answer in question "¿De qué marca es este enfriador?". Possible entries: Coca-Cola,Jugos del Valle,Sidral Mundet,Ciel,Santa Clara,Powerade,Sprite,Fanta,Fuze Tea,Fanta,Categorizador (Payaso)</t>
  </si>
  <si>
    <t xml:space="preserve">If the count of the answers is &gt;1,then pass</t>
  </si>
  <si>
    <t xml:space="preserve">"Add 1 task" "Enfriador Coca-Cola" "with 2 linked questions What brand is this cooler? Powerade,Ciel,Santa Clara,Coca Cola,VF Does this cooler play as a platform? Count each number of brands. If the answer is &gt;1 then pass</t>
  </si>
  <si>
    <t xml:space="preserve">The cooler brand</t>
  </si>
  <si>
    <t xml:space="preserve">You don't have to measure this in IR</t>
  </si>
  <si>
    <t xml:space="preserve">¿De qué marca es este enfriador?. Possible entries: Coca-Cola,Jugos del Valle,Sidral Mundet,Ciel,Santa Clara,Powerade,Sprite,Fanta,Fuze Tea,Fanta,Categorizador (Payaso)
¿Este enfriador uega como una plataforma?
Possible entries: Si,No</t>
  </si>
  <si>
    <t xml:space="preserve">Portafolio</t>
  </si>
  <si>
    <t xml:space="preserve">If the number of facings of the products of the product assortment are met,then pass</t>
  </si>
  <si>
    <t xml:space="preserve">Propotional</t>
  </si>
  <si>
    <t xml:space="preserve">Number of minimum fronts to validate the priority portfolio of superbets products in cold doors KO</t>
  </si>
  <si>
    <t xml:space="preserve">Present information of all chillers</t>
  </si>
  <si>
    <t xml:space="preserve">Colas</t>
  </si>
  <si>
    <t xml:space="preserve">All</t>
  </si>
  <si>
    <t xml:space="preserve">(See Sheet "Portafolio Products Details")</t>
  </si>
  <si>
    <t xml:space="preserve">Assortment</t>
  </si>
  <si>
    <t xml:space="preserve">Assortment KPI per store size and category only cold scenes</t>
  </si>
  <si>
    <t xml:space="preserve">Frutales</t>
  </si>
  <si>
    <t xml:space="preserve">NCBs</t>
  </si>
  <si>
    <t xml:space="preserve">Agua</t>
  </si>
  <si>
    <t xml:space="preserve">Mix de categoria</t>
  </si>
  <si>
    <t xml:space="preserve">% of space per category inside the KO cooler</t>
  </si>
  <si>
    <t xml:space="preserve">M. Colas(Target 50:55)</t>
  </si>
  <si>
    <t xml:space="preserve">Client Subcategory Local Name = Colas,Colas Sin Azucar</t>
  </si>
  <si>
    <t xml:space="preserve">template_name</t>
  </si>
  <si>
    <t xml:space="preserve">Do Colas make up 50 - 55% shelf space in the Coke Cooler</t>
  </si>
  <si>
    <t xml:space="preserve">SOS</t>
  </si>
  <si>
    <t xml:space="preserve">The Coke Cooler is made up of 50 - 55% Client Subcategory Local Name "COLAS" and "Colas Sin Azucar" (omit irrelevant and category = POS)</t>
  </si>
  <si>
    <t xml:space="preserve">50-55% of all facings from "Enfriador Coca-Cola" are from subcategories COLAS and Colas sin Azucar</t>
  </si>
  <si>
    <t xml:space="preserve">Refresco Frutales(Target 25:30)</t>
  </si>
  <si>
    <t xml:space="preserve">Client Subcategory Local Name = Frutales</t>
  </si>
  <si>
    <t xml:space="preserve">Do Refrescos Frutales make up 25 - 30% shelf space in the Coke Cooler</t>
  </si>
  <si>
    <t xml:space="preserve">The Coke Cooler is made up of 25 - 30% Client Subcategory Local Name "Frutales" (omit irrelevant and category = POS)</t>
  </si>
  <si>
    <t xml:space="preserve">25-30% of all facings from "Enfriador Coca-Cola" are from subcategory Frutales</t>
  </si>
  <si>
    <t xml:space="preserve">Agua + NCBs(Target 15:20)</t>
  </si>
  <si>
    <t xml:space="preserve">Client Subcategory Local Name = NCB's</t>
  </si>
  <si>
    <t xml:space="preserve">Do Agua+NCBs make up 15 - 20% shelf space in the Coke Cooler</t>
  </si>
  <si>
    <t xml:space="preserve">The Coke Cooler is made up of 15 - 20% Client Category Local Name "NCB's" (omit irrelevant and category = POS)</t>
  </si>
  <si>
    <t xml:space="preserve">15-20% of all facings from "Enfriador Coca-Cola" are from Category NCB's</t>
  </si>
  <si>
    <t xml:space="preserve">Plataformas</t>
  </si>
  <si>
    <t xml:space="preserve">Comidas</t>
  </si>
  <si>
    <t xml:space="preserve">Plataforma Comidas</t>
  </si>
  <si>
    <t xml:space="preserve">All 3 Child KPIs pass</t>
  </si>
  <si>
    <t xml:space="preserve">Meet all three targets the pass</t>
  </si>
  <si>
    <t xml:space="preserve">Planograma - Comidas</t>
  </si>
  <si>
    <t xml:space="preserve">Planograma: The exhibition has products of at least 3 of the brands according to the dinking moment (See Sheet "Plataformas Brands")</t>
  </si>
  <si>
    <t xml:space="preserve">Planograma</t>
  </si>
  <si>
    <t xml:space="preserve">At least 3 brands present</t>
  </si>
  <si>
    <t xml:space="preserve">Comunicacion - Comidas</t>
  </si>
  <si>
    <t xml:space="preserve">Comunicación: There is POSM materials that match the authorized brands</t>
  </si>
  <si>
    <t xml:space="preserve">Communicacion</t>
  </si>
  <si>
    <t xml:space="preserve">POS present and matches brand present</t>
  </si>
  <si>
    <t xml:space="preserve">Lleno 75% - Comidas</t>
  </si>
  <si>
    <t xml:space="preserve">Lleno 75%: At least 75% of the Cooler is Coke product</t>
  </si>
  <si>
    <t xml:space="preserve">Competitors,Empties &lt; 25%</t>
  </si>
  <si>
    <t xml:space="preserve">Nutricion</t>
  </si>
  <si>
    <t xml:space="preserve">Plataforma Nutricion</t>
  </si>
  <si>
    <t xml:space="preserve">Planograma - Nutricion</t>
  </si>
  <si>
    <t xml:space="preserve">Comunicacion - Nutricion</t>
  </si>
  <si>
    <t xml:space="preserve">Lleno 75% - Nutricion</t>
  </si>
  <si>
    <t xml:space="preserve">Hidratacion</t>
  </si>
  <si>
    <t xml:space="preserve">Plataforma Hidratacion</t>
  </si>
  <si>
    <t xml:space="preserve">Planograma - Hidratacion</t>
  </si>
  <si>
    <t xml:space="preserve">Comunicacion - Hidratacion</t>
  </si>
  <si>
    <t xml:space="preserve">Lleno 75% - Hidratacion</t>
  </si>
  <si>
    <t xml:space="preserve">Foto de Exito</t>
  </si>
  <si>
    <t xml:space="preserve">Tótem</t>
  </si>
  <si>
    <t xml:space="preserve">Are there at least 2 facings of any of the valid POSM materials? (See Sheet Totem)</t>
  </si>
  <si>
    <t xml:space="preserve">Availability</t>
  </si>
  <si>
    <t xml:space="preserve">If in the scene type "Tótem" there is at least two facing from product type POSM,then pass</t>
  </si>
  <si>
    <t xml:space="preserve">If in the scene type "Tótem" there is at least one facing from product type POSM,then pass</t>
  </si>
  <si>
    <t xml:space="preserve">Elements and official communication of POP materials in the POV</t>
  </si>
  <si>
    <t xml:space="preserve">Identify ALL the materials participating in the Success Photo</t>
  </si>
  <si>
    <t xml:space="preserve">Encuesta de satisfaccion del tendero</t>
  </si>
  <si>
    <t xml:space="preserve">If 100% of the questions in survey "Satisfacción del tendero" are answered,then pass</t>
  </si>
  <si>
    <t xml:space="preserve">If the 3 questions are answered then marked as complete and pass</t>
  </si>
  <si>
    <t xml:space="preserve">Entrega de pedido completo en tiempo y forma</t>
  </si>
  <si>
    <t xml:space="preserve">Session</t>
  </si>
  <si>
    <t xml:space="preserve">¿Cómo calificarías la entrega de los pedidos de Coca-Cola en tiempo y forma?</t>
  </si>
  <si>
    <t xml:space="preserve">Scoring Survey</t>
  </si>
  <si>
    <t xml:space="preserve">Was this question answered? If so,pass</t>
  </si>
  <si>
    <t xml:space="preserve">1 to 5</t>
  </si>
  <si>
    <t xml:space="preserve">The question is answered</t>
  </si>
  <si>
    <t xml:space="preserve">1. Complete order delivery in a timely manner</t>
  </si>
  <si>
    <t xml:space="preserve">Soporte de servicio y atencion del vendedor</t>
  </si>
  <si>
    <t xml:space="preserve">¿Cómo calificarías el soporte de servicio y atención al vendedor?</t>
  </si>
  <si>
    <t xml:space="preserve">2. Service support and attention of the seller</t>
  </si>
  <si>
    <t xml:space="preserve">Apoyos y condiciones comerciales que ofrece Coca Cola</t>
  </si>
  <si>
    <t xml:space="preserve">¿Cómo calificarías los apoyos y condiciones comerciales que ofrece Coca-Cola?</t>
  </si>
  <si>
    <t xml:space="preserve">3. Support and commercial conditions offered by Coca Cola</t>
  </si>
  <si>
    <t xml:space="preserve">Autoservicios</t>
  </si>
  <si>
    <t xml:space="preserve">How many Coke doors (bays) are there in the store and do they match the store type (Mini = 2,Bodega = 2,Super = 3,Hiper = 3)</t>
  </si>
  <si>
    <t xml:space="preserve">Rollbacks</t>
  </si>
  <si>
    <t xml:space="preserve">Do the passing Rollbacks - SKU meet a target</t>
  </si>
  <si>
    <t xml:space="preserve">Summation of all children KPIs</t>
  </si>
  <si>
    <t xml:space="preserve">Validate price communication at the point of sale and compare consistency between the price communicated vs that of the store system at the same time.</t>
  </si>
  <si>
    <t xml:space="preserve">Plataformas Autoservicios</t>
  </si>
  <si>
    <t xml:space="preserve">Plataforma Autoservicios</t>
  </si>
  <si>
    <t xml:space="preserve">Aggregation of all children KPIs</t>
  </si>
  <si>
    <t xml:space="preserve">Count of scenes</t>
  </si>
  <si>
    <t xml:space="preserve">"Create 1 task" "Self Service Platform" "
Type of Platform?
Header,Rack,Island
Platform brand?
Fanta,Mundet,Frut Valley,CC,Ciel,Other KO
Furniture location?
Main Hall,Entrance Hall,Beverage Hall,Fruits and Vegetables,Salchichonería
80% full?
If not"</t>
  </si>
  <si>
    <t xml:space="preserve">Scene Identity</t>
  </si>
  <si>
    <t xml:space="preserve">Scene ID</t>
  </si>
  <si>
    <t xml:space="preserve">Tipo De Exhibidor</t>
  </si>
  <si>
    <t xml:space="preserve">¿Qué tipo de plataforma capturaste?</t>
  </si>
  <si>
    <t xml:space="preserve">Cabecera,Rack,Isla</t>
  </si>
  <si>
    <t xml:space="preserve">Platformas Survey</t>
  </si>
  <si>
    <t xml:space="preserve">If all of these are present then pass</t>
  </si>
  <si>
    <t xml:space="preserve">Marcas</t>
  </si>
  <si>
    <t xml:space="preserve">¿Cuál es la marca de esta plataforma?</t>
  </si>
  <si>
    <t xml:space="preserve">Fanta,Mundet,Valle Frut,CC,Ciel,Otro KO</t>
  </si>
  <si>
    <t xml:space="preserve">Ubicaciones</t>
  </si>
  <si>
    <t xml:space="preserve">¿Cuál es la ubicación del mueble en la tienda?</t>
  </si>
  <si>
    <t xml:space="preserve">Pasillo Principal,Pasillo de entrada,Pasillo de bebidas,Frutas y Verduras,Carne y Salchichonería</t>
  </si>
  <si>
    <t xml:space="preserve">Lleno al 80%</t>
  </si>
  <si>
    <t xml:space="preserve">Is the display at least 80% full</t>
  </si>
  <si>
    <t xml:space="preserve">Platformas SOS</t>
  </si>
  <si>
    <r>
      <rPr>
        <sz val="11"/>
        <color rgb="FF000000"/>
        <rFont val="Calibri"/>
        <family val="2"/>
        <charset val="1"/>
      </rPr>
      <t xml:space="preserve">If less than 20% of products are empty or competitor then pass </t>
    </r>
    <r>
      <rPr>
        <sz val="11"/>
        <color rgb="FFFF0000"/>
        <rFont val="Calibri"/>
        <family val="2"/>
        <charset val="1"/>
      </rPr>
      <t xml:space="preserve">(omit irrelevant)</t>
    </r>
  </si>
  <si>
    <t xml:space="preserve">Foto de Exito Nacional</t>
  </si>
  <si>
    <t xml:space="preserve">See Sheet Plataformas Brands</t>
  </si>
  <si>
    <t xml:space="preserve">Is this display Foto de Exito Nacional</t>
  </si>
  <si>
    <t xml:space="preserve">Platformas Availability</t>
  </si>
  <si>
    <t xml:space="preserve">IF the brand is present on the scene then pass if not fail</t>
  </si>
  <si>
    <t xml:space="preserve">Component KPIs</t>
  </si>
  <si>
    <t xml:space="preserve">Component aggregation</t>
  </si>
  <si>
    <t xml:space="preserve">Primera Consumo,Bloque Corporativo,Primera Liderazgo</t>
  </si>
  <si>
    <t xml:space="preserve">one-passed</t>
  </si>
  <si>
    <t xml:space="preserve">Colas,Frutales,NCBs,Agua</t>
  </si>
  <si>
    <t xml:space="preserve">sum</t>
  </si>
  <si>
    <t xml:space="preserve">M. Colas(Target 50:55),Refresco Frutales(Target 25:30),Agua + NCBs(Target 15:20)</t>
  </si>
  <si>
    <t xml:space="preserve">Planograma - Comidas,Comunicacion - Comidas,Lleno 75% - Comidas</t>
  </si>
  <si>
    <t xml:space="preserve">all-passed</t>
  </si>
  <si>
    <t xml:space="preserve">Planograma - Nutricion,Comunicacion - Nutricion,Lleno 75% - Nutricion</t>
  </si>
  <si>
    <t xml:space="preserve">Planograma - Hidratacion,Comunicacion - Hidratacion,Lleno 75% - Hidratacion</t>
  </si>
  <si>
    <t xml:space="preserve">Comidas,Nutricion,Hidratacion</t>
  </si>
  <si>
    <t xml:space="preserve">Entrega de pedido completo en tiempo y forma,Soporte de servicio y atencion del vendedor,Apoyos y condiciones comerciales que ofrece Coca Cola</t>
  </si>
  <si>
    <t xml:space="preserve">Llenado 75%,Capacidad Fria,Primera Posicion,Cooler CC,Portafolio,Mix de categoria,Plataformas,Foto de Exito,Encuesta de satisfaccion del tendero,Rollbacks,Plataformas Autoservicios</t>
  </si>
  <si>
    <t xml:space="preserve">sub_category</t>
  </si>
  <si>
    <t xml:space="preserve">manufacturer_name</t>
  </si>
  <si>
    <t xml:space="preserve">target</t>
  </si>
  <si>
    <t xml:space="preserve">ignored_types</t>
  </si>
  <si>
    <t xml:space="preserve">COLAS,Colas Sin Azucar</t>
  </si>
  <si>
    <t xml:space="preserve">50-55</t>
  </si>
  <si>
    <t xml:space="preserve">Empty, POS</t>
  </si>
  <si>
    <t xml:space="preserve">25-30</t>
  </si>
  <si>
    <t xml:space="preserve">NCB's</t>
  </si>
  <si>
    <t xml:space="preserve">15-20</t>
  </si>
  <si>
    <t xml:space="preserve">TCCC</t>
  </si>
  <si>
    <t xml:space="preserve">75-100</t>
  </si>
  <si>
    <t xml:space="preserve">Lleno 75% - Energia + Antojo</t>
  </si>
  <si>
    <t xml:space="preserve">Plataforma Energia</t>
  </si>
  <si>
    <t xml:space="preserve">Client Subcategory Local Name</t>
  </si>
  <si>
    <t xml:space="preserve">COLAS </t>
  </si>
  <si>
    <t xml:space="preserve">Use Totem Sheet</t>
  </si>
  <si>
    <t xml:space="preserve">Y</t>
  </si>
  <si>
    <t xml:space="preserve">targets</t>
  </si>
  <si>
    <t xml:space="preserve">Chico;1,Mediano;3,Grande;5,Mini;2,Bodega;2,Super;3,Hiper;3</t>
  </si>
  <si>
    <t xml:space="preserve">Required Answer</t>
  </si>
  <si>
    <t xml:space="preserve">Si</t>
  </si>
  <si>
    <t xml:space="preserve">Brands</t>
  </si>
  <si>
    <t xml:space="preserve">minimum number of brands</t>
  </si>
  <si>
    <t xml:space="preserve">COCA-COLA,COCA-COLA LIGHT,COCA-COLA,FANTA ORANGE,SIDRAL MUNDET,VALLE FRUT,FUZE TEA,COCA COLA SIN AZUCAR,FANTA SABORES</t>
  </si>
  <si>
    <t xml:space="preserve">DEL VALLE,DEL VALLE PULPY,DEL VALLE,ADES,DEL VALLE REFRESCOS,SANTA CLARA</t>
  </si>
  <si>
    <t xml:space="preserve">CIEL,POWERADE,CIEL,CIEL EXPRIM,Topo Chico</t>
  </si>
  <si>
    <t xml:space="preserve">Planograma - Energia + Antojo</t>
  </si>
  <si>
    <t xml:space="preserve">NEED DATA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</si>
  <si>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</si>
  <si>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</si>
  <si>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</si>
  <si>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</si>
  <si>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</si>
  <si>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</si>
  <si>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</si>
  <si>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</si>
  <si>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</si>
  <si>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</si>
  <si>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</si>
  <si>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</si>
  <si>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</si>
  <si>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</si>
  <si>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</si>
  <si>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</si>
  <si>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</si>
  <si>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</si>
  <si>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</si>
  <si>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</si>
  <si>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</si>
  <si>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</si>
  <si>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</si>
  <si>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</si>
  <si>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</si>
  <si>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</si>
  <si>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</si>
  <si>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</si>
  <si>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</si>
  <si>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</si>
  <si>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</si>
  <si>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</si>
  <si>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</si>
  <si>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</si>
  <si>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HIDRATACION cenefa ciel1,HIDRATACION copete hidratacion 33x25</t>
  </si>
  <si>
    <t xml:space="preserve">HIDRATACION cenefa ciel2,HIDRATACION copete hidratacion 33x25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</si>
  <si>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</si>
  <si>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</si>
  <si>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ciel1,HIDRATACION copete hidratacion 40x30 cm</t>
  </si>
  <si>
    <t xml:space="preserve">HIDRATACION cenefa ciel2,HIDRATACION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</si>
  <si>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</si>
  <si>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</si>
  <si>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</si>
  <si>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</si>
  <si>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</si>
  <si>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</si>
  <si>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Comunicacion - Energia + Antojo</t>
  </si>
  <si>
    <t xml:space="preserve">Survey Product Pairing</t>
  </si>
  <si>
    <t xml:space="preserve">23;1701,24;3049,25;1509,22;1461,26;1477</t>
  </si>
  <si>
    <t xml:space="preserve">80-100</t>
  </si>
  <si>
    <t xml:space="preserve">Navidad Isla WM</t>
  </si>
  <si>
    <t xml:space="preserve">Navidad Cabecera</t>
  </si>
  <si>
    <t xml:space="preserve">Navidad Isla Soriana</t>
  </si>
  <si>
    <t xml:space="preserve">Navidad Isla</t>
  </si>
  <si>
    <t xml:space="preserve">Navidad Trineo Rack</t>
  </si>
  <si>
    <t xml:space="preserve">Navidad Trineo</t>
  </si>
  <si>
    <t xml:space="preserve">UPC</t>
  </si>
  <si>
    <t xml:space="preserve">DETALLE CODE</t>
  </si>
  <si>
    <t xml:space="preserve">DSC</t>
  </si>
  <si>
    <t xml:space="preserve">Precio Target</t>
  </si>
  <si>
    <t xml:space="preserve">SKU</t>
  </si>
  <si>
    <t xml:space="preserve">PK</t>
  </si>
  <si>
    <t xml:space="preserve">Product_name</t>
  </si>
  <si>
    <t xml:space="preserve">Product Local Name</t>
  </si>
  <si>
    <t xml:space="preserve">EAN_code</t>
  </si>
  <si>
    <t xml:space="preserve">Question</t>
  </si>
  <si>
    <t xml:space="preserve">UPC 1</t>
  </si>
  <si>
    <t xml:space="preserve">7501055304745</t>
  </si>
  <si>
    <t xml:space="preserve">COCA COLA 3 LITROS</t>
  </si>
  <si>
    <t xml:space="preserve">SKU1</t>
  </si>
  <si>
    <t xml:space="preserve">445</t>
  </si>
  <si>
    <t xml:space="preserve">Coca Cola Soft Drink Bottle 3 l</t>
  </si>
  <si>
    <t xml:space="preserve">Coca_Cola_NR_3_L</t>
  </si>
  <si>
    <t xml:space="preserve">¿Cuál es el precio de Coca-Cola Original 3 Litros?</t>
  </si>
  <si>
    <t xml:space="preserve">UPC 2</t>
  </si>
  <si>
    <t xml:space="preserve">7501055305742</t>
  </si>
  <si>
    <t xml:space="preserve">AGUA MINERAL CIEL 2 LLITROS</t>
  </si>
  <si>
    <t xml:space="preserve">SKU2</t>
  </si>
  <si>
    <t xml:space="preserve">84359</t>
  </si>
  <si>
    <t xml:space="preserve">AGUA MINERAL CIEL 2 LITROS</t>
  </si>
  <si>
    <t xml:space="preserve">Ciel Agua Mineralizada Bottle 2 l</t>
  </si>
  <si>
    <t xml:space="preserve">Ciel_Mineral_NR_2_L</t>
  </si>
  <si>
    <t xml:space="preserve">¿Cuál es el precio de Agua Mineral Ciel 2 litros?</t>
  </si>
  <si>
    <t xml:space="preserve">UPC 3</t>
  </si>
  <si>
    <t xml:space="preserve">7501055361540</t>
  </si>
  <si>
    <t xml:space="preserve">COCA COLA ORIGINAL LATA 355 ML</t>
  </si>
  <si>
    <t xml:space="preserve">SKU3</t>
  </si>
  <si>
    <t xml:space="preserve">2838</t>
  </si>
  <si>
    <t xml:space="preserve">Coca Cola Soft Drink Refresco Bottle 355 ml</t>
  </si>
  <si>
    <t xml:space="preserve">Coca_Cola_NR_355_ml</t>
  </si>
  <si>
    <t xml:space="preserve">7501055341344</t>
  </si>
  <si>
    <t xml:space="preserve">¿Cuál es el precio de Coca-Cola Original Lata 355 ml?</t>
  </si>
  <si>
    <t xml:space="preserve">UPC 4</t>
  </si>
  <si>
    <t xml:space="preserve">7501055330461</t>
  </si>
  <si>
    <t xml:space="preserve">BEBIDA VALLE FRUT CITRICOS 2 LITROS</t>
  </si>
  <si>
    <t xml:space="preserve">SKU4</t>
  </si>
  <si>
    <t xml:space="preserve">97152</t>
  </si>
  <si>
    <t xml:space="preserve">Del Valle Frut Juice Citrius Bottle 2 l</t>
  </si>
  <si>
    <t xml:space="preserve">Valle_Frut_CitrusPunch_NR_2_L</t>
  </si>
  <si>
    <t xml:space="preserve">¿Cuál es el precio de Valle Frut Cítricos 2 litros?</t>
  </si>
  <si>
    <t xml:space="preserve">UPC 5</t>
  </si>
  <si>
    <t xml:space="preserve">7501055304813</t>
  </si>
  <si>
    <t xml:space="preserve">FRESCA TORONJA DE 3 LITROS </t>
  </si>
  <si>
    <t xml:space="preserve">SKU5</t>
  </si>
  <si>
    <t xml:space="preserve">450</t>
  </si>
  <si>
    <t xml:space="preserve">Fresca Soft Drink Toronja Bottle 3 l</t>
  </si>
  <si>
    <t xml:space="preserve">Fresca_NR_3_L</t>
  </si>
  <si>
    <t xml:space="preserve">¿Cuál es el precio de Fresca Toronja de 3 Litros?</t>
  </si>
  <si>
    <t xml:space="preserve">Minimum Number of Facings</t>
  </si>
  <si>
    <t xml:space="preserve">EAN_Code</t>
  </si>
  <si>
    <t xml:space="preserve">Coca_Cola_NR_600_ml</t>
  </si>
  <si>
    <t xml:space="preserve">Coca_Cola_NR_2.5_L</t>
  </si>
  <si>
    <t xml:space="preserve">Coca_Cola_RV_500_ml</t>
  </si>
  <si>
    <t xml:space="preserve">Fanta_Naranja_NR_600_ml</t>
  </si>
  <si>
    <t xml:space="preserve">Sprite_NR_600_ml</t>
  </si>
  <si>
    <t xml:space="preserve">Ciel_NR_1_L</t>
  </si>
  <si>
    <t xml:space="preserve">Ciel_NR_600_ml</t>
  </si>
  <si>
    <t xml:space="preserve">Valle_Frut_CitrusPunch_NR_600_ml</t>
  </si>
  <si>
    <t xml:space="preserve">Powerade_NaranjaMandarina_NR_600_ml</t>
  </si>
  <si>
    <t xml:space="preserve">Santa_Clara_LS_Choco_NRT_200_ml</t>
  </si>
  <si>
    <t xml:space="preserve">Drill down</t>
  </si>
  <si>
    <t xml:space="preserve">Comunicación</t>
  </si>
  <si>
    <t xml:space="preserve">Comunicación de Navidad</t>
  </si>
  <si>
    <t xml:space="preserve">POSM</t>
  </si>
  <si>
    <t xml:space="preserve">POP_CC_Llamadas _Datos</t>
  </si>
  <si>
    <t xml:space="preserve">POP_Aprovecha_CCO500VR_Prispas</t>
  </si>
  <si>
    <t xml:space="preserve">POP_estamos_mas_cerca_CCO_3_lt</t>
  </si>
  <si>
    <t xml:space="preserve">POP_botella_universal_intercambia_1.5_lt</t>
  </si>
  <si>
    <t xml:space="preserve">Pop_Contagia_Tu_Energia_Positiva_Enery</t>
  </si>
  <si>
    <t xml:space="preserve">Pop_Cccafe_235_Lean</t>
  </si>
  <si>
    <t xml:space="preserve">Pop_Disfrutalas_Este_Halloween_Fanta_Naranja_355</t>
  </si>
  <si>
    <t xml:space="preserve">Pop_Disfrutas_Este_Halloween_Fanta_Fresa_355</t>
  </si>
  <si>
    <t xml:space="preserve">Pop_Fresca_Nadiesemargue_235</t>
  </si>
  <si>
    <t xml:space="preserve">POP_Aprovecha_VF_TC_1.5_lt</t>
  </si>
  <si>
    <t xml:space="preserve">Pop_Ciel_Dlv_1L_Aprovecha_28Pesos</t>
  </si>
  <si>
    <t xml:space="preserve">Pop_Destapa_Tu_Primer_Regalo_Fuzetea</t>
  </si>
  <si>
    <t xml:space="preserve">POP_MONSTER_MANGOLOCO</t>
  </si>
  <si>
    <t xml:space="preserve">Pop_Para_Tus_Comidas_Dvf_Horchata</t>
  </si>
  <si>
    <t xml:space="preserve">POP_PWD_poder_de_tuequipo_chivas</t>
  </si>
  <si>
    <t xml:space="preserve">Pop_30_Rinden_1.5L_Staclara_750Desc</t>
  </si>
  <si>
    <t xml:space="preserve">Pop_Aprovecha_Cristal_Cc_600</t>
  </si>
  <si>
    <t xml:space="preserve">Pop_Botella_Universal_2.5L</t>
  </si>
  <si>
    <t xml:space="preserve">POP_Caja_Musical_CCO_2.5_lt_R</t>
  </si>
  <si>
    <t xml:space="preserve">POP_CC_energy_energia_positiva</t>
  </si>
  <si>
    <t xml:space="preserve">Pop_Cristal_1.2L_Botella_Reciclable</t>
  </si>
  <si>
    <t xml:space="preserve">Pop_Dlv_Sabe_Bien</t>
  </si>
  <si>
    <t xml:space="preserve">POP_estamos_mas_cerca_CCO_1.5_lt_R_globitos</t>
  </si>
  <si>
    <t xml:space="preserve">POP_estamos_mas_cerca_CCO_235_ml_450_ml</t>
  </si>
  <si>
    <t xml:space="preserve">Pop_Pontechingon_Cco_235_450</t>
  </si>
  <si>
    <t xml:space="preserve">Pop_Pontechingon_Cco_450</t>
  </si>
  <si>
    <t xml:space="preserve">POP_PWD_poder_de_tuequipo_america_termo</t>
  </si>
  <si>
    <t xml:space="preserve">POP_PWD_poder_de_tuequipo_chivas_termo_500ml</t>
  </si>
  <si>
    <t xml:space="preserve">POP_PWD_poder_de_tuequipo_termo</t>
  </si>
  <si>
    <t xml:space="preserve">POP_PWD_poder_de_tuequipo_varios</t>
  </si>
  <si>
    <t xml:space="preserve">Pop_30_Rinden_1.5L_Staclara_750R</t>
  </si>
  <si>
    <t xml:space="preserve">POP_apaga_la_amargura_2_lt</t>
  </si>
  <si>
    <t xml:space="preserve">POP_Caja_Musical_CCO_1.5_lt</t>
  </si>
  <si>
    <t xml:space="preserve">POP_Caja_Musical_CCO_1.5_lt_R_CDF</t>
  </si>
  <si>
    <t xml:space="preserve">POP_estamos_mas_cerca_CCO_235_ml_400_ml</t>
  </si>
  <si>
    <t xml:space="preserve">POP_estamos_mas_cerca_CCO_600_ml_Ciel_600_ml</t>
  </si>
  <si>
    <t xml:space="preserve">Pop_Sidral_A_La_Mexicana_Carne</t>
  </si>
  <si>
    <t xml:space="preserve">Pop_Valle_Pulpy_Sabila_Trocitos_2</t>
  </si>
  <si>
    <t xml:space="preserve">POP_PWD_poder_de_tuequipo_xolos_termo</t>
  </si>
  <si>
    <t xml:space="preserve">POP_Aprovecha_VF_1.5_lt_SC_1_lt</t>
  </si>
  <si>
    <t xml:space="preserve">POP_estamos_mas_cerca_CCO_450_ml_200_ml</t>
  </si>
  <si>
    <t xml:space="preserve">POP_SC_100%_de_Vaca_1_lt</t>
  </si>
  <si>
    <t xml:space="preserve">POP_PWD_poder_de_tuequipo_chivas_termo_1lt</t>
  </si>
  <si>
    <t xml:space="preserve">POP_Caja_Musical_CCO_2.5_lt</t>
  </si>
  <si>
    <t xml:space="preserve">POP_estamos_mas_cerca_CCO_450_ml</t>
  </si>
  <si>
    <t xml:space="preserve">POP_Caja_Musical_CCO_1.5_lt_R</t>
  </si>
  <si>
    <t xml:space="preserve">POP_CC_energy_energia_positiva_DVC2</t>
  </si>
  <si>
    <t xml:space="preserve">POP_PWD_poder_de_tuequipo_600_ml</t>
  </si>
  <si>
    <t xml:space="preserve">POP_SC_Disfrutala_sabor_helado_fresa_200_ml</t>
  </si>
  <si>
    <t xml:space="preserve">POP_CIEL1L_botella_reciclable_vertical</t>
  </si>
  <si>
    <t xml:space="preserve">Pop_Fresca_Toronja_355</t>
  </si>
  <si>
    <t xml:space="preserve">Pop_Adas_Pruebalas</t>
  </si>
  <si>
    <t xml:space="preserve">Pop_Hecha_De_Otras_Botellas_Ciel</t>
  </si>
  <si>
    <t xml:space="preserve">Pop_Pwd_Hay_Power</t>
  </si>
  <si>
    <t xml:space="preserve"> POP_CCCafe_235_lean_noprice</t>
  </si>
  <si>
    <t xml:space="preserve">Totem_Ciel_Exprim_1L_pepino_pina</t>
  </si>
  <si>
    <t xml:space="preserve">POP_estamos_mas_cerca_CCO_500_ml_R</t>
  </si>
  <si>
    <t xml:space="preserve">POP_botella_universal_intercambia_2.5R_ml</t>
  </si>
  <si>
    <t xml:space="preserve">Pop_Viva_Celebra_Sinamarguras</t>
  </si>
  <si>
    <t xml:space="preserve">POP_Ciel_con_sin_burbujas</t>
  </si>
  <si>
    <t xml:space="preserve">POP_VF_todo_el_sabor_naranja_guayaba_mango</t>
  </si>
  <si>
    <t xml:space="preserve">POP_estamos_mas_cerca_CCO_250_ml_500_ml</t>
  </si>
  <si>
    <t xml:space="preserve">POP_VF_todo_el_sabor_naranja_mango</t>
  </si>
  <si>
    <t xml:space="preserve">POP_Variedad_Cada_Dia_Frutsi_250_ml</t>
  </si>
  <si>
    <t xml:space="preserve">Totem_Cco_Nos_Vuelve_A_Juntar</t>
  </si>
  <si>
    <t xml:space="preserve">Pop_Santo_Momento_3X2</t>
  </si>
  <si>
    <t xml:space="preserve">POP_santo_momento_SC_1_lt_zucaritas</t>
  </si>
  <si>
    <t xml:space="preserve">Pop_Sprite_600_Botellas_Recuperadas</t>
  </si>
  <si>
    <t xml:space="preserve">Pop_Tomate_Una_Cco_ Ponte_Chingon_235</t>
  </si>
  <si>
    <t xml:space="preserve">Pop_Variedad_Familia</t>
  </si>
  <si>
    <t xml:space="preserve">POP_VF_todo_el_sabor_naranja_2_lt</t>
  </si>
  <si>
    <t xml:space="preserve">Pop_Aprovecha_Ciel_Exprim_1L</t>
  </si>
  <si>
    <t xml:space="preserve">Pop_Dvf_Para_Tus_Comidas_600Ml</t>
  </si>
  <si>
    <t xml:space="preserve">Pop_Staclara_Vf_Variedad_Cadadia_413</t>
  </si>
  <si>
    <t xml:space="preserve">Pop_Todoelsabor_Vflata355</t>
  </si>
  <si>
    <t xml:space="preserve">Pop_Pontechingon_Cco_Zombie_5&amp;10</t>
  </si>
  <si>
    <t xml:space="preserve">Pop_Valle_Pulpy_Sabila</t>
  </si>
  <si>
    <t xml:space="preserve">Pop_Cielexprim_Descubrelas</t>
  </si>
  <si>
    <t xml:space="preserve">Totem_Fantasabores_Massabores_Masvariedad</t>
  </si>
  <si>
    <t xml:space="preserve">Pop_Aprovecha_Ciel_Cc_600</t>
  </si>
  <si>
    <t xml:space="preserve">Pop_Cccafe_235</t>
  </si>
  <si>
    <t xml:space="preserve">Pop_Ponte_On_Chingon_500</t>
  </si>
  <si>
    <t xml:space="preserve">Pop_Pwd_Haypower_600</t>
  </si>
  <si>
    <t xml:space="preserve">Pop_Empieza_Tudia_Dlv</t>
  </si>
  <si>
    <t xml:space="preserve">Pop_Pontechingon_Cco_Nadalimite</t>
  </si>
  <si>
    <t xml:space="preserve">Pop_Sprite_600_Botellas_Recuperadas_Descubre</t>
  </si>
  <si>
    <t xml:space="preserve">Totem_Ciel_Conocela</t>
  </si>
  <si>
    <t xml:space="preserve">Pop_Vf_Todo_El_Sabor_Naranja_Aprovevha</t>
  </si>
  <si>
    <t xml:space="preserve">Pop_Vf_Todo_El_Sabor_Naranja_Uva</t>
  </si>
  <si>
    <t xml:space="preserve">POP_PWD_poder_de_tuequipo</t>
  </si>
  <si>
    <t xml:space="preserve">POP_preparate_contra_amargura_3_lt</t>
  </si>
  <si>
    <t xml:space="preserve">Pop_Preparate_Contra_Amargura_500</t>
  </si>
  <si>
    <t xml:space="preserve">POP_SIDRAL_3_lt_UNGRANREFRESCO</t>
  </si>
  <si>
    <t xml:space="preserve">POP_VF_todo_el_sabor_naranja_manzana</t>
  </si>
  <si>
    <t xml:space="preserve">Totem_Ciel_Mantente_Hidratado</t>
  </si>
  <si>
    <t xml:space="preserve">Totem_Fuzetea_Origen_Natural_2X24</t>
  </si>
  <si>
    <t xml:space="preserve">Pop_Vivan_Los_Heroes_Fresca_Cc_Cristal_Ciel</t>
  </si>
  <si>
    <t xml:space="preserve">Pop_Ponte_On_235&amp;450</t>
  </si>
  <si>
    <t xml:space="preserve">Store Visit Expected Results</t>
  </si>
  <si>
    <t xml:space="preserve">Questions</t>
  </si>
  <si>
    <t xml:space="preserve">Additional Information needed</t>
  </si>
  <si>
    <t xml:space="preserve">Expected Score</t>
  </si>
  <si>
    <t xml:space="preserve">Expected Pass Fail</t>
  </si>
  <si>
    <t xml:space="preserve">2d280928-791c-438b-99e5-040c7503150e</t>
  </si>
  <si>
    <t xml:space="preserve">If Empty and competition spaces represent equal or less than 25% of all facings in the visit,then pass. All coke products,all products in the cooler * 100 &gt;= 75% then Pass if not then Fail</t>
  </si>
  <si>
    <t xml:space="preserve">2 scenes Enfriador Coca-Cola, grade individually then average. Since the average meet the objective (&gt;75%), pass</t>
  </si>
  <si>
    <t xml:space="preserve">Pass</t>
  </si>
  <si>
    <t xml:space="preserve">Enfriador Coca-Cola,Enfriador Competencia,Enfriador Cliente</t>
  </si>
  <si>
    <t xml:space="preserve">Count Bays</t>
  </si>
  <si>
    <t xml:space="preserve">Report number of doors and if the # &gt; the target pass. In this case since it is a "Grande" store and the target is 5, pass</t>
  </si>
  <si>
    <t xml:space="preserve">Survey</t>
  </si>
  <si>
    <t xml:space="preserve">Questions indicate it has "Primera Consumo", so pass.</t>
  </si>
  <si>
    <t xml:space="preserve">¿De qué marca es este enfriador?,¿Este enfriador juega como una plataforma?</t>
  </si>
  <si>
    <t xml:space="preserve">There are two scenes, score is 1 since there is at least 1 "Enfriador Coca-Cola". Drill down should show 2, specifying the brand of the Cooler in the list. In this case both points goes to "Coca-Cola"  brand.</t>
  </si>
  <si>
    <t xml:space="preserve">7.5/12*100</t>
  </si>
  <si>
    <t xml:space="preserve">4 out of 5 products targets were met according to # of facings requested</t>
  </si>
  <si>
    <t xml:space="preserve">0.5 out of 2 products targets were met according to # of facings requested</t>
  </si>
  <si>
    <t xml:space="preserve">2 out of 3 products targets were met according to # of facings requested</t>
  </si>
  <si>
    <t xml:space="preserve">1 out of 1 products targets were met according to # of facings requested</t>
  </si>
  <si>
    <t xml:space="preserve">136 facings in both Enfriador Coca-Cola scenes  (71 in first, 65 in second)  without considering empty spaces and POS materials. </t>
  </si>
  <si>
    <t xml:space="preserve">M. Colas</t>
  </si>
  <si>
    <t xml:space="preserve">The Coke Cooler is made up of 50 - 55% Client Subcategory Local Name "COLAS" and "Colas Sin Azucar"</t>
  </si>
  <si>
    <t xml:space="preserve">36/136 facings = 26% fail</t>
  </si>
  <si>
    <t xml:space="preserve">Fail</t>
  </si>
  <si>
    <t xml:space="preserve">Refresco Frutales</t>
  </si>
  <si>
    <t xml:space="preserve">The Coke Cooler is made up of 25 - 30% Client Subcategory Local Name "Frutales"</t>
  </si>
  <si>
    <t xml:space="preserve">40/136 facings = 29% pass</t>
  </si>
  <si>
    <t xml:space="preserve">Agua + NCBs</t>
  </si>
  <si>
    <t xml:space="preserve">The Coke Cooler is made up of 15 - 20% Client Category Local Name "NCB's"</t>
  </si>
  <si>
    <t xml:space="preserve">60/136 facings = 44% fail</t>
  </si>
  <si>
    <t xml:space="preserve">Just one out of 3 exhibitions meet all targets</t>
  </si>
  <si>
    <t xml:space="preserve">All targets are met</t>
  </si>
  <si>
    <t xml:space="preserve">3 brands present in the exhibition</t>
  </si>
  <si>
    <t xml:space="preserve">There is comunicación copete and cenefa</t>
  </si>
  <si>
    <t xml:space="preserve">The exhibition is full</t>
  </si>
  <si>
    <t xml:space="preserve">There is FRUTSI brand which is not included in the valid brands in this exhibition</t>
  </si>
  <si>
    <t xml:space="preserve">POS material is present, however is not tagged correctly sin it is not captured clearly</t>
  </si>
  <si>
    <t xml:space="preserve">The exhibition has invation from other unauthorized brand. 37 facings in total frutsi has 35% of the exibition. Eventhough is a brand from TCCC, valid brands cover 65% of the exhibition, then fail</t>
  </si>
  <si>
    <t xml:space="preserve">There 2 valid brands in the exhibition</t>
  </si>
  <si>
    <t xml:space="preserve">Exhibition is full</t>
  </si>
  <si>
    <t xml:space="preserve">Energia + Antojo</t>
  </si>
  <si>
    <t xml:space="preserve">DELETE KPI</t>
  </si>
  <si>
    <t xml:space="preserve">Not to show</t>
  </si>
  <si>
    <t xml:space="preserve">Since there are more than 2 facings with valid POS materials, then pass</t>
  </si>
  <si>
    <t xml:space="preserve">Since the 3 questions were answered, then pass</t>
  </si>
  <si>
    <t xml:space="preserve">Survey (Show Result of Survey)</t>
  </si>
  <si>
    <t xml:space="preserve">-</t>
  </si>
  <si>
    <t xml:space="preserve">Show Result</t>
  </si>
  <si>
    <t xml:space="preserve">1677357d-b0c2-4e40-9b80-0c3a648be1de</t>
  </si>
  <si>
    <t xml:space="preserve">There are more than 2 doors, since this a "Super" store, then pass</t>
  </si>
  <si>
    <t xml:space="preserve">The survey was not answered</t>
  </si>
  <si>
    <t xml:space="preserve">Rollbacks - SKU</t>
  </si>
  <si>
    <t xml:space="preserve">Does the product price = target price (See Sheet "Rollback Products Details")</t>
  </si>
  <si>
    <t xml:space="preserve">Single survey with 2 possible answers per question. If the prices of the products on the answers match,then pass. "Precio Comunicado" = "Precio Sistema (Checador de Precios)"</t>
  </si>
  <si>
    <t xml:space="preserve">Aggregation</t>
  </si>
  <si>
    <t xml:space="preserve">None of the exhibitions meet the targets</t>
  </si>
  <si>
    <t xml:space="preserve">Comunicacion</t>
  </si>
  <si>
    <t xml:space="preserve">Does POS material exist</t>
  </si>
  <si>
    <t xml:space="preserve">Any POS present from list (See Sheet "Pending….") then pass</t>
  </si>
  <si>
    <t xml:space="preserve">There is an "otros" exhibition</t>
  </si>
  <si>
    <t xml:space="preserve">It is from Coca-Cola Brand</t>
  </si>
  <si>
    <t xml:space="preserve">It is in Botanas section</t>
  </si>
  <si>
    <t xml:space="preserve">Empty spaces and other products are las than 25% pass. 67 out of 75 are from TCCC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</si>
</sst>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@"/>
    <numFmt numFmtId="167" formatCode="0.00"/>
    <numFmt numFmtId="168" formatCode="0%"/>
    <numFmt numFmtId="169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AG Rounded Std Light"/>
      <family val="2"/>
      <charset val="1"/>
    </font>
    <font>
      <b val="true"/>
      <sz val="11"/>
      <name val="VAG Rounded Std Light"/>
      <family val="2"/>
      <charset val="1"/>
    </font>
    <font>
      <sz val="11"/>
      <color rgb="FFFF0000"/>
      <name val="Calibri"/>
      <family val="2"/>
      <charset val="1"/>
    </font>
    <font>
      <sz val="11"/>
      <color rgb="FF595959"/>
      <name val="VAG Rounded Std Light"/>
      <family val="2"/>
      <charset val="1"/>
    </font>
    <font>
      <sz val="14"/>
      <color rgb="FF22222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VAG Rounded Std Light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pane xSplit="0" ySplit="1" topLeftCell="A8" activePane="bottomLeft" state="frozen"/>
      <selection pane="topLeft" activeCell="A1" activeCellId="0" sqref="A1"/>
      <selection pane="bottomLeft" activeCell="D15" activeCellId="0" sqref="D15"/>
    </sheetView>
  </sheetViews>
  <sheetFormatPr defaultRowHeight="15"/>
  <cols>
    <col collapsed="false" hidden="false" max="1" min="1" style="1" width="13.3886639676113"/>
    <col collapsed="false" hidden="false" max="2" min="2" style="1" width="16.0688259109312"/>
    <col collapsed="false" hidden="false" max="3" min="3" style="1" width="6.31983805668016"/>
    <col collapsed="false" hidden="false" max="4" min="4" style="2" width="34.8137651821862"/>
    <col collapsed="false" hidden="false" max="5" min="5" style="1" width="18.3157894736842"/>
    <col collapsed="false" hidden="false" max="6" min="6" style="2" width="20.7813765182186"/>
    <col collapsed="false" hidden="false" max="12" min="7" style="2" width="14.0323886639676"/>
    <col collapsed="false" hidden="false" max="13" min="13" style="2" width="20.7813765182186"/>
    <col collapsed="false" hidden="false" max="14" min="14" style="2" width="56.1295546558704"/>
    <col collapsed="false" hidden="false" max="15" min="15" style="2" width="11.0323886639676"/>
    <col collapsed="false" hidden="false" max="16" min="16" style="2" width="82.1619433198381"/>
    <col collapsed="false" hidden="false" max="17" min="17" style="1" width="13.2834008097166"/>
    <col collapsed="false" hidden="false" max="18" min="18" style="1" width="13.3886639676113"/>
    <col collapsed="false" hidden="false" max="19" min="19" style="2" width="41.3481781376518"/>
    <col collapsed="false" hidden="false" max="20" min="20" style="2" width="39.2064777327935"/>
    <col collapsed="false" hidden="false" max="21" min="21" style="2" width="31.4939271255061"/>
    <col collapsed="false" hidden="false" max="22" min="22" style="2" width="43.919028340081"/>
    <col collapsed="false" hidden="false" max="1021" min="23" style="3" width="16.2834008097166"/>
    <col collapsed="false" hidden="false" max="1025" min="1022" style="0" width="8.57085020242915"/>
  </cols>
  <sheetData>
    <row r="1" customFormat="false" ht="4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48" hidden="false" customHeight="false" outlineLevel="0" collapsed="false">
      <c r="A2" s="7" t="n">
        <v>1</v>
      </c>
      <c r="B2" s="7" t="s">
        <v>22</v>
      </c>
      <c r="C2" s="7" t="n">
        <v>1</v>
      </c>
      <c r="D2" s="8" t="s">
        <v>23</v>
      </c>
      <c r="E2" s="7" t="s">
        <v>24</v>
      </c>
      <c r="F2" s="8" t="s">
        <v>25</v>
      </c>
      <c r="G2" s="8" t="s">
        <v>26</v>
      </c>
      <c r="H2" s="8" t="s">
        <v>27</v>
      </c>
      <c r="I2" s="8"/>
      <c r="J2" s="8"/>
      <c r="K2" s="8"/>
      <c r="L2" s="8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7" t="s">
        <v>33</v>
      </c>
      <c r="R2" s="7" t="s">
        <v>34</v>
      </c>
      <c r="S2" s="8" t="s">
        <v>35</v>
      </c>
      <c r="T2" s="8" t="s">
        <v>36</v>
      </c>
      <c r="U2" s="8" t="s">
        <v>37</v>
      </c>
      <c r="V2" s="8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80" hidden="false" customHeight="false" outlineLevel="0" collapsed="false">
      <c r="A3" s="7" t="n">
        <v>2</v>
      </c>
      <c r="B3" s="7" t="s">
        <v>22</v>
      </c>
      <c r="C3" s="7" t="n">
        <v>1</v>
      </c>
      <c r="D3" s="8" t="s">
        <v>38</v>
      </c>
      <c r="E3" s="7" t="s">
        <v>24</v>
      </c>
      <c r="F3" s="8" t="s">
        <v>25</v>
      </c>
      <c r="G3" s="8" t="s">
        <v>39</v>
      </c>
      <c r="H3" s="8"/>
      <c r="I3" s="8"/>
      <c r="J3" s="0"/>
      <c r="K3" s="8"/>
      <c r="L3" s="8"/>
      <c r="M3" s="8"/>
      <c r="N3" s="8" t="s">
        <v>40</v>
      </c>
      <c r="O3" s="9" t="s">
        <v>41</v>
      </c>
      <c r="P3" s="8" t="s">
        <v>42</v>
      </c>
      <c r="Q3" s="7" t="s">
        <v>33</v>
      </c>
      <c r="R3" s="7" t="s">
        <v>43</v>
      </c>
      <c r="S3" s="8" t="s">
        <v>44</v>
      </c>
      <c r="T3" s="10" t="s">
        <v>45</v>
      </c>
      <c r="U3" s="8" t="s">
        <v>46</v>
      </c>
      <c r="V3" s="8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64" hidden="false" customHeight="false" outlineLevel="0" collapsed="false">
      <c r="A4" s="7" t="n">
        <v>3</v>
      </c>
      <c r="B4" s="7" t="s">
        <v>22</v>
      </c>
      <c r="C4" s="7" t="n">
        <v>1</v>
      </c>
      <c r="D4" s="8" t="s">
        <v>47</v>
      </c>
      <c r="E4" s="7" t="s">
        <v>24</v>
      </c>
      <c r="F4" s="8"/>
      <c r="G4" s="8"/>
      <c r="H4" s="8"/>
      <c r="I4" s="8"/>
      <c r="J4" s="8"/>
      <c r="K4" s="8"/>
      <c r="L4" s="8"/>
      <c r="M4" s="8"/>
      <c r="N4" s="8"/>
      <c r="O4" s="9" t="s">
        <v>48</v>
      </c>
      <c r="P4" s="8" t="s">
        <v>49</v>
      </c>
      <c r="Q4" s="7" t="s">
        <v>33</v>
      </c>
      <c r="R4" s="7" t="s">
        <v>50</v>
      </c>
      <c r="S4" s="8" t="s">
        <v>51</v>
      </c>
      <c r="T4" s="8" t="s">
        <v>52</v>
      </c>
      <c r="U4" s="8" t="s">
        <v>53</v>
      </c>
      <c r="V4" s="8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208" hidden="false" customHeight="false" outlineLevel="0" collapsed="false">
      <c r="A5" s="7" t="n">
        <v>4</v>
      </c>
      <c r="B5" s="8" t="s">
        <v>47</v>
      </c>
      <c r="C5" s="7"/>
      <c r="D5" s="8" t="s">
        <v>54</v>
      </c>
      <c r="E5" s="7" t="s">
        <v>24</v>
      </c>
      <c r="F5" s="8" t="s">
        <v>55</v>
      </c>
      <c r="G5" s="8" t="s">
        <v>39</v>
      </c>
      <c r="H5" s="8"/>
      <c r="I5" s="8" t="s">
        <v>29</v>
      </c>
      <c r="J5" s="8" t="s">
        <v>56</v>
      </c>
      <c r="K5" s="8" t="s">
        <v>57</v>
      </c>
      <c r="L5" s="8"/>
      <c r="M5" s="8"/>
      <c r="N5" s="11"/>
      <c r="O5" s="9" t="s">
        <v>58</v>
      </c>
      <c r="P5" s="8" t="s">
        <v>59</v>
      </c>
      <c r="Q5" s="7" t="s">
        <v>33</v>
      </c>
      <c r="R5" s="7" t="s">
        <v>50</v>
      </c>
      <c r="S5" s="8"/>
      <c r="T5" s="8"/>
      <c r="U5" s="8" t="s">
        <v>60</v>
      </c>
      <c r="V5" s="8" t="s">
        <v>57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80" hidden="false" customHeight="false" outlineLevel="0" collapsed="false">
      <c r="A6" s="7" t="n">
        <v>5</v>
      </c>
      <c r="B6" s="8" t="s">
        <v>47</v>
      </c>
      <c r="C6" s="7"/>
      <c r="D6" s="8" t="s">
        <v>61</v>
      </c>
      <c r="E6" s="7" t="s">
        <v>24</v>
      </c>
      <c r="F6" s="8" t="s">
        <v>55</v>
      </c>
      <c r="G6" s="8" t="s">
        <v>39</v>
      </c>
      <c r="H6" s="8"/>
      <c r="I6" s="8" t="s">
        <v>29</v>
      </c>
      <c r="J6" s="8" t="n">
        <v>2</v>
      </c>
      <c r="K6" s="8" t="s">
        <v>62</v>
      </c>
      <c r="L6" s="8"/>
      <c r="M6" s="8"/>
      <c r="N6" s="8"/>
      <c r="O6" s="9" t="s">
        <v>58</v>
      </c>
      <c r="P6" s="8" t="s">
        <v>63</v>
      </c>
      <c r="Q6" s="7" t="s">
        <v>33</v>
      </c>
      <c r="R6" s="7" t="s">
        <v>50</v>
      </c>
      <c r="S6" s="8"/>
      <c r="T6" s="8"/>
      <c r="U6" s="8" t="s">
        <v>60</v>
      </c>
      <c r="V6" s="8" t="s">
        <v>62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80" hidden="false" customHeight="false" outlineLevel="0" collapsed="false">
      <c r="A7" s="7" t="n">
        <v>6</v>
      </c>
      <c r="B7" s="8" t="s">
        <v>47</v>
      </c>
      <c r="C7" s="7"/>
      <c r="D7" s="8" t="s">
        <v>64</v>
      </c>
      <c r="E7" s="7" t="s">
        <v>24</v>
      </c>
      <c r="F7" s="8" t="s">
        <v>55</v>
      </c>
      <c r="G7" s="8" t="s">
        <v>39</v>
      </c>
      <c r="H7" s="8"/>
      <c r="I7" s="8" t="s">
        <v>29</v>
      </c>
      <c r="J7" s="8" t="n">
        <v>5</v>
      </c>
      <c r="K7" s="8" t="s">
        <v>65</v>
      </c>
      <c r="L7" s="8"/>
      <c r="M7" s="8"/>
      <c r="N7" s="8"/>
      <c r="O7" s="9" t="s">
        <v>58</v>
      </c>
      <c r="P7" s="8" t="s">
        <v>66</v>
      </c>
      <c r="Q7" s="7" t="s">
        <v>33</v>
      </c>
      <c r="R7" s="7" t="s">
        <v>50</v>
      </c>
      <c r="S7" s="8"/>
      <c r="T7" s="8"/>
      <c r="U7" s="8" t="s">
        <v>60</v>
      </c>
      <c r="V7" s="8" t="s">
        <v>67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12" hidden="false" customHeight="false" outlineLevel="0" collapsed="false">
      <c r="A8" s="7" t="n">
        <v>7</v>
      </c>
      <c r="B8" s="7" t="s">
        <v>22</v>
      </c>
      <c r="C8" s="7" t="n">
        <v>1</v>
      </c>
      <c r="D8" s="8" t="s">
        <v>68</v>
      </c>
      <c r="E8" s="7" t="s">
        <v>24</v>
      </c>
      <c r="F8" s="8" t="s">
        <v>25</v>
      </c>
      <c r="G8" s="8" t="s">
        <v>39</v>
      </c>
      <c r="H8" s="8"/>
      <c r="I8" s="8" t="s">
        <v>29</v>
      </c>
      <c r="J8" s="8" t="n">
        <v>14</v>
      </c>
      <c r="K8" s="8" t="s">
        <v>69</v>
      </c>
      <c r="L8" s="8"/>
      <c r="M8" s="8"/>
      <c r="N8" s="10" t="s">
        <v>70</v>
      </c>
      <c r="O8" s="9" t="s">
        <v>68</v>
      </c>
      <c r="P8" s="8" t="s">
        <v>71</v>
      </c>
      <c r="Q8" s="7" t="s">
        <v>33</v>
      </c>
      <c r="R8" s="7" t="s">
        <v>50</v>
      </c>
      <c r="S8" s="8" t="s">
        <v>72</v>
      </c>
      <c r="T8" s="8" t="s">
        <v>73</v>
      </c>
      <c r="U8" s="8" t="s">
        <v>74</v>
      </c>
      <c r="V8" s="8" t="s">
        <v>75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48" hidden="false" customHeight="false" outlineLevel="0" collapsed="false">
      <c r="A9" s="7" t="n">
        <v>8</v>
      </c>
      <c r="B9" s="7" t="s">
        <v>22</v>
      </c>
      <c r="C9" s="7" t="n">
        <v>1</v>
      </c>
      <c r="D9" s="8" t="s">
        <v>76</v>
      </c>
      <c r="E9" s="7" t="s">
        <v>24</v>
      </c>
      <c r="F9" s="8" t="s">
        <v>25</v>
      </c>
      <c r="G9" s="8"/>
      <c r="H9" s="8"/>
      <c r="I9" s="8"/>
      <c r="J9" s="8"/>
      <c r="K9" s="8"/>
      <c r="L9" s="8"/>
      <c r="M9" s="8"/>
      <c r="N9" s="8"/>
      <c r="O9" s="9" t="s">
        <v>48</v>
      </c>
      <c r="P9" s="8" t="s">
        <v>77</v>
      </c>
      <c r="Q9" s="7" t="s">
        <v>33</v>
      </c>
      <c r="R9" s="7" t="s">
        <v>78</v>
      </c>
      <c r="S9" s="8" t="s">
        <v>77</v>
      </c>
      <c r="T9" s="8" t="s">
        <v>79</v>
      </c>
      <c r="U9" s="8" t="s">
        <v>80</v>
      </c>
      <c r="V9" s="8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6" hidden="false" customHeight="false" outlineLevel="0" collapsed="false">
      <c r="A10" s="7" t="n">
        <v>9</v>
      </c>
      <c r="B10" s="7" t="s">
        <v>76</v>
      </c>
      <c r="C10" s="7"/>
      <c r="D10" s="8" t="s">
        <v>81</v>
      </c>
      <c r="E10" s="7" t="s">
        <v>24</v>
      </c>
      <c r="F10" s="8" t="s">
        <v>25</v>
      </c>
      <c r="G10" s="8" t="s">
        <v>39</v>
      </c>
      <c r="H10" s="8" t="s">
        <v>82</v>
      </c>
      <c r="I10" s="8"/>
      <c r="J10" s="8"/>
      <c r="K10" s="8"/>
      <c r="L10" s="8"/>
      <c r="M10" s="8"/>
      <c r="N10" s="10" t="s">
        <v>83</v>
      </c>
      <c r="O10" s="9" t="s">
        <v>84</v>
      </c>
      <c r="P10" s="8" t="s">
        <v>85</v>
      </c>
      <c r="Q10" s="7" t="s">
        <v>33</v>
      </c>
      <c r="R10" s="7" t="s">
        <v>50</v>
      </c>
      <c r="S10" s="8"/>
      <c r="T10" s="8"/>
      <c r="U10" s="8"/>
      <c r="V10" s="8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6" hidden="false" customHeight="false" outlineLevel="0" collapsed="false">
      <c r="A11" s="7" t="n">
        <v>10</v>
      </c>
      <c r="B11" s="7" t="s">
        <v>76</v>
      </c>
      <c r="C11" s="7"/>
      <c r="D11" s="8" t="s">
        <v>86</v>
      </c>
      <c r="E11" s="7" t="s">
        <v>24</v>
      </c>
      <c r="F11" s="8" t="s">
        <v>25</v>
      </c>
      <c r="G11" s="8" t="s">
        <v>39</v>
      </c>
      <c r="H11" s="8" t="s">
        <v>82</v>
      </c>
      <c r="I11" s="8"/>
      <c r="J11" s="8"/>
      <c r="K11" s="8"/>
      <c r="L11" s="8"/>
      <c r="M11" s="8"/>
      <c r="N11" s="10" t="s">
        <v>83</v>
      </c>
      <c r="O11" s="9" t="s">
        <v>84</v>
      </c>
      <c r="P11" s="8" t="s">
        <v>85</v>
      </c>
      <c r="Q11" s="7" t="s">
        <v>33</v>
      </c>
      <c r="R11" s="7" t="s">
        <v>50</v>
      </c>
      <c r="S11" s="8"/>
      <c r="T11" s="8"/>
      <c r="U11" s="8"/>
      <c r="V11" s="8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6" hidden="false" customHeight="false" outlineLevel="0" collapsed="false">
      <c r="A12" s="7" t="n">
        <v>11</v>
      </c>
      <c r="B12" s="7" t="s">
        <v>76</v>
      </c>
      <c r="C12" s="7"/>
      <c r="D12" s="8" t="s">
        <v>87</v>
      </c>
      <c r="E12" s="7" t="s">
        <v>24</v>
      </c>
      <c r="F12" s="8" t="s">
        <v>25</v>
      </c>
      <c r="G12" s="8" t="s">
        <v>39</v>
      </c>
      <c r="H12" s="8" t="s">
        <v>82</v>
      </c>
      <c r="I12" s="8"/>
      <c r="J12" s="8"/>
      <c r="K12" s="8"/>
      <c r="L12" s="8"/>
      <c r="M12" s="8"/>
      <c r="N12" s="10" t="s">
        <v>83</v>
      </c>
      <c r="O12" s="9" t="s">
        <v>84</v>
      </c>
      <c r="P12" s="8" t="s">
        <v>85</v>
      </c>
      <c r="Q12" s="7" t="s">
        <v>33</v>
      </c>
      <c r="R12" s="7" t="s">
        <v>50</v>
      </c>
      <c r="S12" s="8"/>
      <c r="T12" s="8"/>
      <c r="U12" s="8"/>
      <c r="V12" s="8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6" hidden="false" customHeight="false" outlineLevel="0" collapsed="false">
      <c r="A13" s="7" t="n">
        <v>12</v>
      </c>
      <c r="B13" s="7" t="s">
        <v>76</v>
      </c>
      <c r="C13" s="7"/>
      <c r="D13" s="8" t="s">
        <v>88</v>
      </c>
      <c r="E13" s="7" t="s">
        <v>24</v>
      </c>
      <c r="F13" s="8" t="s">
        <v>25</v>
      </c>
      <c r="G13" s="8" t="s">
        <v>39</v>
      </c>
      <c r="H13" s="8" t="s">
        <v>82</v>
      </c>
      <c r="I13" s="8"/>
      <c r="J13" s="8"/>
      <c r="K13" s="8"/>
      <c r="L13" s="8"/>
      <c r="M13" s="8"/>
      <c r="N13" s="10" t="s">
        <v>83</v>
      </c>
      <c r="O13" s="9" t="s">
        <v>84</v>
      </c>
      <c r="P13" s="8" t="s">
        <v>85</v>
      </c>
      <c r="Q13" s="7" t="s">
        <v>33</v>
      </c>
      <c r="R13" s="7" t="s">
        <v>50</v>
      </c>
      <c r="S13" s="8"/>
      <c r="T13" s="8"/>
      <c r="U13" s="8"/>
      <c r="V13" s="8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6" hidden="false" customHeight="false" outlineLevel="0" collapsed="false">
      <c r="A14" s="7" t="n">
        <v>13</v>
      </c>
      <c r="B14" s="7" t="s">
        <v>22</v>
      </c>
      <c r="C14" s="7" t="n">
        <v>1</v>
      </c>
      <c r="D14" s="8" t="s">
        <v>89</v>
      </c>
      <c r="E14" s="7" t="s">
        <v>24</v>
      </c>
      <c r="F14" s="8"/>
      <c r="G14" s="8" t="s">
        <v>39</v>
      </c>
      <c r="H14" s="8"/>
      <c r="I14" s="8"/>
      <c r="J14" s="8"/>
      <c r="K14" s="8"/>
      <c r="L14" s="8"/>
      <c r="M14" s="8"/>
      <c r="N14" s="8"/>
      <c r="O14" s="9" t="s">
        <v>48</v>
      </c>
      <c r="P14" s="8"/>
      <c r="Q14" s="7" t="s">
        <v>33</v>
      </c>
      <c r="R14" s="7" t="s">
        <v>78</v>
      </c>
      <c r="S14" s="8"/>
      <c r="T14" s="8" t="s">
        <v>90</v>
      </c>
      <c r="U14" s="8"/>
      <c r="V14" s="8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69.3" hidden="false" customHeight="false" outlineLevel="0" collapsed="false">
      <c r="A15" s="7" t="n">
        <v>14</v>
      </c>
      <c r="B15" s="8" t="s">
        <v>89</v>
      </c>
      <c r="C15" s="7"/>
      <c r="D15" s="8" t="s">
        <v>91</v>
      </c>
      <c r="E15" s="7" t="s">
        <v>24</v>
      </c>
      <c r="F15" s="8" t="s">
        <v>25</v>
      </c>
      <c r="G15" s="8" t="s">
        <v>39</v>
      </c>
      <c r="H15" s="8"/>
      <c r="I15" s="8"/>
      <c r="J15" s="8"/>
      <c r="K15" s="8"/>
      <c r="L15" s="8" t="s">
        <v>92</v>
      </c>
      <c r="M15" s="8" t="s">
        <v>93</v>
      </c>
      <c r="N15" s="8" t="s">
        <v>94</v>
      </c>
      <c r="O15" s="9" t="s">
        <v>95</v>
      </c>
      <c r="P15" s="10" t="s">
        <v>96</v>
      </c>
      <c r="Q15" s="7" t="s">
        <v>33</v>
      </c>
      <c r="R15" s="7" t="s">
        <v>34</v>
      </c>
      <c r="S15" s="8" t="s">
        <v>97</v>
      </c>
      <c r="T15" s="8" t="s">
        <v>90</v>
      </c>
      <c r="U15" s="8"/>
      <c r="V15" s="8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56" hidden="false" customHeight="false" outlineLevel="0" collapsed="false">
      <c r="A16" s="7" t="n">
        <v>15</v>
      </c>
      <c r="B16" s="8" t="s">
        <v>89</v>
      </c>
      <c r="C16" s="7"/>
      <c r="D16" s="8" t="s">
        <v>98</v>
      </c>
      <c r="E16" s="7" t="s">
        <v>24</v>
      </c>
      <c r="F16" s="8" t="s">
        <v>25</v>
      </c>
      <c r="G16" s="8" t="s">
        <v>39</v>
      </c>
      <c r="H16" s="8"/>
      <c r="I16" s="8"/>
      <c r="J16" s="8"/>
      <c r="K16" s="8"/>
      <c r="L16" s="8" t="s">
        <v>99</v>
      </c>
      <c r="M16" s="8" t="s">
        <v>93</v>
      </c>
      <c r="N16" s="8" t="s">
        <v>100</v>
      </c>
      <c r="O16" s="9" t="s">
        <v>95</v>
      </c>
      <c r="P16" s="10" t="s">
        <v>101</v>
      </c>
      <c r="Q16" s="7" t="s">
        <v>33</v>
      </c>
      <c r="R16" s="7" t="s">
        <v>34</v>
      </c>
      <c r="S16" s="8" t="s">
        <v>102</v>
      </c>
      <c r="T16" s="8" t="s">
        <v>90</v>
      </c>
      <c r="U16" s="8"/>
      <c r="V16" s="8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55.2" hidden="false" customHeight="false" outlineLevel="0" collapsed="false">
      <c r="A17" s="7" t="n">
        <v>16</v>
      </c>
      <c r="B17" s="8" t="s">
        <v>89</v>
      </c>
      <c r="C17" s="7"/>
      <c r="D17" s="8" t="s">
        <v>103</v>
      </c>
      <c r="E17" s="7" t="s">
        <v>24</v>
      </c>
      <c r="F17" s="8" t="s">
        <v>25</v>
      </c>
      <c r="G17" s="8" t="s">
        <v>39</v>
      </c>
      <c r="H17" s="8"/>
      <c r="I17" s="8"/>
      <c r="J17" s="8"/>
      <c r="K17" s="8"/>
      <c r="L17" s="8" t="s">
        <v>104</v>
      </c>
      <c r="M17" s="8" t="s">
        <v>93</v>
      </c>
      <c r="N17" s="8" t="s">
        <v>105</v>
      </c>
      <c r="O17" s="9" t="s">
        <v>95</v>
      </c>
      <c r="P17" s="10" t="s">
        <v>106</v>
      </c>
      <c r="Q17" s="7" t="s">
        <v>33</v>
      </c>
      <c r="R17" s="7" t="s">
        <v>34</v>
      </c>
      <c r="S17" s="8" t="s">
        <v>107</v>
      </c>
      <c r="T17" s="8" t="s">
        <v>90</v>
      </c>
      <c r="U17" s="8"/>
      <c r="V17" s="8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8" hidden="false" customHeight="false" outlineLevel="0" collapsed="false">
      <c r="A18" s="7" t="n">
        <v>17</v>
      </c>
      <c r="B18" s="7" t="s">
        <v>22</v>
      </c>
      <c r="C18" s="7" t="n">
        <v>1</v>
      </c>
      <c r="D18" s="8" t="s">
        <v>108</v>
      </c>
      <c r="E18" s="7" t="s">
        <v>24</v>
      </c>
      <c r="F18" s="8"/>
      <c r="G18" s="8"/>
      <c r="H18" s="8"/>
      <c r="I18" s="8"/>
      <c r="J18" s="8"/>
      <c r="K18" s="8"/>
      <c r="L18" s="8"/>
      <c r="M18" s="8"/>
      <c r="N18" s="8"/>
      <c r="O18" s="9" t="s">
        <v>48</v>
      </c>
      <c r="P18" s="8"/>
      <c r="Q18" s="7" t="s">
        <v>33</v>
      </c>
      <c r="R18" s="7" t="s">
        <v>50</v>
      </c>
      <c r="S18" s="8"/>
      <c r="T18" s="12"/>
      <c r="U18" s="8"/>
      <c r="V18" s="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7.35" hidden="false" customHeight="false" outlineLevel="0" collapsed="false">
      <c r="A19" s="7" t="n">
        <v>18</v>
      </c>
      <c r="B19" s="7" t="s">
        <v>108</v>
      </c>
      <c r="C19" s="7" t="n">
        <v>1</v>
      </c>
      <c r="D19" s="8" t="s">
        <v>109</v>
      </c>
      <c r="E19" s="7" t="s">
        <v>24</v>
      </c>
      <c r="F19" s="8" t="s">
        <v>110</v>
      </c>
      <c r="G19" s="0"/>
      <c r="H19" s="8"/>
      <c r="I19" s="8"/>
      <c r="J19" s="8"/>
      <c r="K19" s="8"/>
      <c r="L19" s="8"/>
      <c r="M19" s="8"/>
      <c r="N19" s="8" t="s">
        <v>111</v>
      </c>
      <c r="O19" s="9" t="s">
        <v>48</v>
      </c>
      <c r="P19" s="8" t="s">
        <v>112</v>
      </c>
      <c r="Q19" s="7" t="s">
        <v>33</v>
      </c>
      <c r="R19" s="7" t="s">
        <v>50</v>
      </c>
      <c r="S19" s="8"/>
      <c r="T19" s="12"/>
      <c r="U19" s="8"/>
      <c r="V19" s="8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32" hidden="false" customHeight="false" outlineLevel="0" collapsed="false">
      <c r="A20" s="7" t="n">
        <v>31</v>
      </c>
      <c r="B20" s="8" t="s">
        <v>109</v>
      </c>
      <c r="C20" s="7"/>
      <c r="D20" s="8" t="s">
        <v>113</v>
      </c>
      <c r="E20" s="7" t="s">
        <v>24</v>
      </c>
      <c r="F20" s="8" t="s">
        <v>110</v>
      </c>
      <c r="G20" s="8" t="s">
        <v>26</v>
      </c>
      <c r="H20" s="8"/>
      <c r="I20" s="8"/>
      <c r="J20" s="8"/>
      <c r="K20" s="8"/>
      <c r="L20" s="8"/>
      <c r="M20" s="8"/>
      <c r="N20" s="8" t="s">
        <v>114</v>
      </c>
      <c r="O20" s="9" t="s">
        <v>115</v>
      </c>
      <c r="P20" s="8" t="s">
        <v>116</v>
      </c>
      <c r="Q20" s="7" t="s">
        <v>33</v>
      </c>
      <c r="R20" s="7" t="s">
        <v>50</v>
      </c>
      <c r="S20" s="8"/>
      <c r="T20" s="12"/>
      <c r="U20" s="8"/>
      <c r="V20" s="8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32" hidden="false" customHeight="false" outlineLevel="0" collapsed="false">
      <c r="A21" s="7" t="n">
        <v>32</v>
      </c>
      <c r="B21" s="8" t="s">
        <v>109</v>
      </c>
      <c r="C21" s="7"/>
      <c r="D21" s="8" t="s">
        <v>117</v>
      </c>
      <c r="E21" s="7" t="s">
        <v>24</v>
      </c>
      <c r="F21" s="8" t="s">
        <v>110</v>
      </c>
      <c r="G21" s="8" t="s">
        <v>26</v>
      </c>
      <c r="H21" s="8"/>
      <c r="I21" s="8"/>
      <c r="J21" s="8"/>
      <c r="K21" s="8"/>
      <c r="L21" s="8"/>
      <c r="M21" s="8"/>
      <c r="N21" s="8" t="s">
        <v>118</v>
      </c>
      <c r="O21" s="9" t="s">
        <v>119</v>
      </c>
      <c r="P21" s="8" t="s">
        <v>120</v>
      </c>
      <c r="Q21" s="7" t="s">
        <v>33</v>
      </c>
      <c r="R21" s="7" t="s">
        <v>50</v>
      </c>
      <c r="S21" s="8"/>
      <c r="T21" s="12"/>
      <c r="U21" s="8"/>
      <c r="V21" s="8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8" hidden="false" customHeight="false" outlineLevel="0" collapsed="false">
      <c r="A22" s="7" t="n">
        <v>33</v>
      </c>
      <c r="B22" s="8" t="s">
        <v>109</v>
      </c>
      <c r="C22" s="7"/>
      <c r="D22" s="8" t="s">
        <v>121</v>
      </c>
      <c r="E22" s="7" t="s">
        <v>24</v>
      </c>
      <c r="F22" s="8" t="s">
        <v>110</v>
      </c>
      <c r="G22" s="8" t="s">
        <v>26</v>
      </c>
      <c r="H22" s="8"/>
      <c r="I22" s="8"/>
      <c r="J22" s="8"/>
      <c r="K22" s="8"/>
      <c r="L22" s="8"/>
      <c r="M22" s="8"/>
      <c r="N22" s="8" t="s">
        <v>122</v>
      </c>
      <c r="O22" s="9" t="s">
        <v>95</v>
      </c>
      <c r="P22" s="8" t="s">
        <v>123</v>
      </c>
      <c r="Q22" s="7" t="s">
        <v>33</v>
      </c>
      <c r="R22" s="7" t="s">
        <v>50</v>
      </c>
      <c r="S22" s="8"/>
      <c r="T22" s="12"/>
      <c r="U22" s="8"/>
      <c r="V22" s="8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8" hidden="false" customHeight="false" outlineLevel="0" collapsed="false">
      <c r="A23" s="7" t="n">
        <v>19</v>
      </c>
      <c r="B23" s="7" t="s">
        <v>108</v>
      </c>
      <c r="C23" s="7" t="n">
        <v>1</v>
      </c>
      <c r="D23" s="8" t="s">
        <v>124</v>
      </c>
      <c r="E23" s="7" t="s">
        <v>24</v>
      </c>
      <c r="F23" s="8" t="s">
        <v>125</v>
      </c>
      <c r="G23" s="0"/>
      <c r="H23" s="8"/>
      <c r="I23" s="8"/>
      <c r="J23" s="8"/>
      <c r="K23" s="8"/>
      <c r="L23" s="8"/>
      <c r="M23" s="8"/>
      <c r="N23" s="8" t="s">
        <v>111</v>
      </c>
      <c r="O23" s="9" t="s">
        <v>48</v>
      </c>
      <c r="P23" s="8" t="s">
        <v>112</v>
      </c>
      <c r="Q23" s="7" t="s">
        <v>33</v>
      </c>
      <c r="R23" s="7" t="s">
        <v>50</v>
      </c>
      <c r="S23" s="8"/>
      <c r="T23" s="12"/>
      <c r="U23" s="8"/>
      <c r="V23" s="8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32" hidden="false" customHeight="false" outlineLevel="0" collapsed="false">
      <c r="A24" s="7" t="n">
        <v>34</v>
      </c>
      <c r="B24" s="8" t="s">
        <v>124</v>
      </c>
      <c r="C24" s="7"/>
      <c r="D24" s="8" t="s">
        <v>126</v>
      </c>
      <c r="E24" s="7" t="s">
        <v>24</v>
      </c>
      <c r="F24" s="8" t="s">
        <v>125</v>
      </c>
      <c r="G24" s="8" t="s">
        <v>26</v>
      </c>
      <c r="H24" s="8"/>
      <c r="I24" s="8"/>
      <c r="J24" s="8"/>
      <c r="K24" s="8"/>
      <c r="L24" s="8"/>
      <c r="M24" s="8"/>
      <c r="N24" s="8" t="s">
        <v>114</v>
      </c>
      <c r="O24" s="9" t="s">
        <v>115</v>
      </c>
      <c r="P24" s="8" t="s">
        <v>116</v>
      </c>
      <c r="Q24" s="7" t="s">
        <v>33</v>
      </c>
      <c r="R24" s="7" t="s">
        <v>50</v>
      </c>
      <c r="S24" s="8"/>
      <c r="T24" s="12"/>
      <c r="U24" s="8"/>
      <c r="V24" s="8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32" hidden="false" customHeight="false" outlineLevel="0" collapsed="false">
      <c r="A25" s="7" t="n">
        <v>35</v>
      </c>
      <c r="B25" s="8" t="s">
        <v>124</v>
      </c>
      <c r="C25" s="7"/>
      <c r="D25" s="8" t="s">
        <v>127</v>
      </c>
      <c r="E25" s="7" t="s">
        <v>24</v>
      </c>
      <c r="F25" s="8" t="s">
        <v>125</v>
      </c>
      <c r="G25" s="8" t="s">
        <v>26</v>
      </c>
      <c r="H25" s="8"/>
      <c r="I25" s="8"/>
      <c r="J25" s="8"/>
      <c r="K25" s="8"/>
      <c r="L25" s="8"/>
      <c r="M25" s="8"/>
      <c r="N25" s="8" t="s">
        <v>118</v>
      </c>
      <c r="O25" s="9" t="s">
        <v>119</v>
      </c>
      <c r="P25" s="8" t="s">
        <v>120</v>
      </c>
      <c r="Q25" s="7" t="s">
        <v>33</v>
      </c>
      <c r="R25" s="7" t="s">
        <v>50</v>
      </c>
      <c r="S25" s="8"/>
      <c r="T25" s="12"/>
      <c r="U25" s="8"/>
      <c r="V25" s="8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8" hidden="false" customHeight="false" outlineLevel="0" collapsed="false">
      <c r="A26" s="7" t="n">
        <v>36</v>
      </c>
      <c r="B26" s="8" t="s">
        <v>124</v>
      </c>
      <c r="C26" s="7"/>
      <c r="D26" s="8" t="s">
        <v>128</v>
      </c>
      <c r="E26" s="7" t="s">
        <v>24</v>
      </c>
      <c r="F26" s="8" t="s">
        <v>125</v>
      </c>
      <c r="G26" s="8" t="s">
        <v>26</v>
      </c>
      <c r="H26" s="8"/>
      <c r="I26" s="8"/>
      <c r="J26" s="8"/>
      <c r="K26" s="8"/>
      <c r="L26" s="8"/>
      <c r="M26" s="8"/>
      <c r="N26" s="8" t="s">
        <v>122</v>
      </c>
      <c r="O26" s="9" t="s">
        <v>95</v>
      </c>
      <c r="P26" s="8" t="s">
        <v>123</v>
      </c>
      <c r="Q26" s="7" t="s">
        <v>33</v>
      </c>
      <c r="R26" s="7" t="s">
        <v>50</v>
      </c>
      <c r="S26" s="8"/>
      <c r="T26" s="12"/>
      <c r="U26" s="8"/>
      <c r="V26" s="8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8" hidden="false" customHeight="false" outlineLevel="0" collapsed="false">
      <c r="A27" s="7" t="n">
        <v>20</v>
      </c>
      <c r="B27" s="7" t="s">
        <v>108</v>
      </c>
      <c r="C27" s="7" t="n">
        <v>1</v>
      </c>
      <c r="D27" s="8" t="s">
        <v>129</v>
      </c>
      <c r="E27" s="7" t="s">
        <v>24</v>
      </c>
      <c r="F27" s="8" t="s">
        <v>130</v>
      </c>
      <c r="G27" s="0"/>
      <c r="H27" s="8"/>
      <c r="I27" s="8"/>
      <c r="J27" s="8"/>
      <c r="K27" s="8"/>
      <c r="L27" s="8"/>
      <c r="M27" s="8"/>
      <c r="N27" s="8" t="s">
        <v>111</v>
      </c>
      <c r="O27" s="9" t="s">
        <v>48</v>
      </c>
      <c r="P27" s="8" t="s">
        <v>112</v>
      </c>
      <c r="Q27" s="7" t="s">
        <v>33</v>
      </c>
      <c r="R27" s="7" t="s">
        <v>50</v>
      </c>
      <c r="S27" s="8"/>
      <c r="T27" s="12"/>
      <c r="U27" s="8"/>
      <c r="V27" s="8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32" hidden="false" customHeight="false" outlineLevel="0" collapsed="false">
      <c r="A28" s="7" t="n">
        <v>37</v>
      </c>
      <c r="B28" s="8" t="s">
        <v>129</v>
      </c>
      <c r="C28" s="7"/>
      <c r="D28" s="8" t="s">
        <v>131</v>
      </c>
      <c r="E28" s="7" t="s">
        <v>24</v>
      </c>
      <c r="F28" s="8" t="s">
        <v>130</v>
      </c>
      <c r="G28" s="8" t="s">
        <v>26</v>
      </c>
      <c r="H28" s="8"/>
      <c r="I28" s="8"/>
      <c r="J28" s="8"/>
      <c r="K28" s="8"/>
      <c r="L28" s="8"/>
      <c r="M28" s="8"/>
      <c r="N28" s="8" t="s">
        <v>114</v>
      </c>
      <c r="O28" s="9" t="s">
        <v>115</v>
      </c>
      <c r="P28" s="8" t="s">
        <v>116</v>
      </c>
      <c r="Q28" s="7" t="s">
        <v>33</v>
      </c>
      <c r="R28" s="7" t="s">
        <v>50</v>
      </c>
      <c r="S28" s="8"/>
      <c r="T28" s="12"/>
      <c r="U28" s="8"/>
      <c r="V28" s="8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32" hidden="false" customHeight="false" outlineLevel="0" collapsed="false">
      <c r="A29" s="7" t="n">
        <v>38</v>
      </c>
      <c r="B29" s="8" t="s">
        <v>129</v>
      </c>
      <c r="C29" s="7"/>
      <c r="D29" s="8" t="s">
        <v>132</v>
      </c>
      <c r="E29" s="7" t="s">
        <v>24</v>
      </c>
      <c r="F29" s="8" t="s">
        <v>130</v>
      </c>
      <c r="G29" s="8" t="s">
        <v>26</v>
      </c>
      <c r="H29" s="8"/>
      <c r="I29" s="8"/>
      <c r="J29" s="8"/>
      <c r="K29" s="8"/>
      <c r="L29" s="8"/>
      <c r="M29" s="8"/>
      <c r="N29" s="8" t="s">
        <v>118</v>
      </c>
      <c r="O29" s="9" t="s">
        <v>119</v>
      </c>
      <c r="P29" s="8" t="s">
        <v>120</v>
      </c>
      <c r="Q29" s="7" t="s">
        <v>33</v>
      </c>
      <c r="R29" s="7" t="s">
        <v>50</v>
      </c>
      <c r="S29" s="8"/>
      <c r="T29" s="12"/>
      <c r="U29" s="8"/>
      <c r="V29" s="8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8" hidden="false" customHeight="false" outlineLevel="0" collapsed="false">
      <c r="A30" s="7" t="n">
        <v>39</v>
      </c>
      <c r="B30" s="8" t="s">
        <v>129</v>
      </c>
      <c r="C30" s="7"/>
      <c r="D30" s="8" t="s">
        <v>133</v>
      </c>
      <c r="E30" s="7" t="s">
        <v>24</v>
      </c>
      <c r="F30" s="8" t="s">
        <v>130</v>
      </c>
      <c r="G30" s="8" t="s">
        <v>26</v>
      </c>
      <c r="H30" s="8"/>
      <c r="I30" s="8"/>
      <c r="J30" s="8"/>
      <c r="K30" s="8"/>
      <c r="L30" s="8"/>
      <c r="M30" s="8"/>
      <c r="N30" s="8" t="s">
        <v>122</v>
      </c>
      <c r="O30" s="9" t="s">
        <v>95</v>
      </c>
      <c r="P30" s="8" t="s">
        <v>123</v>
      </c>
      <c r="Q30" s="7" t="s">
        <v>33</v>
      </c>
      <c r="R30" s="7" t="s">
        <v>50</v>
      </c>
      <c r="S30" s="8"/>
      <c r="T30" s="12"/>
      <c r="U30" s="8"/>
      <c r="V30" s="8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32" hidden="false" customHeight="false" outlineLevel="0" collapsed="false">
      <c r="A31" s="7" t="n">
        <v>22</v>
      </c>
      <c r="B31" s="7" t="s">
        <v>22</v>
      </c>
      <c r="C31" s="7" t="n">
        <v>1</v>
      </c>
      <c r="D31" s="8" t="s">
        <v>134</v>
      </c>
      <c r="E31" s="7" t="s">
        <v>24</v>
      </c>
      <c r="F31" s="8" t="s">
        <v>135</v>
      </c>
      <c r="G31" s="8" t="s">
        <v>39</v>
      </c>
      <c r="H31" s="8"/>
      <c r="I31" s="8"/>
      <c r="J31" s="8"/>
      <c r="K31" s="8"/>
      <c r="L31" s="8"/>
      <c r="M31" s="8"/>
      <c r="N31" s="8" t="s">
        <v>136</v>
      </c>
      <c r="O31" s="9" t="s">
        <v>137</v>
      </c>
      <c r="P31" s="8" t="s">
        <v>138</v>
      </c>
      <c r="Q31" s="7" t="s">
        <v>33</v>
      </c>
      <c r="R31" s="7" t="s">
        <v>50</v>
      </c>
      <c r="S31" s="8" t="s">
        <v>139</v>
      </c>
      <c r="T31" s="8" t="s">
        <v>140</v>
      </c>
      <c r="U31" s="8" t="s">
        <v>141</v>
      </c>
      <c r="V31" s="8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32" hidden="false" customHeight="false" outlineLevel="0" collapsed="false">
      <c r="A32" s="7" t="n">
        <v>23</v>
      </c>
      <c r="B32" s="7" t="s">
        <v>22</v>
      </c>
      <c r="C32" s="7" t="n">
        <v>1</v>
      </c>
      <c r="D32" s="8" t="s">
        <v>142</v>
      </c>
      <c r="E32" s="7" t="s">
        <v>24</v>
      </c>
      <c r="F32" s="8"/>
      <c r="G32" s="8"/>
      <c r="H32" s="8"/>
      <c r="I32" s="8"/>
      <c r="J32" s="8"/>
      <c r="K32" s="8"/>
      <c r="L32" s="8"/>
      <c r="M32" s="8"/>
      <c r="N32" s="8"/>
      <c r="O32" s="9" t="s">
        <v>48</v>
      </c>
      <c r="P32" s="8" t="s">
        <v>143</v>
      </c>
      <c r="Q32" s="7" t="s">
        <v>33</v>
      </c>
      <c r="R32" s="7" t="s">
        <v>34</v>
      </c>
      <c r="S32" s="8" t="s">
        <v>144</v>
      </c>
      <c r="T32" s="8"/>
      <c r="U32" s="8"/>
      <c r="V32" s="8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96" hidden="false" customHeight="false" outlineLevel="0" collapsed="false">
      <c r="A33" s="7" t="n">
        <v>24</v>
      </c>
      <c r="B33" s="8" t="s">
        <v>142</v>
      </c>
      <c r="C33" s="7"/>
      <c r="D33" s="8" t="s">
        <v>145</v>
      </c>
      <c r="E33" s="7" t="s">
        <v>24</v>
      </c>
      <c r="F33" s="8"/>
      <c r="G33" s="8"/>
      <c r="H33" s="8"/>
      <c r="I33" s="8" t="s">
        <v>146</v>
      </c>
      <c r="J33" s="8" t="n">
        <v>16</v>
      </c>
      <c r="K33" s="8" t="s">
        <v>147</v>
      </c>
      <c r="L33" s="8"/>
      <c r="M33" s="8"/>
      <c r="N33" s="10" t="s">
        <v>147</v>
      </c>
      <c r="O33" s="9" t="s">
        <v>148</v>
      </c>
      <c r="P33" s="8" t="s">
        <v>149</v>
      </c>
      <c r="Q33" s="7" t="s">
        <v>33</v>
      </c>
      <c r="R33" s="13" t="s">
        <v>150</v>
      </c>
      <c r="S33" s="8" t="s">
        <v>151</v>
      </c>
      <c r="T33" s="8"/>
      <c r="U33" s="8"/>
      <c r="V33" s="8" t="s">
        <v>152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96" hidden="false" customHeight="false" outlineLevel="0" collapsed="false">
      <c r="A34" s="7" t="n">
        <v>25</v>
      </c>
      <c r="B34" s="8" t="s">
        <v>142</v>
      </c>
      <c r="C34" s="7"/>
      <c r="D34" s="8" t="s">
        <v>153</v>
      </c>
      <c r="E34" s="7" t="s">
        <v>24</v>
      </c>
      <c r="F34" s="8"/>
      <c r="G34" s="8"/>
      <c r="H34" s="8"/>
      <c r="I34" s="8" t="s">
        <v>146</v>
      </c>
      <c r="J34" s="8" t="n">
        <v>16</v>
      </c>
      <c r="K34" s="8" t="s">
        <v>154</v>
      </c>
      <c r="L34" s="8"/>
      <c r="M34" s="8"/>
      <c r="N34" s="10" t="s">
        <v>154</v>
      </c>
      <c r="O34" s="9" t="s">
        <v>148</v>
      </c>
      <c r="P34" s="8" t="s">
        <v>149</v>
      </c>
      <c r="Q34" s="7" t="s">
        <v>33</v>
      </c>
      <c r="R34" s="13" t="s">
        <v>150</v>
      </c>
      <c r="S34" s="8" t="s">
        <v>151</v>
      </c>
      <c r="T34" s="8"/>
      <c r="U34" s="8"/>
      <c r="V34" s="8" t="s">
        <v>155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12" hidden="false" customHeight="false" outlineLevel="0" collapsed="false">
      <c r="A35" s="7" t="n">
        <v>26</v>
      </c>
      <c r="B35" s="8" t="s">
        <v>142</v>
      </c>
      <c r="C35" s="7"/>
      <c r="D35" s="8" t="s">
        <v>156</v>
      </c>
      <c r="E35" s="7" t="s">
        <v>24</v>
      </c>
      <c r="F35" s="8"/>
      <c r="G35" s="8"/>
      <c r="H35" s="8"/>
      <c r="I35" s="8" t="s">
        <v>146</v>
      </c>
      <c r="J35" s="8" t="n">
        <v>16</v>
      </c>
      <c r="K35" s="8" t="s">
        <v>157</v>
      </c>
      <c r="L35" s="8"/>
      <c r="M35" s="8"/>
      <c r="N35" s="10" t="s">
        <v>157</v>
      </c>
      <c r="O35" s="9" t="s">
        <v>148</v>
      </c>
      <c r="P35" s="8" t="s">
        <v>149</v>
      </c>
      <c r="Q35" s="7" t="s">
        <v>33</v>
      </c>
      <c r="R35" s="13" t="s">
        <v>150</v>
      </c>
      <c r="S35" s="8" t="s">
        <v>151</v>
      </c>
      <c r="T35" s="8"/>
      <c r="U35" s="8"/>
      <c r="V35" s="8" t="s">
        <v>158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41.75" hidden="false" customHeight="false" outlineLevel="0" collapsed="false">
      <c r="A36" s="7" t="n">
        <v>27</v>
      </c>
      <c r="B36" s="7" t="s">
        <v>22</v>
      </c>
      <c r="C36" s="7" t="n">
        <v>1</v>
      </c>
      <c r="D36" s="8" t="s">
        <v>38</v>
      </c>
      <c r="E36" s="7" t="s">
        <v>159</v>
      </c>
      <c r="F36" s="8" t="s">
        <v>25</v>
      </c>
      <c r="G36" s="8"/>
      <c r="H36" s="8"/>
      <c r="I36" s="8"/>
      <c r="J36" s="8"/>
      <c r="K36" s="8"/>
      <c r="L36" s="8"/>
      <c r="M36" s="8"/>
      <c r="N36" s="8" t="s">
        <v>160</v>
      </c>
      <c r="O36" s="9" t="s">
        <v>41</v>
      </c>
      <c r="P36" s="8" t="s">
        <v>42</v>
      </c>
      <c r="Q36" s="7" t="s">
        <v>33</v>
      </c>
      <c r="R36" s="13" t="s">
        <v>43</v>
      </c>
      <c r="S36" s="8"/>
      <c r="T36" s="8"/>
      <c r="U36" s="8"/>
      <c r="V36" s="8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55.2" hidden="false" customHeight="false" outlineLevel="0" collapsed="false">
      <c r="A37" s="7" t="n">
        <v>28</v>
      </c>
      <c r="B37" s="7" t="s">
        <v>22</v>
      </c>
      <c r="C37" s="7" t="n">
        <v>1</v>
      </c>
      <c r="D37" s="8" t="s">
        <v>161</v>
      </c>
      <c r="E37" s="7" t="s">
        <v>159</v>
      </c>
      <c r="F37" s="8"/>
      <c r="G37" s="8"/>
      <c r="H37" s="8"/>
      <c r="I37" s="8" t="s">
        <v>146</v>
      </c>
      <c r="J37" s="8"/>
      <c r="K37" s="8"/>
      <c r="L37" s="8"/>
      <c r="M37" s="8"/>
      <c r="N37" s="8" t="s">
        <v>162</v>
      </c>
      <c r="O37" s="9" t="s">
        <v>161</v>
      </c>
      <c r="P37" s="2" t="s">
        <v>163</v>
      </c>
      <c r="Q37" s="7" t="s">
        <v>33</v>
      </c>
      <c r="R37" s="13" t="s">
        <v>34</v>
      </c>
      <c r="S37" s="8"/>
      <c r="T37" s="8" t="s">
        <v>164</v>
      </c>
      <c r="U37" s="8"/>
      <c r="V37" s="8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5.8" hidden="false" customHeight="false" outlineLevel="0" collapsed="false">
      <c r="A38" s="7" t="n">
        <v>30</v>
      </c>
      <c r="B38" s="7" t="s">
        <v>22</v>
      </c>
      <c r="C38" s="7" t="n">
        <v>1</v>
      </c>
      <c r="D38" s="8" t="s">
        <v>165</v>
      </c>
      <c r="E38" s="7" t="s">
        <v>159</v>
      </c>
      <c r="F38" s="8" t="s">
        <v>166</v>
      </c>
      <c r="G38" s="8"/>
      <c r="H38" s="8"/>
      <c r="I38" s="8"/>
      <c r="J38" s="8"/>
      <c r="K38" s="8"/>
      <c r="L38" s="8"/>
      <c r="M38" s="8"/>
      <c r="N38" s="8"/>
      <c r="O38" s="9" t="s">
        <v>48</v>
      </c>
      <c r="P38" s="14" t="s">
        <v>167</v>
      </c>
      <c r="Q38" s="7" t="s">
        <v>168</v>
      </c>
      <c r="R38" s="3"/>
      <c r="S38" s="8"/>
      <c r="T38" s="8"/>
      <c r="U38" s="8"/>
      <c r="V38" s="8" t="s">
        <v>169</v>
      </c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28.35" hidden="false" customHeight="false" outlineLevel="0" collapsed="false">
      <c r="A39" s="15" t="n">
        <v>49</v>
      </c>
      <c r="B39" s="8" t="s">
        <v>165</v>
      </c>
      <c r="C39" s="15"/>
      <c r="D39" s="16" t="s">
        <v>170</v>
      </c>
      <c r="E39" s="7" t="s">
        <v>159</v>
      </c>
      <c r="F39" s="8" t="s">
        <v>166</v>
      </c>
      <c r="G39" s="16"/>
      <c r="H39" s="16"/>
      <c r="I39" s="16"/>
      <c r="J39" s="16"/>
      <c r="K39" s="16"/>
      <c r="L39" s="16"/>
      <c r="M39" s="16"/>
      <c r="N39" s="16" t="s">
        <v>171</v>
      </c>
      <c r="O39" s="14" t="s">
        <v>170</v>
      </c>
      <c r="P39" s="14"/>
      <c r="Q39" s="7"/>
      <c r="R39" s="0"/>
      <c r="S39" s="16"/>
      <c r="T39" s="16"/>
      <c r="U39" s="16"/>
      <c r="V39" s="16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s="14" customFormat="true" ht="41.75" hidden="false" customHeight="false" outlineLevel="0" collapsed="false">
      <c r="A40" s="14" t="n">
        <v>44</v>
      </c>
      <c r="B40" s="16" t="s">
        <v>170</v>
      </c>
      <c r="D40" s="17" t="s">
        <v>172</v>
      </c>
      <c r="E40" s="7" t="s">
        <v>159</v>
      </c>
      <c r="F40" s="8" t="s">
        <v>166</v>
      </c>
      <c r="G40" s="18" t="s">
        <v>26</v>
      </c>
      <c r="J40" s="14" t="n">
        <v>19</v>
      </c>
      <c r="K40" s="2" t="s">
        <v>173</v>
      </c>
      <c r="L40" s="2"/>
      <c r="M40" s="2"/>
      <c r="N40" s="14" t="s">
        <v>174</v>
      </c>
      <c r="O40" s="14" t="s">
        <v>175</v>
      </c>
      <c r="P40" s="14" t="s">
        <v>176</v>
      </c>
      <c r="Q40" s="7"/>
    </row>
    <row r="41" customFormat="false" ht="42.7" hidden="false" customHeight="false" outlineLevel="0" collapsed="false">
      <c r="A41" s="1" t="n">
        <v>45</v>
      </c>
      <c r="B41" s="16" t="s">
        <v>170</v>
      </c>
      <c r="C41" s="0"/>
      <c r="D41" s="17" t="s">
        <v>177</v>
      </c>
      <c r="E41" s="7" t="s">
        <v>159</v>
      </c>
      <c r="F41" s="8" t="s">
        <v>166</v>
      </c>
      <c r="G41" s="18" t="s">
        <v>26</v>
      </c>
      <c r="J41" s="14" t="n">
        <v>28</v>
      </c>
      <c r="K41" s="2" t="s">
        <v>178</v>
      </c>
      <c r="L41" s="0"/>
      <c r="M41" s="0"/>
      <c r="N41" s="14" t="s">
        <v>179</v>
      </c>
      <c r="O41" s="14" t="s">
        <v>175</v>
      </c>
      <c r="P41" s="14" t="s">
        <v>176</v>
      </c>
      <c r="Q41" s="7"/>
      <c r="R41" s="0"/>
    </row>
    <row r="42" customFormat="false" ht="56" hidden="false" customHeight="false" outlineLevel="0" collapsed="false">
      <c r="A42" s="14" t="n">
        <v>46</v>
      </c>
      <c r="B42" s="16" t="s">
        <v>170</v>
      </c>
      <c r="C42" s="0"/>
      <c r="D42" s="17" t="s">
        <v>180</v>
      </c>
      <c r="E42" s="7" t="s">
        <v>159</v>
      </c>
      <c r="F42" s="8" t="s">
        <v>166</v>
      </c>
      <c r="G42" s="18" t="s">
        <v>26</v>
      </c>
      <c r="J42" s="14" t="n">
        <v>21</v>
      </c>
      <c r="K42" s="2" t="s">
        <v>181</v>
      </c>
      <c r="L42" s="0"/>
      <c r="M42" s="0"/>
      <c r="N42" s="14" t="s">
        <v>182</v>
      </c>
      <c r="O42" s="14" t="s">
        <v>175</v>
      </c>
      <c r="P42" s="14" t="s">
        <v>176</v>
      </c>
      <c r="Q42" s="7"/>
      <c r="R42" s="0"/>
    </row>
    <row r="43" customFormat="false" ht="32" hidden="false" customHeight="false" outlineLevel="0" collapsed="false">
      <c r="A43" s="1" t="n">
        <v>47</v>
      </c>
      <c r="B43" s="16" t="s">
        <v>170</v>
      </c>
      <c r="C43" s="14"/>
      <c r="D43" s="17" t="s">
        <v>183</v>
      </c>
      <c r="E43" s="7" t="s">
        <v>159</v>
      </c>
      <c r="F43" s="8" t="s">
        <v>166</v>
      </c>
      <c r="G43" s="19" t="s">
        <v>26</v>
      </c>
      <c r="L43" s="20" t="s">
        <v>28</v>
      </c>
      <c r="M43" s="20" t="s">
        <v>29</v>
      </c>
      <c r="N43" s="2" t="s">
        <v>184</v>
      </c>
      <c r="O43" s="14" t="s">
        <v>185</v>
      </c>
      <c r="P43" s="14" t="s">
        <v>186</v>
      </c>
      <c r="Q43" s="7"/>
      <c r="R43" s="0"/>
    </row>
    <row r="44" customFormat="false" ht="41.75" hidden="false" customHeight="false" outlineLevel="0" collapsed="false">
      <c r="A44" s="14" t="n">
        <v>48</v>
      </c>
      <c r="B44" s="16" t="s">
        <v>170</v>
      </c>
      <c r="D44" s="14" t="s">
        <v>187</v>
      </c>
      <c r="E44" s="7" t="s">
        <v>159</v>
      </c>
      <c r="F44" s="8" t="s">
        <v>166</v>
      </c>
      <c r="G44" s="19" t="s">
        <v>26</v>
      </c>
      <c r="L44" s="14" t="s">
        <v>188</v>
      </c>
      <c r="M44" s="14" t="s">
        <v>29</v>
      </c>
      <c r="N44" s="14" t="s">
        <v>189</v>
      </c>
      <c r="O44" s="9" t="s">
        <v>190</v>
      </c>
      <c r="P44" s="14" t="s">
        <v>191</v>
      </c>
      <c r="Q44" s="7"/>
      <c r="R44" s="7"/>
    </row>
    <row r="45" customFormat="false" ht="16" hidden="false" customHeight="false" outlineLevel="0" collapsed="false">
      <c r="A45" s="1" t="n">
        <v>49</v>
      </c>
      <c r="D45" s="2" t="s">
        <v>22</v>
      </c>
      <c r="O45" s="2" t="s">
        <v>48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4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9" min="1" style="0" width="9.10526315789474"/>
    <col collapsed="false" hidden="false" max="10" min="10" style="0" width="44.7773279352227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96" hidden="false" customHeight="false" outlineLevel="0" collapsed="false">
      <c r="A2" s="8" t="s">
        <v>68</v>
      </c>
      <c r="B2" s="8" t="s">
        <v>25</v>
      </c>
      <c r="C2" s="8" t="s">
        <v>39</v>
      </c>
      <c r="D2" s="8"/>
      <c r="E2" s="8" t="s">
        <v>29</v>
      </c>
      <c r="F2" s="8" t="n">
        <v>14</v>
      </c>
      <c r="G2" s="8" t="s">
        <v>69</v>
      </c>
      <c r="H2" s="8"/>
      <c r="I2" s="8"/>
      <c r="J2" s="10" t="s">
        <v>70</v>
      </c>
      <c r="K2" s="9" t="s">
        <v>68</v>
      </c>
      <c r="L2" s="8" t="s">
        <v>71</v>
      </c>
      <c r="M2" s="7" t="s">
        <v>33</v>
      </c>
      <c r="N2" s="7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2" activeCellId="0" sqref="H12"/>
    </sheetView>
  </sheetViews>
  <sheetFormatPr defaultRowHeight="15"/>
  <cols>
    <col collapsed="false" hidden="false" max="1" min="1" style="0" width="13.497975708502"/>
    <col collapsed="false" hidden="false" max="2" min="2" style="0" width="16.2834008097166"/>
    <col collapsed="false" hidden="false" max="6" min="3" style="0" width="9.10526315789474"/>
    <col collapsed="false" hidden="false" max="9" min="7" style="0" width="53.8825910931174"/>
    <col collapsed="false" hidden="false" max="10" min="10" style="0" width="13.3886639676113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11</v>
      </c>
      <c r="F1" s="5" t="s">
        <v>12</v>
      </c>
      <c r="G1" s="5" t="s">
        <v>228</v>
      </c>
      <c r="H1" s="5" t="s">
        <v>229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6" t="s">
        <v>18</v>
      </c>
      <c r="O1" s="6" t="s">
        <v>19</v>
      </c>
      <c r="P1" s="6" t="s">
        <v>20</v>
      </c>
      <c r="Q1" s="6" t="s">
        <v>21</v>
      </c>
    </row>
    <row r="2" customFormat="false" ht="48" hidden="false" customHeight="false" outlineLevel="0" collapsed="false">
      <c r="A2" s="8" t="s">
        <v>113</v>
      </c>
      <c r="B2" s="8" t="s">
        <v>110</v>
      </c>
      <c r="C2" s="8" t="s">
        <v>26</v>
      </c>
      <c r="D2" s="8"/>
      <c r="E2" s="8"/>
      <c r="F2" s="8"/>
      <c r="G2" s="21" t="s">
        <v>230</v>
      </c>
      <c r="H2" s="21" t="n">
        <v>3</v>
      </c>
      <c r="I2" s="8" t="s">
        <v>114</v>
      </c>
      <c r="J2" s="9" t="s">
        <v>115</v>
      </c>
      <c r="K2" s="8" t="s">
        <v>116</v>
      </c>
      <c r="L2" s="7" t="s">
        <v>33</v>
      </c>
      <c r="M2" s="7" t="s">
        <v>50</v>
      </c>
      <c r="N2" s="8"/>
      <c r="O2" s="12"/>
      <c r="P2" s="8"/>
      <c r="Q2" s="8"/>
    </row>
    <row r="3" customFormat="false" ht="48" hidden="false" customHeight="false" outlineLevel="0" collapsed="false">
      <c r="A3" s="8" t="s">
        <v>126</v>
      </c>
      <c r="B3" s="8" t="s">
        <v>125</v>
      </c>
      <c r="C3" s="8" t="s">
        <v>26</v>
      </c>
      <c r="D3" s="8"/>
      <c r="E3" s="8"/>
      <c r="F3" s="8"/>
      <c r="G3" s="21" t="s">
        <v>231</v>
      </c>
      <c r="H3" s="21" t="n">
        <v>3</v>
      </c>
      <c r="I3" s="8" t="s">
        <v>114</v>
      </c>
      <c r="J3" s="9" t="s">
        <v>115</v>
      </c>
      <c r="K3" s="8" t="s">
        <v>116</v>
      </c>
      <c r="L3" s="7" t="s">
        <v>33</v>
      </c>
      <c r="M3" s="7" t="s">
        <v>50</v>
      </c>
      <c r="N3" s="8"/>
      <c r="O3" s="12"/>
      <c r="P3" s="8"/>
      <c r="Q3" s="8"/>
    </row>
    <row r="4" customFormat="false" ht="48" hidden="false" customHeight="false" outlineLevel="0" collapsed="false">
      <c r="A4" s="8" t="s">
        <v>131</v>
      </c>
      <c r="B4" s="8" t="s">
        <v>130</v>
      </c>
      <c r="C4" s="8" t="s">
        <v>26</v>
      </c>
      <c r="D4" s="8"/>
      <c r="E4" s="8"/>
      <c r="F4" s="8"/>
      <c r="G4" s="0" t="s">
        <v>232</v>
      </c>
      <c r="H4" s="0" t="n">
        <v>3</v>
      </c>
      <c r="I4" s="8" t="s">
        <v>114</v>
      </c>
      <c r="J4" s="9" t="s">
        <v>115</v>
      </c>
      <c r="K4" s="8" t="s">
        <v>116</v>
      </c>
      <c r="L4" s="7" t="s">
        <v>33</v>
      </c>
      <c r="M4" s="7" t="s">
        <v>50</v>
      </c>
      <c r="N4" s="8"/>
      <c r="O4" s="12"/>
      <c r="P4" s="8"/>
      <c r="Q4" s="8"/>
    </row>
    <row r="5" customFormat="false" ht="48" hidden="false" customHeight="false" outlineLevel="0" collapsed="false">
      <c r="A5" s="8" t="s">
        <v>233</v>
      </c>
      <c r="B5" s="8" t="s">
        <v>219</v>
      </c>
      <c r="C5" s="8" t="s">
        <v>26</v>
      </c>
      <c r="D5" s="8"/>
      <c r="E5" s="8"/>
      <c r="F5" s="8"/>
      <c r="G5" s="8" t="s">
        <v>234</v>
      </c>
      <c r="H5" s="8" t="n">
        <v>3</v>
      </c>
      <c r="I5" s="8" t="s">
        <v>114</v>
      </c>
      <c r="J5" s="9" t="s">
        <v>115</v>
      </c>
      <c r="K5" s="8" t="s">
        <v>116</v>
      </c>
      <c r="L5" s="7" t="s">
        <v>33</v>
      </c>
      <c r="M5" s="7" t="s">
        <v>50</v>
      </c>
      <c r="N5" s="8"/>
      <c r="O5" s="12"/>
      <c r="P5" s="8"/>
      <c r="Q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2" min="1" style="0" width="9.10526315789474"/>
    <col collapsed="false" hidden="false" max="4" min="3" style="0" width="26.5668016194332"/>
    <col collapsed="false" hidden="false" max="5" min="5" style="0" width="9.10526315789474"/>
    <col collapsed="false" hidden="false" max="6" min="6" style="0" width="23.1376518218623"/>
    <col collapsed="false" hidden="false" max="1025" min="7" style="0" width="9.10526315789474"/>
  </cols>
  <sheetData>
    <row r="1" customFormat="false" ht="32" hidden="false" customHeight="false" outlineLevel="0" collapsed="false">
      <c r="A1" s="4" t="s">
        <v>3</v>
      </c>
      <c r="B1" s="5" t="s">
        <v>5</v>
      </c>
      <c r="C1" s="22" t="s">
        <v>235</v>
      </c>
      <c r="D1" s="22" t="s">
        <v>236</v>
      </c>
      <c r="E1" s="22" t="s">
        <v>237</v>
      </c>
      <c r="F1" s="22" t="s">
        <v>238</v>
      </c>
      <c r="G1" s="22" t="s">
        <v>239</v>
      </c>
      <c r="H1" s="22" t="s">
        <v>240</v>
      </c>
      <c r="I1" s="22" t="s">
        <v>241</v>
      </c>
      <c r="J1" s="22" t="s">
        <v>242</v>
      </c>
      <c r="K1" s="22" t="s">
        <v>243</v>
      </c>
      <c r="L1" s="22" t="s">
        <v>244</v>
      </c>
      <c r="M1" s="22" t="s">
        <v>245</v>
      </c>
      <c r="N1" s="22" t="s">
        <v>246</v>
      </c>
    </row>
    <row r="2" s="3" customFormat="true" ht="48" hidden="false" customHeight="false" outlineLevel="0" collapsed="false">
      <c r="A2" s="8" t="s">
        <v>117</v>
      </c>
      <c r="B2" s="8" t="s">
        <v>110</v>
      </c>
      <c r="C2" s="3" t="s">
        <v>247</v>
      </c>
      <c r="D2" s="3" t="s">
        <v>248</v>
      </c>
      <c r="E2" s="3" t="s">
        <v>249</v>
      </c>
      <c r="F2" s="3" t="s">
        <v>250</v>
      </c>
      <c r="G2" s="3" t="s">
        <v>251</v>
      </c>
      <c r="H2" s="3" t="s">
        <v>252</v>
      </c>
      <c r="I2" s="3" t="s">
        <v>253</v>
      </c>
      <c r="J2" s="3" t="s">
        <v>254</v>
      </c>
      <c r="K2" s="3" t="s">
        <v>255</v>
      </c>
      <c r="L2" s="3" t="s">
        <v>256</v>
      </c>
    </row>
    <row r="3" customFormat="false" ht="64" hidden="false" customHeight="false" outlineLevel="0" collapsed="false">
      <c r="A3" s="8" t="s">
        <v>127</v>
      </c>
      <c r="B3" s="8" t="s">
        <v>125</v>
      </c>
      <c r="C3" s="3" t="s">
        <v>257</v>
      </c>
      <c r="D3" s="0" t="s">
        <v>258</v>
      </c>
      <c r="E3" s="0" t="s">
        <v>259</v>
      </c>
      <c r="F3" s="0" t="s">
        <v>260</v>
      </c>
      <c r="G3" s="0" t="s">
        <v>261</v>
      </c>
      <c r="H3" s="0" t="s">
        <v>262</v>
      </c>
      <c r="I3" s="3" t="s">
        <v>263</v>
      </c>
      <c r="J3" s="0" t="s">
        <v>264</v>
      </c>
      <c r="K3" s="0" t="s">
        <v>265</v>
      </c>
      <c r="L3" s="0" t="s">
        <v>266</v>
      </c>
      <c r="M3" s="0" t="s">
        <v>267</v>
      </c>
      <c r="N3" s="0" t="s">
        <v>268</v>
      </c>
    </row>
    <row r="4" customFormat="false" ht="64" hidden="false" customHeight="false" outlineLevel="0" collapsed="false">
      <c r="A4" s="8" t="s">
        <v>132</v>
      </c>
      <c r="B4" s="8" t="s">
        <v>130</v>
      </c>
      <c r="C4" s="3" t="s">
        <v>269</v>
      </c>
      <c r="D4" s="0" t="s">
        <v>270</v>
      </c>
      <c r="E4" s="0" t="s">
        <v>271</v>
      </c>
      <c r="F4" s="0" t="s">
        <v>272</v>
      </c>
      <c r="G4" s="0" t="s">
        <v>273</v>
      </c>
      <c r="H4" s="0" t="s">
        <v>274</v>
      </c>
      <c r="I4" s="0" t="s">
        <v>275</v>
      </c>
      <c r="J4" s="0" t="s">
        <v>276</v>
      </c>
      <c r="K4" s="3" t="s">
        <v>277</v>
      </c>
      <c r="L4" s="0" t="s">
        <v>278</v>
      </c>
      <c r="M4" s="0" t="s">
        <v>279</v>
      </c>
      <c r="N4" s="0" t="s">
        <v>280</v>
      </c>
    </row>
    <row r="5" customFormat="false" ht="64" hidden="false" customHeight="false" outlineLevel="0" collapsed="false">
      <c r="A5" s="8" t="s">
        <v>281</v>
      </c>
      <c r="B5" s="8" t="s">
        <v>219</v>
      </c>
      <c r="C5" s="8"/>
      <c r="D5" s="8"/>
      <c r="E5" s="9"/>
      <c r="F5" s="8"/>
      <c r="G5" s="7"/>
      <c r="H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3.8"/>
  <cols>
    <col collapsed="false" hidden="false" max="1025" min="1" style="0" width="9.10526315789474"/>
  </cols>
  <sheetData>
    <row r="1" customFormat="false" ht="55.2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282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customFormat="false" ht="82.05" hidden="false" customHeight="false" outlineLevel="0" collapsed="false">
      <c r="A2" s="8" t="s">
        <v>161</v>
      </c>
      <c r="B2" s="7" t="s">
        <v>159</v>
      </c>
      <c r="C2" s="8"/>
      <c r="D2" s="8"/>
      <c r="E2" s="8"/>
      <c r="F2" s="8" t="s">
        <v>146</v>
      </c>
      <c r="G2" s="8" t="s">
        <v>283</v>
      </c>
      <c r="H2" s="8"/>
      <c r="I2" s="8"/>
      <c r="J2" s="8"/>
      <c r="K2" s="8" t="s">
        <v>162</v>
      </c>
      <c r="L2" s="9" t="s">
        <v>161</v>
      </c>
      <c r="M2" s="2" t="s">
        <v>163</v>
      </c>
      <c r="N2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3.8"/>
  <cols>
    <col collapsed="false" hidden="false" max="7" min="1" style="0" width="9.10526315789474"/>
    <col collapsed="false" hidden="false" max="8" min="8" style="0" width="25.1740890688259"/>
    <col collapsed="false" hidden="false" max="10" min="9" style="0" width="9.10526315789474"/>
    <col collapsed="false" hidden="false" max="11" min="11" style="0" width="30.5303643724696"/>
    <col collapsed="false" hidden="false" max="12" min="12" style="0" width="19.7085020242915"/>
    <col collapsed="false" hidden="false" max="13" min="13" style="0" width="30.1012145748988"/>
    <col collapsed="false" hidden="false" max="1025" min="14" style="0" width="9.10526315789474"/>
  </cols>
  <sheetData>
    <row r="1" customFormat="false" ht="41.9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</row>
    <row r="2" s="14" customFormat="true" ht="55.45" hidden="false" customHeight="false" outlineLevel="0" collapsed="false">
      <c r="A2" s="17" t="s">
        <v>172</v>
      </c>
      <c r="B2" s="7" t="s">
        <v>159</v>
      </c>
      <c r="C2" s="8" t="s">
        <v>166</v>
      </c>
      <c r="D2" s="18" t="s">
        <v>26</v>
      </c>
      <c r="G2" s="14" t="n">
        <v>19</v>
      </c>
      <c r="H2" s="2" t="s">
        <v>173</v>
      </c>
      <c r="I2" s="2"/>
      <c r="J2" s="2"/>
      <c r="K2" s="14" t="s">
        <v>174</v>
      </c>
      <c r="L2" s="14" t="s">
        <v>175</v>
      </c>
      <c r="M2" s="14" t="s">
        <v>176</v>
      </c>
      <c r="AMB2" s="0"/>
      <c r="AMC2" s="0"/>
      <c r="AMD2" s="0"/>
      <c r="AME2" s="0"/>
      <c r="AMF2" s="0"/>
      <c r="AMG2" s="0"/>
      <c r="AMH2" s="0"/>
      <c r="AMI2" s="0"/>
      <c r="AMJ2" s="0"/>
    </row>
    <row r="3" s="3" customFormat="true" ht="55.45" hidden="false" customHeight="false" outlineLevel="0" collapsed="false">
      <c r="A3" s="17" t="s">
        <v>177</v>
      </c>
      <c r="B3" s="7" t="s">
        <v>159</v>
      </c>
      <c r="C3" s="8" t="s">
        <v>166</v>
      </c>
      <c r="D3" s="18" t="s">
        <v>26</v>
      </c>
      <c r="E3" s="2"/>
      <c r="F3" s="2"/>
      <c r="G3" s="14" t="n">
        <v>28</v>
      </c>
      <c r="H3" s="2" t="s">
        <v>178</v>
      </c>
      <c r="I3" s="0"/>
      <c r="J3" s="0"/>
      <c r="K3" s="14" t="s">
        <v>179</v>
      </c>
      <c r="L3" s="14" t="s">
        <v>175</v>
      </c>
      <c r="M3" s="14" t="s">
        <v>176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" customFormat="true" ht="55.45" hidden="false" customHeight="false" outlineLevel="0" collapsed="false">
      <c r="A4" s="17" t="s">
        <v>180</v>
      </c>
      <c r="B4" s="7" t="s">
        <v>159</v>
      </c>
      <c r="C4" s="8" t="s">
        <v>166</v>
      </c>
      <c r="D4" s="18" t="s">
        <v>26</v>
      </c>
      <c r="E4" s="2"/>
      <c r="F4" s="2"/>
      <c r="G4" s="14" t="n">
        <v>21</v>
      </c>
      <c r="H4" s="2" t="s">
        <v>181</v>
      </c>
      <c r="I4" s="0"/>
      <c r="J4" s="0"/>
      <c r="K4" s="14" t="s">
        <v>182</v>
      </c>
      <c r="L4" s="14" t="s">
        <v>175</v>
      </c>
      <c r="M4" s="14" t="s">
        <v>176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3.8"/>
  <cols>
    <col collapsed="false" hidden="false" max="1025" min="1" style="0" width="9.10526315789474"/>
  </cols>
  <sheetData>
    <row r="1" customFormat="false" ht="55.2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208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s="3" customFormat="true" ht="135.8" hidden="false" customHeight="false" outlineLevel="0" collapsed="false">
      <c r="A2" s="17" t="s">
        <v>183</v>
      </c>
      <c r="B2" s="7" t="s">
        <v>159</v>
      </c>
      <c r="C2" s="8" t="s">
        <v>166</v>
      </c>
      <c r="D2" s="19" t="s">
        <v>26</v>
      </c>
      <c r="E2" s="2" t="s">
        <v>284</v>
      </c>
      <c r="F2" s="2"/>
      <c r="G2" s="2"/>
      <c r="H2" s="2"/>
      <c r="I2" s="20" t="s">
        <v>28</v>
      </c>
      <c r="J2" s="20" t="s">
        <v>29</v>
      </c>
      <c r="K2" s="2" t="s">
        <v>184</v>
      </c>
      <c r="L2" s="14" t="s">
        <v>185</v>
      </c>
      <c r="M2" s="14" t="s">
        <v>186</v>
      </c>
      <c r="N2" s="7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9.10526315789474"/>
  </cols>
  <sheetData>
    <row r="1" customFormat="false" ht="55.4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customFormat="false" ht="55.45" hidden="false" customHeight="false" outlineLevel="0" collapsed="false">
      <c r="A2" s="15" t="n">
        <v>49</v>
      </c>
      <c r="B2" s="8" t="s">
        <v>165</v>
      </c>
      <c r="C2" s="15"/>
      <c r="D2" s="16" t="s">
        <v>170</v>
      </c>
      <c r="E2" s="7" t="s">
        <v>159</v>
      </c>
      <c r="F2" s="8" t="s">
        <v>166</v>
      </c>
      <c r="G2" s="16"/>
      <c r="H2" s="16"/>
      <c r="I2" s="16"/>
      <c r="J2" s="16"/>
      <c r="K2" s="16"/>
      <c r="L2" s="16"/>
      <c r="M2" s="16"/>
      <c r="N2" s="16" t="s">
        <v>171</v>
      </c>
      <c r="O2" s="14" t="s">
        <v>170</v>
      </c>
      <c r="P2" s="14"/>
      <c r="Q2" s="7"/>
      <c r="S2" s="16"/>
      <c r="T2" s="16"/>
      <c r="U2" s="16"/>
      <c r="V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3.8"/>
  <cols>
    <col collapsed="false" hidden="false" max="1025" min="1" style="0" width="9.10526315789474"/>
  </cols>
  <sheetData>
    <row r="1" customFormat="false" ht="55.4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22" t="s">
        <v>235</v>
      </c>
      <c r="F1" s="22" t="s">
        <v>236</v>
      </c>
      <c r="G1" s="22" t="s">
        <v>237</v>
      </c>
      <c r="H1" s="22" t="s">
        <v>238</v>
      </c>
      <c r="I1" s="22" t="s">
        <v>239</v>
      </c>
      <c r="J1" s="22" t="s">
        <v>240</v>
      </c>
      <c r="K1" s="5" t="s">
        <v>11</v>
      </c>
      <c r="L1" s="5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 s="3" customFormat="true" ht="95.95" hidden="false" customHeight="false" outlineLevel="0" collapsed="false">
      <c r="A2" s="14" t="s">
        <v>187</v>
      </c>
      <c r="B2" s="7" t="s">
        <v>159</v>
      </c>
      <c r="C2" s="8" t="s">
        <v>166</v>
      </c>
      <c r="D2" s="19" t="s">
        <v>26</v>
      </c>
      <c r="E2" s="3" t="s">
        <v>285</v>
      </c>
      <c r="F2" s="0" t="s">
        <v>286</v>
      </c>
      <c r="G2" s="0" t="s">
        <v>287</v>
      </c>
      <c r="H2" s="0" t="s">
        <v>288</v>
      </c>
      <c r="I2" s="0" t="s">
        <v>289</v>
      </c>
      <c r="J2" s="0" t="s">
        <v>290</v>
      </c>
      <c r="K2" s="14" t="s">
        <v>188</v>
      </c>
      <c r="L2" s="14" t="s">
        <v>29</v>
      </c>
      <c r="M2" s="14" t="s">
        <v>189</v>
      </c>
      <c r="N2" s="9" t="s">
        <v>190</v>
      </c>
      <c r="O2" s="14" t="s">
        <v>191</v>
      </c>
      <c r="P2" s="7"/>
      <c r="Q2" s="7"/>
      <c r="R2" s="2"/>
      <c r="S2" s="2"/>
      <c r="T2" s="2"/>
      <c r="U2" s="2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5"/>
  <cols>
    <col collapsed="false" hidden="false" max="1" min="1" style="0" width="5.67611336032389"/>
    <col collapsed="false" hidden="false" max="3" min="2" style="0" width="14.0323886639676"/>
    <col collapsed="false" hidden="false" max="4" min="4" style="0" width="37.2793522267206"/>
    <col collapsed="false" hidden="false" max="5" min="5" style="0" width="13.3886639676113"/>
    <col collapsed="false" hidden="false" max="6" min="6" style="0" width="5.46153846153846"/>
    <col collapsed="false" hidden="false" max="7" min="7" style="0" width="13.7125506072874"/>
    <col collapsed="false" hidden="false" max="8" min="8" style="0" width="37.2793522267206"/>
    <col collapsed="false" hidden="false" max="9" min="9" style="0" width="13.3886639676113"/>
    <col collapsed="false" hidden="false" max="10" min="10" style="0" width="8.46153846153846"/>
    <col collapsed="false" hidden="false" max="11" min="11" style="0" width="44.2388663967611"/>
    <col collapsed="false" hidden="false" max="12" min="12" style="0" width="33.1012145748988"/>
    <col collapsed="false" hidden="false" max="13" min="13" style="0" width="14.1417004048583"/>
    <col collapsed="false" hidden="false" max="1025" min="14" style="0" width="8.46153846153846"/>
  </cols>
  <sheetData>
    <row r="1" s="23" customFormat="true" ht="15" hidden="false" customHeight="false" outlineLevel="0" collapsed="false">
      <c r="A1" s="23" t="s">
        <v>291</v>
      </c>
      <c r="B1" s="23" t="s">
        <v>292</v>
      </c>
      <c r="D1" s="23" t="s">
        <v>293</v>
      </c>
      <c r="E1" s="23" t="s">
        <v>294</v>
      </c>
      <c r="F1" s="23" t="s">
        <v>295</v>
      </c>
      <c r="G1" s="23" t="s">
        <v>292</v>
      </c>
      <c r="H1" s="23" t="s">
        <v>293</v>
      </c>
      <c r="I1" s="23" t="s">
        <v>294</v>
      </c>
      <c r="J1" s="23" t="s">
        <v>296</v>
      </c>
      <c r="K1" s="23" t="s">
        <v>297</v>
      </c>
      <c r="L1" s="23" t="s">
        <v>298</v>
      </c>
      <c r="M1" s="23" t="s">
        <v>299</v>
      </c>
      <c r="N1" s="23" t="s">
        <v>300</v>
      </c>
    </row>
    <row r="2" customFormat="false" ht="16" hidden="false" customHeight="false" outlineLevel="0" collapsed="false">
      <c r="A2" s="0" t="s">
        <v>301</v>
      </c>
      <c r="B2" s="24" t="s">
        <v>302</v>
      </c>
      <c r="C2" s="0" t="str">
        <f aca="false">"'"&amp;B2&amp;"',"</f>
        <v>'7501055304745',</v>
      </c>
      <c r="D2" s="0" t="s">
        <v>303</v>
      </c>
      <c r="E2" s="0" t="n">
        <v>11.5</v>
      </c>
      <c r="F2" s="0" t="s">
        <v>304</v>
      </c>
      <c r="G2" s="24" t="s">
        <v>305</v>
      </c>
      <c r="H2" s="0" t="s">
        <v>303</v>
      </c>
      <c r="I2" s="0" t="n">
        <v>11.5</v>
      </c>
      <c r="J2" s="2" t="n">
        <v>1461</v>
      </c>
      <c r="K2" s="2" t="s">
        <v>306</v>
      </c>
      <c r="L2" s="2" t="s">
        <v>307</v>
      </c>
      <c r="M2" s="24" t="s">
        <v>302</v>
      </c>
      <c r="N2" s="0" t="s">
        <v>308</v>
      </c>
    </row>
    <row r="3" customFormat="false" ht="16" hidden="false" customHeight="false" outlineLevel="0" collapsed="false">
      <c r="A3" s="0" t="s">
        <v>309</v>
      </c>
      <c r="B3" s="24" t="s">
        <v>310</v>
      </c>
      <c r="C3" s="0" t="str">
        <f aca="false">"'"&amp;B3&amp;"',"</f>
        <v>'7501055305742',</v>
      </c>
      <c r="D3" s="0" t="s">
        <v>311</v>
      </c>
      <c r="E3" s="0" t="n">
        <v>18.5</v>
      </c>
      <c r="F3" s="0" t="s">
        <v>312</v>
      </c>
      <c r="G3" s="24" t="s">
        <v>313</v>
      </c>
      <c r="H3" s="0" t="s">
        <v>314</v>
      </c>
      <c r="I3" s="0" t="n">
        <v>18.5</v>
      </c>
      <c r="J3" s="2" t="n">
        <v>1701</v>
      </c>
      <c r="K3" s="2" t="s">
        <v>315</v>
      </c>
      <c r="L3" s="2" t="s">
        <v>316</v>
      </c>
      <c r="M3" s="24" t="s">
        <v>310</v>
      </c>
      <c r="N3" s="0" t="s">
        <v>317</v>
      </c>
    </row>
    <row r="4" s="25" customFormat="true" ht="16" hidden="false" customHeight="false" outlineLevel="0" collapsed="false">
      <c r="A4" s="25" t="s">
        <v>318</v>
      </c>
      <c r="B4" s="24" t="s">
        <v>319</v>
      </c>
      <c r="C4" s="25" t="str">
        <f aca="false">"'"&amp;B4&amp;"',"</f>
        <v>'7501055361540',</v>
      </c>
      <c r="D4" s="25" t="s">
        <v>320</v>
      </c>
      <c r="E4" s="25" t="n">
        <v>13.6</v>
      </c>
      <c r="F4" s="25" t="s">
        <v>321</v>
      </c>
      <c r="G4" s="24" t="s">
        <v>322</v>
      </c>
      <c r="H4" s="25" t="s">
        <v>320</v>
      </c>
      <c r="I4" s="25" t="n">
        <v>13.6</v>
      </c>
      <c r="J4" s="26" t="n">
        <v>3049</v>
      </c>
      <c r="K4" s="25" t="s">
        <v>323</v>
      </c>
      <c r="L4" s="2" t="s">
        <v>324</v>
      </c>
      <c r="M4" s="24" t="s">
        <v>325</v>
      </c>
      <c r="N4" s="25" t="s">
        <v>326</v>
      </c>
    </row>
    <row r="5" customFormat="false" ht="16" hidden="false" customHeight="false" outlineLevel="0" collapsed="false">
      <c r="A5" s="0" t="s">
        <v>327</v>
      </c>
      <c r="B5" s="24" t="s">
        <v>328</v>
      </c>
      <c r="C5" s="0" t="str">
        <f aca="false">"'"&amp;B5&amp;"',"</f>
        <v>'7501055330461',</v>
      </c>
      <c r="D5" s="0" t="s">
        <v>329</v>
      </c>
      <c r="E5" s="0" t="n">
        <v>21</v>
      </c>
      <c r="F5" s="0" t="s">
        <v>330</v>
      </c>
      <c r="G5" s="24" t="s">
        <v>331</v>
      </c>
      <c r="H5" s="0" t="s">
        <v>329</v>
      </c>
      <c r="I5" s="0" t="n">
        <v>21</v>
      </c>
      <c r="J5" s="2" t="n">
        <v>1509</v>
      </c>
      <c r="K5" s="2" t="s">
        <v>332</v>
      </c>
      <c r="L5" s="2" t="s">
        <v>333</v>
      </c>
      <c r="M5" s="24" t="s">
        <v>328</v>
      </c>
      <c r="N5" s="0" t="s">
        <v>334</v>
      </c>
    </row>
    <row r="6" customFormat="false" ht="16" hidden="false" customHeight="false" outlineLevel="0" collapsed="false">
      <c r="A6" s="0" t="s">
        <v>335</v>
      </c>
      <c r="B6" s="24" t="s">
        <v>336</v>
      </c>
      <c r="C6" s="0" t="str">
        <f aca="false">"'"&amp;B6&amp;"',"</f>
        <v>'7501055304813',</v>
      </c>
      <c r="D6" s="0" t="s">
        <v>337</v>
      </c>
      <c r="E6" s="0" t="n">
        <v>37</v>
      </c>
      <c r="F6" s="0" t="s">
        <v>338</v>
      </c>
      <c r="G6" s="24" t="s">
        <v>339</v>
      </c>
      <c r="H6" s="0" t="s">
        <v>337</v>
      </c>
      <c r="I6" s="0" t="n">
        <v>37</v>
      </c>
      <c r="J6" s="2" t="n">
        <v>1477</v>
      </c>
      <c r="K6" s="2" t="s">
        <v>340</v>
      </c>
      <c r="L6" s="2" t="s">
        <v>341</v>
      </c>
      <c r="M6" s="24" t="s">
        <v>336</v>
      </c>
      <c r="N6" s="0" t="s">
        <v>342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0.995951417004"/>
    <col collapsed="false" hidden="false" max="2" min="2" style="0" width="38.3481781376518"/>
    <col collapsed="false" hidden="false" max="3" min="3" style="0" width="40.5991902834008"/>
    <col collapsed="false" hidden="false" max="4" min="4" style="0" width="30.7449392712551"/>
    <col collapsed="false" hidden="false" max="1025" min="5" style="0" width="8.46153846153846"/>
  </cols>
  <sheetData>
    <row r="1" customFormat="false" ht="16" hidden="false" customHeight="false" outlineLevel="0" collapsed="false">
      <c r="A1" s="27" t="s">
        <v>220</v>
      </c>
      <c r="B1" s="22" t="s">
        <v>298</v>
      </c>
      <c r="C1" s="22" t="s">
        <v>343</v>
      </c>
      <c r="D1" s="22" t="s">
        <v>344</v>
      </c>
    </row>
    <row r="2" customFormat="false" ht="15" hidden="false" customHeight="false" outlineLevel="0" collapsed="false">
      <c r="A2" s="0" t="s">
        <v>221</v>
      </c>
      <c r="B2" s="25" t="s">
        <v>345</v>
      </c>
      <c r="C2" s="0" t="n">
        <v>3</v>
      </c>
      <c r="D2" s="2"/>
      <c r="E2" s="2"/>
      <c r="F2" s="24"/>
    </row>
    <row r="3" customFormat="false" ht="15" hidden="false" customHeight="false" outlineLevel="0" collapsed="false">
      <c r="A3" s="0" t="s">
        <v>221</v>
      </c>
      <c r="B3" s="25" t="s">
        <v>324</v>
      </c>
      <c r="C3" s="0" t="n">
        <v>1</v>
      </c>
      <c r="D3" s="2"/>
      <c r="E3" s="2"/>
      <c r="F3" s="24"/>
    </row>
    <row r="4" customFormat="false" ht="15" hidden="false" customHeight="false" outlineLevel="0" collapsed="false">
      <c r="A4" s="0" t="s">
        <v>221</v>
      </c>
      <c r="B4" s="25" t="s">
        <v>345</v>
      </c>
      <c r="C4" s="0" t="n">
        <v>1</v>
      </c>
    </row>
    <row r="5" customFormat="false" ht="15" hidden="false" customHeight="false" outlineLevel="0" collapsed="false">
      <c r="A5" s="0" t="s">
        <v>221</v>
      </c>
      <c r="B5" s="25" t="s">
        <v>346</v>
      </c>
      <c r="C5" s="0" t="n">
        <v>2</v>
      </c>
    </row>
    <row r="6" customFormat="false" ht="15" hidden="false" customHeight="false" outlineLevel="0" collapsed="false">
      <c r="A6" s="0" t="s">
        <v>221</v>
      </c>
      <c r="B6" s="25" t="s">
        <v>347</v>
      </c>
      <c r="C6" s="0" t="n">
        <v>3</v>
      </c>
    </row>
    <row r="7" customFormat="false" ht="16" hidden="false" customHeight="false" outlineLevel="0" collapsed="false">
      <c r="A7" s="0" t="s">
        <v>86</v>
      </c>
      <c r="B7" s="3" t="s">
        <v>348</v>
      </c>
      <c r="C7" s="0" t="n">
        <v>1</v>
      </c>
    </row>
    <row r="8" customFormat="false" ht="15" hidden="false" customHeight="false" outlineLevel="0" collapsed="false">
      <c r="A8" s="0" t="s">
        <v>86</v>
      </c>
      <c r="B8" s="25" t="s">
        <v>349</v>
      </c>
      <c r="C8" s="0" t="n">
        <v>2</v>
      </c>
    </row>
    <row r="9" customFormat="false" ht="15" hidden="false" customHeight="false" outlineLevel="0" collapsed="false">
      <c r="A9" s="0" t="s">
        <v>88</v>
      </c>
      <c r="B9" s="25" t="s">
        <v>350</v>
      </c>
      <c r="C9" s="0" t="n">
        <v>1</v>
      </c>
    </row>
    <row r="10" customFormat="false" ht="16" hidden="false" customHeight="false" outlineLevel="0" collapsed="false">
      <c r="A10" s="0" t="s">
        <v>88</v>
      </c>
      <c r="B10" s="3" t="s">
        <v>351</v>
      </c>
      <c r="C10" s="0" t="n">
        <v>1</v>
      </c>
    </row>
    <row r="11" customFormat="false" ht="15" hidden="false" customHeight="false" outlineLevel="0" collapsed="false">
      <c r="A11" s="0" t="s">
        <v>214</v>
      </c>
      <c r="B11" s="25" t="s">
        <v>352</v>
      </c>
      <c r="C11" s="0" t="n">
        <v>2</v>
      </c>
    </row>
    <row r="12" customFormat="false" ht="15" hidden="false" customHeight="false" outlineLevel="0" collapsed="false">
      <c r="A12" s="0" t="s">
        <v>214</v>
      </c>
      <c r="B12" s="25" t="s">
        <v>353</v>
      </c>
      <c r="C12" s="0" t="n">
        <v>1</v>
      </c>
    </row>
    <row r="13" customFormat="false" ht="15" hidden="false" customHeight="false" outlineLevel="0" collapsed="false">
      <c r="A13" s="0" t="s">
        <v>214</v>
      </c>
      <c r="B13" s="25" t="s">
        <v>354</v>
      </c>
      <c r="C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27.2064777327935"/>
    <col collapsed="false" hidden="false" max="2" min="2" style="0" width="9.10526315789474"/>
    <col collapsed="false" hidden="false" max="3" min="3" style="0" width="20.7813765182186"/>
    <col collapsed="false" hidden="false" max="4" min="4" style="0" width="23.0323886639676"/>
    <col collapsed="false" hidden="false" max="5" min="5" style="0" width="44.4534412955466"/>
    <col collapsed="false" hidden="false" max="6" min="6" style="0" width="31.17004048583"/>
    <col collapsed="false" hidden="false" max="1025" min="7" style="0" width="9.10526315789474"/>
  </cols>
  <sheetData>
    <row r="1" customFormat="false" ht="16" hidden="false" customHeight="false" outlineLevel="0" collapsed="false">
      <c r="A1" s="4" t="s">
        <v>1</v>
      </c>
      <c r="B1" s="4" t="s">
        <v>2</v>
      </c>
      <c r="C1" s="4" t="s">
        <v>3</v>
      </c>
      <c r="D1" s="4" t="s">
        <v>4</v>
      </c>
      <c r="E1" s="4" t="s">
        <v>192</v>
      </c>
      <c r="F1" s="4" t="s">
        <v>193</v>
      </c>
    </row>
    <row r="2" customFormat="false" ht="16" hidden="false" customHeight="false" outlineLevel="0" collapsed="false">
      <c r="A2" s="7" t="s">
        <v>22</v>
      </c>
      <c r="B2" s="7" t="n">
        <v>1</v>
      </c>
      <c r="C2" s="8" t="s">
        <v>47</v>
      </c>
      <c r="D2" s="7" t="s">
        <v>24</v>
      </c>
      <c r="E2" s="0" t="s">
        <v>194</v>
      </c>
      <c r="F2" s="0" t="s">
        <v>195</v>
      </c>
    </row>
    <row r="3" customFormat="false" ht="16" hidden="false" customHeight="false" outlineLevel="0" collapsed="false">
      <c r="A3" s="7" t="s">
        <v>22</v>
      </c>
      <c r="B3" s="7" t="n">
        <v>4</v>
      </c>
      <c r="C3" s="8" t="s">
        <v>76</v>
      </c>
      <c r="D3" s="7" t="s">
        <v>24</v>
      </c>
      <c r="E3" s="0" t="s">
        <v>196</v>
      </c>
      <c r="F3" s="0" t="s">
        <v>197</v>
      </c>
    </row>
    <row r="4" customFormat="false" ht="16" hidden="false" customHeight="false" outlineLevel="0" collapsed="false">
      <c r="A4" s="7" t="s">
        <v>22</v>
      </c>
      <c r="B4" s="7" t="n">
        <v>3</v>
      </c>
      <c r="C4" s="8" t="s">
        <v>89</v>
      </c>
      <c r="D4" s="7" t="s">
        <v>24</v>
      </c>
      <c r="E4" s="0" t="s">
        <v>198</v>
      </c>
      <c r="F4" s="0" t="s">
        <v>195</v>
      </c>
    </row>
    <row r="5" customFormat="false" ht="16" hidden="false" customHeight="false" outlineLevel="0" collapsed="false">
      <c r="A5" s="7" t="s">
        <v>108</v>
      </c>
      <c r="B5" s="7" t="n">
        <v>1</v>
      </c>
      <c r="C5" s="8" t="s">
        <v>109</v>
      </c>
      <c r="D5" s="7" t="s">
        <v>24</v>
      </c>
      <c r="E5" s="0" t="s">
        <v>199</v>
      </c>
      <c r="F5" s="0" t="s">
        <v>200</v>
      </c>
    </row>
    <row r="6" customFormat="false" ht="16" hidden="false" customHeight="false" outlineLevel="0" collapsed="false">
      <c r="A6" s="7" t="s">
        <v>108</v>
      </c>
      <c r="B6" s="7" t="n">
        <v>1</v>
      </c>
      <c r="C6" s="8" t="s">
        <v>124</v>
      </c>
      <c r="D6" s="7" t="s">
        <v>24</v>
      </c>
      <c r="E6" s="0" t="s">
        <v>201</v>
      </c>
      <c r="F6" s="0" t="s">
        <v>200</v>
      </c>
    </row>
    <row r="7" customFormat="false" ht="16" hidden="false" customHeight="false" outlineLevel="0" collapsed="false">
      <c r="A7" s="7" t="s">
        <v>108</v>
      </c>
      <c r="B7" s="7" t="n">
        <v>1</v>
      </c>
      <c r="C7" s="8" t="s">
        <v>129</v>
      </c>
      <c r="D7" s="7" t="s">
        <v>24</v>
      </c>
      <c r="E7" s="0" t="s">
        <v>202</v>
      </c>
      <c r="F7" s="0" t="s">
        <v>200</v>
      </c>
    </row>
    <row r="8" customFormat="false" ht="16" hidden="false" customHeight="false" outlineLevel="0" collapsed="false">
      <c r="A8" s="7" t="s">
        <v>22</v>
      </c>
      <c r="B8" s="7" t="n">
        <v>4</v>
      </c>
      <c r="C8" s="8" t="s">
        <v>108</v>
      </c>
      <c r="D8" s="7" t="s">
        <v>24</v>
      </c>
      <c r="E8" s="0" t="s">
        <v>203</v>
      </c>
      <c r="F8" s="0" t="s">
        <v>197</v>
      </c>
    </row>
    <row r="9" customFormat="false" ht="32" hidden="false" customHeight="false" outlineLevel="0" collapsed="false">
      <c r="A9" s="7" t="s">
        <v>22</v>
      </c>
      <c r="B9" s="7" t="n">
        <v>1</v>
      </c>
      <c r="C9" s="8" t="s">
        <v>142</v>
      </c>
      <c r="D9" s="7" t="s">
        <v>24</v>
      </c>
      <c r="E9" s="0" t="s">
        <v>204</v>
      </c>
      <c r="F9" s="0" t="s">
        <v>200</v>
      </c>
    </row>
    <row r="10" customFormat="false" ht="32" hidden="false" customHeight="false" outlineLevel="0" collapsed="false">
      <c r="A10" s="7" t="s">
        <v>22</v>
      </c>
      <c r="B10" s="7"/>
      <c r="C10" s="8" t="s">
        <v>165</v>
      </c>
      <c r="D10" s="7" t="s">
        <v>159</v>
      </c>
      <c r="E10" s="0" t="s">
        <v>170</v>
      </c>
      <c r="F10" s="0" t="s">
        <v>197</v>
      </c>
    </row>
    <row r="11" customFormat="false" ht="15" hidden="false" customHeight="false" outlineLevel="0" collapsed="false">
      <c r="C11" s="0" t="s">
        <v>22</v>
      </c>
      <c r="E11" s="0" t="s">
        <v>205</v>
      </c>
      <c r="F11" s="0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20.995951417004"/>
    <col collapsed="false" hidden="false" max="2" min="2" style="0" width="16.3886639676113"/>
    <col collapsed="false" hidden="false" max="3" min="3" style="0" width="13.7125506072874"/>
    <col collapsed="false" hidden="false" max="4" min="4" style="3" width="11.0323886639676"/>
    <col collapsed="false" hidden="false" max="1025" min="5" style="0" width="8.46153846153846"/>
  </cols>
  <sheetData>
    <row r="1" customFormat="false" ht="15.75" hidden="false" customHeight="true" outlineLevel="0" collapsed="false">
      <c r="A1" s="22" t="s">
        <v>3</v>
      </c>
      <c r="B1" s="22" t="s">
        <v>355</v>
      </c>
      <c r="C1" s="28" t="s">
        <v>228</v>
      </c>
      <c r="D1" s="22" t="s">
        <v>235</v>
      </c>
      <c r="E1" s="22" t="s">
        <v>236</v>
      </c>
      <c r="F1" s="22" t="s">
        <v>237</v>
      </c>
      <c r="G1" s="22" t="s">
        <v>238</v>
      </c>
      <c r="H1" s="22" t="s">
        <v>239</v>
      </c>
      <c r="I1" s="22" t="s">
        <v>240</v>
      </c>
      <c r="J1" s="22" t="s">
        <v>241</v>
      </c>
      <c r="K1" s="22" t="s">
        <v>242</v>
      </c>
      <c r="L1" s="22" t="s">
        <v>243</v>
      </c>
      <c r="M1" s="22" t="s">
        <v>244</v>
      </c>
      <c r="N1" s="22" t="s">
        <v>245</v>
      </c>
      <c r="O1" s="22" t="s">
        <v>246</v>
      </c>
    </row>
    <row r="2" customFormat="false" ht="15.75" hidden="false" customHeight="true" outlineLevel="0" collapsed="false">
      <c r="A2" s="0" t="s">
        <v>109</v>
      </c>
      <c r="B2" s="0" t="s">
        <v>115</v>
      </c>
      <c r="C2" s="21" t="s">
        <v>230</v>
      </c>
      <c r="D2" s="2"/>
      <c r="E2" s="29"/>
    </row>
    <row r="3" customFormat="false" ht="15.75" hidden="false" customHeight="true" outlineLevel="0" collapsed="false">
      <c r="A3" s="0" t="s">
        <v>124</v>
      </c>
      <c r="B3" s="0" t="s">
        <v>115</v>
      </c>
      <c r="C3" s="21" t="s">
        <v>231</v>
      </c>
      <c r="D3" s="2"/>
      <c r="E3" s="29"/>
    </row>
    <row r="4" customFormat="false" ht="15.75" hidden="false" customHeight="true" outlineLevel="0" collapsed="false">
      <c r="A4" s="0" t="s">
        <v>129</v>
      </c>
      <c r="B4" s="0" t="s">
        <v>115</v>
      </c>
      <c r="C4" s="0" t="s">
        <v>232</v>
      </c>
      <c r="D4" s="0"/>
    </row>
    <row r="5" customFormat="false" ht="15.75" hidden="false" customHeight="true" outlineLevel="0" collapsed="false">
      <c r="A5" s="0" t="s">
        <v>109</v>
      </c>
      <c r="B5" s="0" t="s">
        <v>356</v>
      </c>
      <c r="D5" s="3" t="s">
        <v>247</v>
      </c>
      <c r="E5" s="0" t="s">
        <v>248</v>
      </c>
      <c r="F5" s="0" t="s">
        <v>249</v>
      </c>
      <c r="G5" s="0" t="s">
        <v>250</v>
      </c>
      <c r="H5" s="0" t="s">
        <v>251</v>
      </c>
      <c r="I5" s="3" t="s">
        <v>252</v>
      </c>
      <c r="J5" s="0" t="s">
        <v>253</v>
      </c>
      <c r="K5" s="0" t="s">
        <v>254</v>
      </c>
      <c r="L5" s="0" t="s">
        <v>255</v>
      </c>
      <c r="M5" s="0" t="s">
        <v>256</v>
      </c>
    </row>
    <row r="6" customFormat="false" ht="15.75" hidden="false" customHeight="true" outlineLevel="0" collapsed="false">
      <c r="A6" s="0" t="s">
        <v>124</v>
      </c>
      <c r="B6" s="0" t="s">
        <v>356</v>
      </c>
      <c r="D6" s="3" t="s">
        <v>257</v>
      </c>
      <c r="E6" s="0" t="s">
        <v>258</v>
      </c>
      <c r="F6" s="0" t="s">
        <v>259</v>
      </c>
      <c r="G6" s="0" t="s">
        <v>260</v>
      </c>
      <c r="H6" s="0" t="s">
        <v>261</v>
      </c>
      <c r="I6" s="0" t="s">
        <v>262</v>
      </c>
      <c r="J6" s="3" t="s">
        <v>263</v>
      </c>
      <c r="K6" s="0" t="s">
        <v>264</v>
      </c>
      <c r="L6" s="0" t="s">
        <v>265</v>
      </c>
      <c r="M6" s="0" t="s">
        <v>266</v>
      </c>
      <c r="N6" s="0" t="s">
        <v>267</v>
      </c>
      <c r="O6" s="0" t="s">
        <v>268</v>
      </c>
    </row>
    <row r="7" customFormat="false" ht="15.75" hidden="false" customHeight="true" outlineLevel="0" collapsed="false">
      <c r="A7" s="0" t="s">
        <v>129</v>
      </c>
      <c r="B7" s="0" t="s">
        <v>356</v>
      </c>
      <c r="D7" s="3" t="s">
        <v>269</v>
      </c>
      <c r="E7" s="0" t="s">
        <v>270</v>
      </c>
      <c r="F7" s="0" t="s">
        <v>271</v>
      </c>
      <c r="G7" s="0" t="s">
        <v>272</v>
      </c>
      <c r="H7" s="0" t="s">
        <v>273</v>
      </c>
      <c r="I7" s="0" t="s">
        <v>274</v>
      </c>
      <c r="J7" s="0" t="s">
        <v>275</v>
      </c>
      <c r="K7" s="0" t="s">
        <v>276</v>
      </c>
      <c r="L7" s="3" t="s">
        <v>277</v>
      </c>
      <c r="M7" s="0" t="s">
        <v>278</v>
      </c>
      <c r="N7" s="0" t="s">
        <v>279</v>
      </c>
      <c r="O7" s="0" t="s">
        <v>280</v>
      </c>
    </row>
    <row r="8" customFormat="false" ht="32" hidden="false" customHeight="false" outlineLevel="0" collapsed="false">
      <c r="A8" s="0" t="s">
        <v>187</v>
      </c>
      <c r="B8" s="0" t="s">
        <v>357</v>
      </c>
      <c r="D8" s="3" t="s">
        <v>285</v>
      </c>
      <c r="E8" s="0" t="s">
        <v>286</v>
      </c>
      <c r="F8" s="0" t="s">
        <v>287</v>
      </c>
      <c r="G8" s="0" t="s">
        <v>288</v>
      </c>
      <c r="H8" s="0" t="s">
        <v>289</v>
      </c>
      <c r="I8" s="0" t="s">
        <v>290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5"/>
  <cols>
    <col collapsed="false" hidden="false" max="1" min="1" style="0" width="55.0607287449393"/>
    <col collapsed="false" hidden="false" max="1025" min="2" style="0" width="8.46153846153846"/>
  </cols>
  <sheetData>
    <row r="1" customFormat="false" ht="15" hidden="false" customHeight="false" outlineLevel="0" collapsed="false">
      <c r="A1" s="23" t="s">
        <v>358</v>
      </c>
    </row>
    <row r="2" customFormat="false" ht="15" hidden="false" customHeight="false" outlineLevel="0" collapsed="false">
      <c r="A2" s="0" t="s">
        <v>359</v>
      </c>
    </row>
    <row r="3" customFormat="false" ht="15" hidden="false" customHeight="false" outlineLevel="0" collapsed="false">
      <c r="A3" s="0" t="s">
        <v>360</v>
      </c>
    </row>
    <row r="4" customFormat="false" ht="15" hidden="false" customHeight="false" outlineLevel="0" collapsed="false">
      <c r="A4" s="0" t="s">
        <v>361</v>
      </c>
    </row>
    <row r="5" customFormat="false" ht="15" hidden="false" customHeight="false" outlineLevel="0" collapsed="false">
      <c r="A5" s="0" t="s">
        <v>362</v>
      </c>
    </row>
    <row r="6" customFormat="false" ht="15" hidden="false" customHeight="false" outlineLevel="0" collapsed="false">
      <c r="A6" s="0" t="s">
        <v>363</v>
      </c>
    </row>
    <row r="7" customFormat="false" ht="15" hidden="false" customHeight="false" outlineLevel="0" collapsed="false">
      <c r="A7" s="0" t="s">
        <v>364</v>
      </c>
    </row>
    <row r="8" customFormat="false" ht="15" hidden="false" customHeight="false" outlineLevel="0" collapsed="false">
      <c r="A8" s="0" t="s">
        <v>365</v>
      </c>
    </row>
    <row r="9" customFormat="false" ht="15" hidden="false" customHeight="false" outlineLevel="0" collapsed="false">
      <c r="A9" s="0" t="s">
        <v>366</v>
      </c>
    </row>
    <row r="10" customFormat="false" ht="15" hidden="false" customHeight="false" outlineLevel="0" collapsed="false">
      <c r="A10" s="0" t="s">
        <v>367</v>
      </c>
    </row>
    <row r="11" customFormat="false" ht="15" hidden="false" customHeight="false" outlineLevel="0" collapsed="false">
      <c r="A11" s="0" t="s">
        <v>368</v>
      </c>
    </row>
    <row r="12" customFormat="false" ht="15" hidden="false" customHeight="false" outlineLevel="0" collapsed="false">
      <c r="A12" s="0" t="s">
        <v>369</v>
      </c>
    </row>
    <row r="13" customFormat="false" ht="15" hidden="false" customHeight="false" outlineLevel="0" collapsed="false">
      <c r="A13" s="0" t="s">
        <v>370</v>
      </c>
    </row>
    <row r="14" customFormat="false" ht="15" hidden="false" customHeight="false" outlineLevel="0" collapsed="false">
      <c r="A14" s="0" t="s">
        <v>371</v>
      </c>
    </row>
    <row r="15" customFormat="false" ht="15" hidden="false" customHeight="false" outlineLevel="0" collapsed="false">
      <c r="A15" s="0" t="s">
        <v>372</v>
      </c>
    </row>
    <row r="16" customFormat="false" ht="15" hidden="false" customHeight="false" outlineLevel="0" collapsed="false">
      <c r="A16" s="0" t="s">
        <v>373</v>
      </c>
    </row>
    <row r="17" customFormat="false" ht="15" hidden="false" customHeight="false" outlineLevel="0" collapsed="false">
      <c r="A17" s="0" t="s">
        <v>374</v>
      </c>
    </row>
    <row r="18" customFormat="false" ht="15" hidden="false" customHeight="false" outlineLevel="0" collapsed="false">
      <c r="A18" s="0" t="s">
        <v>375</v>
      </c>
    </row>
    <row r="19" customFormat="false" ht="15" hidden="false" customHeight="false" outlineLevel="0" collapsed="false">
      <c r="A19" s="0" t="s">
        <v>376</v>
      </c>
    </row>
    <row r="20" customFormat="false" ht="15" hidden="false" customHeight="false" outlineLevel="0" collapsed="false">
      <c r="A20" s="0" t="s">
        <v>377</v>
      </c>
    </row>
    <row r="21" customFormat="false" ht="15" hidden="false" customHeight="false" outlineLevel="0" collapsed="false">
      <c r="A21" s="0" t="s">
        <v>378</v>
      </c>
    </row>
    <row r="22" customFormat="false" ht="15" hidden="false" customHeight="false" outlineLevel="0" collapsed="false">
      <c r="A22" s="0" t="s">
        <v>379</v>
      </c>
    </row>
    <row r="23" customFormat="false" ht="15" hidden="false" customHeight="false" outlineLevel="0" collapsed="false">
      <c r="A23" s="0" t="s">
        <v>380</v>
      </c>
    </row>
    <row r="24" customFormat="false" ht="15" hidden="false" customHeight="false" outlineLevel="0" collapsed="false">
      <c r="A24" s="0" t="s">
        <v>381</v>
      </c>
    </row>
    <row r="25" customFormat="false" ht="15" hidden="false" customHeight="false" outlineLevel="0" collapsed="false">
      <c r="A25" s="0" t="s">
        <v>382</v>
      </c>
    </row>
    <row r="26" customFormat="false" ht="15" hidden="false" customHeight="false" outlineLevel="0" collapsed="false">
      <c r="A26" s="0" t="s">
        <v>383</v>
      </c>
    </row>
    <row r="27" customFormat="false" ht="15" hidden="false" customHeight="false" outlineLevel="0" collapsed="false">
      <c r="A27" s="0" t="s">
        <v>384</v>
      </c>
    </row>
    <row r="28" customFormat="false" ht="15" hidden="false" customHeight="false" outlineLevel="0" collapsed="false">
      <c r="A28" s="0" t="s">
        <v>385</v>
      </c>
    </row>
    <row r="29" customFormat="false" ht="15" hidden="false" customHeight="false" outlineLevel="0" collapsed="false">
      <c r="A29" s="0" t="s">
        <v>386</v>
      </c>
    </row>
    <row r="30" customFormat="false" ht="15" hidden="false" customHeight="false" outlineLevel="0" collapsed="false">
      <c r="A30" s="0" t="s">
        <v>387</v>
      </c>
    </row>
    <row r="31" customFormat="false" ht="15" hidden="false" customHeight="false" outlineLevel="0" collapsed="false">
      <c r="A31" s="0" t="s">
        <v>388</v>
      </c>
    </row>
    <row r="32" customFormat="false" ht="15" hidden="false" customHeight="false" outlineLevel="0" collapsed="false">
      <c r="A32" s="0" t="s">
        <v>389</v>
      </c>
    </row>
    <row r="33" customFormat="false" ht="15" hidden="false" customHeight="false" outlineLevel="0" collapsed="false">
      <c r="A33" s="0" t="s">
        <v>390</v>
      </c>
    </row>
    <row r="34" customFormat="false" ht="15" hidden="false" customHeight="false" outlineLevel="0" collapsed="false">
      <c r="A34" s="0" t="s">
        <v>391</v>
      </c>
    </row>
    <row r="35" customFormat="false" ht="15" hidden="false" customHeight="false" outlineLevel="0" collapsed="false">
      <c r="A35" s="0" t="s">
        <v>392</v>
      </c>
    </row>
    <row r="36" customFormat="false" ht="15" hidden="false" customHeight="false" outlineLevel="0" collapsed="false">
      <c r="A36" s="0" t="s">
        <v>393</v>
      </c>
    </row>
    <row r="37" customFormat="false" ht="15" hidden="false" customHeight="false" outlineLevel="0" collapsed="false">
      <c r="A37" s="0" t="s">
        <v>394</v>
      </c>
    </row>
    <row r="38" customFormat="false" ht="15" hidden="false" customHeight="false" outlineLevel="0" collapsed="false">
      <c r="A38" s="0" t="s">
        <v>395</v>
      </c>
    </row>
    <row r="39" customFormat="false" ht="15" hidden="false" customHeight="false" outlineLevel="0" collapsed="false">
      <c r="A39" s="0" t="s">
        <v>396</v>
      </c>
    </row>
    <row r="40" customFormat="false" ht="15" hidden="false" customHeight="false" outlineLevel="0" collapsed="false">
      <c r="A40" s="0" t="s">
        <v>397</v>
      </c>
    </row>
    <row r="41" customFormat="false" ht="15" hidden="false" customHeight="false" outlineLevel="0" collapsed="false">
      <c r="A41" s="0" t="s">
        <v>398</v>
      </c>
    </row>
    <row r="42" customFormat="false" ht="15" hidden="false" customHeight="false" outlineLevel="0" collapsed="false">
      <c r="A42" s="0" t="s">
        <v>399</v>
      </c>
    </row>
    <row r="43" customFormat="false" ht="15" hidden="false" customHeight="false" outlineLevel="0" collapsed="false">
      <c r="A43" s="0" t="s">
        <v>400</v>
      </c>
    </row>
    <row r="44" customFormat="false" ht="15" hidden="false" customHeight="false" outlineLevel="0" collapsed="false">
      <c r="A44" s="0" t="s">
        <v>401</v>
      </c>
    </row>
    <row r="45" customFormat="false" ht="15" hidden="false" customHeight="false" outlineLevel="0" collapsed="false">
      <c r="A45" s="0" t="s">
        <v>402</v>
      </c>
    </row>
    <row r="46" customFormat="false" ht="15" hidden="false" customHeight="false" outlineLevel="0" collapsed="false">
      <c r="A46" s="0" t="s">
        <v>403</v>
      </c>
    </row>
    <row r="47" customFormat="false" ht="15" hidden="false" customHeight="false" outlineLevel="0" collapsed="false">
      <c r="A47" s="0" t="s">
        <v>404</v>
      </c>
    </row>
    <row r="48" customFormat="false" ht="15" hidden="false" customHeight="false" outlineLevel="0" collapsed="false">
      <c r="A48" s="0" t="s">
        <v>405</v>
      </c>
    </row>
    <row r="49" customFormat="false" ht="15" hidden="false" customHeight="false" outlineLevel="0" collapsed="false">
      <c r="A49" s="0" t="s">
        <v>406</v>
      </c>
    </row>
    <row r="50" customFormat="false" ht="15" hidden="false" customHeight="false" outlineLevel="0" collapsed="false">
      <c r="A50" s="0" t="s">
        <v>407</v>
      </c>
    </row>
    <row r="51" customFormat="false" ht="15" hidden="false" customHeight="false" outlineLevel="0" collapsed="false">
      <c r="A51" s="0" t="s">
        <v>408</v>
      </c>
    </row>
    <row r="52" customFormat="false" ht="15" hidden="false" customHeight="false" outlineLevel="0" collapsed="false">
      <c r="A52" s="0" t="s">
        <v>409</v>
      </c>
    </row>
    <row r="53" customFormat="false" ht="15" hidden="false" customHeight="false" outlineLevel="0" collapsed="false">
      <c r="A53" s="0" t="s">
        <v>410</v>
      </c>
    </row>
    <row r="54" customFormat="false" ht="15" hidden="false" customHeight="false" outlineLevel="0" collapsed="false">
      <c r="A54" s="0" t="s">
        <v>411</v>
      </c>
    </row>
    <row r="55" customFormat="false" ht="15" hidden="false" customHeight="false" outlineLevel="0" collapsed="false">
      <c r="A55" s="0" t="s">
        <v>412</v>
      </c>
    </row>
    <row r="56" customFormat="false" ht="15" hidden="false" customHeight="false" outlineLevel="0" collapsed="false">
      <c r="A56" s="0" t="s">
        <v>413</v>
      </c>
    </row>
    <row r="57" customFormat="false" ht="15" hidden="false" customHeight="false" outlineLevel="0" collapsed="false">
      <c r="A57" s="0" t="s">
        <v>414</v>
      </c>
    </row>
    <row r="58" customFormat="false" ht="15" hidden="false" customHeight="false" outlineLevel="0" collapsed="false">
      <c r="A58" s="0" t="s">
        <v>415</v>
      </c>
    </row>
    <row r="59" customFormat="false" ht="15" hidden="false" customHeight="false" outlineLevel="0" collapsed="false">
      <c r="A59" s="0" t="s">
        <v>416</v>
      </c>
    </row>
    <row r="60" customFormat="false" ht="15" hidden="false" customHeight="false" outlineLevel="0" collapsed="false">
      <c r="A60" s="0" t="s">
        <v>417</v>
      </c>
    </row>
    <row r="61" customFormat="false" ht="15" hidden="false" customHeight="false" outlineLevel="0" collapsed="false">
      <c r="A61" s="0" t="s">
        <v>418</v>
      </c>
    </row>
    <row r="62" customFormat="false" ht="15" hidden="false" customHeight="false" outlineLevel="0" collapsed="false">
      <c r="A62" s="0" t="s">
        <v>419</v>
      </c>
    </row>
    <row r="63" customFormat="false" ht="15" hidden="false" customHeight="false" outlineLevel="0" collapsed="false">
      <c r="A63" s="0" t="s">
        <v>420</v>
      </c>
    </row>
    <row r="64" customFormat="false" ht="15" hidden="false" customHeight="false" outlineLevel="0" collapsed="false">
      <c r="A64" s="0" t="s">
        <v>421</v>
      </c>
    </row>
    <row r="65" customFormat="false" ht="15" hidden="false" customHeight="false" outlineLevel="0" collapsed="false">
      <c r="A65" s="0" t="s">
        <v>422</v>
      </c>
    </row>
    <row r="66" customFormat="false" ht="15" hidden="false" customHeight="false" outlineLevel="0" collapsed="false">
      <c r="A66" s="0" t="s">
        <v>423</v>
      </c>
    </row>
    <row r="67" customFormat="false" ht="15" hidden="false" customHeight="false" outlineLevel="0" collapsed="false">
      <c r="A67" s="0" t="s">
        <v>424</v>
      </c>
    </row>
    <row r="68" customFormat="false" ht="15" hidden="false" customHeight="false" outlineLevel="0" collapsed="false">
      <c r="A68" s="0" t="s">
        <v>425</v>
      </c>
    </row>
    <row r="69" customFormat="false" ht="15" hidden="false" customHeight="false" outlineLevel="0" collapsed="false">
      <c r="A69" s="0" t="s">
        <v>426</v>
      </c>
    </row>
    <row r="70" customFormat="false" ht="15" hidden="false" customHeight="false" outlineLevel="0" collapsed="false">
      <c r="A70" s="0" t="s">
        <v>427</v>
      </c>
    </row>
    <row r="71" customFormat="false" ht="15" hidden="false" customHeight="false" outlineLevel="0" collapsed="false">
      <c r="A71" s="0" t="s">
        <v>428</v>
      </c>
    </row>
    <row r="72" customFormat="false" ht="15" hidden="false" customHeight="false" outlineLevel="0" collapsed="false">
      <c r="A72" s="0" t="s">
        <v>429</v>
      </c>
    </row>
    <row r="73" customFormat="false" ht="15" hidden="false" customHeight="false" outlineLevel="0" collapsed="false">
      <c r="A73" s="0" t="s">
        <v>430</v>
      </c>
    </row>
    <row r="74" customFormat="false" ht="15" hidden="false" customHeight="false" outlineLevel="0" collapsed="false">
      <c r="A74" s="0" t="s">
        <v>431</v>
      </c>
    </row>
    <row r="75" customFormat="false" ht="15" hidden="false" customHeight="false" outlineLevel="0" collapsed="false">
      <c r="A75" s="0" t="s">
        <v>432</v>
      </c>
    </row>
    <row r="76" customFormat="false" ht="15" hidden="false" customHeight="false" outlineLevel="0" collapsed="false">
      <c r="A76" s="0" t="s">
        <v>433</v>
      </c>
    </row>
    <row r="77" customFormat="false" ht="15" hidden="false" customHeight="false" outlineLevel="0" collapsed="false">
      <c r="A77" s="0" t="s">
        <v>434</v>
      </c>
    </row>
    <row r="78" customFormat="false" ht="15" hidden="false" customHeight="false" outlineLevel="0" collapsed="false">
      <c r="A78" s="0" t="s">
        <v>435</v>
      </c>
    </row>
    <row r="79" customFormat="false" ht="15" hidden="false" customHeight="false" outlineLevel="0" collapsed="false">
      <c r="A79" s="0" t="s">
        <v>436</v>
      </c>
    </row>
    <row r="80" customFormat="false" ht="15" hidden="false" customHeight="false" outlineLevel="0" collapsed="false">
      <c r="A80" s="0" t="s">
        <v>437</v>
      </c>
    </row>
    <row r="81" customFormat="false" ht="15" hidden="false" customHeight="false" outlineLevel="0" collapsed="false">
      <c r="A81" s="0" t="s">
        <v>438</v>
      </c>
    </row>
    <row r="82" customFormat="false" ht="15" hidden="false" customHeight="false" outlineLevel="0" collapsed="false">
      <c r="A82" s="0" t="s">
        <v>439</v>
      </c>
    </row>
    <row r="83" customFormat="false" ht="15" hidden="false" customHeight="false" outlineLevel="0" collapsed="false">
      <c r="A83" s="0" t="s">
        <v>440</v>
      </c>
    </row>
    <row r="84" customFormat="false" ht="15" hidden="false" customHeight="false" outlineLevel="0" collapsed="false">
      <c r="A84" s="0" t="s">
        <v>441</v>
      </c>
    </row>
    <row r="85" customFormat="false" ht="15" hidden="false" customHeight="false" outlineLevel="0" collapsed="false">
      <c r="A85" s="0" t="s">
        <v>442</v>
      </c>
    </row>
    <row r="86" customFormat="false" ht="15" hidden="false" customHeight="false" outlineLevel="0" collapsed="false">
      <c r="A86" s="0" t="s">
        <v>443</v>
      </c>
    </row>
    <row r="87" customFormat="false" ht="15" hidden="false" customHeight="false" outlineLevel="0" collapsed="false">
      <c r="A87" s="0" t="s">
        <v>444</v>
      </c>
    </row>
    <row r="88" customFormat="false" ht="15" hidden="false" customHeight="false" outlineLevel="0" collapsed="false">
      <c r="A88" s="0" t="s">
        <v>445</v>
      </c>
    </row>
    <row r="89" customFormat="false" ht="15" hidden="false" customHeight="false" outlineLevel="0" collapsed="false">
      <c r="A89" s="0" t="s">
        <v>446</v>
      </c>
    </row>
    <row r="90" customFormat="false" ht="15" hidden="false" customHeight="false" outlineLevel="0" collapsed="false">
      <c r="A90" s="0" t="s">
        <v>447</v>
      </c>
    </row>
    <row r="91" customFormat="false" ht="15" hidden="false" customHeight="false" outlineLevel="0" collapsed="false">
      <c r="A91" s="0" t="s">
        <v>448</v>
      </c>
    </row>
    <row r="92" customFormat="false" ht="15" hidden="false" customHeight="false" outlineLevel="0" collapsed="false">
      <c r="A92" s="0" t="s">
        <v>449</v>
      </c>
    </row>
    <row r="93" customFormat="false" ht="15" hidden="false" customHeight="false" outlineLevel="0" collapsed="false">
      <c r="A93" s="0" t="s">
        <v>450</v>
      </c>
    </row>
    <row r="94" customFormat="false" ht="15" hidden="false" customHeight="false" outlineLevel="0" collapsed="false">
      <c r="A94" s="0" t="s">
        <v>451</v>
      </c>
    </row>
    <row r="95" customFormat="false" ht="15" hidden="false" customHeight="false" outlineLevel="0" collapsed="false">
      <c r="A95" s="0" t="s">
        <v>452</v>
      </c>
    </row>
    <row r="96" customFormat="false" ht="15" hidden="false" customHeight="false" outlineLevel="0" collapsed="false">
      <c r="A96" s="0" t="s">
        <v>453</v>
      </c>
    </row>
    <row r="97" customFormat="false" ht="15" hidden="false" customHeight="false" outlineLevel="0" collapsed="false">
      <c r="A97" s="0" t="s">
        <v>454</v>
      </c>
    </row>
    <row r="98" customFormat="false" ht="15" hidden="false" customHeight="false" outlineLevel="0" collapsed="false">
      <c r="A98" s="0" t="s">
        <v>455</v>
      </c>
    </row>
    <row r="99" customFormat="false" ht="15" hidden="false" customHeight="false" outlineLevel="0" collapsed="false">
      <c r="A99" s="0" t="s">
        <v>456</v>
      </c>
    </row>
  </sheetData>
  <autoFilter ref="A1:A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0" ySplit="1" topLeftCell="A41" activePane="bottomLeft" state="frozen"/>
      <selection pane="topLeft" activeCell="A1" activeCellId="0" sqref="A1"/>
      <selection pane="bottomLeft" activeCell="G50" activeCellId="0" sqref="G50"/>
    </sheetView>
  </sheetViews>
  <sheetFormatPr defaultRowHeight="15"/>
  <cols>
    <col collapsed="false" hidden="false" max="1" min="1" style="30" width="25.9230769230769"/>
    <col collapsed="false" hidden="true" max="3" min="2" style="30" width="0"/>
    <col collapsed="false" hidden="false" max="4" min="4" style="31" width="13.2834008097166"/>
    <col collapsed="false" hidden="false" max="5" min="5" style="31" width="16.0688259109312"/>
    <col collapsed="false" hidden="false" max="6" min="6" style="31" width="6.31983805668016"/>
    <col collapsed="false" hidden="false" max="7" min="7" style="30" width="48.7408906882591"/>
    <col collapsed="false" hidden="true" max="8" min="8" style="31" width="0"/>
    <col collapsed="false" hidden="true" max="16" min="9" style="30" width="0"/>
    <col collapsed="false" hidden="true" max="18" min="17" style="32" width="0"/>
    <col collapsed="false" hidden="false" max="19" min="19" style="32" width="103.048582995951"/>
    <col collapsed="false" hidden="false" max="21" min="20" style="31" width="13.497975708502"/>
    <col collapsed="false" hidden="false" max="22" min="22" style="30" width="83.5546558704453"/>
    <col collapsed="false" hidden="false" max="23" min="23" style="31" width="19.4939271255061"/>
    <col collapsed="false" hidden="false" max="24" min="24" style="31" width="25.9230769230769"/>
    <col collapsed="false" hidden="false" max="25" min="25" style="30" width="38.668016194332"/>
    <col collapsed="false" hidden="true" max="27" min="26" style="30" width="0"/>
    <col collapsed="false" hidden="false" max="1025" min="28" style="33" width="16.2834008097166"/>
  </cols>
  <sheetData>
    <row r="1" customFormat="false" ht="80" hidden="false" customHeight="false" outlineLevel="0" collapsed="false">
      <c r="A1" s="34" t="s">
        <v>457</v>
      </c>
      <c r="B1" s="35" t="s">
        <v>458</v>
      </c>
      <c r="C1" s="35" t="s">
        <v>459</v>
      </c>
      <c r="D1" s="36" t="s">
        <v>0</v>
      </c>
      <c r="E1" s="36" t="s">
        <v>1</v>
      </c>
      <c r="F1" s="36" t="s">
        <v>2</v>
      </c>
      <c r="G1" s="36" t="s">
        <v>3</v>
      </c>
      <c r="H1" s="36" t="s">
        <v>4</v>
      </c>
      <c r="I1" s="37" t="s">
        <v>5</v>
      </c>
      <c r="J1" s="37" t="s">
        <v>6</v>
      </c>
      <c r="K1" s="37" t="s">
        <v>7</v>
      </c>
      <c r="L1" s="37" t="s">
        <v>8</v>
      </c>
      <c r="M1" s="37" t="s">
        <v>9</v>
      </c>
      <c r="N1" s="37" t="s">
        <v>10</v>
      </c>
      <c r="O1" s="37" t="s">
        <v>11</v>
      </c>
      <c r="P1" s="37" t="s">
        <v>12</v>
      </c>
      <c r="Q1" s="38" t="s">
        <v>13</v>
      </c>
      <c r="R1" s="38" t="s">
        <v>14</v>
      </c>
      <c r="S1" s="38" t="s">
        <v>15</v>
      </c>
      <c r="T1" s="36" t="s">
        <v>16</v>
      </c>
      <c r="U1" s="36" t="s">
        <v>17</v>
      </c>
      <c r="V1" s="39" t="s">
        <v>18</v>
      </c>
      <c r="W1" s="39" t="s">
        <v>460</v>
      </c>
      <c r="X1" s="39" t="s">
        <v>461</v>
      </c>
      <c r="Y1" s="39" t="s">
        <v>19</v>
      </c>
      <c r="Z1" s="39" t="s">
        <v>20</v>
      </c>
      <c r="AA1" s="39" t="s">
        <v>21</v>
      </c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0" hidden="false" customHeight="false" outlineLevel="0" collapsed="false">
      <c r="A2" s="40" t="s">
        <v>462</v>
      </c>
      <c r="B2" s="41"/>
      <c r="C2" s="42"/>
      <c r="D2" s="43" t="n">
        <v>1</v>
      </c>
      <c r="E2" s="44" t="s">
        <v>22</v>
      </c>
      <c r="F2" s="44" t="n">
        <v>1</v>
      </c>
      <c r="G2" s="45" t="s">
        <v>23</v>
      </c>
      <c r="H2" s="46" t="s">
        <v>24</v>
      </c>
      <c r="I2" s="41" t="s">
        <v>25</v>
      </c>
      <c r="J2" s="47" t="s">
        <v>26</v>
      </c>
      <c r="K2" s="47" t="s">
        <v>27</v>
      </c>
      <c r="L2" s="47"/>
      <c r="M2" s="47"/>
      <c r="N2" s="47"/>
      <c r="O2" s="47" t="s">
        <v>28</v>
      </c>
      <c r="P2" s="42" t="s">
        <v>29</v>
      </c>
      <c r="Q2" s="48" t="s">
        <v>30</v>
      </c>
      <c r="R2" s="49" t="s">
        <v>95</v>
      </c>
      <c r="S2" s="50" t="s">
        <v>463</v>
      </c>
      <c r="T2" s="44" t="s">
        <v>33</v>
      </c>
      <c r="U2" s="44" t="s">
        <v>34</v>
      </c>
      <c r="V2" s="45" t="s">
        <v>464</v>
      </c>
      <c r="W2" s="44" t="n">
        <v>1</v>
      </c>
      <c r="X2" s="44" t="s">
        <v>465</v>
      </c>
      <c r="Y2" s="45" t="s">
        <v>36</v>
      </c>
      <c r="Z2" s="45" t="s">
        <v>37</v>
      </c>
      <c r="AA2" s="51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20" hidden="false" customHeight="false" outlineLevel="0" collapsed="false">
      <c r="A3" s="40" t="s">
        <v>462</v>
      </c>
      <c r="B3" s="41"/>
      <c r="C3" s="42"/>
      <c r="D3" s="43" t="n">
        <v>2</v>
      </c>
      <c r="E3" s="44" t="s">
        <v>22</v>
      </c>
      <c r="F3" s="44" t="n">
        <v>1</v>
      </c>
      <c r="G3" s="45" t="s">
        <v>38</v>
      </c>
      <c r="H3" s="46" t="s">
        <v>24</v>
      </c>
      <c r="I3" s="41" t="s">
        <v>466</v>
      </c>
      <c r="J3" s="47" t="s">
        <v>39</v>
      </c>
      <c r="K3" s="47"/>
      <c r="L3" s="47"/>
      <c r="M3" s="47"/>
      <c r="N3" s="47"/>
      <c r="O3" s="47"/>
      <c r="P3" s="42"/>
      <c r="Q3" s="48" t="s">
        <v>40</v>
      </c>
      <c r="R3" s="49" t="s">
        <v>467</v>
      </c>
      <c r="S3" s="50" t="s">
        <v>42</v>
      </c>
      <c r="T3" s="44" t="s">
        <v>33</v>
      </c>
      <c r="U3" s="44" t="s">
        <v>43</v>
      </c>
      <c r="V3" s="45" t="s">
        <v>468</v>
      </c>
      <c r="W3" s="44" t="n">
        <v>1</v>
      </c>
      <c r="X3" s="44" t="s">
        <v>465</v>
      </c>
      <c r="Y3" s="52" t="s">
        <v>45</v>
      </c>
      <c r="Z3" s="45" t="s">
        <v>46</v>
      </c>
      <c r="AA3" s="51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53" t="s">
        <v>462</v>
      </c>
      <c r="B4" s="41"/>
      <c r="C4" s="42"/>
      <c r="D4" s="54" t="n">
        <v>3</v>
      </c>
      <c r="E4" s="55" t="s">
        <v>22</v>
      </c>
      <c r="F4" s="55" t="n">
        <v>1</v>
      </c>
      <c r="G4" s="56" t="s">
        <v>47</v>
      </c>
      <c r="H4" s="57" t="s">
        <v>24</v>
      </c>
      <c r="I4" s="41"/>
      <c r="J4" s="47"/>
      <c r="K4" s="47"/>
      <c r="L4" s="47"/>
      <c r="M4" s="47"/>
      <c r="N4" s="47"/>
      <c r="O4" s="47"/>
      <c r="P4" s="42"/>
      <c r="Q4" s="58"/>
      <c r="R4" s="59" t="s">
        <v>48</v>
      </c>
      <c r="S4" s="60" t="s">
        <v>49</v>
      </c>
      <c r="T4" s="55" t="s">
        <v>33</v>
      </c>
      <c r="U4" s="55" t="s">
        <v>50</v>
      </c>
      <c r="V4" s="56"/>
      <c r="W4" s="55" t="n">
        <v>1</v>
      </c>
      <c r="X4" s="44" t="s">
        <v>465</v>
      </c>
      <c r="Y4" s="56" t="s">
        <v>52</v>
      </c>
      <c r="Z4" s="56" t="s">
        <v>53</v>
      </c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7.25" hidden="false" customHeight="true" outlineLevel="0" collapsed="false">
      <c r="A5" s="62" t="s">
        <v>462</v>
      </c>
      <c r="B5" s="63"/>
      <c r="C5" s="42"/>
      <c r="D5" s="64" t="n">
        <v>4</v>
      </c>
      <c r="E5" s="47" t="s">
        <v>47</v>
      </c>
      <c r="F5" s="65"/>
      <c r="G5" s="47" t="s">
        <v>54</v>
      </c>
      <c r="H5" s="66" t="s">
        <v>24</v>
      </c>
      <c r="I5" s="41" t="s">
        <v>55</v>
      </c>
      <c r="J5" s="47" t="s">
        <v>39</v>
      </c>
      <c r="K5" s="47"/>
      <c r="L5" s="47" t="s">
        <v>29</v>
      </c>
      <c r="M5" s="47"/>
      <c r="N5" s="47" t="s">
        <v>57</v>
      </c>
      <c r="O5" s="47"/>
      <c r="P5" s="42"/>
      <c r="Q5" s="67"/>
      <c r="R5" s="68" t="s">
        <v>469</v>
      </c>
      <c r="S5" s="69" t="s">
        <v>59</v>
      </c>
      <c r="T5" s="65" t="s">
        <v>33</v>
      </c>
      <c r="U5" s="65" t="s">
        <v>50</v>
      </c>
      <c r="V5" s="47" t="s">
        <v>470</v>
      </c>
      <c r="W5" s="65"/>
      <c r="X5" s="44"/>
      <c r="Y5" s="47"/>
      <c r="Z5" s="47" t="s">
        <v>60</v>
      </c>
      <c r="AA5" s="70" t="s">
        <v>57</v>
      </c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7.25" hidden="false" customHeight="true" outlineLevel="0" collapsed="false">
      <c r="A6" s="62" t="s">
        <v>462</v>
      </c>
      <c r="B6" s="63"/>
      <c r="C6" s="42"/>
      <c r="D6" s="64" t="n">
        <v>5</v>
      </c>
      <c r="E6" s="47" t="s">
        <v>47</v>
      </c>
      <c r="F6" s="65"/>
      <c r="G6" s="47" t="s">
        <v>61</v>
      </c>
      <c r="H6" s="66" t="s">
        <v>24</v>
      </c>
      <c r="I6" s="41" t="s">
        <v>55</v>
      </c>
      <c r="J6" s="47" t="s">
        <v>39</v>
      </c>
      <c r="K6" s="47"/>
      <c r="L6" s="47" t="s">
        <v>29</v>
      </c>
      <c r="M6" s="47"/>
      <c r="N6" s="47" t="s">
        <v>62</v>
      </c>
      <c r="O6" s="47"/>
      <c r="P6" s="42"/>
      <c r="Q6" s="71"/>
      <c r="R6" s="68" t="s">
        <v>469</v>
      </c>
      <c r="S6" s="69" t="s">
        <v>63</v>
      </c>
      <c r="T6" s="65" t="s">
        <v>33</v>
      </c>
      <c r="U6" s="65" t="s">
        <v>50</v>
      </c>
      <c r="V6" s="47"/>
      <c r="W6" s="65"/>
      <c r="X6" s="44"/>
      <c r="Y6" s="47"/>
      <c r="Z6" s="47" t="s">
        <v>60</v>
      </c>
      <c r="AA6" s="70" t="s">
        <v>62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7.25" hidden="false" customHeight="true" outlineLevel="0" collapsed="false">
      <c r="A7" s="72" t="s">
        <v>462</v>
      </c>
      <c r="B7" s="63"/>
      <c r="C7" s="42"/>
      <c r="D7" s="73" t="n">
        <v>6</v>
      </c>
      <c r="E7" s="74" t="s">
        <v>47</v>
      </c>
      <c r="F7" s="75"/>
      <c r="G7" s="74" t="s">
        <v>64</v>
      </c>
      <c r="H7" s="76" t="s">
        <v>24</v>
      </c>
      <c r="I7" s="41" t="s">
        <v>55</v>
      </c>
      <c r="J7" s="47" t="s">
        <v>39</v>
      </c>
      <c r="K7" s="47"/>
      <c r="L7" s="47" t="s">
        <v>29</v>
      </c>
      <c r="M7" s="47"/>
      <c r="N7" s="47" t="s">
        <v>65</v>
      </c>
      <c r="O7" s="47"/>
      <c r="P7" s="42"/>
      <c r="Q7" s="77"/>
      <c r="R7" s="78" t="s">
        <v>469</v>
      </c>
      <c r="S7" s="79" t="s">
        <v>66</v>
      </c>
      <c r="T7" s="75" t="s">
        <v>33</v>
      </c>
      <c r="U7" s="75" t="s">
        <v>50</v>
      </c>
      <c r="V7" s="74"/>
      <c r="W7" s="75"/>
      <c r="X7" s="44"/>
      <c r="Y7" s="74"/>
      <c r="Z7" s="74" t="s">
        <v>60</v>
      </c>
      <c r="AA7" s="80" t="s">
        <v>67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09.6" hidden="false" customHeight="false" outlineLevel="0" collapsed="false">
      <c r="A8" s="40" t="s">
        <v>462</v>
      </c>
      <c r="B8" s="41"/>
      <c r="C8" s="42"/>
      <c r="D8" s="43" t="n">
        <v>7</v>
      </c>
      <c r="E8" s="44" t="s">
        <v>22</v>
      </c>
      <c r="F8" s="44" t="n">
        <v>1</v>
      </c>
      <c r="G8" s="45" t="s">
        <v>68</v>
      </c>
      <c r="H8" s="46" t="s">
        <v>24</v>
      </c>
      <c r="I8" s="41" t="s">
        <v>25</v>
      </c>
      <c r="J8" s="47" t="s">
        <v>39</v>
      </c>
      <c r="K8" s="47"/>
      <c r="L8" s="47" t="s">
        <v>29</v>
      </c>
      <c r="M8" s="47"/>
      <c r="N8" s="47" t="s">
        <v>471</v>
      </c>
      <c r="O8" s="47"/>
      <c r="P8" s="42"/>
      <c r="Q8" s="48" t="s">
        <v>70</v>
      </c>
      <c r="R8" s="49" t="s">
        <v>469</v>
      </c>
      <c r="S8" s="50" t="s">
        <v>71</v>
      </c>
      <c r="T8" s="44" t="s">
        <v>33</v>
      </c>
      <c r="U8" s="44" t="s">
        <v>50</v>
      </c>
      <c r="V8" s="45" t="s">
        <v>472</v>
      </c>
      <c r="W8" s="44" t="n">
        <v>1</v>
      </c>
      <c r="X8" s="44" t="s">
        <v>465</v>
      </c>
      <c r="Y8" s="45" t="s">
        <v>73</v>
      </c>
      <c r="Z8" s="45" t="s">
        <v>74</v>
      </c>
      <c r="AA8" s="51" t="s">
        <v>75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4" hidden="false" customHeight="false" outlineLevel="0" collapsed="false">
      <c r="A9" s="53" t="s">
        <v>462</v>
      </c>
      <c r="B9" s="41"/>
      <c r="C9" s="42"/>
      <c r="D9" s="54" t="n">
        <v>8</v>
      </c>
      <c r="E9" s="55" t="s">
        <v>22</v>
      </c>
      <c r="F9" s="81" t="n">
        <v>12</v>
      </c>
      <c r="G9" s="56" t="s">
        <v>76</v>
      </c>
      <c r="H9" s="57" t="s">
        <v>24</v>
      </c>
      <c r="I9" s="41" t="s">
        <v>25</v>
      </c>
      <c r="J9" s="47"/>
      <c r="K9" s="47"/>
      <c r="L9" s="47"/>
      <c r="M9" s="47"/>
      <c r="N9" s="47"/>
      <c r="O9" s="47"/>
      <c r="P9" s="42"/>
      <c r="Q9" s="58"/>
      <c r="R9" s="59" t="s">
        <v>48</v>
      </c>
      <c r="S9" s="60" t="s">
        <v>77</v>
      </c>
      <c r="T9" s="55" t="s">
        <v>33</v>
      </c>
      <c r="U9" s="55" t="s">
        <v>78</v>
      </c>
      <c r="V9" s="56" t="s">
        <v>77</v>
      </c>
      <c r="W9" s="82" t="n">
        <f aca="false">SUM(W10:W13)</f>
        <v>7.5</v>
      </c>
      <c r="X9" s="83" t="s">
        <v>473</v>
      </c>
      <c r="Y9" s="56" t="s">
        <v>79</v>
      </c>
      <c r="Z9" s="56" t="s">
        <v>80</v>
      </c>
      <c r="AA9" s="6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80" hidden="false" customHeight="false" outlineLevel="0" collapsed="false">
      <c r="A10" s="62" t="s">
        <v>462</v>
      </c>
      <c r="B10" s="41"/>
      <c r="C10" s="42"/>
      <c r="D10" s="64" t="n">
        <v>9</v>
      </c>
      <c r="E10" s="65" t="s">
        <v>76</v>
      </c>
      <c r="F10" s="84" t="n">
        <v>5</v>
      </c>
      <c r="G10" s="47" t="s">
        <v>81</v>
      </c>
      <c r="H10" s="66" t="s">
        <v>24</v>
      </c>
      <c r="I10" s="41" t="s">
        <v>25</v>
      </c>
      <c r="J10" s="47" t="s">
        <v>39</v>
      </c>
      <c r="K10" s="47" t="s">
        <v>82</v>
      </c>
      <c r="L10" s="47"/>
      <c r="M10" s="47"/>
      <c r="N10" s="47"/>
      <c r="O10" s="47"/>
      <c r="P10" s="42"/>
      <c r="Q10" s="71" t="s">
        <v>83</v>
      </c>
      <c r="R10" s="68" t="s">
        <v>137</v>
      </c>
      <c r="S10" s="69" t="s">
        <v>85</v>
      </c>
      <c r="T10" s="65" t="s">
        <v>33</v>
      </c>
      <c r="U10" s="65" t="s">
        <v>50</v>
      </c>
      <c r="V10" s="85" t="s">
        <v>474</v>
      </c>
      <c r="W10" s="65" t="n">
        <v>4</v>
      </c>
      <c r="X10" s="65"/>
      <c r="Y10" s="47"/>
      <c r="Z10" s="47"/>
      <c r="AA10" s="7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80" hidden="false" customHeight="false" outlineLevel="0" collapsed="false">
      <c r="A11" s="62" t="s">
        <v>462</v>
      </c>
      <c r="B11" s="41"/>
      <c r="C11" s="42"/>
      <c r="D11" s="64" t="n">
        <v>10</v>
      </c>
      <c r="E11" s="65" t="s">
        <v>76</v>
      </c>
      <c r="F11" s="84" t="n">
        <v>2</v>
      </c>
      <c r="G11" s="47" t="s">
        <v>86</v>
      </c>
      <c r="H11" s="66" t="s">
        <v>24</v>
      </c>
      <c r="I11" s="41" t="s">
        <v>25</v>
      </c>
      <c r="J11" s="47" t="s">
        <v>39</v>
      </c>
      <c r="K11" s="47" t="s">
        <v>82</v>
      </c>
      <c r="L11" s="47"/>
      <c r="M11" s="47"/>
      <c r="N11" s="47"/>
      <c r="O11" s="47"/>
      <c r="P11" s="42"/>
      <c r="Q11" s="71" t="s">
        <v>83</v>
      </c>
      <c r="R11" s="68" t="s">
        <v>137</v>
      </c>
      <c r="S11" s="69" t="s">
        <v>85</v>
      </c>
      <c r="T11" s="65" t="s">
        <v>33</v>
      </c>
      <c r="U11" s="65" t="s">
        <v>50</v>
      </c>
      <c r="V11" s="85" t="s">
        <v>475</v>
      </c>
      <c r="W11" s="65" t="n">
        <v>0.5</v>
      </c>
      <c r="X11" s="65"/>
      <c r="Y11" s="47"/>
      <c r="Z11" s="47"/>
      <c r="AA11" s="7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80" hidden="false" customHeight="false" outlineLevel="0" collapsed="false">
      <c r="A12" s="62" t="s">
        <v>462</v>
      </c>
      <c r="B12" s="41"/>
      <c r="C12" s="42"/>
      <c r="D12" s="64" t="n">
        <v>11</v>
      </c>
      <c r="E12" s="65" t="s">
        <v>76</v>
      </c>
      <c r="F12" s="84" t="n">
        <v>2</v>
      </c>
      <c r="G12" s="47" t="s">
        <v>87</v>
      </c>
      <c r="H12" s="66" t="s">
        <v>24</v>
      </c>
      <c r="I12" s="41" t="s">
        <v>25</v>
      </c>
      <c r="J12" s="47" t="s">
        <v>39</v>
      </c>
      <c r="K12" s="47" t="s">
        <v>82</v>
      </c>
      <c r="L12" s="47"/>
      <c r="M12" s="47"/>
      <c r="N12" s="47"/>
      <c r="O12" s="47"/>
      <c r="P12" s="42"/>
      <c r="Q12" s="71" t="s">
        <v>83</v>
      </c>
      <c r="R12" s="68" t="s">
        <v>137</v>
      </c>
      <c r="S12" s="69" t="s">
        <v>85</v>
      </c>
      <c r="T12" s="65" t="s">
        <v>33</v>
      </c>
      <c r="U12" s="65" t="s">
        <v>50</v>
      </c>
      <c r="V12" s="85" t="s">
        <v>476</v>
      </c>
      <c r="W12" s="65" t="n">
        <v>1</v>
      </c>
      <c r="X12" s="65"/>
      <c r="Y12" s="47"/>
      <c r="Z12" s="47"/>
      <c r="AA12" s="7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80" hidden="false" customHeight="false" outlineLevel="0" collapsed="false">
      <c r="A13" s="72" t="s">
        <v>462</v>
      </c>
      <c r="B13" s="41"/>
      <c r="C13" s="42"/>
      <c r="D13" s="73" t="n">
        <v>12</v>
      </c>
      <c r="E13" s="75" t="s">
        <v>76</v>
      </c>
      <c r="F13" s="86" t="n">
        <v>3</v>
      </c>
      <c r="G13" s="74" t="s">
        <v>88</v>
      </c>
      <c r="H13" s="76" t="s">
        <v>24</v>
      </c>
      <c r="I13" s="41" t="s">
        <v>25</v>
      </c>
      <c r="J13" s="47" t="s">
        <v>39</v>
      </c>
      <c r="K13" s="47" t="s">
        <v>82</v>
      </c>
      <c r="L13" s="47"/>
      <c r="M13" s="47"/>
      <c r="N13" s="47"/>
      <c r="O13" s="47"/>
      <c r="P13" s="42"/>
      <c r="Q13" s="77" t="s">
        <v>83</v>
      </c>
      <c r="R13" s="78" t="s">
        <v>137</v>
      </c>
      <c r="S13" s="79" t="s">
        <v>85</v>
      </c>
      <c r="T13" s="75" t="s">
        <v>33</v>
      </c>
      <c r="U13" s="75" t="s">
        <v>50</v>
      </c>
      <c r="V13" s="87" t="s">
        <v>477</v>
      </c>
      <c r="W13" s="75" t="n">
        <v>2</v>
      </c>
      <c r="X13" s="75"/>
      <c r="Y13" s="74"/>
      <c r="Z13" s="74"/>
      <c r="AA13" s="8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2" hidden="false" customHeight="false" outlineLevel="0" collapsed="false">
      <c r="A14" s="53" t="s">
        <v>462</v>
      </c>
      <c r="B14" s="41"/>
      <c r="C14" s="42"/>
      <c r="D14" s="54" t="n">
        <v>13</v>
      </c>
      <c r="E14" s="55" t="s">
        <v>22</v>
      </c>
      <c r="F14" s="55" t="n">
        <v>3</v>
      </c>
      <c r="G14" s="56" t="s">
        <v>89</v>
      </c>
      <c r="H14" s="57" t="s">
        <v>24</v>
      </c>
      <c r="I14" s="41"/>
      <c r="J14" s="47" t="s">
        <v>39</v>
      </c>
      <c r="K14" s="47"/>
      <c r="L14" s="47"/>
      <c r="M14" s="47"/>
      <c r="N14" s="47"/>
      <c r="O14" s="47"/>
      <c r="P14" s="42"/>
      <c r="Q14" s="58"/>
      <c r="R14" s="59" t="s">
        <v>48</v>
      </c>
      <c r="S14" s="60"/>
      <c r="T14" s="55" t="s">
        <v>33</v>
      </c>
      <c r="U14" s="55" t="s">
        <v>78</v>
      </c>
      <c r="V14" s="56" t="s">
        <v>478</v>
      </c>
      <c r="W14" s="55" t="n">
        <v>1</v>
      </c>
      <c r="X14" s="88" t="n">
        <v>0.3333</v>
      </c>
      <c r="Y14" s="56" t="s">
        <v>90</v>
      </c>
      <c r="Z14" s="56"/>
      <c r="AA14" s="61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12" hidden="false" customHeight="false" outlineLevel="0" collapsed="false">
      <c r="A15" s="62" t="s">
        <v>462</v>
      </c>
      <c r="B15" s="41"/>
      <c r="C15" s="42"/>
      <c r="D15" s="64" t="n">
        <v>14</v>
      </c>
      <c r="E15" s="47" t="s">
        <v>89</v>
      </c>
      <c r="F15" s="65" t="n">
        <v>1</v>
      </c>
      <c r="G15" s="47" t="s">
        <v>479</v>
      </c>
      <c r="H15" s="66" t="s">
        <v>24</v>
      </c>
      <c r="I15" s="41" t="s">
        <v>25</v>
      </c>
      <c r="J15" s="47" t="s">
        <v>39</v>
      </c>
      <c r="K15" s="47"/>
      <c r="L15" s="47"/>
      <c r="M15" s="47"/>
      <c r="N15" s="47"/>
      <c r="O15" s="47" t="s">
        <v>92</v>
      </c>
      <c r="P15" s="42" t="s">
        <v>29</v>
      </c>
      <c r="Q15" s="71" t="s">
        <v>94</v>
      </c>
      <c r="R15" s="68" t="s">
        <v>95</v>
      </c>
      <c r="S15" s="69" t="s">
        <v>480</v>
      </c>
      <c r="T15" s="65" t="s">
        <v>33</v>
      </c>
      <c r="U15" s="65" t="s">
        <v>34</v>
      </c>
      <c r="V15" s="47" t="s">
        <v>481</v>
      </c>
      <c r="W15" s="65" t="n">
        <v>0</v>
      </c>
      <c r="X15" s="89" t="s">
        <v>482</v>
      </c>
      <c r="Y15" s="47" t="s">
        <v>90</v>
      </c>
      <c r="Z15" s="47"/>
      <c r="AA15" s="7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4" hidden="false" customHeight="false" outlineLevel="0" collapsed="false">
      <c r="A16" s="62" t="s">
        <v>462</v>
      </c>
      <c r="B16" s="41"/>
      <c r="C16" s="42"/>
      <c r="D16" s="64" t="n">
        <v>15</v>
      </c>
      <c r="E16" s="47" t="s">
        <v>89</v>
      </c>
      <c r="F16" s="65" t="n">
        <v>1</v>
      </c>
      <c r="G16" s="47" t="s">
        <v>483</v>
      </c>
      <c r="H16" s="66" t="s">
        <v>24</v>
      </c>
      <c r="I16" s="41" t="s">
        <v>25</v>
      </c>
      <c r="J16" s="47" t="s">
        <v>39</v>
      </c>
      <c r="K16" s="47"/>
      <c r="L16" s="47"/>
      <c r="M16" s="47"/>
      <c r="N16" s="47"/>
      <c r="O16" s="47" t="s">
        <v>99</v>
      </c>
      <c r="P16" s="42" t="s">
        <v>29</v>
      </c>
      <c r="Q16" s="71" t="s">
        <v>100</v>
      </c>
      <c r="R16" s="68" t="s">
        <v>95</v>
      </c>
      <c r="S16" s="69" t="s">
        <v>484</v>
      </c>
      <c r="T16" s="65" t="s">
        <v>33</v>
      </c>
      <c r="U16" s="65" t="s">
        <v>34</v>
      </c>
      <c r="V16" s="47" t="s">
        <v>485</v>
      </c>
      <c r="W16" s="65" t="n">
        <v>1</v>
      </c>
      <c r="X16" s="89" t="s">
        <v>465</v>
      </c>
      <c r="Y16" s="47" t="s">
        <v>90</v>
      </c>
      <c r="Z16" s="47"/>
      <c r="AA16" s="7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8" hidden="false" customHeight="false" outlineLevel="0" collapsed="false">
      <c r="A17" s="62" t="s">
        <v>462</v>
      </c>
      <c r="B17" s="41"/>
      <c r="C17" s="42"/>
      <c r="D17" s="64" t="n">
        <v>16</v>
      </c>
      <c r="E17" s="47" t="s">
        <v>89</v>
      </c>
      <c r="F17" s="65" t="n">
        <v>1</v>
      </c>
      <c r="G17" s="47" t="s">
        <v>486</v>
      </c>
      <c r="H17" s="66" t="s">
        <v>24</v>
      </c>
      <c r="I17" s="41" t="s">
        <v>25</v>
      </c>
      <c r="J17" s="47" t="s">
        <v>39</v>
      </c>
      <c r="K17" s="47"/>
      <c r="L17" s="47"/>
      <c r="M17" s="47"/>
      <c r="N17" s="47"/>
      <c r="O17" s="47" t="s">
        <v>104</v>
      </c>
      <c r="P17" s="42" t="s">
        <v>29</v>
      </c>
      <c r="Q17" s="71" t="s">
        <v>105</v>
      </c>
      <c r="R17" s="68" t="s">
        <v>95</v>
      </c>
      <c r="S17" s="69" t="s">
        <v>487</v>
      </c>
      <c r="T17" s="65" t="s">
        <v>33</v>
      </c>
      <c r="U17" s="65" t="s">
        <v>34</v>
      </c>
      <c r="V17" s="47" t="s">
        <v>488</v>
      </c>
      <c r="W17" s="65" t="n">
        <v>0</v>
      </c>
      <c r="X17" s="89" t="s">
        <v>482</v>
      </c>
      <c r="Y17" s="47" t="s">
        <v>90</v>
      </c>
      <c r="Z17" s="47"/>
      <c r="AA17" s="7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2" hidden="false" customHeight="false" outlineLevel="0" collapsed="false">
      <c r="A18" s="62" t="s">
        <v>462</v>
      </c>
      <c r="B18" s="41"/>
      <c r="C18" s="42"/>
      <c r="D18" s="64" t="n">
        <v>17</v>
      </c>
      <c r="E18" s="65" t="s">
        <v>22</v>
      </c>
      <c r="F18" s="65" t="n">
        <v>3</v>
      </c>
      <c r="G18" s="47" t="s">
        <v>108</v>
      </c>
      <c r="H18" s="66"/>
      <c r="I18" s="41"/>
      <c r="J18" s="47"/>
      <c r="K18" s="47"/>
      <c r="L18" s="47"/>
      <c r="M18" s="47"/>
      <c r="N18" s="47"/>
      <c r="O18" s="47"/>
      <c r="P18" s="42"/>
      <c r="Q18" s="71"/>
      <c r="R18" s="68" t="s">
        <v>48</v>
      </c>
      <c r="S18" s="69"/>
      <c r="T18" s="65" t="s">
        <v>33</v>
      </c>
      <c r="U18" s="65" t="s">
        <v>50</v>
      </c>
      <c r="V18" s="47" t="s">
        <v>489</v>
      </c>
      <c r="W18" s="65" t="n">
        <f aca="false">W19+W23+W27</f>
        <v>1</v>
      </c>
      <c r="X18" s="89"/>
      <c r="Y18" s="90"/>
      <c r="Z18" s="47"/>
      <c r="AA18" s="7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2" hidden="false" customHeight="false" outlineLevel="0" collapsed="false">
      <c r="A19" s="62" t="s">
        <v>462</v>
      </c>
      <c r="B19" s="41"/>
      <c r="C19" s="42"/>
      <c r="D19" s="64" t="n">
        <v>18</v>
      </c>
      <c r="E19" s="65" t="s">
        <v>108</v>
      </c>
      <c r="F19" s="65" t="n">
        <v>1</v>
      </c>
      <c r="G19" s="47" t="s">
        <v>109</v>
      </c>
      <c r="H19" s="66" t="s">
        <v>24</v>
      </c>
      <c r="I19" s="41" t="s">
        <v>110</v>
      </c>
      <c r="J19" s="47"/>
      <c r="K19" s="47"/>
      <c r="L19" s="47"/>
      <c r="M19" s="47"/>
      <c r="N19" s="47"/>
      <c r="O19" s="47"/>
      <c r="P19" s="42"/>
      <c r="Q19" s="71" t="s">
        <v>111</v>
      </c>
      <c r="R19" s="68" t="s">
        <v>48</v>
      </c>
      <c r="S19" s="69" t="s">
        <v>112</v>
      </c>
      <c r="T19" s="65" t="s">
        <v>33</v>
      </c>
      <c r="U19" s="65" t="s">
        <v>50</v>
      </c>
      <c r="V19" s="47" t="s">
        <v>490</v>
      </c>
      <c r="W19" s="65" t="n">
        <v>1</v>
      </c>
      <c r="X19" s="89" t="s">
        <v>465</v>
      </c>
      <c r="Y19" s="90"/>
      <c r="Z19" s="47"/>
      <c r="AA19" s="7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6" hidden="false" customHeight="false" outlineLevel="0" collapsed="false">
      <c r="A20" s="62" t="s">
        <v>462</v>
      </c>
      <c r="B20" s="41"/>
      <c r="C20" s="42"/>
      <c r="D20" s="64" t="n">
        <v>31</v>
      </c>
      <c r="E20" s="47" t="s">
        <v>109</v>
      </c>
      <c r="F20" s="65"/>
      <c r="G20" s="47" t="s">
        <v>113</v>
      </c>
      <c r="H20" s="66"/>
      <c r="I20" s="41" t="s">
        <v>110</v>
      </c>
      <c r="J20" s="47" t="s">
        <v>26</v>
      </c>
      <c r="K20" s="47"/>
      <c r="L20" s="47"/>
      <c r="M20" s="47"/>
      <c r="N20" s="47"/>
      <c r="O20" s="47"/>
      <c r="P20" s="42"/>
      <c r="Q20" s="71" t="s">
        <v>114</v>
      </c>
      <c r="R20" s="68" t="s">
        <v>108</v>
      </c>
      <c r="S20" s="69" t="s">
        <v>116</v>
      </c>
      <c r="T20" s="65" t="s">
        <v>33</v>
      </c>
      <c r="U20" s="65" t="s">
        <v>50</v>
      </c>
      <c r="V20" s="47" t="s">
        <v>491</v>
      </c>
      <c r="W20" s="65" t="n">
        <v>1</v>
      </c>
      <c r="X20" s="89" t="s">
        <v>465</v>
      </c>
      <c r="Y20" s="90"/>
      <c r="Z20" s="47"/>
      <c r="AA20" s="7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03" customFormat="true" ht="144" hidden="false" customHeight="false" outlineLevel="0" collapsed="false">
      <c r="A21" s="91" t="s">
        <v>462</v>
      </c>
      <c r="B21" s="92"/>
      <c r="C21" s="93"/>
      <c r="D21" s="94" t="n">
        <v>32</v>
      </c>
      <c r="E21" s="95" t="s">
        <v>109</v>
      </c>
      <c r="F21" s="96"/>
      <c r="G21" s="95" t="s">
        <v>117</v>
      </c>
      <c r="H21" s="97"/>
      <c r="I21" s="92" t="s">
        <v>110</v>
      </c>
      <c r="J21" s="95" t="s">
        <v>26</v>
      </c>
      <c r="K21" s="95"/>
      <c r="L21" s="95"/>
      <c r="M21" s="95"/>
      <c r="N21" s="95"/>
      <c r="O21" s="95"/>
      <c r="P21" s="93"/>
      <c r="Q21" s="98" t="s">
        <v>118</v>
      </c>
      <c r="R21" s="99" t="s">
        <v>108</v>
      </c>
      <c r="S21" s="100" t="s">
        <v>120</v>
      </c>
      <c r="T21" s="96" t="s">
        <v>33</v>
      </c>
      <c r="U21" s="96" t="s">
        <v>50</v>
      </c>
      <c r="V21" s="95" t="s">
        <v>492</v>
      </c>
      <c r="W21" s="96" t="n">
        <v>1</v>
      </c>
      <c r="X21" s="89" t="s">
        <v>465</v>
      </c>
      <c r="Y21" s="101"/>
      <c r="Z21" s="95"/>
      <c r="AA21" s="102"/>
    </row>
    <row r="22" customFormat="false" ht="112" hidden="false" customHeight="false" outlineLevel="0" collapsed="false">
      <c r="A22" s="62" t="s">
        <v>462</v>
      </c>
      <c r="B22" s="41"/>
      <c r="C22" s="42"/>
      <c r="D22" s="64" t="n">
        <v>33</v>
      </c>
      <c r="E22" s="47" t="s">
        <v>109</v>
      </c>
      <c r="F22" s="65"/>
      <c r="G22" s="47" t="s">
        <v>121</v>
      </c>
      <c r="H22" s="66"/>
      <c r="I22" s="41" t="s">
        <v>110</v>
      </c>
      <c r="J22" s="47" t="s">
        <v>26</v>
      </c>
      <c r="K22" s="47"/>
      <c r="L22" s="47"/>
      <c r="M22" s="47"/>
      <c r="N22" s="47"/>
      <c r="O22" s="47"/>
      <c r="P22" s="42"/>
      <c r="Q22" s="71" t="s">
        <v>122</v>
      </c>
      <c r="R22" s="68" t="s">
        <v>108</v>
      </c>
      <c r="S22" s="69" t="s">
        <v>123</v>
      </c>
      <c r="T22" s="65" t="s">
        <v>33</v>
      </c>
      <c r="U22" s="65" t="s">
        <v>50</v>
      </c>
      <c r="V22" s="47" t="s">
        <v>493</v>
      </c>
      <c r="W22" s="65" t="n">
        <v>1</v>
      </c>
      <c r="X22" s="89" t="s">
        <v>465</v>
      </c>
      <c r="Y22" s="90"/>
      <c r="Z22" s="47"/>
      <c r="AA22" s="7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8" hidden="false" customHeight="false" outlineLevel="0" collapsed="false">
      <c r="A23" s="62" t="s">
        <v>462</v>
      </c>
      <c r="B23" s="41"/>
      <c r="C23" s="42"/>
      <c r="D23" s="64" t="n">
        <v>19</v>
      </c>
      <c r="E23" s="65" t="s">
        <v>108</v>
      </c>
      <c r="F23" s="65" t="n">
        <v>1</v>
      </c>
      <c r="G23" s="47" t="s">
        <v>124</v>
      </c>
      <c r="H23" s="66" t="s">
        <v>24</v>
      </c>
      <c r="I23" s="41" t="s">
        <v>125</v>
      </c>
      <c r="J23" s="47"/>
      <c r="K23" s="47"/>
      <c r="L23" s="47"/>
      <c r="M23" s="47"/>
      <c r="N23" s="47"/>
      <c r="O23" s="47"/>
      <c r="P23" s="42"/>
      <c r="Q23" s="71" t="s">
        <v>111</v>
      </c>
      <c r="R23" s="68" t="s">
        <v>48</v>
      </c>
      <c r="S23" s="69" t="s">
        <v>112</v>
      </c>
      <c r="T23" s="65" t="s">
        <v>33</v>
      </c>
      <c r="U23" s="65" t="s">
        <v>50</v>
      </c>
      <c r="V23" s="47"/>
      <c r="W23" s="65" t="n">
        <v>0</v>
      </c>
      <c r="X23" s="89" t="s">
        <v>482</v>
      </c>
      <c r="Y23" s="90"/>
      <c r="Z23" s="47"/>
      <c r="AA23" s="7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6" hidden="false" customHeight="false" outlineLevel="0" collapsed="false">
      <c r="A24" s="62" t="s">
        <v>462</v>
      </c>
      <c r="B24" s="41"/>
      <c r="C24" s="42"/>
      <c r="D24" s="64" t="n">
        <v>34</v>
      </c>
      <c r="E24" s="47" t="s">
        <v>124</v>
      </c>
      <c r="F24" s="65"/>
      <c r="G24" s="47" t="s">
        <v>126</v>
      </c>
      <c r="H24" s="66"/>
      <c r="I24" s="41" t="s">
        <v>125</v>
      </c>
      <c r="J24" s="47" t="s">
        <v>26</v>
      </c>
      <c r="K24" s="47"/>
      <c r="L24" s="47"/>
      <c r="M24" s="47"/>
      <c r="N24" s="47"/>
      <c r="O24" s="47"/>
      <c r="P24" s="42"/>
      <c r="Q24" s="71" t="s">
        <v>114</v>
      </c>
      <c r="R24" s="68" t="s">
        <v>108</v>
      </c>
      <c r="S24" s="69" t="s">
        <v>116</v>
      </c>
      <c r="T24" s="65" t="s">
        <v>33</v>
      </c>
      <c r="U24" s="65" t="s">
        <v>50</v>
      </c>
      <c r="V24" s="47" t="s">
        <v>494</v>
      </c>
      <c r="W24" s="65" t="n">
        <v>0</v>
      </c>
      <c r="X24" s="89" t="s">
        <v>482</v>
      </c>
      <c r="Y24" s="90"/>
      <c r="Z24" s="47"/>
      <c r="AA24" s="7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03" customFormat="true" ht="144" hidden="false" customHeight="false" outlineLevel="0" collapsed="false">
      <c r="A25" s="91" t="s">
        <v>462</v>
      </c>
      <c r="B25" s="92"/>
      <c r="C25" s="93"/>
      <c r="D25" s="94" t="n">
        <v>35</v>
      </c>
      <c r="E25" s="95" t="s">
        <v>124</v>
      </c>
      <c r="F25" s="96"/>
      <c r="G25" s="95" t="s">
        <v>127</v>
      </c>
      <c r="H25" s="97"/>
      <c r="I25" s="92" t="s">
        <v>125</v>
      </c>
      <c r="J25" s="95" t="s">
        <v>26</v>
      </c>
      <c r="K25" s="95"/>
      <c r="L25" s="95"/>
      <c r="M25" s="95"/>
      <c r="N25" s="95"/>
      <c r="O25" s="95"/>
      <c r="P25" s="93"/>
      <c r="Q25" s="98" t="s">
        <v>118</v>
      </c>
      <c r="R25" s="99" t="s">
        <v>108</v>
      </c>
      <c r="S25" s="100" t="s">
        <v>120</v>
      </c>
      <c r="T25" s="96" t="s">
        <v>33</v>
      </c>
      <c r="U25" s="96" t="s">
        <v>50</v>
      </c>
      <c r="V25" s="95" t="s">
        <v>495</v>
      </c>
      <c r="W25" s="96" t="n">
        <v>0</v>
      </c>
      <c r="X25" s="89" t="s">
        <v>482</v>
      </c>
      <c r="Y25" s="101"/>
      <c r="Z25" s="95"/>
      <c r="AA25" s="102"/>
    </row>
    <row r="26" customFormat="false" ht="112" hidden="false" customHeight="false" outlineLevel="0" collapsed="false">
      <c r="A26" s="62" t="s">
        <v>462</v>
      </c>
      <c r="B26" s="41"/>
      <c r="C26" s="42"/>
      <c r="D26" s="64" t="n">
        <v>36</v>
      </c>
      <c r="E26" s="47" t="s">
        <v>124</v>
      </c>
      <c r="F26" s="65"/>
      <c r="G26" s="47" t="s">
        <v>128</v>
      </c>
      <c r="H26" s="66"/>
      <c r="I26" s="41" t="s">
        <v>125</v>
      </c>
      <c r="J26" s="47" t="s">
        <v>26</v>
      </c>
      <c r="K26" s="47"/>
      <c r="L26" s="47"/>
      <c r="M26" s="47"/>
      <c r="N26" s="47"/>
      <c r="O26" s="47"/>
      <c r="P26" s="42"/>
      <c r="Q26" s="71" t="s">
        <v>122</v>
      </c>
      <c r="R26" s="68" t="s">
        <v>108</v>
      </c>
      <c r="S26" s="69" t="s">
        <v>123</v>
      </c>
      <c r="T26" s="65" t="s">
        <v>33</v>
      </c>
      <c r="U26" s="65" t="s">
        <v>50</v>
      </c>
      <c r="V26" s="47" t="s">
        <v>496</v>
      </c>
      <c r="W26" s="65" t="n">
        <v>0</v>
      </c>
      <c r="X26" s="89" t="s">
        <v>482</v>
      </c>
      <c r="Y26" s="90"/>
      <c r="Z26" s="47"/>
      <c r="AA26" s="7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4" hidden="false" customHeight="false" outlineLevel="0" collapsed="false">
      <c r="A27" s="62" t="s">
        <v>462</v>
      </c>
      <c r="B27" s="41"/>
      <c r="C27" s="42"/>
      <c r="D27" s="64" t="n">
        <v>20</v>
      </c>
      <c r="E27" s="65" t="s">
        <v>108</v>
      </c>
      <c r="F27" s="65" t="n">
        <v>1</v>
      </c>
      <c r="G27" s="47" t="s">
        <v>129</v>
      </c>
      <c r="H27" s="66" t="s">
        <v>24</v>
      </c>
      <c r="I27" s="41" t="s">
        <v>130</v>
      </c>
      <c r="J27" s="47"/>
      <c r="K27" s="47"/>
      <c r="L27" s="47"/>
      <c r="M27" s="47"/>
      <c r="N27" s="47"/>
      <c r="O27" s="47"/>
      <c r="P27" s="42"/>
      <c r="Q27" s="71" t="s">
        <v>111</v>
      </c>
      <c r="R27" s="68" t="s">
        <v>48</v>
      </c>
      <c r="S27" s="69" t="s">
        <v>112</v>
      </c>
      <c r="T27" s="65" t="s">
        <v>33</v>
      </c>
      <c r="U27" s="65" t="s">
        <v>50</v>
      </c>
      <c r="V27" s="47"/>
      <c r="W27" s="65" t="n">
        <v>0</v>
      </c>
      <c r="X27" s="89" t="s">
        <v>482</v>
      </c>
      <c r="Y27" s="90"/>
      <c r="Z27" s="47"/>
      <c r="AA27" s="7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56" hidden="false" customHeight="false" outlineLevel="0" collapsed="false">
      <c r="A28" s="62" t="s">
        <v>462</v>
      </c>
      <c r="B28" s="41"/>
      <c r="C28" s="42"/>
      <c r="D28" s="64" t="n">
        <v>37</v>
      </c>
      <c r="E28" s="47" t="s">
        <v>129</v>
      </c>
      <c r="F28" s="65"/>
      <c r="G28" s="47" t="s">
        <v>131</v>
      </c>
      <c r="H28" s="66"/>
      <c r="I28" s="41" t="s">
        <v>130</v>
      </c>
      <c r="J28" s="47" t="s">
        <v>26</v>
      </c>
      <c r="K28" s="47"/>
      <c r="L28" s="47"/>
      <c r="M28" s="47"/>
      <c r="N28" s="47"/>
      <c r="O28" s="47"/>
      <c r="P28" s="42"/>
      <c r="Q28" s="71" t="s">
        <v>114</v>
      </c>
      <c r="R28" s="68" t="s">
        <v>108</v>
      </c>
      <c r="S28" s="69" t="s">
        <v>116</v>
      </c>
      <c r="T28" s="65" t="s">
        <v>33</v>
      </c>
      <c r="U28" s="65" t="s">
        <v>50</v>
      </c>
      <c r="V28" s="47" t="s">
        <v>497</v>
      </c>
      <c r="W28" s="65" t="n">
        <v>1</v>
      </c>
      <c r="X28" s="89" t="s">
        <v>465</v>
      </c>
      <c r="Y28" s="90"/>
      <c r="Z28" s="47"/>
      <c r="AA28" s="7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03" customFormat="true" ht="144" hidden="false" customHeight="false" outlineLevel="0" collapsed="false">
      <c r="A29" s="91" t="s">
        <v>462</v>
      </c>
      <c r="B29" s="92"/>
      <c r="C29" s="93"/>
      <c r="D29" s="94" t="n">
        <v>38</v>
      </c>
      <c r="E29" s="95" t="s">
        <v>129</v>
      </c>
      <c r="F29" s="96"/>
      <c r="G29" s="95" t="s">
        <v>132</v>
      </c>
      <c r="H29" s="97"/>
      <c r="I29" s="92" t="s">
        <v>130</v>
      </c>
      <c r="J29" s="95" t="s">
        <v>26</v>
      </c>
      <c r="K29" s="95"/>
      <c r="L29" s="95"/>
      <c r="M29" s="95"/>
      <c r="N29" s="95"/>
      <c r="O29" s="95"/>
      <c r="P29" s="93"/>
      <c r="Q29" s="98" t="s">
        <v>118</v>
      </c>
      <c r="R29" s="99" t="s">
        <v>108</v>
      </c>
      <c r="S29" s="100" t="s">
        <v>120</v>
      </c>
      <c r="T29" s="96" t="s">
        <v>33</v>
      </c>
      <c r="U29" s="96" t="s">
        <v>50</v>
      </c>
      <c r="V29" s="95"/>
      <c r="W29" s="96" t="n">
        <v>0</v>
      </c>
      <c r="X29" s="104" t="s">
        <v>482</v>
      </c>
      <c r="Y29" s="101"/>
      <c r="Z29" s="95"/>
      <c r="AA29" s="102"/>
    </row>
    <row r="30" customFormat="false" ht="112" hidden="false" customHeight="false" outlineLevel="0" collapsed="false">
      <c r="A30" s="62" t="s">
        <v>462</v>
      </c>
      <c r="B30" s="41"/>
      <c r="C30" s="42"/>
      <c r="D30" s="64" t="n">
        <v>39</v>
      </c>
      <c r="E30" s="47" t="s">
        <v>129</v>
      </c>
      <c r="F30" s="65"/>
      <c r="G30" s="47" t="s">
        <v>133</v>
      </c>
      <c r="H30" s="66"/>
      <c r="I30" s="41" t="s">
        <v>130</v>
      </c>
      <c r="J30" s="47" t="s">
        <v>26</v>
      </c>
      <c r="K30" s="47"/>
      <c r="L30" s="47"/>
      <c r="M30" s="47"/>
      <c r="N30" s="47"/>
      <c r="O30" s="47"/>
      <c r="P30" s="42"/>
      <c r="Q30" s="71" t="s">
        <v>122</v>
      </c>
      <c r="R30" s="68" t="s">
        <v>108</v>
      </c>
      <c r="S30" s="69" t="s">
        <v>123</v>
      </c>
      <c r="T30" s="65" t="s">
        <v>33</v>
      </c>
      <c r="U30" s="65" t="s">
        <v>50</v>
      </c>
      <c r="V30" s="47" t="s">
        <v>498</v>
      </c>
      <c r="W30" s="65" t="n">
        <v>1</v>
      </c>
      <c r="X30" s="89" t="s">
        <v>465</v>
      </c>
      <c r="Y30" s="90"/>
      <c r="Z30" s="47"/>
      <c r="AA30" s="7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2" hidden="false" customHeight="false" outlineLevel="0" collapsed="false">
      <c r="A31" s="62" t="s">
        <v>462</v>
      </c>
      <c r="B31" s="41"/>
      <c r="C31" s="42"/>
      <c r="D31" s="105" t="n">
        <v>21</v>
      </c>
      <c r="E31" s="65" t="s">
        <v>108</v>
      </c>
      <c r="F31" s="65" t="n">
        <v>1</v>
      </c>
      <c r="G31" s="47" t="s">
        <v>499</v>
      </c>
      <c r="H31" s="66" t="s">
        <v>24</v>
      </c>
      <c r="I31" s="41" t="s">
        <v>219</v>
      </c>
      <c r="J31" s="47"/>
      <c r="K31" s="47"/>
      <c r="L31" s="47"/>
      <c r="M31" s="47"/>
      <c r="N31" s="47"/>
      <c r="O31" s="47"/>
      <c r="P31" s="42"/>
      <c r="Q31" s="71" t="s">
        <v>111</v>
      </c>
      <c r="R31" s="68" t="s">
        <v>48</v>
      </c>
      <c r="S31" s="69" t="s">
        <v>112</v>
      </c>
      <c r="T31" s="65" t="s">
        <v>33</v>
      </c>
      <c r="U31" s="65" t="s">
        <v>50</v>
      </c>
      <c r="V31" s="47" t="s">
        <v>500</v>
      </c>
      <c r="W31" s="65"/>
      <c r="X31" s="89" t="s">
        <v>501</v>
      </c>
      <c r="Y31" s="90"/>
      <c r="Z31" s="47"/>
      <c r="AA31" s="7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56" hidden="false" customHeight="false" outlineLevel="0" collapsed="false">
      <c r="A32" s="62" t="s">
        <v>462</v>
      </c>
      <c r="B32" s="41"/>
      <c r="C32" s="42"/>
      <c r="D32" s="105" t="n">
        <v>40</v>
      </c>
      <c r="E32" s="47" t="s">
        <v>499</v>
      </c>
      <c r="F32" s="65"/>
      <c r="G32" s="47" t="s">
        <v>233</v>
      </c>
      <c r="H32" s="66"/>
      <c r="I32" s="41" t="s">
        <v>219</v>
      </c>
      <c r="J32" s="47" t="s">
        <v>26</v>
      </c>
      <c r="K32" s="47"/>
      <c r="L32" s="47"/>
      <c r="M32" s="47"/>
      <c r="N32" s="47"/>
      <c r="O32" s="47"/>
      <c r="P32" s="42"/>
      <c r="Q32" s="71" t="s">
        <v>114</v>
      </c>
      <c r="R32" s="68" t="s">
        <v>108</v>
      </c>
      <c r="S32" s="69" t="s">
        <v>116</v>
      </c>
      <c r="T32" s="65" t="s">
        <v>33</v>
      </c>
      <c r="U32" s="65" t="s">
        <v>50</v>
      </c>
      <c r="V32" s="47" t="s">
        <v>500</v>
      </c>
      <c r="W32" s="65"/>
      <c r="X32" s="89" t="s">
        <v>501</v>
      </c>
      <c r="Y32" s="90"/>
      <c r="Z32" s="47"/>
      <c r="AA32" s="7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4" hidden="false" customHeight="false" outlineLevel="0" collapsed="false">
      <c r="A33" s="62" t="s">
        <v>462</v>
      </c>
      <c r="B33" s="41"/>
      <c r="C33" s="42"/>
      <c r="D33" s="105" t="n">
        <v>41</v>
      </c>
      <c r="E33" s="47" t="s">
        <v>499</v>
      </c>
      <c r="F33" s="65"/>
      <c r="G33" s="47" t="s">
        <v>281</v>
      </c>
      <c r="H33" s="66"/>
      <c r="I33" s="41" t="s">
        <v>219</v>
      </c>
      <c r="J33" s="47" t="s">
        <v>26</v>
      </c>
      <c r="K33" s="47"/>
      <c r="L33" s="47"/>
      <c r="M33" s="47"/>
      <c r="N33" s="47"/>
      <c r="O33" s="47"/>
      <c r="P33" s="42"/>
      <c r="Q33" s="71" t="s">
        <v>118</v>
      </c>
      <c r="R33" s="68" t="s">
        <v>108</v>
      </c>
      <c r="S33" s="69" t="s">
        <v>120</v>
      </c>
      <c r="T33" s="65" t="s">
        <v>33</v>
      </c>
      <c r="U33" s="65" t="s">
        <v>50</v>
      </c>
      <c r="V33" s="47" t="s">
        <v>500</v>
      </c>
      <c r="W33" s="65"/>
      <c r="X33" s="89" t="s">
        <v>501</v>
      </c>
      <c r="Y33" s="90"/>
      <c r="Z33" s="47"/>
      <c r="AA33" s="7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12" hidden="false" customHeight="false" outlineLevel="0" collapsed="false">
      <c r="A34" s="72" t="s">
        <v>462</v>
      </c>
      <c r="B34" s="41"/>
      <c r="C34" s="42"/>
      <c r="D34" s="106" t="n">
        <v>42</v>
      </c>
      <c r="E34" s="74" t="s">
        <v>499</v>
      </c>
      <c r="F34" s="75"/>
      <c r="G34" s="74" t="s">
        <v>218</v>
      </c>
      <c r="H34" s="76"/>
      <c r="I34" s="41" t="s">
        <v>219</v>
      </c>
      <c r="J34" s="47" t="s">
        <v>26</v>
      </c>
      <c r="K34" s="47"/>
      <c r="L34" s="47"/>
      <c r="M34" s="47"/>
      <c r="N34" s="47"/>
      <c r="O34" s="47"/>
      <c r="P34" s="42"/>
      <c r="Q34" s="77" t="s">
        <v>122</v>
      </c>
      <c r="R34" s="78" t="s">
        <v>108</v>
      </c>
      <c r="S34" s="79" t="s">
        <v>123</v>
      </c>
      <c r="T34" s="75" t="s">
        <v>33</v>
      </c>
      <c r="U34" s="75" t="s">
        <v>50</v>
      </c>
      <c r="V34" s="74" t="s">
        <v>500</v>
      </c>
      <c r="W34" s="75"/>
      <c r="X34" s="89" t="s">
        <v>501</v>
      </c>
      <c r="Y34" s="107"/>
      <c r="Z34" s="74"/>
      <c r="AA34" s="8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0" hidden="false" customHeight="false" outlineLevel="0" collapsed="false">
      <c r="A35" s="40" t="s">
        <v>462</v>
      </c>
      <c r="B35" s="63"/>
      <c r="C35" s="42"/>
      <c r="D35" s="43" t="n">
        <v>22</v>
      </c>
      <c r="E35" s="44" t="s">
        <v>22</v>
      </c>
      <c r="F35" s="44" t="n">
        <v>1</v>
      </c>
      <c r="G35" s="45" t="s">
        <v>134</v>
      </c>
      <c r="H35" s="46" t="s">
        <v>24</v>
      </c>
      <c r="I35" s="41" t="s">
        <v>135</v>
      </c>
      <c r="J35" s="47" t="s">
        <v>39</v>
      </c>
      <c r="K35" s="47"/>
      <c r="L35" s="47"/>
      <c r="M35" s="47"/>
      <c r="N35" s="47"/>
      <c r="O35" s="47"/>
      <c r="P35" s="42"/>
      <c r="Q35" s="48" t="s">
        <v>136</v>
      </c>
      <c r="R35" s="49" t="s">
        <v>137</v>
      </c>
      <c r="S35" s="50" t="s">
        <v>138</v>
      </c>
      <c r="T35" s="44" t="s">
        <v>33</v>
      </c>
      <c r="U35" s="44" t="s">
        <v>50</v>
      </c>
      <c r="V35" s="45" t="s">
        <v>502</v>
      </c>
      <c r="W35" s="44" t="n">
        <v>1</v>
      </c>
      <c r="X35" s="44" t="s">
        <v>465</v>
      </c>
      <c r="Y35" s="45" t="s">
        <v>140</v>
      </c>
      <c r="Z35" s="45" t="s">
        <v>141</v>
      </c>
      <c r="AA35" s="51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2" hidden="false" customHeight="false" outlineLevel="0" collapsed="false">
      <c r="A36" s="108" t="s">
        <v>462</v>
      </c>
      <c r="B36" s="47"/>
      <c r="C36" s="47"/>
      <c r="D36" s="109" t="n">
        <v>23</v>
      </c>
      <c r="E36" s="109" t="s">
        <v>22</v>
      </c>
      <c r="F36" s="109" t="n">
        <v>1</v>
      </c>
      <c r="G36" s="108" t="s">
        <v>142</v>
      </c>
      <c r="H36" s="109" t="s">
        <v>24</v>
      </c>
      <c r="I36" s="47"/>
      <c r="J36" s="47"/>
      <c r="K36" s="47"/>
      <c r="L36" s="47"/>
      <c r="M36" s="47"/>
      <c r="N36" s="47"/>
      <c r="O36" s="47"/>
      <c r="P36" s="47"/>
      <c r="Q36" s="110"/>
      <c r="R36" s="111" t="s">
        <v>48</v>
      </c>
      <c r="S36" s="110" t="s">
        <v>143</v>
      </c>
      <c r="T36" s="109" t="s">
        <v>33</v>
      </c>
      <c r="U36" s="109" t="s">
        <v>34</v>
      </c>
      <c r="V36" s="108" t="s">
        <v>503</v>
      </c>
      <c r="W36" s="109" t="n">
        <v>1</v>
      </c>
      <c r="X36" s="112" t="s">
        <v>465</v>
      </c>
      <c r="Y36" s="108"/>
      <c r="Z36" s="108"/>
      <c r="AA36" s="108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0" hidden="false" customHeight="false" outlineLevel="0" collapsed="false">
      <c r="A37" s="47" t="s">
        <v>462</v>
      </c>
      <c r="B37" s="47"/>
      <c r="C37" s="47"/>
      <c r="D37" s="65" t="n">
        <v>24</v>
      </c>
      <c r="E37" s="47" t="s">
        <v>142</v>
      </c>
      <c r="F37" s="65"/>
      <c r="G37" s="47" t="s">
        <v>145</v>
      </c>
      <c r="H37" s="65" t="s">
        <v>24</v>
      </c>
      <c r="I37" s="47"/>
      <c r="J37" s="47"/>
      <c r="K37" s="47"/>
      <c r="L37" s="47" t="s">
        <v>146</v>
      </c>
      <c r="M37" s="47"/>
      <c r="N37" s="47" t="s">
        <v>147</v>
      </c>
      <c r="O37" s="47"/>
      <c r="P37" s="47"/>
      <c r="Q37" s="69" t="s">
        <v>147</v>
      </c>
      <c r="R37" s="68" t="s">
        <v>504</v>
      </c>
      <c r="S37" s="69" t="s">
        <v>149</v>
      </c>
      <c r="T37" s="65" t="s">
        <v>33</v>
      </c>
      <c r="U37" s="113" t="s">
        <v>150</v>
      </c>
      <c r="V37" s="47" t="s">
        <v>151</v>
      </c>
      <c r="W37" s="65" t="s">
        <v>505</v>
      </c>
      <c r="X37" s="89" t="s">
        <v>506</v>
      </c>
      <c r="Y37" s="47"/>
      <c r="Z37" s="47"/>
      <c r="AA37" s="47" t="s">
        <v>152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0" hidden="false" customHeight="false" outlineLevel="0" collapsed="false">
      <c r="A38" s="47" t="s">
        <v>462</v>
      </c>
      <c r="B38" s="47"/>
      <c r="C38" s="47"/>
      <c r="D38" s="65" t="n">
        <v>25</v>
      </c>
      <c r="E38" s="47" t="s">
        <v>142</v>
      </c>
      <c r="F38" s="65"/>
      <c r="G38" s="47" t="s">
        <v>153</v>
      </c>
      <c r="H38" s="65" t="s">
        <v>24</v>
      </c>
      <c r="I38" s="47"/>
      <c r="J38" s="47"/>
      <c r="K38" s="47"/>
      <c r="L38" s="47" t="s">
        <v>146</v>
      </c>
      <c r="M38" s="47"/>
      <c r="N38" s="47" t="s">
        <v>154</v>
      </c>
      <c r="O38" s="47"/>
      <c r="P38" s="47"/>
      <c r="Q38" s="69" t="s">
        <v>154</v>
      </c>
      <c r="R38" s="68" t="s">
        <v>504</v>
      </c>
      <c r="S38" s="69" t="s">
        <v>149</v>
      </c>
      <c r="T38" s="65" t="s">
        <v>33</v>
      </c>
      <c r="U38" s="113" t="s">
        <v>150</v>
      </c>
      <c r="V38" s="47" t="s">
        <v>151</v>
      </c>
      <c r="W38" s="65" t="s">
        <v>505</v>
      </c>
      <c r="X38" s="89" t="s">
        <v>506</v>
      </c>
      <c r="Y38" s="47"/>
      <c r="Z38" s="47"/>
      <c r="AA38" s="47" t="s">
        <v>155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76" hidden="false" customHeight="false" outlineLevel="0" collapsed="false">
      <c r="A39" s="47" t="s">
        <v>462</v>
      </c>
      <c r="B39" s="47"/>
      <c r="C39" s="47"/>
      <c r="D39" s="65" t="n">
        <v>26</v>
      </c>
      <c r="E39" s="47" t="s">
        <v>142</v>
      </c>
      <c r="F39" s="65"/>
      <c r="G39" s="47" t="s">
        <v>156</v>
      </c>
      <c r="H39" s="65" t="s">
        <v>24</v>
      </c>
      <c r="I39" s="47"/>
      <c r="J39" s="47"/>
      <c r="K39" s="47"/>
      <c r="L39" s="47" t="s">
        <v>146</v>
      </c>
      <c r="M39" s="47"/>
      <c r="N39" s="47" t="s">
        <v>157</v>
      </c>
      <c r="O39" s="47"/>
      <c r="P39" s="47"/>
      <c r="Q39" s="69" t="s">
        <v>157</v>
      </c>
      <c r="R39" s="68" t="s">
        <v>504</v>
      </c>
      <c r="S39" s="69" t="s">
        <v>149</v>
      </c>
      <c r="T39" s="65" t="s">
        <v>33</v>
      </c>
      <c r="U39" s="113" t="s">
        <v>150</v>
      </c>
      <c r="V39" s="47" t="s">
        <v>151</v>
      </c>
      <c r="W39" s="65" t="s">
        <v>505</v>
      </c>
      <c r="X39" s="89" t="s">
        <v>506</v>
      </c>
      <c r="Y39" s="47"/>
      <c r="Z39" s="47"/>
      <c r="AA39" s="47" t="s">
        <v>158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56" hidden="false" customHeight="false" outlineLevel="0" collapsed="false">
      <c r="A40" s="47" t="s">
        <v>507</v>
      </c>
      <c r="B40" s="47"/>
      <c r="C40" s="47"/>
      <c r="D40" s="65" t="n">
        <v>27</v>
      </c>
      <c r="E40" s="65" t="s">
        <v>22</v>
      </c>
      <c r="F40" s="65" t="n">
        <v>1</v>
      </c>
      <c r="G40" s="47" t="s">
        <v>38</v>
      </c>
      <c r="H40" s="65" t="s">
        <v>159</v>
      </c>
      <c r="I40" s="47" t="s">
        <v>466</v>
      </c>
      <c r="J40" s="47"/>
      <c r="K40" s="47"/>
      <c r="L40" s="47"/>
      <c r="M40" s="47"/>
      <c r="N40" s="47"/>
      <c r="O40" s="47"/>
      <c r="P40" s="47"/>
      <c r="Q40" s="47" t="s">
        <v>160</v>
      </c>
      <c r="R40" s="89" t="s">
        <v>41</v>
      </c>
      <c r="S40" s="47" t="s">
        <v>42</v>
      </c>
      <c r="T40" s="65" t="s">
        <v>33</v>
      </c>
      <c r="U40" s="113" t="s">
        <v>43</v>
      </c>
      <c r="V40" s="47" t="s">
        <v>508</v>
      </c>
      <c r="W40" s="65" t="n">
        <v>1</v>
      </c>
      <c r="X40" s="89" t="s">
        <v>465</v>
      </c>
      <c r="Y40" s="47"/>
      <c r="Z40" s="47"/>
      <c r="AA40" s="47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80" hidden="false" customHeight="false" outlineLevel="0" collapsed="false">
      <c r="A41" s="47" t="s">
        <v>507</v>
      </c>
      <c r="B41" s="114"/>
      <c r="C41" s="47"/>
      <c r="D41" s="65" t="n">
        <v>28</v>
      </c>
      <c r="E41" s="65" t="s">
        <v>22</v>
      </c>
      <c r="F41" s="65" t="n">
        <v>5</v>
      </c>
      <c r="G41" s="47" t="s">
        <v>161</v>
      </c>
      <c r="H41" s="65" t="s">
        <v>159</v>
      </c>
      <c r="I41" s="47"/>
      <c r="J41" s="47"/>
      <c r="K41" s="47"/>
      <c r="L41" s="47" t="s">
        <v>146</v>
      </c>
      <c r="M41" s="47"/>
      <c r="N41" s="47"/>
      <c r="O41" s="47"/>
      <c r="P41" s="47"/>
      <c r="Q41" s="47" t="s">
        <v>162</v>
      </c>
      <c r="R41" s="89" t="s">
        <v>469</v>
      </c>
      <c r="S41" s="47" t="s">
        <v>163</v>
      </c>
      <c r="T41" s="65" t="s">
        <v>33</v>
      </c>
      <c r="U41" s="113" t="s">
        <v>34</v>
      </c>
      <c r="V41" s="47" t="s">
        <v>509</v>
      </c>
      <c r="W41" s="65" t="n">
        <v>0</v>
      </c>
      <c r="X41" s="89" t="s">
        <v>482</v>
      </c>
      <c r="Y41" s="47" t="s">
        <v>164</v>
      </c>
      <c r="Z41" s="47"/>
      <c r="AA41" s="47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4" hidden="false" customHeight="false" outlineLevel="0" collapsed="false">
      <c r="A42" s="47" t="s">
        <v>507</v>
      </c>
      <c r="B42" s="47"/>
      <c r="C42" s="47"/>
      <c r="D42" s="65" t="n">
        <v>29</v>
      </c>
      <c r="E42" s="65" t="s">
        <v>161</v>
      </c>
      <c r="F42" s="65"/>
      <c r="G42" s="47" t="s">
        <v>510</v>
      </c>
      <c r="H42" s="65" t="s">
        <v>159</v>
      </c>
      <c r="I42" s="47"/>
      <c r="J42" s="47"/>
      <c r="K42" s="47"/>
      <c r="L42" s="47"/>
      <c r="M42" s="47"/>
      <c r="N42" s="47"/>
      <c r="O42" s="47"/>
      <c r="P42" s="47"/>
      <c r="Q42" s="47" t="s">
        <v>511</v>
      </c>
      <c r="R42" s="89" t="s">
        <v>161</v>
      </c>
      <c r="S42" s="47" t="s">
        <v>512</v>
      </c>
      <c r="T42" s="65" t="s">
        <v>33</v>
      </c>
      <c r="U42" s="113" t="s">
        <v>50</v>
      </c>
      <c r="V42" s="47"/>
      <c r="W42" s="65"/>
      <c r="X42" s="89" t="s">
        <v>482</v>
      </c>
      <c r="Y42" s="47"/>
      <c r="Z42" s="47"/>
      <c r="AA42" s="47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409.6" hidden="false" customHeight="false" outlineLevel="0" collapsed="false">
      <c r="A43" s="47" t="s">
        <v>507</v>
      </c>
      <c r="B43" s="47"/>
      <c r="C43" s="47"/>
      <c r="D43" s="65" t="n">
        <v>30</v>
      </c>
      <c r="E43" s="65" t="s">
        <v>22</v>
      </c>
      <c r="F43" s="84" t="n">
        <v>10</v>
      </c>
      <c r="G43" s="47" t="s">
        <v>165</v>
      </c>
      <c r="H43" s="65" t="s">
        <v>159</v>
      </c>
      <c r="I43" s="47" t="s">
        <v>166</v>
      </c>
      <c r="J43" s="47"/>
      <c r="K43" s="47"/>
      <c r="L43" s="47"/>
      <c r="M43" s="47"/>
      <c r="N43" s="47"/>
      <c r="O43" s="47"/>
      <c r="P43" s="47"/>
      <c r="Q43" s="47"/>
      <c r="R43" s="89" t="s">
        <v>48</v>
      </c>
      <c r="S43" s="89" t="s">
        <v>167</v>
      </c>
      <c r="T43" s="65" t="s">
        <v>513</v>
      </c>
      <c r="U43" s="65" t="s">
        <v>513</v>
      </c>
      <c r="V43" s="47" t="s">
        <v>514</v>
      </c>
      <c r="W43" s="65" t="n">
        <v>4</v>
      </c>
      <c r="X43" s="65"/>
      <c r="Y43" s="47"/>
      <c r="Z43" s="47"/>
      <c r="AA43" s="47" t="s">
        <v>169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64" hidden="false" customHeight="false" outlineLevel="0" collapsed="false">
      <c r="A44" s="47" t="s">
        <v>507</v>
      </c>
      <c r="B44" s="47"/>
      <c r="C44" s="47"/>
      <c r="D44" s="31" t="n">
        <v>49</v>
      </c>
      <c r="E44" s="8" t="s">
        <v>165</v>
      </c>
      <c r="F44" s="15"/>
      <c r="G44" s="16" t="s">
        <v>170</v>
      </c>
      <c r="H44" s="7" t="s">
        <v>159</v>
      </c>
      <c r="I44" s="8" t="s">
        <v>166</v>
      </c>
      <c r="J44" s="16"/>
      <c r="K44" s="16"/>
      <c r="L44" s="16"/>
      <c r="M44" s="16"/>
      <c r="N44" s="16"/>
      <c r="O44" s="16"/>
      <c r="P44" s="16"/>
      <c r="Q44" s="16" t="s">
        <v>171</v>
      </c>
      <c r="R44" s="14"/>
      <c r="S44" s="14"/>
      <c r="T44" s="7"/>
      <c r="U44" s="0"/>
      <c r="V44" s="47"/>
      <c r="W44" s="65"/>
      <c r="X44" s="65"/>
      <c r="Y44" s="47"/>
      <c r="Z44" s="47"/>
      <c r="AA44" s="47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15" customFormat="true" ht="64" hidden="false" customHeight="false" outlineLevel="0" collapsed="false">
      <c r="A45" s="47" t="s">
        <v>507</v>
      </c>
      <c r="B45" s="89"/>
      <c r="C45" s="89"/>
      <c r="D45" s="65" t="n">
        <v>43</v>
      </c>
      <c r="E45" s="16" t="s">
        <v>170</v>
      </c>
      <c r="G45" s="116" t="s">
        <v>515</v>
      </c>
      <c r="H45" s="7" t="s">
        <v>159</v>
      </c>
      <c r="I45" s="8" t="s">
        <v>166</v>
      </c>
      <c r="J45" s="19" t="s">
        <v>26</v>
      </c>
      <c r="L45" s="3"/>
      <c r="M45" s="3"/>
      <c r="N45" s="3"/>
      <c r="O45" s="3"/>
      <c r="P45" s="3"/>
      <c r="Q45" s="2" t="s">
        <v>516</v>
      </c>
      <c r="R45" s="14" t="s">
        <v>137</v>
      </c>
      <c r="S45" s="2" t="s">
        <v>517</v>
      </c>
      <c r="T45" s="7"/>
      <c r="U45" s="14"/>
      <c r="V45" s="89" t="s">
        <v>518</v>
      </c>
      <c r="W45" s="89" t="n">
        <v>1</v>
      </c>
      <c r="X45" s="89"/>
      <c r="Y45" s="89"/>
      <c r="Z45" s="89"/>
      <c r="AA45" s="89"/>
    </row>
    <row r="46" customFormat="false" ht="96" hidden="false" customHeight="false" outlineLevel="0" collapsed="false">
      <c r="A46" s="47" t="s">
        <v>507</v>
      </c>
      <c r="B46" s="89"/>
      <c r="C46" s="89"/>
      <c r="D46" s="89" t="n">
        <v>44</v>
      </c>
      <c r="E46" s="16" t="s">
        <v>170</v>
      </c>
      <c r="F46" s="14"/>
      <c r="G46" s="17" t="s">
        <v>172</v>
      </c>
      <c r="H46" s="7" t="s">
        <v>159</v>
      </c>
      <c r="I46" s="8" t="s">
        <v>166</v>
      </c>
      <c r="J46" s="18" t="s">
        <v>26</v>
      </c>
      <c r="K46" s="14"/>
      <c r="L46" s="14"/>
      <c r="M46" s="14" t="n">
        <v>19</v>
      </c>
      <c r="N46" s="2" t="s">
        <v>173</v>
      </c>
      <c r="O46" s="2"/>
      <c r="P46" s="2"/>
      <c r="Q46" s="14" t="s">
        <v>174</v>
      </c>
      <c r="R46" s="14" t="s">
        <v>469</v>
      </c>
      <c r="S46" s="14" t="s">
        <v>176</v>
      </c>
      <c r="T46" s="7"/>
      <c r="U46" s="14"/>
      <c r="V46" s="89" t="s">
        <v>519</v>
      </c>
      <c r="W46" s="89" t="n">
        <v>1</v>
      </c>
      <c r="X46" s="89"/>
      <c r="Y46" s="89"/>
      <c r="Z46" s="89"/>
      <c r="AA46" s="89"/>
    </row>
    <row r="47" customFormat="false" ht="80" hidden="false" customHeight="false" outlineLevel="0" collapsed="false">
      <c r="A47" s="47" t="s">
        <v>507</v>
      </c>
      <c r="B47" s="89"/>
      <c r="C47" s="89"/>
      <c r="D47" s="65" t="n">
        <v>45</v>
      </c>
      <c r="E47" s="16" t="s">
        <v>170</v>
      </c>
      <c r="F47" s="14"/>
      <c r="G47" s="17" t="s">
        <v>177</v>
      </c>
      <c r="H47" s="7" t="s">
        <v>159</v>
      </c>
      <c r="I47" s="8" t="s">
        <v>166</v>
      </c>
      <c r="J47" s="18" t="s">
        <v>26</v>
      </c>
      <c r="K47" s="14"/>
      <c r="L47" s="14"/>
      <c r="M47" s="14" t="n">
        <v>28</v>
      </c>
      <c r="N47" s="2" t="s">
        <v>178</v>
      </c>
      <c r="O47" s="2"/>
      <c r="P47" s="2"/>
      <c r="Q47" s="14" t="s">
        <v>179</v>
      </c>
      <c r="R47" s="14" t="s">
        <v>469</v>
      </c>
      <c r="S47" s="14" t="s">
        <v>176</v>
      </c>
      <c r="T47" s="7"/>
      <c r="U47" s="14"/>
      <c r="V47" s="89" t="s">
        <v>520</v>
      </c>
      <c r="W47" s="89" t="n">
        <v>1</v>
      </c>
      <c r="X47" s="89"/>
      <c r="Y47" s="89"/>
      <c r="Z47" s="89"/>
      <c r="AA47" s="89"/>
    </row>
    <row r="48" customFormat="false" ht="176" hidden="false" customHeight="false" outlineLevel="0" collapsed="false">
      <c r="A48" s="47" t="s">
        <v>507</v>
      </c>
      <c r="B48" s="89"/>
      <c r="C48" s="89"/>
      <c r="D48" s="89" t="n">
        <v>46</v>
      </c>
      <c r="E48" s="16" t="s">
        <v>170</v>
      </c>
      <c r="F48" s="14"/>
      <c r="G48" s="17" t="s">
        <v>180</v>
      </c>
      <c r="H48" s="7" t="s">
        <v>159</v>
      </c>
      <c r="I48" s="8" t="s">
        <v>166</v>
      </c>
      <c r="J48" s="18" t="s">
        <v>26</v>
      </c>
      <c r="K48" s="14"/>
      <c r="L48" s="14"/>
      <c r="M48" s="14" t="n">
        <v>21</v>
      </c>
      <c r="N48" s="2" t="s">
        <v>181</v>
      </c>
      <c r="O48" s="2"/>
      <c r="P48" s="2"/>
      <c r="Q48" s="14" t="s">
        <v>182</v>
      </c>
      <c r="R48" s="14" t="s">
        <v>469</v>
      </c>
      <c r="S48" s="14" t="s">
        <v>176</v>
      </c>
      <c r="T48" s="7"/>
      <c r="U48" s="14"/>
      <c r="V48" s="89" t="s">
        <v>521</v>
      </c>
      <c r="W48" s="89" t="n">
        <v>1</v>
      </c>
      <c r="X48" s="89"/>
      <c r="Y48" s="89"/>
      <c r="Z48" s="89"/>
      <c r="AA48" s="89"/>
    </row>
    <row r="49" customFormat="false" ht="64" hidden="false" customHeight="false" outlineLevel="0" collapsed="false">
      <c r="A49" s="47" t="s">
        <v>507</v>
      </c>
      <c r="B49" s="89"/>
      <c r="C49" s="89"/>
      <c r="D49" s="65" t="n">
        <v>47</v>
      </c>
      <c r="E49" s="16" t="s">
        <v>170</v>
      </c>
      <c r="F49" s="14"/>
      <c r="G49" s="17" t="s">
        <v>183</v>
      </c>
      <c r="H49" s="7" t="s">
        <v>159</v>
      </c>
      <c r="I49" s="8" t="s">
        <v>166</v>
      </c>
      <c r="J49" s="19" t="s">
        <v>26</v>
      </c>
      <c r="K49" s="2"/>
      <c r="L49" s="2"/>
      <c r="M49" s="2"/>
      <c r="N49" s="2"/>
      <c r="O49" s="20" t="s">
        <v>28</v>
      </c>
      <c r="P49" s="20" t="s">
        <v>29</v>
      </c>
      <c r="Q49" s="2" t="s">
        <v>184</v>
      </c>
      <c r="R49" s="14" t="s">
        <v>185</v>
      </c>
      <c r="S49" s="14" t="s">
        <v>186</v>
      </c>
      <c r="T49" s="7"/>
      <c r="U49" s="0"/>
      <c r="V49" s="89"/>
      <c r="W49" s="89"/>
      <c r="X49" s="89"/>
      <c r="Y49" s="89"/>
      <c r="Z49" s="89"/>
      <c r="AA49" s="89"/>
    </row>
    <row r="50" customFormat="false" ht="80" hidden="false" customHeight="false" outlineLevel="0" collapsed="false">
      <c r="D50" s="89" t="n">
        <v>48</v>
      </c>
      <c r="E50" s="16" t="s">
        <v>170</v>
      </c>
      <c r="F50" s="1"/>
      <c r="G50" s="14" t="s">
        <v>187</v>
      </c>
      <c r="H50" s="7" t="s">
        <v>159</v>
      </c>
      <c r="I50" s="8" t="s">
        <v>166</v>
      </c>
      <c r="J50" s="19" t="s">
        <v>26</v>
      </c>
      <c r="K50" s="2"/>
      <c r="L50" s="2"/>
      <c r="M50" s="2"/>
      <c r="N50" s="2"/>
      <c r="O50" s="14" t="s">
        <v>188</v>
      </c>
      <c r="P50" s="14" t="s">
        <v>29</v>
      </c>
      <c r="Q50" s="14" t="s">
        <v>189</v>
      </c>
      <c r="R50" s="9" t="s">
        <v>137</v>
      </c>
      <c r="S50" s="14" t="s">
        <v>191</v>
      </c>
      <c r="T50" s="7"/>
      <c r="U50" s="7"/>
      <c r="W50" s="1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9.4939271255061"/>
    <col collapsed="false" hidden="false" max="2" min="2" style="0" width="8.46153846153846"/>
    <col collapsed="false" hidden="false" max="3" min="3" style="0" width="26.9028340080972"/>
    <col collapsed="false" hidden="false" max="5" min="4" style="0" width="16.2834008097166"/>
    <col collapsed="false" hidden="false" max="1025" min="6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206</v>
      </c>
      <c r="D1" s="0" t="s">
        <v>207</v>
      </c>
      <c r="E1" s="0" t="s">
        <v>208</v>
      </c>
      <c r="F1" s="0" t="s">
        <v>209</v>
      </c>
    </row>
    <row r="2" customFormat="false" ht="28.35" hidden="false" customHeight="false" outlineLevel="0" collapsed="false">
      <c r="A2" s="8" t="s">
        <v>91</v>
      </c>
      <c r="B2" s="8" t="s">
        <v>25</v>
      </c>
      <c r="C2" s="0" t="s">
        <v>210</v>
      </c>
      <c r="E2" s="8" t="s">
        <v>211</v>
      </c>
      <c r="F2" s="0" t="s">
        <v>212</v>
      </c>
    </row>
    <row r="3" customFormat="false" ht="28.35" hidden="false" customHeight="false" outlineLevel="0" collapsed="false">
      <c r="A3" s="8" t="s">
        <v>98</v>
      </c>
      <c r="B3" s="8" t="s">
        <v>25</v>
      </c>
      <c r="C3" s="0" t="s">
        <v>86</v>
      </c>
      <c r="E3" s="8" t="s">
        <v>213</v>
      </c>
      <c r="F3" s="0" t="s">
        <v>212</v>
      </c>
    </row>
    <row r="4" customFormat="false" ht="28.35" hidden="false" customHeight="false" outlineLevel="0" collapsed="false">
      <c r="A4" s="8" t="s">
        <v>103</v>
      </c>
      <c r="B4" s="8" t="s">
        <v>25</v>
      </c>
      <c r="C4" s="0" t="s">
        <v>214</v>
      </c>
      <c r="E4" s="8" t="s">
        <v>215</v>
      </c>
      <c r="F4" s="0" t="s">
        <v>212</v>
      </c>
    </row>
    <row r="5" customFormat="false" ht="48" hidden="false" customHeight="false" outlineLevel="0" collapsed="false">
      <c r="A5" s="8" t="s">
        <v>121</v>
      </c>
      <c r="B5" s="8" t="s">
        <v>110</v>
      </c>
      <c r="D5" s="0" t="s">
        <v>216</v>
      </c>
      <c r="E5" s="0" t="s">
        <v>217</v>
      </c>
      <c r="F5" s="7"/>
      <c r="H5" s="8"/>
      <c r="I5" s="8"/>
      <c r="J5" s="8"/>
      <c r="K5" s="8"/>
      <c r="L5" s="8"/>
      <c r="M5" s="8"/>
      <c r="N5" s="8"/>
      <c r="O5" s="8"/>
      <c r="P5" s="9"/>
      <c r="Q5" s="8"/>
      <c r="R5" s="7"/>
      <c r="S5" s="7"/>
    </row>
    <row r="6" customFormat="false" ht="48" hidden="false" customHeight="false" outlineLevel="0" collapsed="false">
      <c r="A6" s="8" t="s">
        <v>128</v>
      </c>
      <c r="B6" s="8" t="s">
        <v>125</v>
      </c>
      <c r="D6" s="0" t="s">
        <v>216</v>
      </c>
      <c r="E6" s="0" t="s">
        <v>217</v>
      </c>
      <c r="F6" s="7"/>
      <c r="H6" s="8"/>
      <c r="I6" s="8"/>
      <c r="J6" s="8"/>
      <c r="K6" s="8"/>
      <c r="L6" s="8"/>
      <c r="M6" s="8"/>
      <c r="N6" s="8"/>
      <c r="O6" s="8"/>
      <c r="P6" s="9"/>
      <c r="Q6" s="8"/>
      <c r="R6" s="7"/>
      <c r="S6" s="7"/>
    </row>
    <row r="7" customFormat="false" ht="64" hidden="false" customHeight="false" outlineLevel="0" collapsed="false">
      <c r="A7" s="8" t="s">
        <v>133</v>
      </c>
      <c r="B7" s="8" t="s">
        <v>130</v>
      </c>
      <c r="D7" s="0" t="s">
        <v>216</v>
      </c>
      <c r="E7" s="0" t="s">
        <v>217</v>
      </c>
      <c r="F7" s="7"/>
      <c r="H7" s="8"/>
      <c r="I7" s="8"/>
      <c r="J7" s="8"/>
      <c r="K7" s="8"/>
      <c r="L7" s="8"/>
      <c r="M7" s="8"/>
      <c r="N7" s="8"/>
      <c r="O7" s="8"/>
      <c r="P7" s="9"/>
      <c r="Q7" s="8"/>
      <c r="R7" s="7"/>
      <c r="S7" s="7"/>
    </row>
    <row r="8" customFormat="false" ht="48" hidden="false" customHeight="false" outlineLevel="0" collapsed="false">
      <c r="A8" s="8" t="s">
        <v>218</v>
      </c>
      <c r="B8" s="8" t="s">
        <v>219</v>
      </c>
      <c r="D8" s="0" t="s">
        <v>216</v>
      </c>
      <c r="E8" s="0" t="s">
        <v>217</v>
      </c>
      <c r="F8" s="7"/>
      <c r="H8" s="8"/>
      <c r="I8" s="8"/>
      <c r="J8" s="8"/>
      <c r="K8" s="8"/>
      <c r="L8" s="8"/>
      <c r="M8" s="8"/>
      <c r="N8" s="8"/>
      <c r="O8" s="8"/>
      <c r="P8" s="9"/>
      <c r="Q8" s="8"/>
      <c r="R8" s="7"/>
      <c r="S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025" min="1" style="0" width="8.46153846153846"/>
  </cols>
  <sheetData>
    <row r="1" customFormat="false" ht="48" hidden="false" customHeight="false" outlineLevel="0" collapsed="false">
      <c r="A1" s="4" t="s">
        <v>3</v>
      </c>
      <c r="B1" s="4" t="s">
        <v>207</v>
      </c>
      <c r="C1" s="5" t="s">
        <v>5</v>
      </c>
      <c r="D1" s="0" t="s">
        <v>208</v>
      </c>
    </row>
    <row r="2" customFormat="false" ht="48" hidden="false" customHeight="false" outlineLevel="0" collapsed="false">
      <c r="A2" s="8" t="s">
        <v>23</v>
      </c>
      <c r="B2" s="0" t="s">
        <v>216</v>
      </c>
      <c r="C2" s="8" t="s">
        <v>25</v>
      </c>
      <c r="D2" s="0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220</v>
      </c>
    </row>
    <row r="2" customFormat="false" ht="48" hidden="false" customHeight="false" outlineLevel="0" collapsed="false">
      <c r="A2" s="8" t="s">
        <v>81</v>
      </c>
      <c r="B2" s="8" t="s">
        <v>25</v>
      </c>
      <c r="C2" s="0" t="s">
        <v>221</v>
      </c>
    </row>
    <row r="3" customFormat="false" ht="48" hidden="false" customHeight="false" outlineLevel="0" collapsed="false">
      <c r="A3" s="8" t="s">
        <v>86</v>
      </c>
      <c r="B3" s="8" t="s">
        <v>25</v>
      </c>
      <c r="C3" s="0" t="s">
        <v>86</v>
      </c>
    </row>
    <row r="4" customFormat="false" ht="48" hidden="false" customHeight="false" outlineLevel="0" collapsed="false">
      <c r="A4" s="8" t="s">
        <v>87</v>
      </c>
      <c r="B4" s="8" t="s">
        <v>25</v>
      </c>
      <c r="C4" s="0" t="s">
        <v>214</v>
      </c>
    </row>
    <row r="5" customFormat="false" ht="48" hidden="false" customHeight="false" outlineLevel="0" collapsed="false">
      <c r="A5" s="8" t="s">
        <v>88</v>
      </c>
      <c r="B5" s="8" t="s">
        <v>25</v>
      </c>
      <c r="C5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222</v>
      </c>
      <c r="D1" s="0" t="s">
        <v>208</v>
      </c>
    </row>
    <row r="2" customFormat="false" ht="32" hidden="false" customHeight="false" outlineLevel="0" collapsed="false">
      <c r="A2" s="8" t="s">
        <v>134</v>
      </c>
      <c r="B2" s="8" t="s">
        <v>135</v>
      </c>
      <c r="C2" s="0" t="s">
        <v>223</v>
      </c>
      <c r="D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46153846153846"/>
    <col collapsed="false" hidden="false" max="2" min="2" style="0" width="23.3522267206478"/>
    <col collapsed="false" hidden="false" max="3" min="3" style="0" width="31.5991902834008"/>
    <col collapsed="false" hidden="false" max="1025" min="4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224</v>
      </c>
    </row>
    <row r="2" customFormat="false" ht="32" hidden="false" customHeight="false" outlineLevel="0" collapsed="false">
      <c r="A2" s="8" t="s">
        <v>38</v>
      </c>
      <c r="B2" s="8" t="s">
        <v>25</v>
      </c>
      <c r="C2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"/>
  <cols>
    <col collapsed="false" hidden="false" max="6" min="1" style="0" width="9.10526315789474"/>
    <col collapsed="false" hidden="false" max="8" min="7" style="0" width="40.5991902834008"/>
    <col collapsed="false" hidden="false" max="9" min="9" style="0" width="33.4210526315789"/>
    <col collapsed="false" hidden="false" max="1025" min="10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226</v>
      </c>
      <c r="H1" s="5" t="s">
        <v>10</v>
      </c>
      <c r="I1" s="4" t="s">
        <v>15</v>
      </c>
      <c r="J1" s="4" t="s">
        <v>16</v>
      </c>
    </row>
    <row r="2" customFormat="false" ht="64" hidden="false" customHeight="false" outlineLevel="0" collapsed="false">
      <c r="A2" s="8" t="s">
        <v>54</v>
      </c>
      <c r="B2" s="8" t="s">
        <v>55</v>
      </c>
      <c r="C2" s="8" t="s">
        <v>39</v>
      </c>
      <c r="D2" s="8"/>
      <c r="E2" s="8" t="s">
        <v>29</v>
      </c>
      <c r="F2" s="8" t="s">
        <v>56</v>
      </c>
      <c r="G2" s="8" t="s">
        <v>227</v>
      </c>
      <c r="H2" s="8" t="s">
        <v>57</v>
      </c>
      <c r="I2" s="8" t="s">
        <v>59</v>
      </c>
      <c r="J2" s="7" t="s">
        <v>33</v>
      </c>
    </row>
    <row r="3" customFormat="false" ht="48" hidden="false" customHeight="false" outlineLevel="0" collapsed="false">
      <c r="A3" s="8" t="s">
        <v>61</v>
      </c>
      <c r="B3" s="8" t="s">
        <v>55</v>
      </c>
      <c r="C3" s="8" t="s">
        <v>39</v>
      </c>
      <c r="D3" s="8"/>
      <c r="E3" s="8" t="s">
        <v>29</v>
      </c>
      <c r="F3" s="8" t="n">
        <v>2</v>
      </c>
      <c r="G3" s="8" t="s">
        <v>227</v>
      </c>
      <c r="H3" s="8" t="s">
        <v>62</v>
      </c>
      <c r="I3" s="8" t="s">
        <v>63</v>
      </c>
      <c r="J3" s="7" t="s">
        <v>33</v>
      </c>
    </row>
    <row r="4" customFormat="false" ht="48" hidden="false" customHeight="false" outlineLevel="0" collapsed="false">
      <c r="A4" s="8" t="s">
        <v>64</v>
      </c>
      <c r="B4" s="8" t="s">
        <v>55</v>
      </c>
      <c r="C4" s="8" t="s">
        <v>39</v>
      </c>
      <c r="D4" s="8"/>
      <c r="E4" s="8" t="s">
        <v>29</v>
      </c>
      <c r="F4" s="8" t="n">
        <v>5</v>
      </c>
      <c r="G4" s="8" t="s">
        <v>39</v>
      </c>
      <c r="H4" s="8" t="s">
        <v>65</v>
      </c>
      <c r="I4" s="8" t="s">
        <v>66</v>
      </c>
      <c r="J4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/>
  <cols>
    <col collapsed="false" hidden="false" max="6" min="1" style="0" width="9.10526315789474"/>
    <col collapsed="false" hidden="false" max="7" min="7" style="0" width="23.1376518218623"/>
    <col collapsed="false" hidden="false" max="9" min="8" style="0" width="9.10526315789474"/>
    <col collapsed="false" hidden="false" max="10" min="10" style="0" width="31.9230769230769"/>
    <col collapsed="false" hidden="false" max="11" min="11" style="0" width="9.10526315789474"/>
    <col collapsed="false" hidden="false" max="12" min="12" style="0" width="23.4574898785425"/>
    <col collapsed="false" hidden="false" max="1025" min="13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80" hidden="false" customHeight="false" outlineLevel="0" collapsed="false">
      <c r="A2" s="8" t="s">
        <v>145</v>
      </c>
      <c r="B2" s="8"/>
      <c r="C2" s="8"/>
      <c r="D2" s="8"/>
      <c r="E2" s="8" t="s">
        <v>146</v>
      </c>
      <c r="F2" s="8" t="n">
        <v>16</v>
      </c>
      <c r="G2" s="8" t="s">
        <v>147</v>
      </c>
      <c r="H2" s="8"/>
      <c r="I2" s="8"/>
      <c r="J2" s="10" t="s">
        <v>147</v>
      </c>
      <c r="K2" s="9" t="s">
        <v>148</v>
      </c>
      <c r="L2" s="8" t="s">
        <v>149</v>
      </c>
      <c r="M2" s="7" t="s">
        <v>33</v>
      </c>
      <c r="N2" s="13" t="s">
        <v>150</v>
      </c>
    </row>
    <row r="3" customFormat="false" ht="80" hidden="false" customHeight="false" outlineLevel="0" collapsed="false">
      <c r="A3" s="8" t="s">
        <v>153</v>
      </c>
      <c r="B3" s="8"/>
      <c r="C3" s="8"/>
      <c r="D3" s="8"/>
      <c r="E3" s="8" t="s">
        <v>146</v>
      </c>
      <c r="F3" s="8" t="n">
        <v>16</v>
      </c>
      <c r="G3" s="8" t="s">
        <v>154</v>
      </c>
      <c r="H3" s="8"/>
      <c r="I3" s="8"/>
      <c r="J3" s="10" t="s">
        <v>154</v>
      </c>
      <c r="K3" s="9" t="s">
        <v>148</v>
      </c>
      <c r="L3" s="8" t="s">
        <v>149</v>
      </c>
      <c r="M3" s="7" t="s">
        <v>33</v>
      </c>
      <c r="N3" s="13" t="s">
        <v>150</v>
      </c>
    </row>
    <row r="4" customFormat="false" ht="112" hidden="false" customHeight="false" outlineLevel="0" collapsed="false">
      <c r="A4" s="8" t="s">
        <v>156</v>
      </c>
      <c r="B4" s="8"/>
      <c r="C4" s="8"/>
      <c r="D4" s="8"/>
      <c r="E4" s="8" t="s">
        <v>146</v>
      </c>
      <c r="F4" s="8" t="n">
        <v>16</v>
      </c>
      <c r="G4" s="8" t="s">
        <v>157</v>
      </c>
      <c r="H4" s="8"/>
      <c r="I4" s="8"/>
      <c r="J4" s="10" t="s">
        <v>157</v>
      </c>
      <c r="K4" s="9" t="s">
        <v>148</v>
      </c>
      <c r="L4" s="8" t="s">
        <v>149</v>
      </c>
      <c r="M4" s="7" t="s">
        <v>33</v>
      </c>
      <c r="N4" s="13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2019-11-11T21:26:12Z</dcterms:created>
  <dc:creator>Daniel Brown</dc:creator>
  <dc:description/>
  <dc:language>en-US</dc:language>
  <cp:lastModifiedBy/>
  <dcterms:modified xsi:type="dcterms:W3CDTF">2019-11-19T12:09:37Z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