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 folder\RED\POS 2020\FT POS 2020\"/>
    </mc:Choice>
  </mc:AlternateContent>
  <xr:revisionPtr revIDLastSave="0" documentId="13_ncr:1_{B1C7E6D2-4187-4D0B-8647-990A24F42006}" xr6:coauthVersionLast="41" xr6:coauthVersionMax="41" xr10:uidLastSave="{00000000-0000-0000-0000-000000000000}"/>
  <workbookProtection lockWindows="1"/>
  <bookViews>
    <workbookView xWindow="-108" yWindow="-108" windowWidth="23256" windowHeight="12576" xr2:uid="{00000000-000D-0000-FFFF-FFFF00000000}"/>
  </bookViews>
  <sheets>
    <sheet name="Traditional Trade" sheetId="1" r:id="rId1"/>
  </sheets>
  <definedNames>
    <definedName name="_" localSheetId="0">'Traditional Trade'!$A$1:$AN$76</definedName>
    <definedName name="_xlnm._FilterDatabase" localSheetId="0" hidden="1">'Traditional Trade'!$A$1:$AN$76</definedName>
    <definedName name="_FilterDatabase_0" localSheetId="0">'Traditional Trade'!$A$1:$AN$76</definedName>
    <definedName name="_FilterDatabase_0_0" localSheetId="0">'Traditional Trade'!$A$1:$AN$76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" i="1" l="1"/>
  <c r="I3" i="1"/>
  <c r="I19" i="1"/>
  <c r="I23" i="1"/>
  <c r="I28" i="1"/>
  <c r="I31" i="1"/>
</calcChain>
</file>

<file path=xl/sharedStrings.xml><?xml version="1.0" encoding="utf-8"?>
<sst xmlns="http://schemas.openxmlformats.org/spreadsheetml/2006/main" count="949" uniqueCount="309">
  <si>
    <t>Sorting</t>
  </si>
  <si>
    <t>SAP PoS</t>
  </si>
  <si>
    <t>Channel</t>
  </si>
  <si>
    <t>KPI Type</t>
  </si>
  <si>
    <t>SAP KPI</t>
  </si>
  <si>
    <t>KPI name Eng</t>
  </si>
  <si>
    <t>KPI name Rus</t>
  </si>
  <si>
    <t>Formula</t>
  </si>
  <si>
    <t>Result Format</t>
  </si>
  <si>
    <t>Target</t>
  </si>
  <si>
    <t>target_min</t>
  </si>
  <si>
    <t>target_max</t>
  </si>
  <si>
    <t>SKU</t>
  </si>
  <si>
    <t>Values</t>
  </si>
  <si>
    <t>Product Category</t>
  </si>
  <si>
    <t>Brand</t>
  </si>
  <si>
    <t>Logical Operator</t>
  </si>
  <si>
    <t>Type</t>
  </si>
  <si>
    <t>Size</t>
  </si>
  <si>
    <t>Form Factor</t>
  </si>
  <si>
    <t>Zone to include</t>
  </si>
  <si>
    <t>Locations to exclude</t>
  </si>
  <si>
    <t>Locations to include</t>
  </si>
  <si>
    <t>Scenes to include</t>
  </si>
  <si>
    <t>Scenes to exclude</t>
  </si>
  <si>
    <t>Sub locations to include</t>
  </si>
  <si>
    <t>Sub locations to exclude</t>
  </si>
  <si>
    <t>shelf_number</t>
  </si>
  <si>
    <t>score_func</t>
  </si>
  <si>
    <t>KPI Weight</t>
  </si>
  <si>
    <t>score_min</t>
  </si>
  <si>
    <t>score_max</t>
  </si>
  <si>
    <t>depends on</t>
  </si>
  <si>
    <t>Comments</t>
  </si>
  <si>
    <t>level</t>
  </si>
  <si>
    <t>KPI ID</t>
  </si>
  <si>
    <t>Children</t>
  </si>
  <si>
    <t>Parent</t>
  </si>
  <si>
    <t>Group</t>
  </si>
  <si>
    <t>Availability</t>
  </si>
  <si>
    <t>Представленность</t>
  </si>
  <si>
    <t>STANDARD 1</t>
  </si>
  <si>
    <t>SSD Availability</t>
  </si>
  <si>
    <t>Представленность SSD</t>
  </si>
  <si>
    <t>Weighted Average</t>
  </si>
  <si>
    <t>number of facings</t>
  </si>
  <si>
    <t>OR</t>
  </si>
  <si>
    <t>SKUs</t>
  </si>
  <si>
    <t>BINARY</t>
  </si>
  <si>
    <t>Coca-Cola - 0.5L</t>
  </si>
  <si>
    <t>Кока-Кола - 0.5л</t>
  </si>
  <si>
    <t>54491472</t>
  </si>
  <si>
    <t>Coca-Cola Zero - 0.5L</t>
  </si>
  <si>
    <t>Кока-Кола Зеро - 0.5л</t>
  </si>
  <si>
    <t>5449000131836</t>
  </si>
  <si>
    <t>Fanta Orange - 0.5L</t>
  </si>
  <si>
    <t>Фанта Апельсин - 0.5л</t>
  </si>
  <si>
    <t>40822938</t>
  </si>
  <si>
    <t>Sprite - 0.5L</t>
  </si>
  <si>
    <t>Спрайт - 0.5л</t>
  </si>
  <si>
    <t>54491069</t>
  </si>
  <si>
    <t>Швеппс Биттер Лемон - 0.33л</t>
  </si>
  <si>
    <t>Coca-Cola - 0.33L</t>
  </si>
  <si>
    <t>Кока-Кола - 0.33л</t>
  </si>
  <si>
    <t>5449000000996</t>
  </si>
  <si>
    <t>STANDARD 2</t>
  </si>
  <si>
    <t>Water Availability</t>
  </si>
  <si>
    <t>Представленность Воды</t>
  </si>
  <si>
    <t>BonAqua Still - 0.5L</t>
  </si>
  <si>
    <t>БонАква Негаз - 0.5л</t>
  </si>
  <si>
    <t>40822426</t>
  </si>
  <si>
    <t>BonAqua Viva - Lemon - 0.5L</t>
  </si>
  <si>
    <t>БонАква Вива - Лимон - 0.5л</t>
  </si>
  <si>
    <t>5449000152190</t>
  </si>
  <si>
    <t>Energy Availability</t>
  </si>
  <si>
    <t>Представленность Энергетиков</t>
  </si>
  <si>
    <t>Burn Original - 0.5L</t>
  </si>
  <si>
    <t>5449000131768</t>
  </si>
  <si>
    <t>Monster Green - 0.5L</t>
  </si>
  <si>
    <t>Монстер Грин - 0.5л</t>
  </si>
  <si>
    <t>5060335632906</t>
  </si>
  <si>
    <t>Tea Availability</t>
  </si>
  <si>
    <t>Представленность Чая</t>
  </si>
  <si>
    <t>Juice (JNSD) Availability</t>
  </si>
  <si>
    <t>Представленность Сока</t>
  </si>
  <si>
    <t>Dobriy - Apple - 1L</t>
  </si>
  <si>
    <t>Добрый - Яблоко - 1л</t>
  </si>
  <si>
    <t>4607042434877</t>
  </si>
  <si>
    <t>Dobriy - Multifruit - 1L</t>
  </si>
  <si>
    <t>Добрый - Мультифрут - 1л</t>
  </si>
  <si>
    <t>4607042434891</t>
  </si>
  <si>
    <t>Dobriy - Orange - 1L</t>
  </si>
  <si>
    <t>Добрый - Апельсин - 1л</t>
  </si>
  <si>
    <t>4607042438738</t>
  </si>
  <si>
    <t>Dobriy - Tomato - 1L</t>
  </si>
  <si>
    <t>Добрый - Томат - 1л</t>
  </si>
  <si>
    <t>4607042434884</t>
  </si>
  <si>
    <t>Pulpy - Orange - 0.45L</t>
  </si>
  <si>
    <t>Палпи - Апельсин - 0.45л</t>
  </si>
  <si>
    <t>4607174577787</t>
  </si>
  <si>
    <t>Dobriy - Apple - 0.2L</t>
  </si>
  <si>
    <t>Добрый - Яблоко - 0.2л</t>
  </si>
  <si>
    <t>4607042430619</t>
  </si>
  <si>
    <t>Shelf</t>
  </si>
  <si>
    <t>Полка</t>
  </si>
  <si>
    <t>SSD Shelf</t>
  </si>
  <si>
    <t>SSD Полка</t>
  </si>
  <si>
    <t>SSD Shelf: number of facings</t>
  </si>
  <si>
    <t>SSD полка: Количество Фейсов</t>
  </si>
  <si>
    <t>Manufacturer: TCCC</t>
  </si>
  <si>
    <t>SSD</t>
  </si>
  <si>
    <t>MAN in CAT</t>
  </si>
  <si>
    <t>Warm Shelf</t>
  </si>
  <si>
    <t>PROPORTIONAL</t>
  </si>
  <si>
    <t>Water Shelf</t>
  </si>
  <si>
    <t>Вода Полка</t>
  </si>
  <si>
    <t>Water Shelf: number of facings</t>
  </si>
  <si>
    <t>Вода полка: Количество Фейсов</t>
  </si>
  <si>
    <t>Water</t>
  </si>
  <si>
    <t>ice tea</t>
  </si>
  <si>
    <t>Energy</t>
  </si>
  <si>
    <t>Juice Shelf</t>
  </si>
  <si>
    <t>Сок Полка</t>
  </si>
  <si>
    <t>Juice Shelf: number of facings</t>
  </si>
  <si>
    <t>Сок полка: Количество Фейсов</t>
  </si>
  <si>
    <t>Juices</t>
  </si>
  <si>
    <t>Displays</t>
  </si>
  <si>
    <t>SSD Displays</t>
  </si>
  <si>
    <t>SSD Дисплеи</t>
  </si>
  <si>
    <t>STANDARD 27</t>
  </si>
  <si>
    <t>SSD Display</t>
  </si>
  <si>
    <t>SSD Дисплей</t>
  </si>
  <si>
    <t>number of atomic KPI Passed on the same scene</t>
  </si>
  <si>
    <t>AND</t>
  </si>
  <si>
    <t>SSD Display: Facings</t>
  </si>
  <si>
    <t>SSD Дисплей: Фейсинги</t>
  </si>
  <si>
    <t>number of sub atomic KPI Passed</t>
  </si>
  <si>
    <t>Lead SKU</t>
  </si>
  <si>
    <t>Coca-Cola - 1L share on Display. The competitors are only SSD SKUs</t>
  </si>
  <si>
    <t>JNSD Displays</t>
  </si>
  <si>
    <t>JNSD Дисплеи</t>
  </si>
  <si>
    <t>Juice Display</t>
  </si>
  <si>
    <t>Сок Дисплей</t>
  </si>
  <si>
    <t>Juice Displays</t>
  </si>
  <si>
    <t>Juice Display: Facings</t>
  </si>
  <si>
    <t>Сок Дисплей: Фейсинги</t>
  </si>
  <si>
    <t>Juice Display: Lead SKU Dobriy - Apple/Multifruit - 1L</t>
  </si>
  <si>
    <t>Сок Дисплей: Основной СКЮ Добрый Яблоко/Мультифрут - 1л</t>
  </si>
  <si>
    <t>72
73</t>
  </si>
  <si>
    <t>Juice Display: Lead Dobriy - Apple - 1L</t>
  </si>
  <si>
    <t>Сок Дисплей: Основной Добрый - Яблоко - 1л</t>
  </si>
  <si>
    <t>Dobriy - Apple - 1L share on Display</t>
  </si>
  <si>
    <t>Juice Display: Lead Dobriy - Multifruit - 1L</t>
  </si>
  <si>
    <t>Сок Дисплей: Основной Добрый - Мультифрут - 1л</t>
  </si>
  <si>
    <t>Dobriy - Multifruit - 1L share on Display</t>
  </si>
  <si>
    <t>Local</t>
  </si>
  <si>
    <t>-</t>
  </si>
  <si>
    <t>Cashier Displays</t>
  </si>
  <si>
    <t>Прикассовый дисплеи</t>
  </si>
  <si>
    <t>number of atomic KPI Passed</t>
  </si>
  <si>
    <t>Cashier Displays Dobry 0.2</t>
  </si>
  <si>
    <t>Прикассовый дисплеи Добрый 0.2 фейсы</t>
  </si>
  <si>
    <t>Dobriy</t>
  </si>
  <si>
    <t>BRAND</t>
  </si>
  <si>
    <t>0.2, 0.11</t>
  </si>
  <si>
    <t>Cashier Displays Dobry 0.2 Zone</t>
  </si>
  <si>
    <t>Прикассовый дисплеи Добрый 0.2 Зона</t>
  </si>
  <si>
    <t>Scenes with no tagging</t>
  </si>
  <si>
    <t>NUM_SCENES</t>
  </si>
  <si>
    <t>Calculate only if passed KPI Cashier Displays Dobry 0.2</t>
  </si>
  <si>
    <t>Cashier Displays Entry Pack</t>
  </si>
  <si>
    <t>Прикассовый дисплеи Entry Pack фейсы</t>
  </si>
  <si>
    <t>Cashier Displays Entry Pack Zone</t>
  </si>
  <si>
    <t>Прикассовый дисплеи Entry Pack Зона</t>
  </si>
  <si>
    <t>Calculate only if passed KPI Cashier Displays Entry Pack</t>
  </si>
  <si>
    <t>Coolers</t>
  </si>
  <si>
    <t>Холодильники</t>
  </si>
  <si>
    <t>Coolers: Doors</t>
  </si>
  <si>
    <t>Холодильник: Двери</t>
  </si>
  <si>
    <t>STANDARD 22</t>
  </si>
  <si>
    <t>Cooler: Doors</t>
  </si>
  <si>
    <t>Холодильники: Количество Дверей</t>
  </si>
  <si>
    <t>sum of atomic KPI result</t>
  </si>
  <si>
    <t>Plus</t>
  </si>
  <si>
    <t>Store Master Data attr15</t>
  </si>
  <si>
    <t>Cooler: CCH Cooler Doors</t>
  </si>
  <si>
    <t>Холодильники: Количество Дверей Холодильников Компании</t>
  </si>
  <si>
    <t>number of doors with more than Target facings</t>
  </si>
  <si>
    <t>Manufacture: TCCC</t>
  </si>
  <si>
    <t>TCCC</t>
  </si>
  <si>
    <t>MAN</t>
  </si>
  <si>
    <t>Cooler</t>
  </si>
  <si>
    <t>filled collers target</t>
  </si>
  <si>
    <t>number of doors with more than Target facings and with fullness of TCCC product not less than 90%</t>
  </si>
  <si>
    <t>Cooler: Customer Cooler Doors</t>
  </si>
  <si>
    <t>Холодильники: Количество Дверей Холодильников Клиента</t>
  </si>
  <si>
    <t>facings TCCC/40</t>
  </si>
  <si>
    <t>Other Coolers, Cold Shelf</t>
  </si>
  <si>
    <t>Coolers: Quality</t>
  </si>
  <si>
    <t>Холодильник: Качество</t>
  </si>
  <si>
    <t>Cooler: Prime Position</t>
  </si>
  <si>
    <t>Холодильники: Лучшее место</t>
  </si>
  <si>
    <t>Other</t>
  </si>
  <si>
    <t xml:space="preserve">Calculate only for doors that were passed KPI "Cooler: CCH Cooler Doors". </t>
  </si>
  <si>
    <t>Холодильники: Мерч. Стандарты. Мин 40% Кока-Кола</t>
  </si>
  <si>
    <t>SOS</t>
  </si>
  <si>
    <t>Brand: Coca-Cola</t>
  </si>
  <si>
    <t>Coca-Cola</t>
  </si>
  <si>
    <t>Cooler: Merch Priorty STD fuze and coca- cola shelf 2-3</t>
  </si>
  <si>
    <t>Холодильники: Мерч. Стандарты. Кока-Кола и Фьюз на 2-3 полке</t>
  </si>
  <si>
    <t>Cooler: Merch Priorty STD fuze shelf 2-3</t>
  </si>
  <si>
    <t>Холодильники: Мерч. Стандарты. Фьюз на 2-3 полке</t>
  </si>
  <si>
    <t>Brand: Fuzetea</t>
  </si>
  <si>
    <t>Fuzetea</t>
  </si>
  <si>
    <t>2,3</t>
  </si>
  <si>
    <t>Cooler: Merch Priorty STD coca- cola shelf 2-3</t>
  </si>
  <si>
    <t>Холодильники: Мерч. Стандарты. Кока-Кола на 2-3 полке</t>
  </si>
  <si>
    <t>Category KPI Type</t>
  </si>
  <si>
    <t>Category KPI Value</t>
  </si>
  <si>
    <t>Fanta Orange - 0.33L</t>
  </si>
  <si>
    <t>Sprite - 0.33L</t>
  </si>
  <si>
    <t>Coca-Cola Zero - 0.33L</t>
  </si>
  <si>
    <t>Schweppes Bitter Lemon - 0.33L CAN</t>
  </si>
  <si>
    <t>Coca-Cola - 0.9L</t>
  </si>
  <si>
    <t>Coca-Cola Zero - 0.9L</t>
  </si>
  <si>
    <t>Fanta Orange - 0.9L</t>
  </si>
  <si>
    <t>Sprite - 0.9L</t>
  </si>
  <si>
    <t>BonAqua Still - 2L/1.5L</t>
  </si>
  <si>
    <t>Coca-Cola Energy - 0.25L</t>
  </si>
  <si>
    <t>Fuze Any Green - 0.5L</t>
  </si>
  <si>
    <t>Burn Any* - 0.5L</t>
  </si>
  <si>
    <t>Schweppes Any - 0.9L</t>
  </si>
  <si>
    <t>Фанта Апельсин - 0.33л</t>
  </si>
  <si>
    <t>Спрайт - 0.33л</t>
  </si>
  <si>
    <t>Кока-Кола Зеро - 0.33л</t>
  </si>
  <si>
    <t>Кока-Кола - 0.9л</t>
  </si>
  <si>
    <t>Кока-Кола Зеро - 0.9л</t>
  </si>
  <si>
    <t>Фанта Апельсин - 0.9л</t>
  </si>
  <si>
    <t>Спрайт - 0.9л</t>
  </si>
  <si>
    <t>Берн Оригинальный - 0.5л</t>
  </si>
  <si>
    <t>Кока-Кола Энерджи - 0.25л</t>
  </si>
  <si>
    <t>Швеппс Любой - 0.9л</t>
  </si>
  <si>
    <t>БонАква Негаз - 2/1.5л</t>
  </si>
  <si>
    <t>Берн Любой - 0.5л</t>
  </si>
  <si>
    <t>Фьюз Любой Зеленый - 0.5л</t>
  </si>
  <si>
    <t>5449000011527</t>
  </si>
  <si>
    <t>5449000014535</t>
  </si>
  <si>
    <t>5449000131805</t>
  </si>
  <si>
    <t>5449000064110</t>
  </si>
  <si>
    <t>5449000280152, 5449000280183, 5449000280206, 5449000280169</t>
  </si>
  <si>
    <t>5449000228963</t>
  </si>
  <si>
    <t>5449000032805, 5449000045478</t>
  </si>
  <si>
    <t>5449000265098</t>
  </si>
  <si>
    <t>5060466510869, 5060466516038, 5060466517301</t>
  </si>
  <si>
    <t>5449000189370, 5449000233615, 4607042430879</t>
  </si>
  <si>
    <t>5449000228970</t>
  </si>
  <si>
    <t>5449000228956</t>
  </si>
  <si>
    <t>Cooler: w/o FC packs</t>
  </si>
  <si>
    <t>Холодильники: Без FC упаковок</t>
  </si>
  <si>
    <t>0.25, 0.33</t>
  </si>
  <si>
    <t>Share of CCH doors which do not have FC packs</t>
  </si>
  <si>
    <t>48
50
52</t>
  </si>
  <si>
    <t>56
57</t>
  </si>
  <si>
    <t>54
59
65</t>
  </si>
  <si>
    <t>61
62</t>
  </si>
  <si>
    <t>63
64</t>
  </si>
  <si>
    <t>66
67
68
69</t>
  </si>
  <si>
    <t>70
74</t>
  </si>
  <si>
    <t>Schweppes Any* - 0.33L</t>
  </si>
  <si>
    <t>5449000046390, 5449000171351, 5449000030856</t>
  </si>
  <si>
    <t>Cooler: Min 40% Coca-Cola</t>
  </si>
  <si>
    <t>75
76
77
78
79</t>
  </si>
  <si>
    <t>80
81</t>
  </si>
  <si>
    <t>SSD Display: Lead SKU Coca-Cola - 0.9L</t>
  </si>
  <si>
    <t>SSD Display: Coca-Cola - 0.9L</t>
  </si>
  <si>
    <t>Fuze Any Black - 0.5L</t>
  </si>
  <si>
    <t>Moya Semya - Apple Mix - 0.95L</t>
  </si>
  <si>
    <t>Moya Semya - Berry Mix - 0.95L</t>
  </si>
  <si>
    <t>Швеппс Любой - 0.33л</t>
  </si>
  <si>
    <t>Фьюз Любой Черный - 0.5л</t>
  </si>
  <si>
    <t>Моя Семья - Яблоко - 0.95л</t>
  </si>
  <si>
    <t>Моя Семья - Ягода-Вкуснягода - 0.95л</t>
  </si>
  <si>
    <t>5449000259455, 5449000235947, 5449000235770</t>
  </si>
  <si>
    <t>4650075421178</t>
  </si>
  <si>
    <t>4650075421239</t>
  </si>
  <si>
    <t>1
17
21
26
29</t>
  </si>
  <si>
    <t>2
3
4
5
6
7
8
9
10
11
12
13
14
15
16</t>
  </si>
  <si>
    <t>18
19
20</t>
  </si>
  <si>
    <t>22
23
24
25</t>
  </si>
  <si>
    <t>27
28</t>
  </si>
  <si>
    <t>30
31
32
33
34
35
36
37</t>
  </si>
  <si>
    <t>Traditional Trade_USB_SBI</t>
  </si>
  <si>
    <t>RD38010040</t>
  </si>
  <si>
    <t>SSD Дисплей: Кока-Кола - 0.9л</t>
  </si>
  <si>
    <t>SSD Дисплей: Основной СКЮ Кока-Кола - 0.9л</t>
  </si>
  <si>
    <t>Cooler: Max 26</t>
  </si>
  <si>
    <t>ХО: Максимум 26 СКЮ на дверь</t>
  </si>
  <si>
    <t>number of SKU per Door RANGE TOTAL</t>
  </si>
  <si>
    <t>Schweppes Any Other - 0.33L</t>
  </si>
  <si>
    <t>Burn Any Other - 0.5L</t>
  </si>
  <si>
    <t>Panoramic Photo; SS_Panoramic Photo</t>
  </si>
  <si>
    <t>Dobry 0.2; SS_Dobry 0.2</t>
  </si>
  <si>
    <t>Dobry 0.2_Zone; SS_Dobry 0.2_Zone</t>
  </si>
  <si>
    <t>Entry_Pack; SS_Entry_Pack</t>
  </si>
  <si>
    <t>Entry_PacK_ Zone; SS_Entry_PacK_ Zone</t>
  </si>
  <si>
    <t>Panoramic photo of Cooler; SS_Panoramic photo of Cooler - Traditional Trade</t>
  </si>
  <si>
    <t>SSD 1 door; SSD 1.5 door; Mixed 1 door; Mixed  1.5 door; SS_SSD 1 door; SS_SSD 1.5 door; SS_Mixed 1 door; SS_Mixed  1.5 door</t>
  </si>
  <si>
    <t>SSD 1 door; NCB 1 door; Mixed 1 door; SSD 1.5 door; NSB  1.5 door; Mixed  1.5 door; SSDFL 1 door; SSDFL 1.5 door; SS_SSD 1 door; SS_NCB 1 door; SS_Mixed 1 door; SS_SSD 1.5 door; SS_NSB  1.5 door; SS_Mixed  1.5 door; SS_SSDFL 1 door; SS_SSDFL 1.5 door</t>
  </si>
  <si>
    <t>Schweppes Bitter Lemon - 0.33L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</si>
</sst>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5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/>
    <xf numFmtId="0" fontId="3" fillId="0" borderId="1" xfId="0" applyFont="1" applyFill="1" applyBorder="1" applyAlignment="1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0" borderId="0" xfId="0" quotePrefix="1" applyFill="1" applyAlignment="1">
      <alignment vertical="center"/>
    </xf>
    <xf numFmtId="0" fontId="0" fillId="2" borderId="0" xfId="0" applyFill="1" applyAlignment="1">
      <alignment vertical="center"/>
    </xf>
    <xf numFmtId="164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wrapText="1"/>
    </xf>
    <xf numFmtId="0" fontId="0" fillId="0" borderId="0" xfId="0" quotePrefix="1" applyFont="1" applyFill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1" fontId="4" fillId="0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L76"/>
  <sheetViews>
    <sheetView windowProtection="1" tabSelected="1" zoomScale="65" zoomScaleNormal="65" workbookViewId="0">
      <pane ySplit="1" topLeftCell="A2" activePane="bottomLeft" state="frozen"/>
      <selection activeCell="G1" sqref="G1"/>
      <selection pane="bottomLeft" activeCell="F13" sqref="F13"/>
    </sheetView>
  </sheetViews>
  <sheetFormatPr defaultRowHeight="14.4" x14ac:dyDescent="0.3"/>
  <cols>
    <col min="1" max="1" width="13.6640625" style="3"/>
    <col min="2" max="2" width="15.5546875" style="3"/>
    <col min="3" max="3" width="28" style="3" bestFit="1" customWidth="1"/>
    <col min="4" max="4" width="15" style="3"/>
    <col min="5" max="5" width="20.88671875" style="3"/>
    <col min="6" max="6" width="52.5546875" style="3" bestFit="1" customWidth="1"/>
    <col min="7" max="7" width="62.88671875" style="3" bestFit="1" customWidth="1"/>
    <col min="8" max="8" width="47.44140625" style="3" customWidth="1"/>
    <col min="9" max="9" width="23.5546875" style="3" customWidth="1"/>
    <col min="10" max="10" width="24.21875" style="3" customWidth="1"/>
    <col min="11" max="11" width="16.5546875" style="3" customWidth="1"/>
    <col min="12" max="14" width="8.88671875" style="3" customWidth="1"/>
    <col min="15" max="15" width="35.109375" style="3" customWidth="1"/>
    <col min="16" max="16" width="29.5546875" style="3" customWidth="1"/>
    <col min="17" max="31" width="8.88671875" style="3" customWidth="1"/>
    <col min="32" max="32" width="14.44140625" style="10" customWidth="1"/>
    <col min="33" max="36" width="8.88671875" style="3" customWidth="1"/>
    <col min="37" max="37" width="10.33203125" style="3"/>
    <col min="38" max="38" width="12" style="3"/>
    <col min="39" max="39" width="14.6640625" style="3"/>
    <col min="40" max="40" width="13.109375" style="3"/>
    <col min="41" max="1026" width="12" style="3"/>
    <col min="1027" max="16384" width="8.88671875" style="4"/>
  </cols>
  <sheetData>
    <row r="1" spans="1:1025" s="1" customFormat="1" ht="22.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217</v>
      </c>
      <c r="J1" s="2" t="s">
        <v>218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0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</row>
    <row r="2" spans="1:1025" ht="22.5" customHeight="1" x14ac:dyDescent="0.3">
      <c r="A2" s="3">
        <v>1</v>
      </c>
      <c r="B2" s="3" t="s">
        <v>292</v>
      </c>
      <c r="C2" s="3" t="s">
        <v>291</v>
      </c>
      <c r="D2" s="3" t="s">
        <v>38</v>
      </c>
      <c r="E2" s="4"/>
      <c r="F2" s="3" t="s">
        <v>39</v>
      </c>
      <c r="G2" s="3" t="s">
        <v>40</v>
      </c>
      <c r="H2" s="3" t="s">
        <v>38</v>
      </c>
      <c r="I2" s="5" t="str">
        <f>IF(FIND("Availability",F2)&gt;0,"Availability")</f>
        <v>Availability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G2" s="4"/>
      <c r="AH2" s="4"/>
      <c r="AI2" s="4"/>
      <c r="AJ2" s="4"/>
      <c r="AK2" s="3">
        <v>1</v>
      </c>
      <c r="AL2" s="3">
        <v>300</v>
      </c>
      <c r="AM2" s="6" t="s">
        <v>285</v>
      </c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  <c r="ALV2" s="4"/>
      <c r="ALW2" s="4"/>
      <c r="ALX2" s="4"/>
      <c r="ALY2" s="4"/>
      <c r="ALZ2" s="4"/>
      <c r="AMA2" s="4"/>
      <c r="AMB2" s="4"/>
      <c r="AMC2" s="4"/>
      <c r="AMD2" s="4"/>
      <c r="AME2" s="4"/>
      <c r="AMF2" s="4"/>
      <c r="AMG2" s="4"/>
      <c r="AMH2" s="4"/>
      <c r="AMI2" s="4"/>
      <c r="AMJ2" s="4"/>
      <c r="AMK2" s="4"/>
    </row>
    <row r="3" spans="1:1025" ht="22.5" customHeight="1" x14ac:dyDescent="0.3">
      <c r="A3" s="3">
        <v>2</v>
      </c>
      <c r="B3" s="3" t="s">
        <v>292</v>
      </c>
      <c r="C3" s="3" t="s">
        <v>291</v>
      </c>
      <c r="D3" s="3" t="s">
        <v>38</v>
      </c>
      <c r="E3" s="3" t="s">
        <v>41</v>
      </c>
      <c r="F3" s="3" t="s">
        <v>42</v>
      </c>
      <c r="G3" s="3" t="s">
        <v>43</v>
      </c>
      <c r="H3" s="3" t="s">
        <v>44</v>
      </c>
      <c r="I3" s="5" t="str">
        <f t="shared" ref="I3:I31" si="0">IF(FIND("Availability",F3)&gt;0,"Availability")</f>
        <v>Availability</v>
      </c>
      <c r="J3" s="5" t="s">
        <v>110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3" t="s">
        <v>44</v>
      </c>
      <c r="AG3" s="4"/>
      <c r="AH3" s="4"/>
      <c r="AI3" s="4"/>
      <c r="AJ3" s="4"/>
      <c r="AK3" s="3">
        <v>2</v>
      </c>
      <c r="AL3" s="3">
        <v>1</v>
      </c>
      <c r="AM3" s="6" t="s">
        <v>286</v>
      </c>
      <c r="AN3" s="3">
        <v>300</v>
      </c>
    </row>
    <row r="4" spans="1:1025" ht="22.5" customHeight="1" x14ac:dyDescent="0.3">
      <c r="A4" s="3">
        <v>3</v>
      </c>
      <c r="B4" s="3" t="s">
        <v>292</v>
      </c>
      <c r="C4" s="3" t="s">
        <v>291</v>
      </c>
      <c r="D4" s="3" t="s">
        <v>38</v>
      </c>
      <c r="E4" s="3" t="s">
        <v>41</v>
      </c>
      <c r="F4" s="3" t="s">
        <v>49</v>
      </c>
      <c r="G4" s="3" t="s">
        <v>50</v>
      </c>
      <c r="H4" s="3" t="s">
        <v>45</v>
      </c>
      <c r="I4" s="4"/>
      <c r="K4" s="4"/>
      <c r="L4" s="3">
        <v>1</v>
      </c>
      <c r="M4" s="4"/>
      <c r="N4" s="4"/>
      <c r="O4" s="3" t="s">
        <v>49</v>
      </c>
      <c r="P4" s="3" t="s">
        <v>51</v>
      </c>
      <c r="Q4" s="4"/>
      <c r="R4" s="4"/>
      <c r="S4" s="3" t="s">
        <v>46</v>
      </c>
      <c r="T4" s="3" t="s">
        <v>47</v>
      </c>
      <c r="U4" s="4"/>
      <c r="V4" s="4"/>
      <c r="W4" s="4"/>
      <c r="X4" s="3" t="s">
        <v>202</v>
      </c>
      <c r="Y4" s="4"/>
      <c r="Z4" s="4"/>
      <c r="AA4" s="3" t="s">
        <v>300</v>
      </c>
      <c r="AB4" s="4"/>
      <c r="AC4" s="4"/>
      <c r="AD4" s="4"/>
      <c r="AE4" s="3" t="s">
        <v>48</v>
      </c>
      <c r="AF4" s="10">
        <v>1.4999999999999999E-2</v>
      </c>
      <c r="AG4" s="4"/>
      <c r="AH4" s="4"/>
      <c r="AI4" s="4"/>
      <c r="AJ4" s="4"/>
      <c r="AK4" s="3">
        <v>3</v>
      </c>
      <c r="AL4" s="3">
        <v>2</v>
      </c>
      <c r="AM4" s="4"/>
      <c r="AN4" s="3">
        <v>1</v>
      </c>
    </row>
    <row r="5" spans="1:1025" ht="22.5" customHeight="1" x14ac:dyDescent="0.3">
      <c r="A5" s="3">
        <v>4</v>
      </c>
      <c r="B5" s="3" t="s">
        <v>292</v>
      </c>
      <c r="C5" s="3" t="s">
        <v>291</v>
      </c>
      <c r="D5" s="3" t="s">
        <v>38</v>
      </c>
      <c r="E5" s="3" t="s">
        <v>41</v>
      </c>
      <c r="F5" s="3" t="s">
        <v>55</v>
      </c>
      <c r="G5" s="3" t="s">
        <v>56</v>
      </c>
      <c r="H5" s="3" t="s">
        <v>45</v>
      </c>
      <c r="I5" s="4"/>
      <c r="K5" s="4"/>
      <c r="L5" s="3">
        <v>1</v>
      </c>
      <c r="M5" s="4"/>
      <c r="N5" s="4"/>
      <c r="O5" s="3" t="s">
        <v>55</v>
      </c>
      <c r="P5" s="3" t="s">
        <v>57</v>
      </c>
      <c r="Q5" s="4"/>
      <c r="R5" s="4"/>
      <c r="S5" s="3" t="s">
        <v>46</v>
      </c>
      <c r="T5" s="3" t="s">
        <v>47</v>
      </c>
      <c r="U5" s="4"/>
      <c r="V5" s="4"/>
      <c r="W5" s="4"/>
      <c r="X5" s="3" t="s">
        <v>202</v>
      </c>
      <c r="Y5" s="4"/>
      <c r="Z5" s="4"/>
      <c r="AA5" s="3" t="s">
        <v>300</v>
      </c>
      <c r="AB5" s="4"/>
      <c r="AC5" s="4"/>
      <c r="AD5" s="4"/>
      <c r="AE5" s="3" t="s">
        <v>48</v>
      </c>
      <c r="AF5" s="10">
        <v>1.4999999999999999E-2</v>
      </c>
      <c r="AG5" s="4"/>
      <c r="AH5" s="4"/>
      <c r="AI5" s="4"/>
      <c r="AJ5" s="4"/>
      <c r="AK5" s="3">
        <v>3</v>
      </c>
      <c r="AL5" s="3">
        <v>3</v>
      </c>
      <c r="AM5" s="4"/>
      <c r="AN5" s="3">
        <v>1</v>
      </c>
    </row>
    <row r="6" spans="1:1025" ht="22.5" customHeight="1" x14ac:dyDescent="0.3">
      <c r="A6" s="3">
        <v>5</v>
      </c>
      <c r="B6" s="3" t="s">
        <v>292</v>
      </c>
      <c r="C6" s="3" t="s">
        <v>291</v>
      </c>
      <c r="D6" s="3" t="s">
        <v>38</v>
      </c>
      <c r="E6" s="3" t="s">
        <v>41</v>
      </c>
      <c r="F6" s="3" t="s">
        <v>52</v>
      </c>
      <c r="G6" s="3" t="s">
        <v>53</v>
      </c>
      <c r="H6" s="3" t="s">
        <v>45</v>
      </c>
      <c r="I6" s="4"/>
      <c r="K6" s="4"/>
      <c r="L6" s="3">
        <v>1</v>
      </c>
      <c r="M6" s="4"/>
      <c r="N6" s="4"/>
      <c r="O6" s="3" t="s">
        <v>52</v>
      </c>
      <c r="P6" s="3" t="s">
        <v>54</v>
      </c>
      <c r="Q6" s="4"/>
      <c r="R6" s="4"/>
      <c r="S6" s="3" t="s">
        <v>46</v>
      </c>
      <c r="T6" s="3" t="s">
        <v>47</v>
      </c>
      <c r="U6" s="4"/>
      <c r="V6" s="4"/>
      <c r="W6" s="4"/>
      <c r="X6" s="3" t="s">
        <v>202</v>
      </c>
      <c r="Y6" s="4"/>
      <c r="Z6" s="4"/>
      <c r="AA6" s="3" t="s">
        <v>300</v>
      </c>
      <c r="AB6" s="4"/>
      <c r="AC6" s="4"/>
      <c r="AD6" s="4"/>
      <c r="AE6" s="3" t="s">
        <v>48</v>
      </c>
      <c r="AF6" s="10">
        <v>1.4999999999999999E-2</v>
      </c>
      <c r="AG6" s="4"/>
      <c r="AH6" s="4"/>
      <c r="AI6" s="4"/>
      <c r="AJ6" s="4"/>
      <c r="AK6" s="3">
        <v>3</v>
      </c>
      <c r="AL6" s="3">
        <v>4</v>
      </c>
      <c r="AM6" s="4"/>
      <c r="AN6" s="3">
        <v>1</v>
      </c>
    </row>
    <row r="7" spans="1:1025" ht="22.5" customHeight="1" x14ac:dyDescent="0.3">
      <c r="A7" s="3">
        <v>6</v>
      </c>
      <c r="B7" s="3" t="s">
        <v>292</v>
      </c>
      <c r="C7" s="3" t="s">
        <v>291</v>
      </c>
      <c r="D7" s="3" t="s">
        <v>38</v>
      </c>
      <c r="E7" s="3" t="s">
        <v>41</v>
      </c>
      <c r="F7" s="3" t="s">
        <v>58</v>
      </c>
      <c r="G7" s="3" t="s">
        <v>59</v>
      </c>
      <c r="H7" s="3" t="s">
        <v>45</v>
      </c>
      <c r="I7" s="4"/>
      <c r="K7" s="4"/>
      <c r="L7" s="3">
        <v>1</v>
      </c>
      <c r="M7" s="4"/>
      <c r="N7" s="4"/>
      <c r="O7" s="3" t="s">
        <v>58</v>
      </c>
      <c r="P7" s="3" t="s">
        <v>60</v>
      </c>
      <c r="Q7" s="4"/>
      <c r="R7" s="4"/>
      <c r="S7" s="3" t="s">
        <v>46</v>
      </c>
      <c r="T7" s="3" t="s">
        <v>47</v>
      </c>
      <c r="U7" s="4"/>
      <c r="V7" s="4"/>
      <c r="W7" s="4"/>
      <c r="X7" s="3" t="s">
        <v>202</v>
      </c>
      <c r="Y7" s="4"/>
      <c r="Z7" s="4"/>
      <c r="AA7" s="3" t="s">
        <v>300</v>
      </c>
      <c r="AB7" s="4"/>
      <c r="AC7" s="4"/>
      <c r="AD7" s="4"/>
      <c r="AE7" s="3" t="s">
        <v>48</v>
      </c>
      <c r="AF7" s="10">
        <v>1.4999999999999999E-2</v>
      </c>
      <c r="AG7" s="4"/>
      <c r="AH7" s="4"/>
      <c r="AI7" s="4"/>
      <c r="AJ7" s="4"/>
      <c r="AK7" s="3">
        <v>3</v>
      </c>
      <c r="AL7" s="3">
        <v>5</v>
      </c>
      <c r="AM7" s="4"/>
      <c r="AN7" s="3">
        <v>1</v>
      </c>
    </row>
    <row r="8" spans="1:1025" ht="22.5" customHeight="1" x14ac:dyDescent="0.3">
      <c r="A8" s="3">
        <v>7</v>
      </c>
      <c r="B8" s="3" t="s">
        <v>292</v>
      </c>
      <c r="C8" s="3" t="s">
        <v>291</v>
      </c>
      <c r="D8" s="3" t="s">
        <v>38</v>
      </c>
      <c r="E8" s="3" t="s">
        <v>41</v>
      </c>
      <c r="F8" s="3" t="s">
        <v>62</v>
      </c>
      <c r="G8" s="3" t="s">
        <v>63</v>
      </c>
      <c r="H8" s="3" t="s">
        <v>45</v>
      </c>
      <c r="I8" s="4"/>
      <c r="K8" s="4"/>
      <c r="L8" s="3">
        <v>1</v>
      </c>
      <c r="M8" s="4"/>
      <c r="N8" s="4"/>
      <c r="O8" s="3" t="s">
        <v>62</v>
      </c>
      <c r="P8" s="3" t="s">
        <v>64</v>
      </c>
      <c r="Q8" s="4"/>
      <c r="R8" s="4"/>
      <c r="S8" s="3" t="s">
        <v>46</v>
      </c>
      <c r="T8" s="3" t="s">
        <v>47</v>
      </c>
      <c r="U8" s="4"/>
      <c r="V8" s="4"/>
      <c r="W8" s="4"/>
      <c r="X8" s="3" t="s">
        <v>202</v>
      </c>
      <c r="Y8" s="4"/>
      <c r="Z8" s="4"/>
      <c r="AA8" s="3" t="s">
        <v>300</v>
      </c>
      <c r="AB8" s="4"/>
      <c r="AC8" s="4"/>
      <c r="AD8" s="4"/>
      <c r="AE8" s="3" t="s">
        <v>48</v>
      </c>
      <c r="AF8" s="10">
        <v>1.4999999999999999E-2</v>
      </c>
      <c r="AG8" s="4"/>
      <c r="AH8" s="4"/>
      <c r="AI8" s="4"/>
      <c r="AJ8" s="4"/>
      <c r="AK8" s="3">
        <v>3</v>
      </c>
      <c r="AL8" s="3">
        <v>6</v>
      </c>
      <c r="AM8" s="4"/>
      <c r="AN8" s="3">
        <v>1</v>
      </c>
    </row>
    <row r="9" spans="1:1025" ht="22.5" customHeight="1" x14ac:dyDescent="0.3">
      <c r="A9" s="3">
        <v>8</v>
      </c>
      <c r="B9" s="3" t="s">
        <v>292</v>
      </c>
      <c r="C9" s="3" t="s">
        <v>291</v>
      </c>
      <c r="D9" s="3" t="s">
        <v>38</v>
      </c>
      <c r="E9" s="3" t="s">
        <v>41</v>
      </c>
      <c r="F9" s="3" t="s">
        <v>219</v>
      </c>
      <c r="G9" s="3" t="s">
        <v>232</v>
      </c>
      <c r="H9" s="3" t="s">
        <v>45</v>
      </c>
      <c r="I9" s="4"/>
      <c r="K9" s="4"/>
      <c r="L9" s="3">
        <v>1</v>
      </c>
      <c r="M9" s="4"/>
      <c r="N9" s="4"/>
      <c r="O9" s="3" t="s">
        <v>219</v>
      </c>
      <c r="P9" s="3" t="s">
        <v>245</v>
      </c>
      <c r="Q9" s="4"/>
      <c r="R9" s="4"/>
      <c r="S9" s="3" t="s">
        <v>46</v>
      </c>
      <c r="T9" s="3" t="s">
        <v>47</v>
      </c>
      <c r="U9" s="4"/>
      <c r="V9" s="4"/>
      <c r="W9" s="4"/>
      <c r="X9" s="3" t="s">
        <v>202</v>
      </c>
      <c r="Y9" s="4"/>
      <c r="Z9" s="4"/>
      <c r="AA9" s="3" t="s">
        <v>300</v>
      </c>
      <c r="AB9" s="4"/>
      <c r="AC9" s="4"/>
      <c r="AD9" s="4"/>
      <c r="AE9" s="3" t="s">
        <v>48</v>
      </c>
      <c r="AF9" s="10">
        <v>1.4999999999999999E-2</v>
      </c>
      <c r="AG9" s="4"/>
      <c r="AH9" s="4"/>
      <c r="AI9" s="4"/>
      <c r="AJ9" s="4"/>
      <c r="AK9" s="3">
        <v>3</v>
      </c>
      <c r="AL9" s="3">
        <v>7</v>
      </c>
      <c r="AM9" s="4"/>
      <c r="AN9" s="3">
        <v>1</v>
      </c>
    </row>
    <row r="10" spans="1:1025" ht="22.5" customHeight="1" x14ac:dyDescent="0.3">
      <c r="A10" s="3">
        <v>9</v>
      </c>
      <c r="B10" s="3" t="s">
        <v>292</v>
      </c>
      <c r="C10" s="3" t="s">
        <v>291</v>
      </c>
      <c r="D10" s="3" t="s">
        <v>38</v>
      </c>
      <c r="E10" s="3" t="s">
        <v>41</v>
      </c>
      <c r="F10" s="3" t="s">
        <v>220</v>
      </c>
      <c r="G10" s="3" t="s">
        <v>233</v>
      </c>
      <c r="H10" s="3" t="s">
        <v>45</v>
      </c>
      <c r="I10" s="4"/>
      <c r="K10" s="4"/>
      <c r="L10" s="3">
        <v>1</v>
      </c>
      <c r="M10" s="4"/>
      <c r="N10" s="4"/>
      <c r="O10" s="3" t="s">
        <v>220</v>
      </c>
      <c r="P10" s="3" t="s">
        <v>246</v>
      </c>
      <c r="Q10" s="4"/>
      <c r="R10" s="4"/>
      <c r="S10" s="3" t="s">
        <v>46</v>
      </c>
      <c r="T10" s="3" t="s">
        <v>47</v>
      </c>
      <c r="U10" s="4"/>
      <c r="V10" s="4"/>
      <c r="W10" s="4"/>
      <c r="X10" s="3" t="s">
        <v>202</v>
      </c>
      <c r="Y10" s="4"/>
      <c r="Z10" s="4"/>
      <c r="AA10" s="3" t="s">
        <v>300</v>
      </c>
      <c r="AB10" s="4"/>
      <c r="AC10" s="4"/>
      <c r="AD10" s="4"/>
      <c r="AE10" s="3" t="s">
        <v>48</v>
      </c>
      <c r="AF10" s="10">
        <v>1.4999999999999999E-2</v>
      </c>
      <c r="AG10" s="4"/>
      <c r="AH10" s="4"/>
      <c r="AI10" s="4"/>
      <c r="AJ10" s="4"/>
      <c r="AK10" s="3">
        <v>3</v>
      </c>
      <c r="AL10" s="3">
        <v>8</v>
      </c>
      <c r="AM10" s="4"/>
      <c r="AN10" s="3">
        <v>1</v>
      </c>
    </row>
    <row r="11" spans="1:1025" ht="22.5" customHeight="1" x14ac:dyDescent="0.3">
      <c r="A11" s="3">
        <v>10</v>
      </c>
      <c r="B11" s="3" t="s">
        <v>292</v>
      </c>
      <c r="C11" s="3" t="s">
        <v>291</v>
      </c>
      <c r="D11" s="3" t="s">
        <v>38</v>
      </c>
      <c r="E11" s="3" t="s">
        <v>41</v>
      </c>
      <c r="F11" s="3" t="s">
        <v>221</v>
      </c>
      <c r="G11" s="3" t="s">
        <v>234</v>
      </c>
      <c r="H11" s="3" t="s">
        <v>45</v>
      </c>
      <c r="I11" s="4"/>
      <c r="K11" s="4"/>
      <c r="L11" s="3">
        <v>1</v>
      </c>
      <c r="M11" s="4"/>
      <c r="N11" s="4"/>
      <c r="O11" s="3" t="s">
        <v>221</v>
      </c>
      <c r="P11" s="3" t="s">
        <v>247</v>
      </c>
      <c r="Q11" s="4"/>
      <c r="R11" s="4"/>
      <c r="S11" s="3" t="s">
        <v>46</v>
      </c>
      <c r="T11" s="3" t="s">
        <v>47</v>
      </c>
      <c r="U11" s="4"/>
      <c r="V11" s="4"/>
      <c r="W11" s="4"/>
      <c r="X11" s="3" t="s">
        <v>202</v>
      </c>
      <c r="Y11" s="4"/>
      <c r="Z11" s="4"/>
      <c r="AA11" s="3" t="s">
        <v>300</v>
      </c>
      <c r="AB11" s="4"/>
      <c r="AC11" s="4"/>
      <c r="AD11" s="4"/>
      <c r="AE11" s="3" t="s">
        <v>48</v>
      </c>
      <c r="AF11" s="10">
        <v>1.4999999999999999E-2</v>
      </c>
      <c r="AG11" s="4"/>
      <c r="AH11" s="4"/>
      <c r="AI11" s="4"/>
      <c r="AJ11" s="4"/>
      <c r="AK11" s="3">
        <v>3</v>
      </c>
      <c r="AL11" s="3">
        <v>9</v>
      </c>
      <c r="AM11" s="4"/>
      <c r="AN11" s="3">
        <v>1</v>
      </c>
    </row>
    <row r="12" spans="1:1025" ht="22.5" customHeight="1" x14ac:dyDescent="0.3">
      <c r="A12" s="3">
        <v>11</v>
      </c>
      <c r="B12" s="3" t="s">
        <v>292</v>
      </c>
      <c r="C12" s="3" t="s">
        <v>291</v>
      </c>
      <c r="D12" s="3" t="s">
        <v>38</v>
      </c>
      <c r="E12" s="3" t="s">
        <v>41</v>
      </c>
      <c r="F12" s="3" t="s">
        <v>308</v>
      </c>
      <c r="G12" s="3" t="s">
        <v>61</v>
      </c>
      <c r="H12" s="3" t="s">
        <v>45</v>
      </c>
      <c r="I12" s="4"/>
      <c r="K12" s="4"/>
      <c r="L12" s="3">
        <v>1</v>
      </c>
      <c r="M12" s="4"/>
      <c r="N12" s="4"/>
      <c r="O12" s="3" t="s">
        <v>222</v>
      </c>
      <c r="P12" s="3" t="s">
        <v>248</v>
      </c>
      <c r="Q12" s="4"/>
      <c r="R12" s="4"/>
      <c r="S12" s="3" t="s">
        <v>46</v>
      </c>
      <c r="T12" s="3" t="s">
        <v>47</v>
      </c>
      <c r="U12" s="4"/>
      <c r="V12" s="4"/>
      <c r="W12" s="4"/>
      <c r="X12" s="3" t="s">
        <v>202</v>
      </c>
      <c r="Y12" s="4"/>
      <c r="Z12" s="4"/>
      <c r="AA12" s="3" t="s">
        <v>300</v>
      </c>
      <c r="AB12" s="4"/>
      <c r="AC12" s="4"/>
      <c r="AD12" s="4"/>
      <c r="AE12" s="3" t="s">
        <v>48</v>
      </c>
      <c r="AF12" s="10">
        <v>1.4999999999999999E-2</v>
      </c>
      <c r="AG12" s="4"/>
      <c r="AH12" s="4"/>
      <c r="AI12" s="4"/>
      <c r="AJ12" s="4"/>
      <c r="AK12" s="3">
        <v>3</v>
      </c>
      <c r="AL12" s="3">
        <v>10</v>
      </c>
      <c r="AM12" s="4"/>
      <c r="AN12" s="3">
        <v>1</v>
      </c>
    </row>
    <row r="13" spans="1:1025" ht="22.5" customHeight="1" x14ac:dyDescent="0.3">
      <c r="A13" s="3">
        <v>12</v>
      </c>
      <c r="B13" s="3" t="s">
        <v>292</v>
      </c>
      <c r="C13" s="3" t="s">
        <v>291</v>
      </c>
      <c r="D13" s="3" t="s">
        <v>38</v>
      </c>
      <c r="E13" s="3" t="s">
        <v>41</v>
      </c>
      <c r="F13" s="3" t="s">
        <v>223</v>
      </c>
      <c r="G13" s="3" t="s">
        <v>235</v>
      </c>
      <c r="H13" s="3" t="s">
        <v>45</v>
      </c>
      <c r="I13" s="4"/>
      <c r="K13" s="4"/>
      <c r="L13" s="3">
        <v>1</v>
      </c>
      <c r="M13" s="4"/>
      <c r="N13" s="4"/>
      <c r="O13" s="3" t="s">
        <v>223</v>
      </c>
      <c r="P13" s="3">
        <v>5449000228970</v>
      </c>
      <c r="Q13" s="4"/>
      <c r="R13" s="4"/>
      <c r="S13" s="3" t="s">
        <v>46</v>
      </c>
      <c r="T13" s="3" t="s">
        <v>47</v>
      </c>
      <c r="U13" s="4"/>
      <c r="V13" s="4"/>
      <c r="W13" s="4"/>
      <c r="X13" s="3" t="s">
        <v>202</v>
      </c>
      <c r="Y13" s="4"/>
      <c r="Z13" s="4"/>
      <c r="AA13" s="3" t="s">
        <v>300</v>
      </c>
      <c r="AB13" s="4"/>
      <c r="AC13" s="4"/>
      <c r="AD13" s="4"/>
      <c r="AE13" s="3" t="s">
        <v>48</v>
      </c>
      <c r="AF13" s="10">
        <v>1.4999999999999999E-2</v>
      </c>
      <c r="AG13" s="4"/>
      <c r="AH13" s="4"/>
      <c r="AI13" s="4"/>
      <c r="AJ13" s="4"/>
      <c r="AK13" s="3">
        <v>3</v>
      </c>
      <c r="AL13" s="3">
        <v>11</v>
      </c>
      <c r="AM13" s="4"/>
      <c r="AN13" s="3">
        <v>1</v>
      </c>
    </row>
    <row r="14" spans="1:1025" ht="22.5" customHeight="1" x14ac:dyDescent="0.3">
      <c r="A14" s="3">
        <v>13</v>
      </c>
      <c r="B14" s="3" t="s">
        <v>292</v>
      </c>
      <c r="C14" s="3" t="s">
        <v>291</v>
      </c>
      <c r="D14" s="3" t="s">
        <v>38</v>
      </c>
      <c r="E14" s="3" t="s">
        <v>41</v>
      </c>
      <c r="F14" s="3" t="s">
        <v>224</v>
      </c>
      <c r="G14" s="3" t="s">
        <v>236</v>
      </c>
      <c r="H14" s="3" t="s">
        <v>45</v>
      </c>
      <c r="I14" s="4"/>
      <c r="K14" s="4"/>
      <c r="L14" s="3">
        <v>1</v>
      </c>
      <c r="M14" s="4"/>
      <c r="N14" s="4"/>
      <c r="O14" s="3" t="s">
        <v>224</v>
      </c>
      <c r="P14" s="3">
        <v>5449000231659</v>
      </c>
      <c r="Q14" s="4"/>
      <c r="R14" s="4"/>
      <c r="S14" s="3" t="s">
        <v>46</v>
      </c>
      <c r="T14" s="3" t="s">
        <v>47</v>
      </c>
      <c r="U14" s="4"/>
      <c r="V14" s="4"/>
      <c r="W14" s="4"/>
      <c r="X14" s="3" t="s">
        <v>202</v>
      </c>
      <c r="Y14" s="4"/>
      <c r="Z14" s="4"/>
      <c r="AA14" s="3" t="s">
        <v>300</v>
      </c>
      <c r="AB14" s="4"/>
      <c r="AC14" s="4"/>
      <c r="AD14" s="4"/>
      <c r="AE14" s="3" t="s">
        <v>48</v>
      </c>
      <c r="AF14" s="10">
        <v>1.4999999999999999E-2</v>
      </c>
      <c r="AG14" s="4"/>
      <c r="AH14" s="4"/>
      <c r="AI14" s="4"/>
      <c r="AJ14" s="4"/>
      <c r="AK14" s="3">
        <v>3</v>
      </c>
      <c r="AL14" s="3">
        <v>12</v>
      </c>
      <c r="AM14" s="4"/>
      <c r="AN14" s="3">
        <v>1</v>
      </c>
    </row>
    <row r="15" spans="1:1025" ht="22.5" customHeight="1" x14ac:dyDescent="0.3">
      <c r="A15" s="3">
        <v>14</v>
      </c>
      <c r="B15" s="3" t="s">
        <v>292</v>
      </c>
      <c r="C15" s="3" t="s">
        <v>291</v>
      </c>
      <c r="D15" s="3" t="s">
        <v>38</v>
      </c>
      <c r="E15" s="3" t="s">
        <v>41</v>
      </c>
      <c r="F15" s="3" t="s">
        <v>231</v>
      </c>
      <c r="G15" s="3" t="s">
        <v>241</v>
      </c>
      <c r="H15" s="3" t="s">
        <v>45</v>
      </c>
      <c r="I15" s="4"/>
      <c r="K15" s="4"/>
      <c r="L15" s="3">
        <v>1</v>
      </c>
      <c r="M15" s="4"/>
      <c r="N15" s="4"/>
      <c r="O15" s="3" t="s">
        <v>231</v>
      </c>
      <c r="P15" s="3" t="s">
        <v>249</v>
      </c>
      <c r="Q15" s="4"/>
      <c r="R15" s="4"/>
      <c r="S15" s="3" t="s">
        <v>46</v>
      </c>
      <c r="T15" s="3" t="s">
        <v>47</v>
      </c>
      <c r="U15" s="4"/>
      <c r="V15" s="4"/>
      <c r="W15" s="4"/>
      <c r="X15" s="3" t="s">
        <v>202</v>
      </c>
      <c r="Y15" s="4"/>
      <c r="Z15" s="4"/>
      <c r="AA15" s="3" t="s">
        <v>300</v>
      </c>
      <c r="AB15" s="4"/>
      <c r="AC15" s="4"/>
      <c r="AD15" s="4"/>
      <c r="AE15" s="3" t="s">
        <v>48</v>
      </c>
      <c r="AF15" s="10">
        <v>1.4999999999999999E-2</v>
      </c>
      <c r="AG15" s="4"/>
      <c r="AH15" s="4"/>
      <c r="AI15" s="4"/>
      <c r="AJ15" s="4"/>
      <c r="AK15" s="3">
        <v>3</v>
      </c>
      <c r="AL15" s="3">
        <v>13</v>
      </c>
      <c r="AM15" s="4"/>
      <c r="AN15" s="3">
        <v>1</v>
      </c>
    </row>
    <row r="16" spans="1:1025" ht="22.5" customHeight="1" x14ac:dyDescent="0.3">
      <c r="A16" s="3">
        <v>15</v>
      </c>
      <c r="B16" s="3" t="s">
        <v>292</v>
      </c>
      <c r="C16" s="3" t="s">
        <v>291</v>
      </c>
      <c r="D16" s="3" t="s">
        <v>38</v>
      </c>
      <c r="E16" s="3" t="s">
        <v>41</v>
      </c>
      <c r="F16" s="3" t="s">
        <v>298</v>
      </c>
      <c r="G16" s="3" t="s">
        <v>278</v>
      </c>
      <c r="H16" s="3" t="s">
        <v>45</v>
      </c>
      <c r="I16" s="4"/>
      <c r="K16" s="4"/>
      <c r="L16" s="3">
        <v>1</v>
      </c>
      <c r="M16" s="4"/>
      <c r="N16" s="4"/>
      <c r="O16" s="3" t="s">
        <v>268</v>
      </c>
      <c r="P16" s="3" t="s">
        <v>269</v>
      </c>
      <c r="Q16" s="4"/>
      <c r="R16" s="4"/>
      <c r="S16" s="3" t="s">
        <v>46</v>
      </c>
      <c r="T16" s="3" t="s">
        <v>47</v>
      </c>
      <c r="U16" s="4"/>
      <c r="V16" s="4"/>
      <c r="W16" s="4"/>
      <c r="X16" s="3" t="s">
        <v>202</v>
      </c>
      <c r="Y16" s="4"/>
      <c r="Z16" s="4"/>
      <c r="AA16" s="3" t="s">
        <v>300</v>
      </c>
      <c r="AB16" s="4"/>
      <c r="AC16" s="4"/>
      <c r="AD16" s="4"/>
      <c r="AE16" s="3" t="s">
        <v>48</v>
      </c>
      <c r="AF16" s="10">
        <v>1.4999999999999999E-2</v>
      </c>
      <c r="AG16" s="4"/>
      <c r="AH16" s="4"/>
      <c r="AI16" s="4"/>
      <c r="AJ16" s="4"/>
      <c r="AK16" s="3">
        <v>3</v>
      </c>
      <c r="AL16" s="3">
        <v>14</v>
      </c>
      <c r="AM16" s="4"/>
      <c r="AN16" s="3">
        <v>1</v>
      </c>
    </row>
    <row r="17" spans="1:40" ht="22.5" customHeight="1" x14ac:dyDescent="0.3">
      <c r="A17" s="3">
        <v>16</v>
      </c>
      <c r="B17" s="3" t="s">
        <v>292</v>
      </c>
      <c r="C17" s="3" t="s">
        <v>291</v>
      </c>
      <c r="D17" s="3" t="s">
        <v>38</v>
      </c>
      <c r="E17" s="3" t="s">
        <v>41</v>
      </c>
      <c r="F17" s="3" t="s">
        <v>225</v>
      </c>
      <c r="G17" s="3" t="s">
        <v>237</v>
      </c>
      <c r="H17" s="3" t="s">
        <v>45</v>
      </c>
      <c r="I17" s="4"/>
      <c r="K17" s="4"/>
      <c r="L17" s="3">
        <v>1</v>
      </c>
      <c r="M17" s="4"/>
      <c r="N17" s="4"/>
      <c r="O17" s="3" t="s">
        <v>225</v>
      </c>
      <c r="P17" s="3" t="s">
        <v>250</v>
      </c>
      <c r="Q17" s="4"/>
      <c r="R17" s="4"/>
      <c r="S17" s="3" t="s">
        <v>46</v>
      </c>
      <c r="T17" s="3" t="s">
        <v>47</v>
      </c>
      <c r="U17" s="4"/>
      <c r="V17" s="4"/>
      <c r="W17" s="4"/>
      <c r="X17" s="3" t="s">
        <v>202</v>
      </c>
      <c r="Y17" s="4"/>
      <c r="Z17" s="4"/>
      <c r="AA17" s="3" t="s">
        <v>300</v>
      </c>
      <c r="AB17" s="4"/>
      <c r="AC17" s="4"/>
      <c r="AD17" s="4"/>
      <c r="AE17" s="3" t="s">
        <v>48</v>
      </c>
      <c r="AF17" s="10">
        <v>0.01</v>
      </c>
      <c r="AG17" s="4"/>
      <c r="AH17" s="4"/>
      <c r="AI17" s="4"/>
      <c r="AJ17" s="4"/>
      <c r="AK17" s="3">
        <v>3</v>
      </c>
      <c r="AL17" s="3">
        <v>15</v>
      </c>
      <c r="AM17" s="4"/>
      <c r="AN17" s="3">
        <v>1</v>
      </c>
    </row>
    <row r="18" spans="1:40" ht="22.5" customHeight="1" x14ac:dyDescent="0.3">
      <c r="A18" s="3">
        <v>17</v>
      </c>
      <c r="B18" s="3" t="s">
        <v>292</v>
      </c>
      <c r="C18" s="3" t="s">
        <v>291</v>
      </c>
      <c r="D18" s="3" t="s">
        <v>38</v>
      </c>
      <c r="E18" s="3" t="s">
        <v>41</v>
      </c>
      <c r="F18" s="3" t="s">
        <v>226</v>
      </c>
      <c r="G18" s="3" t="s">
        <v>238</v>
      </c>
      <c r="H18" s="3" t="s">
        <v>45</v>
      </c>
      <c r="I18" s="4"/>
      <c r="K18" s="4"/>
      <c r="L18" s="3">
        <v>1</v>
      </c>
      <c r="M18" s="4"/>
      <c r="N18" s="4"/>
      <c r="O18" s="3" t="s">
        <v>226</v>
      </c>
      <c r="P18" s="3" t="s">
        <v>256</v>
      </c>
      <c r="Q18" s="4"/>
      <c r="R18" s="4"/>
      <c r="S18" s="3" t="s">
        <v>46</v>
      </c>
      <c r="T18" s="3" t="s">
        <v>47</v>
      </c>
      <c r="U18" s="4"/>
      <c r="V18" s="4"/>
      <c r="W18" s="4"/>
      <c r="X18" s="3" t="s">
        <v>202</v>
      </c>
      <c r="Y18" s="4"/>
      <c r="Z18" s="4"/>
      <c r="AA18" s="3" t="s">
        <v>300</v>
      </c>
      <c r="AB18" s="4"/>
      <c r="AC18" s="4"/>
      <c r="AD18" s="4"/>
      <c r="AE18" s="3" t="s">
        <v>48</v>
      </c>
      <c r="AF18" s="10">
        <v>0.01</v>
      </c>
      <c r="AG18" s="4"/>
      <c r="AH18" s="4"/>
      <c r="AI18" s="4"/>
      <c r="AJ18" s="4"/>
      <c r="AK18" s="3">
        <v>3</v>
      </c>
      <c r="AL18" s="3">
        <v>16</v>
      </c>
      <c r="AM18" s="4"/>
      <c r="AN18" s="3">
        <v>1</v>
      </c>
    </row>
    <row r="19" spans="1:40" ht="22.5" customHeight="1" x14ac:dyDescent="0.3">
      <c r="A19" s="3">
        <v>18</v>
      </c>
      <c r="B19" s="3" t="s">
        <v>292</v>
      </c>
      <c r="C19" s="3" t="s">
        <v>291</v>
      </c>
      <c r="D19" s="3" t="s">
        <v>38</v>
      </c>
      <c r="E19" s="3" t="s">
        <v>65</v>
      </c>
      <c r="F19" s="3" t="s">
        <v>66</v>
      </c>
      <c r="G19" s="3" t="s">
        <v>67</v>
      </c>
      <c r="H19" s="3" t="s">
        <v>44</v>
      </c>
      <c r="I19" s="5" t="str">
        <f t="shared" si="0"/>
        <v>Availability</v>
      </c>
      <c r="J19" s="5" t="s">
        <v>118</v>
      </c>
      <c r="K19" s="4"/>
      <c r="L19" s="4"/>
      <c r="M19" s="4"/>
      <c r="N19" s="4"/>
      <c r="O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3" t="s">
        <v>44</v>
      </c>
      <c r="AG19" s="4"/>
      <c r="AH19" s="4"/>
      <c r="AI19" s="4"/>
      <c r="AJ19" s="4"/>
      <c r="AK19" s="3">
        <v>2</v>
      </c>
      <c r="AL19" s="3">
        <v>17</v>
      </c>
      <c r="AM19" s="6" t="s">
        <v>287</v>
      </c>
      <c r="AN19" s="3">
        <v>300</v>
      </c>
    </row>
    <row r="20" spans="1:40" ht="22.5" customHeight="1" x14ac:dyDescent="0.3">
      <c r="A20" s="3">
        <v>19</v>
      </c>
      <c r="B20" s="3" t="s">
        <v>292</v>
      </c>
      <c r="C20" s="3" t="s">
        <v>291</v>
      </c>
      <c r="D20" s="3" t="s">
        <v>38</v>
      </c>
      <c r="E20" s="3" t="s">
        <v>65</v>
      </c>
      <c r="F20" s="3" t="s">
        <v>68</v>
      </c>
      <c r="G20" s="3" t="s">
        <v>69</v>
      </c>
      <c r="H20" s="3" t="s">
        <v>45</v>
      </c>
      <c r="I20" s="4"/>
      <c r="K20" s="4"/>
      <c r="L20" s="3">
        <v>1</v>
      </c>
      <c r="M20" s="4"/>
      <c r="N20" s="4"/>
      <c r="O20" s="3" t="s">
        <v>68</v>
      </c>
      <c r="P20" s="3" t="s">
        <v>70</v>
      </c>
      <c r="Q20" s="4"/>
      <c r="R20" s="4"/>
      <c r="S20" s="3" t="s">
        <v>46</v>
      </c>
      <c r="T20" s="3" t="s">
        <v>47</v>
      </c>
      <c r="U20" s="4"/>
      <c r="V20" s="4"/>
      <c r="W20" s="4"/>
      <c r="X20" s="3" t="s">
        <v>202</v>
      </c>
      <c r="Y20" s="4"/>
      <c r="Z20" s="4"/>
      <c r="AA20" s="3" t="s">
        <v>300</v>
      </c>
      <c r="AB20" s="4"/>
      <c r="AC20" s="4"/>
      <c r="AD20" s="4"/>
      <c r="AE20" s="3" t="s">
        <v>48</v>
      </c>
      <c r="AF20" s="10">
        <v>1.4999999999999999E-2</v>
      </c>
      <c r="AG20" s="4"/>
      <c r="AH20" s="4"/>
      <c r="AI20" s="4"/>
      <c r="AJ20" s="4"/>
      <c r="AK20" s="3">
        <v>3</v>
      </c>
      <c r="AL20" s="3">
        <v>18</v>
      </c>
      <c r="AM20" s="4"/>
      <c r="AN20" s="3">
        <v>17</v>
      </c>
    </row>
    <row r="21" spans="1:40" ht="22.5" customHeight="1" x14ac:dyDescent="0.3">
      <c r="A21" s="3">
        <v>20</v>
      </c>
      <c r="B21" s="3" t="s">
        <v>292</v>
      </c>
      <c r="C21" s="3" t="s">
        <v>291</v>
      </c>
      <c r="D21" s="3" t="s">
        <v>38</v>
      </c>
      <c r="E21" s="3" t="s">
        <v>65</v>
      </c>
      <c r="F21" s="3" t="s">
        <v>227</v>
      </c>
      <c r="G21" s="3" t="s">
        <v>242</v>
      </c>
      <c r="H21" s="3" t="s">
        <v>45</v>
      </c>
      <c r="I21" s="4"/>
      <c r="K21" s="4"/>
      <c r="L21" s="3">
        <v>1</v>
      </c>
      <c r="M21" s="4"/>
      <c r="N21" s="4"/>
      <c r="O21" s="3" t="s">
        <v>227</v>
      </c>
      <c r="P21" s="3" t="s">
        <v>251</v>
      </c>
      <c r="Q21" s="4"/>
      <c r="R21" s="4"/>
      <c r="S21" s="3" t="s">
        <v>46</v>
      </c>
      <c r="T21" s="3" t="s">
        <v>47</v>
      </c>
      <c r="U21" s="4"/>
      <c r="V21" s="4"/>
      <c r="W21" s="4"/>
      <c r="X21" s="3" t="s">
        <v>202</v>
      </c>
      <c r="Y21" s="4"/>
      <c r="Z21" s="4"/>
      <c r="AA21" s="3" t="s">
        <v>300</v>
      </c>
      <c r="AB21" s="4"/>
      <c r="AC21" s="4"/>
      <c r="AD21" s="4"/>
      <c r="AE21" s="3" t="s">
        <v>48</v>
      </c>
      <c r="AF21" s="10">
        <v>1.4999999999999999E-2</v>
      </c>
      <c r="AG21" s="4"/>
      <c r="AH21" s="4"/>
      <c r="AI21" s="4"/>
      <c r="AJ21" s="4"/>
      <c r="AK21" s="3">
        <v>3</v>
      </c>
      <c r="AL21" s="3">
        <v>19</v>
      </c>
      <c r="AM21" s="4"/>
      <c r="AN21" s="3">
        <v>17</v>
      </c>
    </row>
    <row r="22" spans="1:40" ht="22.5" customHeight="1" x14ac:dyDescent="0.3">
      <c r="A22" s="3">
        <v>21</v>
      </c>
      <c r="B22" s="3" t="s">
        <v>292</v>
      </c>
      <c r="C22" s="3" t="s">
        <v>291</v>
      </c>
      <c r="D22" s="3" t="s">
        <v>38</v>
      </c>
      <c r="E22" s="3" t="s">
        <v>65</v>
      </c>
      <c r="F22" s="3" t="s">
        <v>71</v>
      </c>
      <c r="G22" s="3" t="s">
        <v>72</v>
      </c>
      <c r="H22" s="3" t="s">
        <v>45</v>
      </c>
      <c r="I22" s="4"/>
      <c r="K22" s="4"/>
      <c r="L22" s="3">
        <v>1</v>
      </c>
      <c r="M22" s="4"/>
      <c r="N22" s="4"/>
      <c r="O22" s="3" t="s">
        <v>71</v>
      </c>
      <c r="P22" s="3" t="s">
        <v>73</v>
      </c>
      <c r="Q22" s="4"/>
      <c r="R22" s="4"/>
      <c r="S22" s="3" t="s">
        <v>46</v>
      </c>
      <c r="T22" s="3" t="s">
        <v>47</v>
      </c>
      <c r="U22" s="4"/>
      <c r="V22" s="4"/>
      <c r="W22" s="4"/>
      <c r="X22" s="3" t="s">
        <v>202</v>
      </c>
      <c r="Y22" s="4"/>
      <c r="Z22" s="4"/>
      <c r="AA22" s="3" t="s">
        <v>300</v>
      </c>
      <c r="AB22" s="4"/>
      <c r="AC22" s="4"/>
      <c r="AD22" s="4"/>
      <c r="AE22" s="3" t="s">
        <v>48</v>
      </c>
      <c r="AF22" s="10">
        <v>0.01</v>
      </c>
      <c r="AG22" s="4"/>
      <c r="AH22" s="4"/>
      <c r="AI22" s="4"/>
      <c r="AJ22" s="4"/>
      <c r="AK22" s="3">
        <v>3</v>
      </c>
      <c r="AL22" s="3">
        <v>20</v>
      </c>
      <c r="AM22" s="4"/>
      <c r="AN22" s="3">
        <v>17</v>
      </c>
    </row>
    <row r="23" spans="1:40" ht="22.5" customHeight="1" x14ac:dyDescent="0.3">
      <c r="A23" s="3">
        <v>22</v>
      </c>
      <c r="B23" s="3" t="s">
        <v>292</v>
      </c>
      <c r="C23" s="3" t="s">
        <v>291</v>
      </c>
      <c r="D23" s="3" t="s">
        <v>38</v>
      </c>
      <c r="E23" s="3" t="s">
        <v>65</v>
      </c>
      <c r="F23" s="3" t="s">
        <v>74</v>
      </c>
      <c r="G23" s="3" t="s">
        <v>75</v>
      </c>
      <c r="H23" s="3" t="s">
        <v>44</v>
      </c>
      <c r="I23" s="5" t="str">
        <f t="shared" si="0"/>
        <v>Availability</v>
      </c>
      <c r="J23" s="5" t="s">
        <v>120</v>
      </c>
      <c r="K23" s="4"/>
      <c r="L23" s="4"/>
      <c r="M23" s="4"/>
      <c r="N23" s="4"/>
      <c r="O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3" t="s">
        <v>44</v>
      </c>
      <c r="AG23" s="4"/>
      <c r="AH23" s="4"/>
      <c r="AI23" s="4"/>
      <c r="AJ23" s="4"/>
      <c r="AK23" s="3">
        <v>2</v>
      </c>
      <c r="AL23" s="3">
        <v>21</v>
      </c>
      <c r="AM23" s="6" t="s">
        <v>288</v>
      </c>
      <c r="AN23" s="3">
        <v>300</v>
      </c>
    </row>
    <row r="24" spans="1:40" ht="22.5" customHeight="1" x14ac:dyDescent="0.3">
      <c r="A24" s="3">
        <v>23</v>
      </c>
      <c r="B24" s="3" t="s">
        <v>292</v>
      </c>
      <c r="C24" s="3" t="s">
        <v>291</v>
      </c>
      <c r="D24" s="3" t="s">
        <v>38</v>
      </c>
      <c r="E24" s="3" t="s">
        <v>65</v>
      </c>
      <c r="F24" s="3" t="s">
        <v>76</v>
      </c>
      <c r="G24" s="3" t="s">
        <v>239</v>
      </c>
      <c r="H24" s="3" t="s">
        <v>45</v>
      </c>
      <c r="I24" s="4"/>
      <c r="K24" s="4"/>
      <c r="L24" s="3">
        <v>1</v>
      </c>
      <c r="M24" s="4"/>
      <c r="N24" s="4"/>
      <c r="O24" s="3" t="s">
        <v>76</v>
      </c>
      <c r="P24" s="3" t="s">
        <v>77</v>
      </c>
      <c r="Q24" s="4"/>
      <c r="R24" s="4"/>
      <c r="S24" s="3" t="s">
        <v>46</v>
      </c>
      <c r="T24" s="3" t="s">
        <v>47</v>
      </c>
      <c r="U24" s="4"/>
      <c r="V24" s="4"/>
      <c r="W24" s="4"/>
      <c r="X24" s="3" t="s">
        <v>202</v>
      </c>
      <c r="Y24" s="4"/>
      <c r="Z24" s="4"/>
      <c r="AA24" s="3" t="s">
        <v>300</v>
      </c>
      <c r="AB24" s="4"/>
      <c r="AC24" s="4"/>
      <c r="AD24" s="4"/>
      <c r="AE24" s="3" t="s">
        <v>48</v>
      </c>
      <c r="AF24" s="10">
        <v>1.4999999999999999E-2</v>
      </c>
      <c r="AG24" s="4"/>
      <c r="AH24" s="4"/>
      <c r="AI24" s="4"/>
      <c r="AJ24" s="4"/>
      <c r="AK24" s="3">
        <v>3</v>
      </c>
      <c r="AL24" s="3">
        <v>22</v>
      </c>
      <c r="AM24" s="4"/>
      <c r="AN24" s="3">
        <v>21</v>
      </c>
    </row>
    <row r="25" spans="1:40" ht="22.5" customHeight="1" x14ac:dyDescent="0.3">
      <c r="A25" s="3">
        <v>24</v>
      </c>
      <c r="B25" s="3" t="s">
        <v>292</v>
      </c>
      <c r="C25" s="3" t="s">
        <v>291</v>
      </c>
      <c r="D25" s="3" t="s">
        <v>38</v>
      </c>
      <c r="E25" s="3" t="s">
        <v>65</v>
      </c>
      <c r="F25" s="3" t="s">
        <v>228</v>
      </c>
      <c r="G25" s="3" t="s">
        <v>240</v>
      </c>
      <c r="H25" s="3" t="s">
        <v>45</v>
      </c>
      <c r="I25" s="4"/>
      <c r="K25" s="4"/>
      <c r="L25" s="3">
        <v>1</v>
      </c>
      <c r="M25" s="4"/>
      <c r="N25" s="4"/>
      <c r="O25" s="3" t="s">
        <v>228</v>
      </c>
      <c r="P25" s="3" t="s">
        <v>252</v>
      </c>
      <c r="Q25" s="4"/>
      <c r="R25" s="4"/>
      <c r="S25" s="3" t="s">
        <v>46</v>
      </c>
      <c r="T25" s="3" t="s">
        <v>47</v>
      </c>
      <c r="U25" s="4"/>
      <c r="V25" s="4"/>
      <c r="W25" s="4"/>
      <c r="X25" s="3" t="s">
        <v>202</v>
      </c>
      <c r="Y25" s="4"/>
      <c r="Z25" s="4"/>
      <c r="AA25" s="3" t="s">
        <v>300</v>
      </c>
      <c r="AB25" s="4"/>
      <c r="AC25" s="4"/>
      <c r="AD25" s="4"/>
      <c r="AE25" s="3" t="s">
        <v>48</v>
      </c>
      <c r="AF25" s="10">
        <v>1.4999999999999999E-2</v>
      </c>
      <c r="AG25" s="4"/>
      <c r="AH25" s="4"/>
      <c r="AI25" s="4"/>
      <c r="AJ25" s="4"/>
      <c r="AK25" s="3">
        <v>3</v>
      </c>
      <c r="AL25" s="3">
        <v>23</v>
      </c>
      <c r="AM25" s="4"/>
      <c r="AN25" s="3">
        <v>21</v>
      </c>
    </row>
    <row r="26" spans="1:40" ht="22.5" customHeight="1" x14ac:dyDescent="0.3">
      <c r="A26" s="3">
        <v>25</v>
      </c>
      <c r="B26" s="3" t="s">
        <v>292</v>
      </c>
      <c r="C26" s="3" t="s">
        <v>291</v>
      </c>
      <c r="D26" s="3" t="s">
        <v>38</v>
      </c>
      <c r="E26" s="3" t="s">
        <v>65</v>
      </c>
      <c r="F26" s="3" t="s">
        <v>78</v>
      </c>
      <c r="G26" s="3" t="s">
        <v>79</v>
      </c>
      <c r="H26" s="3" t="s">
        <v>45</v>
      </c>
      <c r="I26" s="4"/>
      <c r="K26" s="4"/>
      <c r="L26" s="3">
        <v>1</v>
      </c>
      <c r="M26" s="4"/>
      <c r="N26" s="4"/>
      <c r="O26" s="3" t="s">
        <v>78</v>
      </c>
      <c r="P26" s="3" t="s">
        <v>80</v>
      </c>
      <c r="Q26" s="4"/>
      <c r="R26" s="4"/>
      <c r="S26" s="3" t="s">
        <v>46</v>
      </c>
      <c r="T26" s="3" t="s">
        <v>47</v>
      </c>
      <c r="U26" s="4"/>
      <c r="V26" s="4"/>
      <c r="W26" s="4"/>
      <c r="X26" s="3" t="s">
        <v>202</v>
      </c>
      <c r="Y26" s="4"/>
      <c r="Z26" s="4"/>
      <c r="AA26" s="3" t="s">
        <v>300</v>
      </c>
      <c r="AB26" s="4"/>
      <c r="AC26" s="4"/>
      <c r="AD26" s="4"/>
      <c r="AE26" s="3" t="s">
        <v>48</v>
      </c>
      <c r="AF26" s="10">
        <v>1.4999999999999999E-2</v>
      </c>
      <c r="AG26" s="4"/>
      <c r="AH26" s="4"/>
      <c r="AI26" s="4"/>
      <c r="AJ26" s="4"/>
      <c r="AK26" s="3">
        <v>3</v>
      </c>
      <c r="AL26" s="3">
        <v>24</v>
      </c>
      <c r="AM26" s="4"/>
      <c r="AN26" s="3">
        <v>21</v>
      </c>
    </row>
    <row r="27" spans="1:40" ht="22.5" customHeight="1" x14ac:dyDescent="0.3">
      <c r="A27" s="3">
        <v>26</v>
      </c>
      <c r="B27" s="3" t="s">
        <v>292</v>
      </c>
      <c r="C27" s="3" t="s">
        <v>291</v>
      </c>
      <c r="D27" s="3" t="s">
        <v>38</v>
      </c>
      <c r="E27" s="3" t="s">
        <v>65</v>
      </c>
      <c r="F27" s="3" t="s">
        <v>299</v>
      </c>
      <c r="G27" s="3" t="s">
        <v>243</v>
      </c>
      <c r="H27" s="3" t="s">
        <v>45</v>
      </c>
      <c r="I27" s="4"/>
      <c r="K27" s="4"/>
      <c r="L27" s="3">
        <v>1</v>
      </c>
      <c r="M27" s="4"/>
      <c r="N27" s="4"/>
      <c r="O27" s="3" t="s">
        <v>230</v>
      </c>
      <c r="P27" s="3" t="s">
        <v>253</v>
      </c>
      <c r="Q27" s="4"/>
      <c r="R27" s="4"/>
      <c r="S27" s="3" t="s">
        <v>46</v>
      </c>
      <c r="T27" s="3" t="s">
        <v>47</v>
      </c>
      <c r="U27" s="4"/>
      <c r="V27" s="4"/>
      <c r="W27" s="4"/>
      <c r="X27" s="3" t="s">
        <v>202</v>
      </c>
      <c r="Y27" s="4"/>
      <c r="Z27" s="4"/>
      <c r="AA27" s="3" t="s">
        <v>300</v>
      </c>
      <c r="AB27" s="4"/>
      <c r="AC27" s="4"/>
      <c r="AD27" s="4"/>
      <c r="AE27" s="3" t="s">
        <v>48</v>
      </c>
      <c r="AF27" s="10">
        <v>0.01</v>
      </c>
      <c r="AG27" s="4"/>
      <c r="AH27" s="4"/>
      <c r="AI27" s="4"/>
      <c r="AJ27" s="4"/>
      <c r="AK27" s="3">
        <v>3</v>
      </c>
      <c r="AL27" s="3">
        <v>25</v>
      </c>
      <c r="AM27" s="4"/>
      <c r="AN27" s="3">
        <v>21</v>
      </c>
    </row>
    <row r="28" spans="1:40" ht="22.5" customHeight="1" x14ac:dyDescent="0.3">
      <c r="A28" s="3">
        <v>27</v>
      </c>
      <c r="B28" s="3" t="s">
        <v>292</v>
      </c>
      <c r="C28" s="3" t="s">
        <v>291</v>
      </c>
      <c r="D28" s="3" t="s">
        <v>38</v>
      </c>
      <c r="E28" s="3" t="s">
        <v>65</v>
      </c>
      <c r="F28" s="3" t="s">
        <v>81</v>
      </c>
      <c r="G28" s="3" t="s">
        <v>82</v>
      </c>
      <c r="H28" s="3" t="s">
        <v>44</v>
      </c>
      <c r="I28" s="5" t="str">
        <f t="shared" si="0"/>
        <v>Availability</v>
      </c>
      <c r="J28" s="5" t="s">
        <v>119</v>
      </c>
      <c r="K28" s="4"/>
      <c r="L28" s="4"/>
      <c r="M28" s="4"/>
      <c r="N28" s="4"/>
      <c r="O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3" t="s">
        <v>44</v>
      </c>
      <c r="AG28" s="4"/>
      <c r="AH28" s="4"/>
      <c r="AI28" s="4"/>
      <c r="AJ28" s="4"/>
      <c r="AK28" s="3">
        <v>2</v>
      </c>
      <c r="AL28" s="3">
        <v>26</v>
      </c>
      <c r="AM28" s="6" t="s">
        <v>289</v>
      </c>
      <c r="AN28" s="3">
        <v>300</v>
      </c>
    </row>
    <row r="29" spans="1:40" ht="22.5" customHeight="1" x14ac:dyDescent="0.3">
      <c r="A29" s="3">
        <v>28</v>
      </c>
      <c r="B29" s="3" t="s">
        <v>292</v>
      </c>
      <c r="C29" s="3" t="s">
        <v>291</v>
      </c>
      <c r="D29" s="3" t="s">
        <v>38</v>
      </c>
      <c r="E29" s="3" t="s">
        <v>65</v>
      </c>
      <c r="F29" s="3" t="s">
        <v>229</v>
      </c>
      <c r="G29" s="3" t="s">
        <v>244</v>
      </c>
      <c r="H29" s="3" t="s">
        <v>45</v>
      </c>
      <c r="I29" s="4"/>
      <c r="K29" s="4"/>
      <c r="L29" s="3">
        <v>1</v>
      </c>
      <c r="M29" s="4"/>
      <c r="N29" s="4"/>
      <c r="O29" s="3" t="s">
        <v>229</v>
      </c>
      <c r="P29" s="3" t="s">
        <v>254</v>
      </c>
      <c r="Q29" s="4"/>
      <c r="R29" s="4"/>
      <c r="S29" s="3" t="s">
        <v>46</v>
      </c>
      <c r="T29" s="3" t="s">
        <v>47</v>
      </c>
      <c r="U29" s="4"/>
      <c r="V29" s="4"/>
      <c r="W29" s="4"/>
      <c r="X29" s="3" t="s">
        <v>202</v>
      </c>
      <c r="Y29" s="4"/>
      <c r="Z29" s="4"/>
      <c r="AA29" s="3" t="s">
        <v>300</v>
      </c>
      <c r="AB29" s="4"/>
      <c r="AC29" s="4"/>
      <c r="AD29" s="4"/>
      <c r="AE29" s="3" t="s">
        <v>48</v>
      </c>
      <c r="AF29" s="10">
        <v>1.4999999999999999E-2</v>
      </c>
      <c r="AG29" s="4"/>
      <c r="AH29" s="4"/>
      <c r="AI29" s="4"/>
      <c r="AJ29" s="4"/>
      <c r="AK29" s="3">
        <v>3</v>
      </c>
      <c r="AL29" s="3">
        <v>27</v>
      </c>
      <c r="AM29" s="4"/>
      <c r="AN29" s="3">
        <v>26</v>
      </c>
    </row>
    <row r="30" spans="1:40" ht="22.5" customHeight="1" x14ac:dyDescent="0.3">
      <c r="A30" s="3">
        <v>29</v>
      </c>
      <c r="B30" s="3" t="s">
        <v>292</v>
      </c>
      <c r="C30" s="3" t="s">
        <v>291</v>
      </c>
      <c r="D30" s="3" t="s">
        <v>38</v>
      </c>
      <c r="E30" s="3" t="s">
        <v>65</v>
      </c>
      <c r="F30" s="3" t="s">
        <v>275</v>
      </c>
      <c r="G30" s="3" t="s">
        <v>279</v>
      </c>
      <c r="H30" s="3" t="s">
        <v>45</v>
      </c>
      <c r="I30" s="4"/>
      <c r="K30" s="4"/>
      <c r="L30" s="3">
        <v>1</v>
      </c>
      <c r="M30" s="4"/>
      <c r="N30" s="4"/>
      <c r="O30" s="3" t="s">
        <v>275</v>
      </c>
      <c r="P30" s="3" t="s">
        <v>282</v>
      </c>
      <c r="Q30" s="4"/>
      <c r="R30" s="4"/>
      <c r="S30" s="3" t="s">
        <v>46</v>
      </c>
      <c r="T30" s="3" t="s">
        <v>47</v>
      </c>
      <c r="U30" s="4"/>
      <c r="V30" s="4"/>
      <c r="W30" s="4"/>
      <c r="X30" s="3" t="s">
        <v>202</v>
      </c>
      <c r="Y30" s="4"/>
      <c r="Z30" s="4"/>
      <c r="AA30" s="3" t="s">
        <v>300</v>
      </c>
      <c r="AB30" s="4"/>
      <c r="AC30" s="4"/>
      <c r="AD30" s="4"/>
      <c r="AE30" s="3" t="s">
        <v>48</v>
      </c>
      <c r="AF30" s="10">
        <v>1.4999999999999999E-2</v>
      </c>
      <c r="AG30" s="4"/>
      <c r="AH30" s="4"/>
      <c r="AI30" s="4"/>
      <c r="AJ30" s="4"/>
      <c r="AK30" s="3">
        <v>3</v>
      </c>
      <c r="AL30" s="3">
        <v>28</v>
      </c>
      <c r="AM30" s="4"/>
      <c r="AN30" s="3">
        <v>26</v>
      </c>
    </row>
    <row r="31" spans="1:40" ht="22.5" customHeight="1" x14ac:dyDescent="0.3">
      <c r="A31" s="3">
        <v>30</v>
      </c>
      <c r="B31" s="3" t="s">
        <v>292</v>
      </c>
      <c r="C31" s="3" t="s">
        <v>291</v>
      </c>
      <c r="D31" s="3" t="s">
        <v>38</v>
      </c>
      <c r="E31" s="3" t="s">
        <v>65</v>
      </c>
      <c r="F31" s="3" t="s">
        <v>83</v>
      </c>
      <c r="G31" s="3" t="s">
        <v>84</v>
      </c>
      <c r="H31" s="3" t="s">
        <v>44</v>
      </c>
      <c r="I31" s="5" t="str">
        <f t="shared" si="0"/>
        <v>Availability</v>
      </c>
      <c r="J31" s="5" t="s">
        <v>125</v>
      </c>
      <c r="K31" s="4"/>
      <c r="L31" s="4"/>
      <c r="M31" s="4"/>
      <c r="N31" s="4"/>
      <c r="O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3" t="s">
        <v>44</v>
      </c>
      <c r="AG31" s="4"/>
      <c r="AH31" s="4"/>
      <c r="AI31" s="4"/>
      <c r="AJ31" s="4"/>
      <c r="AK31" s="3">
        <v>2</v>
      </c>
      <c r="AL31" s="3">
        <v>29</v>
      </c>
      <c r="AM31" s="6" t="s">
        <v>290</v>
      </c>
      <c r="AN31" s="3">
        <v>300</v>
      </c>
    </row>
    <row r="32" spans="1:40" ht="22.5" customHeight="1" x14ac:dyDescent="0.3">
      <c r="A32" s="3">
        <v>31</v>
      </c>
      <c r="B32" s="3" t="s">
        <v>292</v>
      </c>
      <c r="C32" s="3" t="s">
        <v>291</v>
      </c>
      <c r="D32" s="3" t="s">
        <v>38</v>
      </c>
      <c r="E32" s="3" t="s">
        <v>65</v>
      </c>
      <c r="F32" s="3" t="s">
        <v>97</v>
      </c>
      <c r="G32" s="3" t="s">
        <v>98</v>
      </c>
      <c r="H32" s="3" t="s">
        <v>45</v>
      </c>
      <c r="K32" s="4"/>
      <c r="L32" s="3">
        <v>1</v>
      </c>
      <c r="M32" s="4"/>
      <c r="N32" s="4"/>
      <c r="O32" s="3" t="s">
        <v>97</v>
      </c>
      <c r="P32" s="3" t="s">
        <v>99</v>
      </c>
      <c r="Q32" s="4"/>
      <c r="R32" s="4"/>
      <c r="S32" s="3" t="s">
        <v>46</v>
      </c>
      <c r="T32" s="3" t="s">
        <v>47</v>
      </c>
      <c r="U32" s="4"/>
      <c r="V32" s="4"/>
      <c r="W32" s="4"/>
      <c r="X32" s="3" t="s">
        <v>202</v>
      </c>
      <c r="Y32" s="4"/>
      <c r="Z32" s="4"/>
      <c r="AA32" s="3" t="s">
        <v>300</v>
      </c>
      <c r="AB32" s="4"/>
      <c r="AC32" s="4"/>
      <c r="AD32" s="4"/>
      <c r="AE32" s="3" t="s">
        <v>48</v>
      </c>
      <c r="AF32" s="10">
        <v>1.4999999999999999E-2</v>
      </c>
      <c r="AG32" s="4"/>
      <c r="AH32" s="4"/>
      <c r="AI32" s="4"/>
      <c r="AJ32" s="4"/>
      <c r="AK32" s="3">
        <v>3</v>
      </c>
      <c r="AL32" s="3">
        <v>30</v>
      </c>
      <c r="AM32" s="4"/>
      <c r="AN32" s="3">
        <v>29</v>
      </c>
    </row>
    <row r="33" spans="1:40" ht="22.5" customHeight="1" x14ac:dyDescent="0.3">
      <c r="A33" s="3">
        <v>32</v>
      </c>
      <c r="B33" s="3" t="s">
        <v>292</v>
      </c>
      <c r="C33" s="3" t="s">
        <v>291</v>
      </c>
      <c r="D33" s="3" t="s">
        <v>38</v>
      </c>
      <c r="E33" s="3" t="s">
        <v>65</v>
      </c>
      <c r="F33" s="3" t="s">
        <v>85</v>
      </c>
      <c r="G33" s="3" t="s">
        <v>86</v>
      </c>
      <c r="H33" s="3" t="s">
        <v>45</v>
      </c>
      <c r="K33" s="4"/>
      <c r="L33" s="3">
        <v>1</v>
      </c>
      <c r="M33" s="4"/>
      <c r="N33" s="4"/>
      <c r="O33" s="3" t="s">
        <v>85</v>
      </c>
      <c r="P33" s="3" t="s">
        <v>87</v>
      </c>
      <c r="Q33" s="4"/>
      <c r="R33" s="4"/>
      <c r="S33" s="3" t="s">
        <v>46</v>
      </c>
      <c r="T33" s="3" t="s">
        <v>47</v>
      </c>
      <c r="U33" s="4"/>
      <c r="V33" s="4"/>
      <c r="W33" s="4"/>
      <c r="X33" s="3" t="s">
        <v>202</v>
      </c>
      <c r="Y33" s="4"/>
      <c r="Z33" s="4"/>
      <c r="AA33" s="3" t="s">
        <v>300</v>
      </c>
      <c r="AB33" s="4"/>
      <c r="AC33" s="4"/>
      <c r="AD33" s="4"/>
      <c r="AE33" s="3" t="s">
        <v>48</v>
      </c>
      <c r="AF33" s="10">
        <v>1.4999999999999999E-2</v>
      </c>
      <c r="AG33" s="4"/>
      <c r="AH33" s="4"/>
      <c r="AI33" s="4"/>
      <c r="AJ33" s="4"/>
      <c r="AK33" s="3">
        <v>3</v>
      </c>
      <c r="AL33" s="3">
        <v>31</v>
      </c>
      <c r="AM33" s="4"/>
      <c r="AN33" s="3">
        <v>29</v>
      </c>
    </row>
    <row r="34" spans="1:40" ht="22.5" customHeight="1" x14ac:dyDescent="0.3">
      <c r="A34" s="3">
        <v>33</v>
      </c>
      <c r="B34" s="3" t="s">
        <v>292</v>
      </c>
      <c r="C34" s="3" t="s">
        <v>291</v>
      </c>
      <c r="D34" s="3" t="s">
        <v>38</v>
      </c>
      <c r="E34" s="3" t="s">
        <v>65</v>
      </c>
      <c r="F34" s="3" t="s">
        <v>94</v>
      </c>
      <c r="G34" s="3" t="s">
        <v>95</v>
      </c>
      <c r="H34" s="3" t="s">
        <v>45</v>
      </c>
      <c r="K34" s="4"/>
      <c r="L34" s="3">
        <v>1</v>
      </c>
      <c r="M34" s="4"/>
      <c r="N34" s="4"/>
      <c r="O34" s="3" t="s">
        <v>94</v>
      </c>
      <c r="P34" s="3" t="s">
        <v>96</v>
      </c>
      <c r="Q34" s="4"/>
      <c r="R34" s="4"/>
      <c r="S34" s="3" t="s">
        <v>46</v>
      </c>
      <c r="T34" s="3" t="s">
        <v>47</v>
      </c>
      <c r="U34" s="4"/>
      <c r="V34" s="4"/>
      <c r="W34" s="4"/>
      <c r="X34" s="3" t="s">
        <v>202</v>
      </c>
      <c r="Y34" s="4"/>
      <c r="Z34" s="4"/>
      <c r="AA34" s="3" t="s">
        <v>300</v>
      </c>
      <c r="AB34" s="4"/>
      <c r="AC34" s="4"/>
      <c r="AD34" s="4"/>
      <c r="AE34" s="3" t="s">
        <v>48</v>
      </c>
      <c r="AF34" s="10">
        <v>1.4999999999999999E-2</v>
      </c>
      <c r="AG34" s="4"/>
      <c r="AH34" s="4"/>
      <c r="AI34" s="4"/>
      <c r="AJ34" s="4"/>
      <c r="AK34" s="3">
        <v>3</v>
      </c>
      <c r="AL34" s="3">
        <v>32</v>
      </c>
      <c r="AM34" s="4"/>
      <c r="AN34" s="3">
        <v>29</v>
      </c>
    </row>
    <row r="35" spans="1:40" ht="22.5" customHeight="1" x14ac:dyDescent="0.3">
      <c r="A35" s="3">
        <v>34</v>
      </c>
      <c r="B35" s="3" t="s">
        <v>292</v>
      </c>
      <c r="C35" s="3" t="s">
        <v>291</v>
      </c>
      <c r="D35" s="3" t="s">
        <v>38</v>
      </c>
      <c r="E35" s="3" t="s">
        <v>65</v>
      </c>
      <c r="F35" s="3" t="s">
        <v>88</v>
      </c>
      <c r="G35" s="3" t="s">
        <v>89</v>
      </c>
      <c r="H35" s="3" t="s">
        <v>45</v>
      </c>
      <c r="K35" s="4"/>
      <c r="L35" s="3">
        <v>1</v>
      </c>
      <c r="M35" s="4"/>
      <c r="N35" s="4"/>
      <c r="O35" s="3" t="s">
        <v>88</v>
      </c>
      <c r="P35" s="3" t="s">
        <v>90</v>
      </c>
      <c r="Q35" s="4"/>
      <c r="R35" s="4"/>
      <c r="S35" s="3" t="s">
        <v>46</v>
      </c>
      <c r="T35" s="3" t="s">
        <v>47</v>
      </c>
      <c r="U35" s="4"/>
      <c r="V35" s="4"/>
      <c r="W35" s="4"/>
      <c r="X35" s="3" t="s">
        <v>202</v>
      </c>
      <c r="Y35" s="4"/>
      <c r="Z35" s="4"/>
      <c r="AA35" s="3" t="s">
        <v>300</v>
      </c>
      <c r="AB35" s="4"/>
      <c r="AC35" s="4"/>
      <c r="AD35" s="4"/>
      <c r="AE35" s="3" t="s">
        <v>48</v>
      </c>
      <c r="AF35" s="10">
        <v>1.4999999999999999E-2</v>
      </c>
      <c r="AG35" s="4"/>
      <c r="AH35" s="4"/>
      <c r="AI35" s="4"/>
      <c r="AJ35" s="4"/>
      <c r="AK35" s="3">
        <v>3</v>
      </c>
      <c r="AL35" s="3">
        <v>33</v>
      </c>
      <c r="AM35" s="4"/>
      <c r="AN35" s="3">
        <v>29</v>
      </c>
    </row>
    <row r="36" spans="1:40" ht="22.5" customHeight="1" x14ac:dyDescent="0.3">
      <c r="A36" s="3">
        <v>35</v>
      </c>
      <c r="B36" s="3" t="s">
        <v>292</v>
      </c>
      <c r="C36" s="3" t="s">
        <v>291</v>
      </c>
      <c r="D36" s="3" t="s">
        <v>38</v>
      </c>
      <c r="E36" s="3" t="s">
        <v>65</v>
      </c>
      <c r="F36" s="3" t="s">
        <v>91</v>
      </c>
      <c r="G36" s="3" t="s">
        <v>92</v>
      </c>
      <c r="H36" s="3" t="s">
        <v>45</v>
      </c>
      <c r="K36" s="4"/>
      <c r="L36" s="3">
        <v>1</v>
      </c>
      <c r="M36" s="4"/>
      <c r="N36" s="4"/>
      <c r="O36" s="3" t="s">
        <v>91</v>
      </c>
      <c r="P36" s="3" t="s">
        <v>93</v>
      </c>
      <c r="Q36" s="4"/>
      <c r="R36" s="4"/>
      <c r="S36" s="3" t="s">
        <v>46</v>
      </c>
      <c r="T36" s="3" t="s">
        <v>47</v>
      </c>
      <c r="U36" s="4"/>
      <c r="V36" s="4"/>
      <c r="W36" s="4"/>
      <c r="X36" s="3" t="s">
        <v>202</v>
      </c>
      <c r="Y36" s="4"/>
      <c r="Z36" s="4"/>
      <c r="AA36" s="3" t="s">
        <v>300</v>
      </c>
      <c r="AB36" s="4"/>
      <c r="AC36" s="4"/>
      <c r="AD36" s="4"/>
      <c r="AE36" s="3" t="s">
        <v>48</v>
      </c>
      <c r="AF36" s="10">
        <v>1.4999999999999999E-2</v>
      </c>
      <c r="AG36" s="4"/>
      <c r="AH36" s="4"/>
      <c r="AI36" s="4"/>
      <c r="AJ36" s="4"/>
      <c r="AK36" s="3">
        <v>3</v>
      </c>
      <c r="AL36" s="3">
        <v>34</v>
      </c>
      <c r="AM36" s="4"/>
      <c r="AN36" s="3">
        <v>29</v>
      </c>
    </row>
    <row r="37" spans="1:40" ht="22.5" customHeight="1" x14ac:dyDescent="0.3">
      <c r="A37" s="3">
        <v>36</v>
      </c>
      <c r="B37" s="3" t="s">
        <v>292</v>
      </c>
      <c r="C37" s="3" t="s">
        <v>291</v>
      </c>
      <c r="D37" s="3" t="s">
        <v>38</v>
      </c>
      <c r="E37" s="3" t="s">
        <v>65</v>
      </c>
      <c r="F37" s="3" t="s">
        <v>100</v>
      </c>
      <c r="G37" s="3" t="s">
        <v>101</v>
      </c>
      <c r="H37" s="3" t="s">
        <v>45</v>
      </c>
      <c r="K37" s="4"/>
      <c r="L37" s="3">
        <v>1</v>
      </c>
      <c r="M37" s="4"/>
      <c r="N37" s="4"/>
      <c r="O37" s="3" t="s">
        <v>100</v>
      </c>
      <c r="P37" s="3" t="s">
        <v>102</v>
      </c>
      <c r="Q37" s="4"/>
      <c r="R37" s="4"/>
      <c r="S37" s="3" t="s">
        <v>46</v>
      </c>
      <c r="T37" s="3" t="s">
        <v>47</v>
      </c>
      <c r="U37" s="4"/>
      <c r="V37" s="4"/>
      <c r="W37" s="4"/>
      <c r="X37" s="3" t="s">
        <v>202</v>
      </c>
      <c r="Y37" s="4"/>
      <c r="Z37" s="4"/>
      <c r="AA37" s="3" t="s">
        <v>300</v>
      </c>
      <c r="AB37" s="4"/>
      <c r="AC37" s="4"/>
      <c r="AD37" s="4"/>
      <c r="AE37" s="3" t="s">
        <v>48</v>
      </c>
      <c r="AF37" s="10">
        <v>1.4999999999999999E-2</v>
      </c>
      <c r="AG37" s="4"/>
      <c r="AH37" s="4"/>
      <c r="AI37" s="4"/>
      <c r="AJ37" s="4"/>
      <c r="AK37" s="3">
        <v>3</v>
      </c>
      <c r="AL37" s="3">
        <v>35</v>
      </c>
      <c r="AM37" s="4"/>
      <c r="AN37" s="3">
        <v>29</v>
      </c>
    </row>
    <row r="38" spans="1:40" ht="22.5" customHeight="1" x14ac:dyDescent="0.3">
      <c r="A38" s="3">
        <v>37</v>
      </c>
      <c r="B38" s="3" t="s">
        <v>292</v>
      </c>
      <c r="C38" s="3" t="s">
        <v>291</v>
      </c>
      <c r="D38" s="3" t="s">
        <v>38</v>
      </c>
      <c r="E38" s="3" t="s">
        <v>65</v>
      </c>
      <c r="F38" s="3" t="s">
        <v>276</v>
      </c>
      <c r="G38" s="3" t="s">
        <v>280</v>
      </c>
      <c r="H38" s="3" t="s">
        <v>45</v>
      </c>
      <c r="K38" s="4"/>
      <c r="L38" s="3">
        <v>1</v>
      </c>
      <c r="M38" s="4"/>
      <c r="N38" s="4"/>
      <c r="O38" s="3" t="s">
        <v>276</v>
      </c>
      <c r="P38" s="3" t="s">
        <v>283</v>
      </c>
      <c r="Q38" s="4"/>
      <c r="R38" s="4"/>
      <c r="S38" s="3" t="s">
        <v>46</v>
      </c>
      <c r="T38" s="3" t="s">
        <v>47</v>
      </c>
      <c r="U38" s="4"/>
      <c r="V38" s="4"/>
      <c r="W38" s="4"/>
      <c r="X38" s="3" t="s">
        <v>202</v>
      </c>
      <c r="Y38" s="4"/>
      <c r="Z38" s="4"/>
      <c r="AA38" s="3" t="s">
        <v>300</v>
      </c>
      <c r="AB38" s="4"/>
      <c r="AC38" s="4"/>
      <c r="AD38" s="4"/>
      <c r="AE38" s="3" t="s">
        <v>48</v>
      </c>
      <c r="AF38" s="10">
        <v>0.01</v>
      </c>
      <c r="AG38" s="4"/>
      <c r="AH38" s="4"/>
      <c r="AI38" s="4"/>
      <c r="AJ38" s="4"/>
      <c r="AK38" s="3">
        <v>3</v>
      </c>
      <c r="AL38" s="3">
        <v>36</v>
      </c>
      <c r="AM38" s="4"/>
      <c r="AN38" s="3">
        <v>29</v>
      </c>
    </row>
    <row r="39" spans="1:40" ht="22.5" customHeight="1" x14ac:dyDescent="0.3">
      <c r="A39" s="3">
        <v>38</v>
      </c>
      <c r="B39" s="3" t="s">
        <v>292</v>
      </c>
      <c r="C39" s="3" t="s">
        <v>291</v>
      </c>
      <c r="D39" s="3" t="s">
        <v>38</v>
      </c>
      <c r="E39" s="3" t="s">
        <v>65</v>
      </c>
      <c r="F39" s="3" t="s">
        <v>277</v>
      </c>
      <c r="G39" s="3" t="s">
        <v>281</v>
      </c>
      <c r="H39" s="3" t="s">
        <v>45</v>
      </c>
      <c r="K39" s="4"/>
      <c r="L39" s="3">
        <v>1</v>
      </c>
      <c r="M39" s="4"/>
      <c r="N39" s="4"/>
      <c r="O39" s="3" t="s">
        <v>277</v>
      </c>
      <c r="P39" s="3" t="s">
        <v>284</v>
      </c>
      <c r="Q39" s="4"/>
      <c r="R39" s="4"/>
      <c r="S39" s="3" t="s">
        <v>46</v>
      </c>
      <c r="T39" s="3" t="s">
        <v>47</v>
      </c>
      <c r="U39" s="4"/>
      <c r="V39" s="4"/>
      <c r="W39" s="4"/>
      <c r="X39" s="3" t="s">
        <v>202</v>
      </c>
      <c r="Y39" s="4"/>
      <c r="Z39" s="4"/>
      <c r="AA39" s="3" t="s">
        <v>300</v>
      </c>
      <c r="AB39" s="4"/>
      <c r="AC39" s="4"/>
      <c r="AD39" s="4"/>
      <c r="AE39" s="3" t="s">
        <v>48</v>
      </c>
      <c r="AF39" s="10">
        <v>0.01</v>
      </c>
      <c r="AG39" s="4"/>
      <c r="AH39" s="4"/>
      <c r="AI39" s="4"/>
      <c r="AJ39" s="4"/>
      <c r="AK39" s="3">
        <v>3</v>
      </c>
      <c r="AL39" s="3">
        <v>37</v>
      </c>
      <c r="AM39" s="4"/>
      <c r="AN39" s="3">
        <v>29</v>
      </c>
    </row>
    <row r="40" spans="1:40" ht="22.5" customHeight="1" x14ac:dyDescent="0.3">
      <c r="A40" s="3">
        <v>39</v>
      </c>
      <c r="B40" s="3" t="s">
        <v>292</v>
      </c>
      <c r="C40" s="3" t="s">
        <v>291</v>
      </c>
      <c r="D40" s="3" t="s">
        <v>38</v>
      </c>
      <c r="E40" s="4"/>
      <c r="F40" s="3" t="s">
        <v>103</v>
      </c>
      <c r="G40" s="3" t="s">
        <v>104</v>
      </c>
      <c r="H40" s="3" t="s">
        <v>38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Y40" s="4"/>
      <c r="Z40" s="4"/>
      <c r="AA40" s="4"/>
      <c r="AB40" s="4"/>
      <c r="AC40" s="4"/>
      <c r="AD40" s="4"/>
      <c r="AE40" s="4"/>
      <c r="AG40" s="4"/>
      <c r="AH40" s="4"/>
      <c r="AI40" s="4"/>
      <c r="AJ40" s="4"/>
      <c r="AK40" s="3">
        <v>1</v>
      </c>
      <c r="AL40" s="3">
        <v>400</v>
      </c>
      <c r="AM40" s="6" t="s">
        <v>261</v>
      </c>
      <c r="AN40" s="4"/>
    </row>
    <row r="41" spans="1:40" ht="22.5" customHeight="1" x14ac:dyDescent="0.3">
      <c r="A41" s="3">
        <v>40</v>
      </c>
      <c r="B41" s="3" t="s">
        <v>292</v>
      </c>
      <c r="C41" s="3" t="s">
        <v>291</v>
      </c>
      <c r="D41" s="3" t="s">
        <v>38</v>
      </c>
      <c r="E41" s="4"/>
      <c r="F41" s="3" t="s">
        <v>105</v>
      </c>
      <c r="G41" s="3" t="s">
        <v>106</v>
      </c>
      <c r="H41" s="3" t="s">
        <v>38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Y41" s="4"/>
      <c r="Z41" s="4"/>
      <c r="AA41" s="4"/>
      <c r="AB41" s="4"/>
      <c r="AC41" s="4"/>
      <c r="AD41" s="4"/>
      <c r="AE41" s="4"/>
      <c r="AG41" s="4"/>
      <c r="AH41" s="4"/>
      <c r="AI41" s="4"/>
      <c r="AJ41" s="4"/>
      <c r="AK41" s="3">
        <v>1</v>
      </c>
      <c r="AL41" s="3">
        <v>48</v>
      </c>
      <c r="AM41" s="3">
        <v>49</v>
      </c>
      <c r="AN41" s="3">
        <v>400</v>
      </c>
    </row>
    <row r="42" spans="1:40" ht="22.5" customHeight="1" x14ac:dyDescent="0.3">
      <c r="A42" s="3">
        <v>41</v>
      </c>
      <c r="B42" s="3" t="s">
        <v>292</v>
      </c>
      <c r="C42" s="3" t="s">
        <v>291</v>
      </c>
      <c r="D42" s="3" t="s">
        <v>38</v>
      </c>
      <c r="E42" s="4"/>
      <c r="F42" s="3" t="s">
        <v>107</v>
      </c>
      <c r="G42" s="3" t="s">
        <v>108</v>
      </c>
      <c r="H42" s="3" t="s">
        <v>45</v>
      </c>
      <c r="K42" s="4"/>
      <c r="L42" s="3">
        <v>15</v>
      </c>
      <c r="M42" s="4"/>
      <c r="N42" s="4"/>
      <c r="O42" s="3" t="s">
        <v>109</v>
      </c>
      <c r="P42" s="3" t="s">
        <v>110</v>
      </c>
      <c r="R42" s="4"/>
      <c r="S42" s="4"/>
      <c r="T42" s="3" t="s">
        <v>111</v>
      </c>
      <c r="U42" s="4"/>
      <c r="Y42" s="3" t="s">
        <v>112</v>
      </c>
      <c r="Z42" s="4"/>
      <c r="AA42" s="4"/>
      <c r="AD42" s="4"/>
      <c r="AE42" s="3" t="s">
        <v>113</v>
      </c>
      <c r="AF42" s="10">
        <v>0.03</v>
      </c>
      <c r="AI42" s="4"/>
      <c r="AJ42" s="4"/>
      <c r="AK42" s="3">
        <v>2</v>
      </c>
      <c r="AL42" s="3">
        <v>49</v>
      </c>
      <c r="AM42" s="4"/>
      <c r="AN42" s="3">
        <v>48</v>
      </c>
    </row>
    <row r="43" spans="1:40" ht="22.5" customHeight="1" x14ac:dyDescent="0.3">
      <c r="A43" s="3">
        <v>42</v>
      </c>
      <c r="B43" s="3" t="s">
        <v>292</v>
      </c>
      <c r="C43" s="3" t="s">
        <v>291</v>
      </c>
      <c r="D43" s="3" t="s">
        <v>38</v>
      </c>
      <c r="E43" s="4"/>
      <c r="F43" s="3" t="s">
        <v>114</v>
      </c>
      <c r="G43" s="3" t="s">
        <v>115</v>
      </c>
      <c r="H43" s="3" t="s">
        <v>38</v>
      </c>
      <c r="K43" s="4"/>
      <c r="L43" s="4"/>
      <c r="M43" s="4"/>
      <c r="N43" s="4"/>
      <c r="O43" s="4"/>
      <c r="P43" s="4"/>
      <c r="R43" s="4"/>
      <c r="S43" s="4"/>
      <c r="T43" s="4"/>
      <c r="U43" s="4"/>
      <c r="Y43" s="4"/>
      <c r="Z43" s="4"/>
      <c r="AA43" s="4"/>
      <c r="AD43" s="4"/>
      <c r="AE43" s="4"/>
      <c r="AI43" s="4"/>
      <c r="AJ43" s="4"/>
      <c r="AK43" s="3">
        <v>1</v>
      </c>
      <c r="AL43" s="3">
        <v>50</v>
      </c>
      <c r="AM43" s="3">
        <v>51</v>
      </c>
      <c r="AN43" s="3">
        <v>400</v>
      </c>
    </row>
    <row r="44" spans="1:40" ht="22.5" customHeight="1" x14ac:dyDescent="0.3">
      <c r="A44" s="3">
        <v>43</v>
      </c>
      <c r="B44" s="3" t="s">
        <v>292</v>
      </c>
      <c r="C44" s="3" t="s">
        <v>291</v>
      </c>
      <c r="D44" s="3" t="s">
        <v>38</v>
      </c>
      <c r="E44" s="4"/>
      <c r="F44" s="3" t="s">
        <v>116</v>
      </c>
      <c r="G44" s="3" t="s">
        <v>117</v>
      </c>
      <c r="H44" s="3" t="s">
        <v>45</v>
      </c>
      <c r="K44" s="4"/>
      <c r="L44" s="3">
        <v>10</v>
      </c>
      <c r="M44" s="4"/>
      <c r="N44" s="4"/>
      <c r="O44" s="3" t="s">
        <v>109</v>
      </c>
      <c r="P44" s="3" t="s">
        <v>118</v>
      </c>
      <c r="R44" s="4"/>
      <c r="S44" s="4"/>
      <c r="T44" s="3" t="s">
        <v>111</v>
      </c>
      <c r="U44" s="4"/>
      <c r="Y44" s="3" t="s">
        <v>112</v>
      </c>
      <c r="Z44" s="4"/>
      <c r="AA44" s="4"/>
      <c r="AD44" s="4"/>
      <c r="AE44" s="3" t="s">
        <v>113</v>
      </c>
      <c r="AF44" s="10">
        <v>0.02</v>
      </c>
      <c r="AI44" s="4"/>
      <c r="AJ44" s="4"/>
      <c r="AK44" s="3">
        <v>2</v>
      </c>
      <c r="AL44" s="3">
        <v>51</v>
      </c>
      <c r="AM44" s="4"/>
      <c r="AN44" s="3">
        <v>50</v>
      </c>
    </row>
    <row r="45" spans="1:40" ht="22.5" customHeight="1" x14ac:dyDescent="0.3">
      <c r="A45" s="3">
        <v>44</v>
      </c>
      <c r="B45" s="3" t="s">
        <v>292</v>
      </c>
      <c r="C45" s="3" t="s">
        <v>291</v>
      </c>
      <c r="D45" s="3" t="s">
        <v>38</v>
      </c>
      <c r="E45" s="4"/>
      <c r="F45" s="3" t="s">
        <v>121</v>
      </c>
      <c r="G45" s="3" t="s">
        <v>122</v>
      </c>
      <c r="H45" s="3" t="s">
        <v>38</v>
      </c>
      <c r="K45" s="4"/>
      <c r="L45" s="4"/>
      <c r="M45" s="4"/>
      <c r="N45" s="4"/>
      <c r="O45" s="4"/>
      <c r="P45" s="4"/>
      <c r="R45" s="4"/>
      <c r="S45" s="4"/>
      <c r="T45" s="4"/>
      <c r="U45" s="4"/>
      <c r="Y45" s="4"/>
      <c r="Z45" s="4"/>
      <c r="AA45" s="4"/>
      <c r="AD45" s="4"/>
      <c r="AE45" s="4"/>
      <c r="AI45" s="4"/>
      <c r="AJ45" s="4"/>
      <c r="AK45" s="3">
        <v>1</v>
      </c>
      <c r="AL45" s="3">
        <v>52</v>
      </c>
      <c r="AM45" s="3">
        <v>53</v>
      </c>
      <c r="AN45" s="3">
        <v>400</v>
      </c>
    </row>
    <row r="46" spans="1:40" ht="22.5" customHeight="1" x14ac:dyDescent="0.3">
      <c r="A46" s="3">
        <v>45</v>
      </c>
      <c r="B46" s="3" t="s">
        <v>292</v>
      </c>
      <c r="C46" s="3" t="s">
        <v>291</v>
      </c>
      <c r="D46" s="3" t="s">
        <v>38</v>
      </c>
      <c r="E46" s="4"/>
      <c r="F46" s="3" t="s">
        <v>123</v>
      </c>
      <c r="G46" s="3" t="s">
        <v>124</v>
      </c>
      <c r="H46" s="3" t="s">
        <v>45</v>
      </c>
      <c r="K46" s="4"/>
      <c r="L46" s="3">
        <v>30</v>
      </c>
      <c r="M46" s="4"/>
      <c r="N46" s="4"/>
      <c r="O46" s="3" t="s">
        <v>109</v>
      </c>
      <c r="P46" s="3" t="s">
        <v>125</v>
      </c>
      <c r="R46" s="4"/>
      <c r="S46" s="4"/>
      <c r="T46" s="3" t="s">
        <v>111</v>
      </c>
      <c r="U46" s="4"/>
      <c r="Y46" s="3" t="s">
        <v>112</v>
      </c>
      <c r="Z46" s="4"/>
      <c r="AA46" s="4"/>
      <c r="AD46" s="4"/>
      <c r="AE46" s="3" t="s">
        <v>113</v>
      </c>
      <c r="AF46" s="10">
        <v>0.05</v>
      </c>
      <c r="AI46" s="4"/>
      <c r="AJ46" s="4"/>
      <c r="AK46" s="3">
        <v>2</v>
      </c>
      <c r="AL46" s="3">
        <v>53</v>
      </c>
      <c r="AM46" s="4"/>
      <c r="AN46" s="3">
        <v>52</v>
      </c>
    </row>
    <row r="47" spans="1:40" ht="22.5" customHeight="1" x14ac:dyDescent="0.3">
      <c r="A47" s="3">
        <v>46</v>
      </c>
      <c r="B47" s="3" t="s">
        <v>292</v>
      </c>
      <c r="C47" s="3" t="s">
        <v>291</v>
      </c>
      <c r="D47" s="3" t="s">
        <v>38</v>
      </c>
      <c r="E47" s="4"/>
      <c r="F47" s="3" t="s">
        <v>126</v>
      </c>
      <c r="G47" s="3" t="s">
        <v>126</v>
      </c>
      <c r="H47" s="3" t="s">
        <v>38</v>
      </c>
      <c r="K47" s="4"/>
      <c r="L47" s="4"/>
      <c r="M47" s="4"/>
      <c r="N47" s="4"/>
      <c r="O47" s="4"/>
      <c r="P47" s="4"/>
      <c r="R47" s="4"/>
      <c r="S47" s="4"/>
      <c r="T47" s="4"/>
      <c r="U47" s="4"/>
      <c r="Y47" s="4"/>
      <c r="Z47" s="4"/>
      <c r="AA47" s="4"/>
      <c r="AD47" s="4"/>
      <c r="AE47" s="4"/>
      <c r="AI47" s="4"/>
      <c r="AJ47" s="4"/>
      <c r="AK47" s="3">
        <v>1</v>
      </c>
      <c r="AL47" s="3">
        <v>500</v>
      </c>
      <c r="AM47" s="6" t="s">
        <v>263</v>
      </c>
      <c r="AN47" s="4"/>
    </row>
    <row r="48" spans="1:40" ht="22.5" customHeight="1" x14ac:dyDescent="0.3">
      <c r="A48" s="3">
        <v>47</v>
      </c>
      <c r="B48" s="3" t="s">
        <v>292</v>
      </c>
      <c r="C48" s="3" t="s">
        <v>291</v>
      </c>
      <c r="D48" s="3" t="s">
        <v>38</v>
      </c>
      <c r="E48" s="4"/>
      <c r="F48" s="3" t="s">
        <v>127</v>
      </c>
      <c r="G48" s="3" t="s">
        <v>128</v>
      </c>
      <c r="H48" s="3" t="s">
        <v>38</v>
      </c>
      <c r="K48" s="4"/>
      <c r="L48" s="4"/>
      <c r="M48" s="4"/>
      <c r="N48" s="4"/>
      <c r="O48" s="4"/>
      <c r="P48" s="4"/>
      <c r="R48" s="4"/>
      <c r="S48" s="4"/>
      <c r="T48" s="4"/>
      <c r="U48" s="4"/>
      <c r="Y48" s="4"/>
      <c r="Z48" s="4"/>
      <c r="AA48" s="4"/>
      <c r="AD48" s="4"/>
      <c r="AE48" s="4"/>
      <c r="AI48" s="4"/>
      <c r="AJ48" s="4"/>
      <c r="AK48" s="3">
        <v>1</v>
      </c>
      <c r="AL48" s="3">
        <v>54</v>
      </c>
      <c r="AM48" s="11">
        <v>55</v>
      </c>
      <c r="AN48" s="3">
        <v>500</v>
      </c>
    </row>
    <row r="49" spans="1:40" ht="22.5" customHeight="1" x14ac:dyDescent="0.3">
      <c r="A49" s="3">
        <v>48</v>
      </c>
      <c r="B49" s="3" t="s">
        <v>292</v>
      </c>
      <c r="C49" s="3" t="s">
        <v>291</v>
      </c>
      <c r="D49" s="3" t="s">
        <v>38</v>
      </c>
      <c r="E49" s="3" t="s">
        <v>129</v>
      </c>
      <c r="F49" s="3" t="s">
        <v>130</v>
      </c>
      <c r="G49" s="3" t="s">
        <v>131</v>
      </c>
      <c r="H49" s="7" t="s">
        <v>132</v>
      </c>
      <c r="J49" s="7"/>
      <c r="K49" s="4"/>
      <c r="L49" s="3">
        <v>2</v>
      </c>
      <c r="M49" s="4"/>
      <c r="N49" s="4"/>
      <c r="O49" s="4"/>
      <c r="P49" s="4"/>
      <c r="R49" s="4"/>
      <c r="S49" s="3" t="s">
        <v>133</v>
      </c>
      <c r="T49" s="4"/>
      <c r="U49" s="4"/>
      <c r="Y49" s="3" t="s">
        <v>127</v>
      </c>
      <c r="Z49" s="4"/>
      <c r="AA49" s="4"/>
      <c r="AD49" s="4"/>
      <c r="AE49" s="3" t="s">
        <v>48</v>
      </c>
      <c r="AF49" s="10">
        <v>0.04</v>
      </c>
      <c r="AI49" s="4"/>
      <c r="AJ49" s="4"/>
      <c r="AK49" s="3">
        <v>2</v>
      </c>
      <c r="AL49" s="3">
        <v>55</v>
      </c>
      <c r="AM49" s="6" t="s">
        <v>262</v>
      </c>
      <c r="AN49" s="3">
        <v>54</v>
      </c>
    </row>
    <row r="50" spans="1:40" ht="22.5" customHeight="1" x14ac:dyDescent="0.3">
      <c r="A50" s="3">
        <v>49</v>
      </c>
      <c r="B50" s="3" t="s">
        <v>292</v>
      </c>
      <c r="C50" s="3" t="s">
        <v>291</v>
      </c>
      <c r="D50" s="3" t="s">
        <v>38</v>
      </c>
      <c r="E50" s="3" t="s">
        <v>129</v>
      </c>
      <c r="F50" s="3" t="s">
        <v>134</v>
      </c>
      <c r="G50" s="3" t="s">
        <v>135</v>
      </c>
      <c r="H50" s="3" t="s">
        <v>45</v>
      </c>
      <c r="K50" s="4"/>
      <c r="L50" s="3">
        <v>12</v>
      </c>
      <c r="M50" s="4"/>
      <c r="N50" s="4"/>
      <c r="O50" s="3" t="s">
        <v>109</v>
      </c>
      <c r="P50" s="3" t="s">
        <v>110</v>
      </c>
      <c r="R50" s="4"/>
      <c r="S50" s="3" t="s">
        <v>46</v>
      </c>
      <c r="T50" s="3" t="s">
        <v>111</v>
      </c>
      <c r="U50" s="4"/>
      <c r="Y50" s="3" t="s">
        <v>127</v>
      </c>
      <c r="Z50" s="4"/>
      <c r="AA50" s="4"/>
      <c r="AD50" s="4"/>
      <c r="AE50" s="3" t="s">
        <v>48</v>
      </c>
      <c r="AI50" s="4"/>
      <c r="AJ50" s="4"/>
      <c r="AK50" s="3">
        <v>3</v>
      </c>
      <c r="AL50" s="3">
        <v>56</v>
      </c>
      <c r="AM50" s="4"/>
      <c r="AN50" s="3">
        <v>55</v>
      </c>
    </row>
    <row r="51" spans="1:40" ht="22.5" customHeight="1" x14ac:dyDescent="0.3">
      <c r="A51" s="3">
        <v>50</v>
      </c>
      <c r="B51" s="3" t="s">
        <v>292</v>
      </c>
      <c r="C51" s="3" t="s">
        <v>291</v>
      </c>
      <c r="D51" s="3" t="s">
        <v>38</v>
      </c>
      <c r="E51" s="3" t="s">
        <v>129</v>
      </c>
      <c r="F51" s="7" t="s">
        <v>273</v>
      </c>
      <c r="G51" s="7" t="s">
        <v>294</v>
      </c>
      <c r="H51" s="3" t="s">
        <v>136</v>
      </c>
      <c r="K51" s="4"/>
      <c r="L51" s="3">
        <v>1</v>
      </c>
      <c r="M51" s="4"/>
      <c r="N51" s="4"/>
      <c r="O51" s="4"/>
      <c r="P51" s="4"/>
      <c r="R51" s="4"/>
      <c r="S51" s="3" t="s">
        <v>46</v>
      </c>
      <c r="T51" s="4"/>
      <c r="U51" s="4"/>
      <c r="Y51" s="3" t="s">
        <v>127</v>
      </c>
      <c r="Z51" s="4"/>
      <c r="AA51" s="4"/>
      <c r="AD51" s="4"/>
      <c r="AE51" s="3" t="s">
        <v>48</v>
      </c>
      <c r="AI51" s="4"/>
      <c r="AJ51" s="4"/>
      <c r="AK51" s="3">
        <v>3</v>
      </c>
      <c r="AL51" s="3">
        <v>57</v>
      </c>
      <c r="AM51" s="6">
        <v>58</v>
      </c>
      <c r="AN51" s="3">
        <v>55</v>
      </c>
    </row>
    <row r="52" spans="1:40" ht="22.5" customHeight="1" x14ac:dyDescent="0.3">
      <c r="A52" s="3">
        <v>51</v>
      </c>
      <c r="B52" s="3" t="s">
        <v>292</v>
      </c>
      <c r="C52" s="3" t="s">
        <v>291</v>
      </c>
      <c r="D52" s="3" t="s">
        <v>38</v>
      </c>
      <c r="E52" s="3" t="s">
        <v>129</v>
      </c>
      <c r="F52" s="3" t="s">
        <v>274</v>
      </c>
      <c r="G52" s="3" t="s">
        <v>293</v>
      </c>
      <c r="H52" s="3" t="s">
        <v>137</v>
      </c>
      <c r="K52" s="4"/>
      <c r="L52" s="4"/>
      <c r="M52" s="4"/>
      <c r="N52" s="4"/>
      <c r="O52" s="3" t="s">
        <v>223</v>
      </c>
      <c r="P52" s="13" t="s">
        <v>255</v>
      </c>
      <c r="R52" s="4"/>
      <c r="S52" s="3" t="s">
        <v>46</v>
      </c>
      <c r="T52" s="3" t="s">
        <v>47</v>
      </c>
      <c r="U52" s="4"/>
      <c r="Y52" s="3" t="s">
        <v>127</v>
      </c>
      <c r="Z52" s="4"/>
      <c r="AA52" s="4"/>
      <c r="AD52" s="4"/>
      <c r="AE52" s="3" t="s">
        <v>48</v>
      </c>
      <c r="AI52" s="4"/>
      <c r="AJ52" s="3" t="s">
        <v>138</v>
      </c>
      <c r="AK52" s="3">
        <v>4</v>
      </c>
      <c r="AL52" s="3">
        <v>58</v>
      </c>
      <c r="AM52" s="4"/>
      <c r="AN52" s="3">
        <v>57</v>
      </c>
    </row>
    <row r="53" spans="1:40" ht="22.5" customHeight="1" x14ac:dyDescent="0.3">
      <c r="A53" s="3">
        <v>52</v>
      </c>
      <c r="B53" s="3" t="s">
        <v>292</v>
      </c>
      <c r="C53" s="3" t="s">
        <v>291</v>
      </c>
      <c r="D53" s="3" t="s">
        <v>38</v>
      </c>
      <c r="E53" s="4"/>
      <c r="F53" s="3" t="s">
        <v>139</v>
      </c>
      <c r="G53" s="3" t="s">
        <v>140</v>
      </c>
      <c r="H53" s="3" t="s">
        <v>38</v>
      </c>
      <c r="K53" s="4"/>
      <c r="L53" s="4"/>
      <c r="M53" s="4"/>
      <c r="N53" s="4"/>
      <c r="O53" s="4"/>
      <c r="P53" s="4"/>
      <c r="R53" s="4"/>
      <c r="S53" s="4"/>
      <c r="T53" s="4"/>
      <c r="U53" s="4"/>
      <c r="Y53" s="4"/>
      <c r="Z53" s="4"/>
      <c r="AA53" s="4"/>
      <c r="AD53" s="4"/>
      <c r="AE53" s="4"/>
      <c r="AI53" s="4"/>
      <c r="AJ53" s="4"/>
      <c r="AK53" s="3">
        <v>1</v>
      </c>
      <c r="AL53" s="3">
        <v>59</v>
      </c>
      <c r="AM53" s="3">
        <v>60</v>
      </c>
      <c r="AN53" s="3">
        <v>500</v>
      </c>
    </row>
    <row r="54" spans="1:40" ht="22.5" customHeight="1" x14ac:dyDescent="0.3">
      <c r="A54" s="3">
        <v>53</v>
      </c>
      <c r="B54" s="3" t="s">
        <v>292</v>
      </c>
      <c r="C54" s="3" t="s">
        <v>291</v>
      </c>
      <c r="D54" s="3" t="s">
        <v>38</v>
      </c>
      <c r="E54" s="3" t="s">
        <v>129</v>
      </c>
      <c r="F54" s="3" t="s">
        <v>141</v>
      </c>
      <c r="G54" s="3" t="s">
        <v>142</v>
      </c>
      <c r="H54" s="7" t="s">
        <v>132</v>
      </c>
      <c r="J54" s="7"/>
      <c r="K54" s="4"/>
      <c r="L54" s="3">
        <v>2</v>
      </c>
      <c r="M54" s="4"/>
      <c r="N54" s="4"/>
      <c r="O54" s="4"/>
      <c r="P54" s="4"/>
      <c r="R54" s="4"/>
      <c r="S54" s="3" t="s">
        <v>46</v>
      </c>
      <c r="T54" s="4"/>
      <c r="U54" s="4"/>
      <c r="Y54" s="3" t="s">
        <v>143</v>
      </c>
      <c r="Z54" s="4"/>
      <c r="AA54" s="4"/>
      <c r="AD54" s="4"/>
      <c r="AE54" s="3" t="s">
        <v>48</v>
      </c>
      <c r="AF54" s="10">
        <v>0.04</v>
      </c>
      <c r="AI54" s="4"/>
      <c r="AJ54" s="4"/>
      <c r="AK54" s="3">
        <v>2</v>
      </c>
      <c r="AL54" s="3">
        <v>60</v>
      </c>
      <c r="AM54" s="6" t="s">
        <v>264</v>
      </c>
      <c r="AN54" s="3">
        <v>59</v>
      </c>
    </row>
    <row r="55" spans="1:40" ht="22.5" customHeight="1" x14ac:dyDescent="0.3">
      <c r="A55" s="3">
        <v>54</v>
      </c>
      <c r="B55" s="3" t="s">
        <v>292</v>
      </c>
      <c r="C55" s="3" t="s">
        <v>291</v>
      </c>
      <c r="D55" s="3" t="s">
        <v>38</v>
      </c>
      <c r="E55" s="3" t="s">
        <v>129</v>
      </c>
      <c r="F55" s="3" t="s">
        <v>144</v>
      </c>
      <c r="G55" s="3" t="s">
        <v>145</v>
      </c>
      <c r="H55" s="3" t="s">
        <v>45</v>
      </c>
      <c r="K55" s="4"/>
      <c r="L55" s="3">
        <v>12</v>
      </c>
      <c r="M55" s="4"/>
      <c r="N55" s="4"/>
      <c r="O55" s="3" t="s">
        <v>109</v>
      </c>
      <c r="P55" s="3" t="s">
        <v>125</v>
      </c>
      <c r="R55" s="4"/>
      <c r="S55" s="3" t="s">
        <v>46</v>
      </c>
      <c r="T55" s="3" t="s">
        <v>111</v>
      </c>
      <c r="U55" s="4"/>
      <c r="Y55" s="3" t="s">
        <v>143</v>
      </c>
      <c r="Z55" s="4"/>
      <c r="AA55" s="4"/>
      <c r="AD55" s="4"/>
      <c r="AE55" s="3" t="s">
        <v>48</v>
      </c>
      <c r="AI55" s="4"/>
      <c r="AJ55" s="4"/>
      <c r="AK55" s="3">
        <v>3</v>
      </c>
      <c r="AL55" s="3">
        <v>61</v>
      </c>
      <c r="AM55" s="4"/>
      <c r="AN55" s="3">
        <v>60</v>
      </c>
    </row>
    <row r="56" spans="1:40" ht="22.5" customHeight="1" x14ac:dyDescent="0.3">
      <c r="A56" s="3">
        <v>55</v>
      </c>
      <c r="B56" s="3" t="s">
        <v>292</v>
      </c>
      <c r="C56" s="3" t="s">
        <v>291</v>
      </c>
      <c r="D56" s="3" t="s">
        <v>38</v>
      </c>
      <c r="E56" s="3" t="s">
        <v>129</v>
      </c>
      <c r="F56" s="3" t="s">
        <v>146</v>
      </c>
      <c r="G56" s="3" t="s">
        <v>147</v>
      </c>
      <c r="H56" s="3" t="s">
        <v>136</v>
      </c>
      <c r="K56" s="4"/>
      <c r="L56" s="3">
        <v>1</v>
      </c>
      <c r="M56" s="4"/>
      <c r="N56" s="4"/>
      <c r="O56" s="4"/>
      <c r="P56" s="4"/>
      <c r="R56" s="4"/>
      <c r="S56" s="3" t="s">
        <v>46</v>
      </c>
      <c r="T56" s="4"/>
      <c r="U56" s="4"/>
      <c r="Y56" s="3" t="s">
        <v>143</v>
      </c>
      <c r="Z56" s="4"/>
      <c r="AA56" s="4"/>
      <c r="AD56" s="4"/>
      <c r="AE56" s="3" t="s">
        <v>48</v>
      </c>
      <c r="AI56" s="4"/>
      <c r="AJ56" s="4"/>
      <c r="AK56" s="3">
        <v>3</v>
      </c>
      <c r="AL56" s="3">
        <v>62</v>
      </c>
      <c r="AM56" s="6" t="s">
        <v>265</v>
      </c>
      <c r="AN56" s="3">
        <v>60</v>
      </c>
    </row>
    <row r="57" spans="1:40" ht="22.5" customHeight="1" x14ac:dyDescent="0.3">
      <c r="A57" s="3">
        <v>56</v>
      </c>
      <c r="B57" s="3" t="s">
        <v>292</v>
      </c>
      <c r="C57" s="3" t="s">
        <v>291</v>
      </c>
      <c r="D57" s="3" t="s">
        <v>38</v>
      </c>
      <c r="E57" s="3" t="s">
        <v>129</v>
      </c>
      <c r="F57" s="3" t="s">
        <v>149</v>
      </c>
      <c r="G57" s="3" t="s">
        <v>150</v>
      </c>
      <c r="H57" s="3" t="s">
        <v>137</v>
      </c>
      <c r="K57" s="4"/>
      <c r="L57" s="4"/>
      <c r="M57" s="4"/>
      <c r="N57" s="4"/>
      <c r="O57" s="3" t="s">
        <v>85</v>
      </c>
      <c r="P57" s="8" t="s">
        <v>87</v>
      </c>
      <c r="R57" s="4"/>
      <c r="S57" s="3" t="s">
        <v>46</v>
      </c>
      <c r="T57" s="3" t="s">
        <v>47</v>
      </c>
      <c r="U57" s="4"/>
      <c r="Y57" s="3" t="s">
        <v>143</v>
      </c>
      <c r="Z57" s="4"/>
      <c r="AA57" s="4"/>
      <c r="AD57" s="4"/>
      <c r="AE57" s="3" t="s">
        <v>48</v>
      </c>
      <c r="AI57" s="4"/>
      <c r="AJ57" s="3" t="s">
        <v>151</v>
      </c>
      <c r="AK57" s="3">
        <v>4</v>
      </c>
      <c r="AL57" s="3">
        <v>63</v>
      </c>
      <c r="AM57" s="4"/>
      <c r="AN57" s="3">
        <v>62</v>
      </c>
    </row>
    <row r="58" spans="1:40" ht="22.5" customHeight="1" x14ac:dyDescent="0.3">
      <c r="A58" s="3">
        <v>57</v>
      </c>
      <c r="B58" s="3" t="s">
        <v>292</v>
      </c>
      <c r="C58" s="3" t="s">
        <v>291</v>
      </c>
      <c r="D58" s="3" t="s">
        <v>38</v>
      </c>
      <c r="E58" s="3" t="s">
        <v>129</v>
      </c>
      <c r="F58" s="3" t="s">
        <v>152</v>
      </c>
      <c r="G58" s="3" t="s">
        <v>153</v>
      </c>
      <c r="H58" s="3" t="s">
        <v>137</v>
      </c>
      <c r="K58" s="4"/>
      <c r="L58" s="4"/>
      <c r="M58" s="4"/>
      <c r="N58" s="4"/>
      <c r="O58" s="3" t="s">
        <v>88</v>
      </c>
      <c r="P58" s="8" t="s">
        <v>90</v>
      </c>
      <c r="R58" s="4"/>
      <c r="S58" s="3" t="s">
        <v>46</v>
      </c>
      <c r="T58" s="3" t="s">
        <v>47</v>
      </c>
      <c r="U58" s="4"/>
      <c r="Y58" s="3" t="s">
        <v>143</v>
      </c>
      <c r="Z58" s="4"/>
      <c r="AA58" s="4"/>
      <c r="AD58" s="4"/>
      <c r="AE58" s="3" t="s">
        <v>48</v>
      </c>
      <c r="AI58" s="4"/>
      <c r="AJ58" s="3" t="s">
        <v>154</v>
      </c>
      <c r="AK58" s="3">
        <v>4</v>
      </c>
      <c r="AL58" s="3">
        <v>64</v>
      </c>
      <c r="AM58" s="4"/>
      <c r="AN58" s="3">
        <v>62</v>
      </c>
    </row>
    <row r="59" spans="1:40" ht="22.5" customHeight="1" x14ac:dyDescent="0.3">
      <c r="A59" s="3">
        <v>58</v>
      </c>
      <c r="B59" s="3" t="s">
        <v>292</v>
      </c>
      <c r="C59" s="3" t="s">
        <v>291</v>
      </c>
      <c r="D59" s="3" t="s">
        <v>155</v>
      </c>
      <c r="E59" s="3" t="s">
        <v>156</v>
      </c>
      <c r="F59" s="3" t="s">
        <v>157</v>
      </c>
      <c r="G59" s="3" t="s">
        <v>158</v>
      </c>
      <c r="H59" s="7" t="s">
        <v>159</v>
      </c>
      <c r="J59" s="7"/>
      <c r="K59" s="4"/>
      <c r="L59" s="3">
        <v>2</v>
      </c>
      <c r="M59" s="4"/>
      <c r="N59" s="4"/>
      <c r="O59" s="4"/>
      <c r="P59" s="4"/>
      <c r="R59" s="4"/>
      <c r="S59" s="3" t="s">
        <v>46</v>
      </c>
      <c r="T59" s="4"/>
      <c r="U59" s="4"/>
      <c r="Y59" s="4"/>
      <c r="Z59" s="4"/>
      <c r="AA59" s="4"/>
      <c r="AD59" s="4"/>
      <c r="AE59" s="3" t="s">
        <v>113</v>
      </c>
      <c r="AF59" s="10">
        <v>0.02</v>
      </c>
      <c r="AI59" s="4"/>
      <c r="AJ59" s="4"/>
      <c r="AK59" s="3">
        <v>2</v>
      </c>
      <c r="AL59" s="3">
        <v>65</v>
      </c>
      <c r="AM59" s="6" t="s">
        <v>266</v>
      </c>
      <c r="AN59" s="3">
        <v>500</v>
      </c>
    </row>
    <row r="60" spans="1:40" ht="22.5" customHeight="1" x14ac:dyDescent="0.3">
      <c r="A60" s="3">
        <v>59</v>
      </c>
      <c r="B60" s="3" t="s">
        <v>292</v>
      </c>
      <c r="C60" s="3" t="s">
        <v>291</v>
      </c>
      <c r="D60" s="3" t="s">
        <v>155</v>
      </c>
      <c r="E60" s="4"/>
      <c r="F60" s="3" t="s">
        <v>160</v>
      </c>
      <c r="G60" s="3" t="s">
        <v>161</v>
      </c>
      <c r="H60" s="3" t="s">
        <v>45</v>
      </c>
      <c r="K60" s="4"/>
      <c r="L60" s="3">
        <v>4</v>
      </c>
      <c r="M60" s="4"/>
      <c r="N60" s="4"/>
      <c r="O60" s="4"/>
      <c r="P60" s="3" t="s">
        <v>162</v>
      </c>
      <c r="R60" s="3" t="s">
        <v>162</v>
      </c>
      <c r="S60" s="3" t="s">
        <v>46</v>
      </c>
      <c r="T60" s="3" t="s">
        <v>163</v>
      </c>
      <c r="U60" s="3" t="s">
        <v>164</v>
      </c>
      <c r="Y60" s="4"/>
      <c r="Z60" s="3" t="s">
        <v>301</v>
      </c>
      <c r="AA60" s="4"/>
      <c r="AD60" s="4"/>
      <c r="AE60" s="3" t="s">
        <v>48</v>
      </c>
      <c r="AI60" s="4"/>
      <c r="AJ60" s="4"/>
      <c r="AK60" s="3">
        <v>3</v>
      </c>
      <c r="AL60" s="3">
        <v>66</v>
      </c>
      <c r="AM60" s="4"/>
      <c r="AN60" s="3">
        <v>65</v>
      </c>
    </row>
    <row r="61" spans="1:40" ht="22.5" customHeight="1" x14ac:dyDescent="0.3">
      <c r="A61" s="3">
        <v>60</v>
      </c>
      <c r="B61" s="3" t="s">
        <v>292</v>
      </c>
      <c r="C61" s="3" t="s">
        <v>291</v>
      </c>
      <c r="D61" s="3" t="s">
        <v>155</v>
      </c>
      <c r="E61" s="4"/>
      <c r="F61" s="3" t="s">
        <v>165</v>
      </c>
      <c r="G61" s="3" t="s">
        <v>166</v>
      </c>
      <c r="H61" s="3" t="s">
        <v>167</v>
      </c>
      <c r="K61" s="4"/>
      <c r="L61" s="3">
        <v>1</v>
      </c>
      <c r="M61" s="4"/>
      <c r="N61" s="4"/>
      <c r="O61" s="4"/>
      <c r="P61" s="4"/>
      <c r="R61" s="4"/>
      <c r="S61" s="4"/>
      <c r="T61" s="3" t="s">
        <v>168</v>
      </c>
      <c r="Y61" s="4"/>
      <c r="Z61" s="3" t="s">
        <v>302</v>
      </c>
      <c r="AA61" s="4"/>
      <c r="AD61" s="4"/>
      <c r="AE61" s="3" t="s">
        <v>48</v>
      </c>
      <c r="AI61" s="3" t="s">
        <v>160</v>
      </c>
      <c r="AJ61" s="3" t="s">
        <v>169</v>
      </c>
      <c r="AK61" s="3">
        <v>3</v>
      </c>
      <c r="AL61" s="3">
        <v>67</v>
      </c>
      <c r="AM61" s="4"/>
      <c r="AN61" s="3">
        <v>65</v>
      </c>
    </row>
    <row r="62" spans="1:40" ht="22.5" customHeight="1" x14ac:dyDescent="0.3">
      <c r="A62" s="3">
        <v>61</v>
      </c>
      <c r="B62" s="3" t="s">
        <v>292</v>
      </c>
      <c r="C62" s="3" t="s">
        <v>291</v>
      </c>
      <c r="D62" s="3" t="s">
        <v>155</v>
      </c>
      <c r="E62" s="4"/>
      <c r="F62" s="3" t="s">
        <v>170</v>
      </c>
      <c r="G62" s="3" t="s">
        <v>171</v>
      </c>
      <c r="H62" s="3" t="s">
        <v>45</v>
      </c>
      <c r="K62" s="4"/>
      <c r="L62" s="3">
        <v>4</v>
      </c>
      <c r="M62" s="4"/>
      <c r="N62" s="4"/>
      <c r="P62" s="3" t="s">
        <v>110</v>
      </c>
      <c r="R62" s="4"/>
      <c r="S62" s="3" t="s">
        <v>46</v>
      </c>
      <c r="T62" s="3" t="s">
        <v>111</v>
      </c>
      <c r="U62" s="3" t="s">
        <v>259</v>
      </c>
      <c r="Y62" s="4"/>
      <c r="Z62" s="3" t="s">
        <v>303</v>
      </c>
      <c r="AA62" s="4"/>
      <c r="AD62" s="4"/>
      <c r="AE62" s="3" t="s">
        <v>48</v>
      </c>
      <c r="AI62" s="4"/>
      <c r="AJ62" s="4"/>
      <c r="AK62" s="3">
        <v>3</v>
      </c>
      <c r="AL62" s="3">
        <v>68</v>
      </c>
      <c r="AM62" s="4"/>
      <c r="AN62" s="3">
        <v>65</v>
      </c>
    </row>
    <row r="63" spans="1:40" ht="22.5" customHeight="1" x14ac:dyDescent="0.3">
      <c r="A63" s="3">
        <v>62</v>
      </c>
      <c r="B63" s="3" t="s">
        <v>292</v>
      </c>
      <c r="C63" s="3" t="s">
        <v>291</v>
      </c>
      <c r="D63" s="3" t="s">
        <v>155</v>
      </c>
      <c r="E63" s="4"/>
      <c r="F63" s="3" t="s">
        <v>172</v>
      </c>
      <c r="G63" s="3" t="s">
        <v>173</v>
      </c>
      <c r="H63" s="3" t="s">
        <v>167</v>
      </c>
      <c r="K63" s="4"/>
      <c r="L63" s="3">
        <v>1</v>
      </c>
      <c r="M63" s="4"/>
      <c r="N63" s="4"/>
      <c r="O63" s="4"/>
      <c r="P63" s="4"/>
      <c r="R63" s="4"/>
      <c r="S63" s="4"/>
      <c r="T63" s="3" t="s">
        <v>168</v>
      </c>
      <c r="Y63" s="4"/>
      <c r="Z63" s="3" t="s">
        <v>304</v>
      </c>
      <c r="AA63" s="4"/>
      <c r="AD63" s="4"/>
      <c r="AE63" s="3" t="s">
        <v>48</v>
      </c>
      <c r="AI63" s="3" t="s">
        <v>170</v>
      </c>
      <c r="AJ63" s="3" t="s">
        <v>174</v>
      </c>
      <c r="AK63" s="3">
        <v>3</v>
      </c>
      <c r="AL63" s="3">
        <v>69</v>
      </c>
      <c r="AM63" s="4"/>
      <c r="AN63" s="3">
        <v>65</v>
      </c>
    </row>
    <row r="64" spans="1:40" ht="22.5" customHeight="1" x14ac:dyDescent="0.3">
      <c r="A64" s="3">
        <v>63</v>
      </c>
      <c r="B64" s="3" t="s">
        <v>292</v>
      </c>
      <c r="C64" s="3" t="s">
        <v>291</v>
      </c>
      <c r="D64" s="3" t="s">
        <v>38</v>
      </c>
      <c r="E64" s="4"/>
      <c r="F64" s="3" t="s">
        <v>175</v>
      </c>
      <c r="G64" s="3" t="s">
        <v>176</v>
      </c>
      <c r="H64" s="3" t="s">
        <v>38</v>
      </c>
      <c r="K64" s="4"/>
      <c r="L64" s="4"/>
      <c r="M64" s="4"/>
      <c r="N64" s="4"/>
      <c r="O64" s="4"/>
      <c r="P64" s="4"/>
      <c r="R64" s="4"/>
      <c r="S64" s="4"/>
      <c r="T64" s="4"/>
      <c r="Y64" s="4"/>
      <c r="Z64" s="4"/>
      <c r="AA64" s="4"/>
      <c r="AD64" s="4"/>
      <c r="AE64" s="4"/>
      <c r="AI64" s="4"/>
      <c r="AJ64" s="4"/>
      <c r="AK64" s="3">
        <v>1</v>
      </c>
      <c r="AL64" s="3">
        <v>600</v>
      </c>
      <c r="AM64" s="6" t="s">
        <v>267</v>
      </c>
      <c r="AN64" s="4"/>
    </row>
    <row r="65" spans="1:40" ht="22.5" customHeight="1" x14ac:dyDescent="0.3">
      <c r="A65" s="3">
        <v>64</v>
      </c>
      <c r="B65" s="3" t="s">
        <v>292</v>
      </c>
      <c r="C65" s="3" t="s">
        <v>291</v>
      </c>
      <c r="D65" s="3" t="s">
        <v>38</v>
      </c>
      <c r="E65" s="4"/>
      <c r="F65" s="3" t="s">
        <v>177</v>
      </c>
      <c r="G65" s="3" t="s">
        <v>178</v>
      </c>
      <c r="H65" s="3" t="s">
        <v>38</v>
      </c>
      <c r="K65" s="4"/>
      <c r="L65" s="4"/>
      <c r="M65" s="4"/>
      <c r="N65" s="4"/>
      <c r="O65" s="4"/>
      <c r="P65" s="4"/>
      <c r="R65" s="4"/>
      <c r="S65" s="4"/>
      <c r="T65" s="4"/>
      <c r="Y65" s="4"/>
      <c r="Z65" s="4"/>
      <c r="AA65" s="4"/>
      <c r="AD65" s="4"/>
      <c r="AE65" s="4"/>
      <c r="AI65" s="4"/>
      <c r="AJ65" s="4"/>
      <c r="AK65" s="3">
        <v>1</v>
      </c>
      <c r="AL65" s="3">
        <v>70</v>
      </c>
      <c r="AM65" s="3">
        <v>71</v>
      </c>
      <c r="AN65" s="3">
        <v>600</v>
      </c>
    </row>
    <row r="66" spans="1:40" ht="22.5" customHeight="1" x14ac:dyDescent="0.3">
      <c r="A66" s="3">
        <v>65</v>
      </c>
      <c r="B66" s="3" t="s">
        <v>292</v>
      </c>
      <c r="C66" s="3" t="s">
        <v>291</v>
      </c>
      <c r="D66" s="3" t="s">
        <v>38</v>
      </c>
      <c r="E66" s="3" t="s">
        <v>179</v>
      </c>
      <c r="F66" s="3" t="s">
        <v>180</v>
      </c>
      <c r="G66" s="3" t="s">
        <v>181</v>
      </c>
      <c r="H66" s="3" t="s">
        <v>182</v>
      </c>
      <c r="K66" s="4"/>
      <c r="L66" s="4"/>
      <c r="M66" s="4"/>
      <c r="N66" s="4"/>
      <c r="O66" s="4"/>
      <c r="P66" s="4"/>
      <c r="R66" s="4"/>
      <c r="S66" s="3" t="s">
        <v>183</v>
      </c>
      <c r="T66" s="4"/>
      <c r="Y66" s="4"/>
      <c r="Z66" s="4"/>
      <c r="AA66" s="4"/>
      <c r="AD66" s="4"/>
      <c r="AE66" s="3" t="s">
        <v>113</v>
      </c>
      <c r="AF66" s="10">
        <v>0.2</v>
      </c>
      <c r="AI66" s="4"/>
      <c r="AJ66" s="3" t="s">
        <v>184</v>
      </c>
      <c r="AK66" s="3">
        <v>2</v>
      </c>
      <c r="AL66" s="3">
        <v>71</v>
      </c>
      <c r="AM66" s="6" t="s">
        <v>148</v>
      </c>
      <c r="AN66" s="3">
        <v>70</v>
      </c>
    </row>
    <row r="67" spans="1:40" ht="22.5" customHeight="1" x14ac:dyDescent="0.3">
      <c r="A67" s="3">
        <v>66</v>
      </c>
      <c r="B67" s="3" t="s">
        <v>292</v>
      </c>
      <c r="C67" s="3" t="s">
        <v>291</v>
      </c>
      <c r="D67" s="3" t="s">
        <v>38</v>
      </c>
      <c r="E67" s="3" t="s">
        <v>179</v>
      </c>
      <c r="F67" s="3" t="s">
        <v>185</v>
      </c>
      <c r="G67" s="3" t="s">
        <v>186</v>
      </c>
      <c r="H67" s="3" t="s">
        <v>187</v>
      </c>
      <c r="K67" s="4"/>
      <c r="L67" s="3">
        <v>0.5</v>
      </c>
      <c r="M67" s="3">
        <v>30</v>
      </c>
      <c r="N67" s="4"/>
      <c r="O67" s="3" t="s">
        <v>188</v>
      </c>
      <c r="P67" s="3" t="s">
        <v>189</v>
      </c>
      <c r="R67" s="4"/>
      <c r="S67" s="4"/>
      <c r="T67" s="3" t="s">
        <v>190</v>
      </c>
      <c r="Y67" s="3" t="s">
        <v>191</v>
      </c>
      <c r="Z67" s="4"/>
      <c r="AA67" s="4"/>
      <c r="AD67" s="4"/>
      <c r="AE67" s="3" t="s">
        <v>48</v>
      </c>
      <c r="AI67" s="3" t="s">
        <v>192</v>
      </c>
      <c r="AJ67" s="3" t="s">
        <v>193</v>
      </c>
      <c r="AK67" s="3">
        <v>3</v>
      </c>
      <c r="AL67" s="3">
        <v>72</v>
      </c>
      <c r="AM67" s="4"/>
      <c r="AN67" s="3">
        <v>71</v>
      </c>
    </row>
    <row r="68" spans="1:40" ht="22.5" customHeight="1" x14ac:dyDescent="0.3">
      <c r="A68" s="3">
        <v>67</v>
      </c>
      <c r="B68" s="3" t="s">
        <v>292</v>
      </c>
      <c r="C68" s="3" t="s">
        <v>291</v>
      </c>
      <c r="D68" s="3" t="s">
        <v>38</v>
      </c>
      <c r="E68" s="3" t="s">
        <v>179</v>
      </c>
      <c r="F68" s="3" t="s">
        <v>194</v>
      </c>
      <c r="G68" s="3" t="s">
        <v>195</v>
      </c>
      <c r="H68" s="3" t="s">
        <v>196</v>
      </c>
      <c r="K68" s="4"/>
      <c r="L68" s="3">
        <v>0.01</v>
      </c>
      <c r="M68" s="4"/>
      <c r="N68" s="4"/>
      <c r="O68" s="3" t="s">
        <v>109</v>
      </c>
      <c r="P68" s="3" t="s">
        <v>189</v>
      </c>
      <c r="R68" s="4"/>
      <c r="S68" s="4"/>
      <c r="T68" s="3" t="s">
        <v>190</v>
      </c>
      <c r="Y68" s="3" t="s">
        <v>197</v>
      </c>
      <c r="Z68" s="4"/>
      <c r="AA68" s="4"/>
      <c r="AD68" s="4"/>
      <c r="AE68" s="3" t="s">
        <v>48</v>
      </c>
      <c r="AI68" s="4"/>
      <c r="AJ68" s="4"/>
      <c r="AK68" s="3">
        <v>3</v>
      </c>
      <c r="AL68" s="3">
        <v>73</v>
      </c>
      <c r="AM68" s="4"/>
      <c r="AN68" s="3">
        <v>71</v>
      </c>
    </row>
    <row r="69" spans="1:40" ht="22.5" customHeight="1" x14ac:dyDescent="0.3">
      <c r="A69" s="3">
        <v>68</v>
      </c>
      <c r="B69" s="3" t="s">
        <v>292</v>
      </c>
      <c r="C69" s="3" t="s">
        <v>291</v>
      </c>
      <c r="D69" s="3" t="s">
        <v>38</v>
      </c>
      <c r="E69" s="3" t="s">
        <v>179</v>
      </c>
      <c r="F69" s="3" t="s">
        <v>198</v>
      </c>
      <c r="G69" s="3" t="s">
        <v>199</v>
      </c>
      <c r="H69" s="3" t="s">
        <v>38</v>
      </c>
      <c r="K69" s="4"/>
      <c r="L69" s="4"/>
      <c r="M69" s="4"/>
      <c r="N69" s="4"/>
      <c r="O69" s="4"/>
      <c r="P69" s="4"/>
      <c r="R69" s="4"/>
      <c r="S69" s="4"/>
      <c r="T69" s="4"/>
      <c r="Y69" s="4"/>
      <c r="Z69" s="4"/>
      <c r="AA69" s="4"/>
      <c r="AD69" s="4"/>
      <c r="AE69" s="4"/>
      <c r="AI69" s="4"/>
      <c r="AJ69" s="4"/>
      <c r="AK69" s="3">
        <v>1</v>
      </c>
      <c r="AL69" s="3">
        <v>74</v>
      </c>
      <c r="AM69" s="6" t="s">
        <v>271</v>
      </c>
      <c r="AN69" s="3">
        <v>600</v>
      </c>
    </row>
    <row r="70" spans="1:40" ht="22.5" customHeight="1" x14ac:dyDescent="0.3">
      <c r="A70" s="3">
        <v>69</v>
      </c>
      <c r="B70" s="3" t="s">
        <v>292</v>
      </c>
      <c r="C70" s="3" t="s">
        <v>291</v>
      </c>
      <c r="D70" s="3" t="s">
        <v>38</v>
      </c>
      <c r="E70" s="3" t="s">
        <v>156</v>
      </c>
      <c r="F70" s="3" t="s">
        <v>200</v>
      </c>
      <c r="G70" s="3" t="s">
        <v>201</v>
      </c>
      <c r="H70" s="3" t="s">
        <v>167</v>
      </c>
      <c r="K70" s="4"/>
      <c r="L70" s="3">
        <v>1</v>
      </c>
      <c r="M70" s="4"/>
      <c r="N70" s="4"/>
      <c r="O70" s="4"/>
      <c r="R70" s="4"/>
      <c r="S70" s="4"/>
      <c r="T70" s="3" t="s">
        <v>168</v>
      </c>
      <c r="Y70" s="3" t="s">
        <v>202</v>
      </c>
      <c r="Z70" s="3" t="s">
        <v>305</v>
      </c>
      <c r="AA70" s="4"/>
      <c r="AD70" s="4"/>
      <c r="AE70" s="3" t="s">
        <v>48</v>
      </c>
      <c r="AF70" s="10">
        <v>0.03</v>
      </c>
      <c r="AI70" s="3" t="s">
        <v>185</v>
      </c>
      <c r="AJ70" s="3" t="s">
        <v>203</v>
      </c>
      <c r="AK70" s="3">
        <v>2</v>
      </c>
      <c r="AL70" s="3">
        <v>75</v>
      </c>
      <c r="AM70" s="4"/>
      <c r="AN70" s="3">
        <v>74</v>
      </c>
    </row>
    <row r="71" spans="1:40" ht="22.5" customHeight="1" x14ac:dyDescent="0.3">
      <c r="A71" s="3">
        <v>70</v>
      </c>
      <c r="B71" s="3" t="s">
        <v>292</v>
      </c>
      <c r="C71" s="3" t="s">
        <v>291</v>
      </c>
      <c r="D71" s="3" t="s">
        <v>38</v>
      </c>
      <c r="E71" s="3" t="s">
        <v>156</v>
      </c>
      <c r="F71" s="14" t="s">
        <v>295</v>
      </c>
      <c r="G71" s="14" t="s">
        <v>296</v>
      </c>
      <c r="H71" s="14" t="s">
        <v>297</v>
      </c>
      <c r="I71" s="14"/>
      <c r="J71" s="14"/>
      <c r="K71" s="14"/>
      <c r="L71" s="14"/>
      <c r="M71" s="14">
        <v>1</v>
      </c>
      <c r="N71" s="14">
        <v>26</v>
      </c>
      <c r="O71" s="14" t="s">
        <v>109</v>
      </c>
      <c r="P71" s="15" t="s">
        <v>189</v>
      </c>
      <c r="R71" s="4"/>
      <c r="S71" s="4"/>
      <c r="T71" s="3" t="s">
        <v>190</v>
      </c>
      <c r="Y71" s="3" t="s">
        <v>191</v>
      </c>
      <c r="Z71" s="4"/>
      <c r="AD71" s="4"/>
      <c r="AE71" s="3" t="s">
        <v>113</v>
      </c>
      <c r="AF71" s="10">
        <v>0.03</v>
      </c>
      <c r="AI71" s="3" t="s">
        <v>185</v>
      </c>
      <c r="AJ71" s="3" t="s">
        <v>203</v>
      </c>
      <c r="AK71" s="3">
        <v>2</v>
      </c>
      <c r="AL71" s="3">
        <v>76</v>
      </c>
      <c r="AM71" s="4"/>
      <c r="AN71" s="3">
        <v>74</v>
      </c>
    </row>
    <row r="72" spans="1:40" ht="22.5" customHeight="1" x14ac:dyDescent="0.3">
      <c r="A72" s="3">
        <v>71</v>
      </c>
      <c r="B72" s="3" t="s">
        <v>292</v>
      </c>
      <c r="C72" s="3" t="s">
        <v>291</v>
      </c>
      <c r="D72" s="3" t="s">
        <v>38</v>
      </c>
      <c r="E72" s="3" t="s">
        <v>156</v>
      </c>
      <c r="F72" s="9" t="s">
        <v>257</v>
      </c>
      <c r="G72" s="9" t="s">
        <v>258</v>
      </c>
      <c r="H72" s="9" t="s">
        <v>260</v>
      </c>
      <c r="K72" s="4"/>
      <c r="L72" s="4"/>
      <c r="P72" s="3" t="s">
        <v>189</v>
      </c>
      <c r="R72" s="4"/>
      <c r="S72" s="4"/>
      <c r="T72" s="3" t="s">
        <v>190</v>
      </c>
      <c r="Y72" s="3" t="s">
        <v>191</v>
      </c>
      <c r="Z72" s="4"/>
      <c r="AD72" s="4"/>
      <c r="AE72" s="3" t="s">
        <v>113</v>
      </c>
      <c r="AF72" s="10">
        <v>0.03</v>
      </c>
      <c r="AI72" s="3" t="s">
        <v>185</v>
      </c>
      <c r="AJ72" s="3" t="s">
        <v>203</v>
      </c>
      <c r="AK72" s="3">
        <v>2</v>
      </c>
      <c r="AL72" s="3">
        <v>77</v>
      </c>
      <c r="AM72" s="4"/>
      <c r="AN72" s="3">
        <v>74</v>
      </c>
    </row>
    <row r="73" spans="1:40" ht="22.5" customHeight="1" x14ac:dyDescent="0.3">
      <c r="A73" s="3">
        <v>72</v>
      </c>
      <c r="B73" s="3" t="s">
        <v>292</v>
      </c>
      <c r="C73" s="3" t="s">
        <v>291</v>
      </c>
      <c r="D73" s="3" t="s">
        <v>38</v>
      </c>
      <c r="E73" s="3" t="s">
        <v>156</v>
      </c>
      <c r="F73" s="3" t="s">
        <v>270</v>
      </c>
      <c r="G73" s="3" t="s">
        <v>204</v>
      </c>
      <c r="H73" s="3" t="s">
        <v>205</v>
      </c>
      <c r="K73" s="4"/>
      <c r="L73" s="4">
        <v>0.4</v>
      </c>
      <c r="O73" s="4" t="s">
        <v>206</v>
      </c>
      <c r="P73" s="4" t="s">
        <v>207</v>
      </c>
      <c r="R73" s="4" t="s">
        <v>207</v>
      </c>
      <c r="S73" s="3" t="s">
        <v>46</v>
      </c>
      <c r="T73" s="4" t="s">
        <v>163</v>
      </c>
      <c r="Y73" s="3" t="s">
        <v>191</v>
      </c>
      <c r="Z73" s="4" t="s">
        <v>306</v>
      </c>
      <c r="AD73" s="4"/>
      <c r="AE73" s="3" t="s">
        <v>48</v>
      </c>
      <c r="AF73" s="10">
        <v>0.03</v>
      </c>
      <c r="AI73" s="3" t="s">
        <v>185</v>
      </c>
      <c r="AJ73" s="3" t="s">
        <v>203</v>
      </c>
      <c r="AK73" s="3">
        <v>2</v>
      </c>
      <c r="AL73" s="3">
        <v>78</v>
      </c>
      <c r="AM73" s="6"/>
      <c r="AN73" s="3">
        <v>74</v>
      </c>
    </row>
    <row r="74" spans="1:40" ht="22.5" customHeight="1" x14ac:dyDescent="0.3">
      <c r="A74" s="3">
        <v>73</v>
      </c>
      <c r="B74" s="3" t="s">
        <v>292</v>
      </c>
      <c r="C74" s="3" t="s">
        <v>291</v>
      </c>
      <c r="D74" s="3" t="s">
        <v>38</v>
      </c>
      <c r="E74" s="4"/>
      <c r="F74" s="3" t="s">
        <v>208</v>
      </c>
      <c r="G74" s="3" t="s">
        <v>209</v>
      </c>
      <c r="H74" s="3" t="s">
        <v>136</v>
      </c>
      <c r="K74" s="4"/>
      <c r="L74" s="3">
        <v>2</v>
      </c>
      <c r="S74" s="3" t="s">
        <v>133</v>
      </c>
      <c r="Y74" s="3" t="s">
        <v>191</v>
      </c>
      <c r="AD74" s="4"/>
      <c r="AE74" s="3" t="s">
        <v>48</v>
      </c>
      <c r="AF74" s="10">
        <v>0.03</v>
      </c>
      <c r="AI74" s="3" t="s">
        <v>185</v>
      </c>
      <c r="AJ74" s="3" t="s">
        <v>203</v>
      </c>
      <c r="AK74" s="3">
        <v>2</v>
      </c>
      <c r="AL74" s="3">
        <v>79</v>
      </c>
      <c r="AM74" s="12" t="s">
        <v>272</v>
      </c>
      <c r="AN74" s="3">
        <v>74</v>
      </c>
    </row>
    <row r="75" spans="1:40" ht="22.5" customHeight="1" x14ac:dyDescent="0.3">
      <c r="A75" s="3">
        <v>74</v>
      </c>
      <c r="B75" s="3" t="s">
        <v>292</v>
      </c>
      <c r="C75" s="3" t="s">
        <v>291</v>
      </c>
      <c r="D75" s="3" t="s">
        <v>38</v>
      </c>
      <c r="E75" s="4"/>
      <c r="F75" s="3" t="s">
        <v>210</v>
      </c>
      <c r="G75" s="3" t="s">
        <v>211</v>
      </c>
      <c r="H75" s="3" t="s">
        <v>45</v>
      </c>
      <c r="K75" s="4"/>
      <c r="L75" s="3">
        <v>4</v>
      </c>
      <c r="O75" s="4" t="s">
        <v>212</v>
      </c>
      <c r="P75" s="4" t="s">
        <v>213</v>
      </c>
      <c r="R75" s="4" t="s">
        <v>213</v>
      </c>
      <c r="S75" s="3" t="s">
        <v>46</v>
      </c>
      <c r="T75" s="4" t="s">
        <v>163</v>
      </c>
      <c r="Y75" s="3" t="s">
        <v>191</v>
      </c>
      <c r="Z75" s="4" t="s">
        <v>307</v>
      </c>
      <c r="AD75" s="4" t="s">
        <v>214</v>
      </c>
      <c r="AE75" s="3" t="s">
        <v>48</v>
      </c>
      <c r="AI75" s="3" t="s">
        <v>185</v>
      </c>
      <c r="AJ75" s="3" t="s">
        <v>203</v>
      </c>
      <c r="AK75" s="3">
        <v>3</v>
      </c>
      <c r="AL75" s="3">
        <v>80</v>
      </c>
      <c r="AM75" s="6"/>
      <c r="AN75" s="3">
        <v>79</v>
      </c>
    </row>
    <row r="76" spans="1:40" ht="22.5" customHeight="1" x14ac:dyDescent="0.3">
      <c r="A76" s="3">
        <v>75</v>
      </c>
      <c r="B76" s="3" t="s">
        <v>292</v>
      </c>
      <c r="C76" s="3" t="s">
        <v>291</v>
      </c>
      <c r="D76" s="3" t="s">
        <v>38</v>
      </c>
      <c r="E76" s="4"/>
      <c r="F76" s="3" t="s">
        <v>215</v>
      </c>
      <c r="G76" s="3" t="s">
        <v>216</v>
      </c>
      <c r="H76" s="3" t="s">
        <v>45</v>
      </c>
      <c r="K76" s="4"/>
      <c r="L76" s="3">
        <v>4</v>
      </c>
      <c r="O76" s="3" t="s">
        <v>206</v>
      </c>
      <c r="P76" s="3" t="s">
        <v>207</v>
      </c>
      <c r="R76" s="3" t="s">
        <v>207</v>
      </c>
      <c r="S76" s="3" t="s">
        <v>46</v>
      </c>
      <c r="T76" s="3" t="s">
        <v>163</v>
      </c>
      <c r="Y76" s="3" t="s">
        <v>191</v>
      </c>
      <c r="Z76" s="6" t="s">
        <v>307</v>
      </c>
      <c r="AD76" s="3" t="s">
        <v>214</v>
      </c>
      <c r="AE76" s="3" t="s">
        <v>48</v>
      </c>
      <c r="AI76" s="3" t="s">
        <v>185</v>
      </c>
      <c r="AJ76" s="3" t="s">
        <v>203</v>
      </c>
      <c r="AK76" s="3">
        <v>3</v>
      </c>
      <c r="AL76" s="3">
        <v>81</v>
      </c>
      <c r="AM76" s="4"/>
      <c r="AN76" s="3">
        <v>79</v>
      </c>
    </row>
  </sheetData>
  <autoFilter ref="A1:AN76" xr:uid="{00000000-0009-0000-0000-000000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6484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Traditional Trade</vt:lpstr>
      <vt:lpstr>'Traditional Trade'!_</vt:lpstr>
      <vt:lpstr>'Traditional Trade'!_FilterDatabase_0</vt:lpstr>
      <vt:lpstr>'Traditional Trade'!_FilterDatabase_0_0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Aleksandra Sharshova-Parshina</dc:creator>
  <dc:description/>
  <cp:lastModifiedBy>Artem Leushkin</cp:lastModifiedBy>
  <cp:revision>272</cp:revision>
  <dcterms:created xsi:type="dcterms:W3CDTF">2016-12-07T12:15:17Z</dcterms:created>
  <dcterms:modified xsi:type="dcterms:W3CDTF">2019-12-24T06:22:35Z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