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fkabernstein/Documents/PS/Heineken MX/"/>
    </mc:Choice>
  </mc:AlternateContent>
  <xr:revisionPtr revIDLastSave="0" documentId="8_{7BD8C091-4E44-2147-B3F7-5CBC5295B0A3}" xr6:coauthVersionLast="45" xr6:coauthVersionMax="45" xr10:uidLastSave="{00000000-0000-0000-0000-000000000000}"/>
  <bookViews>
    <workbookView xWindow="11220" yWindow="460" windowWidth="38160" windowHeight="23680" tabRatio="781" activeTab="2" xr2:uid="{00000000-000D-0000-FFFF-FFFF00000000}"/>
  </bookViews>
  <sheets>
    <sheet name="Planograma_cerveza" sheetId="1" r:id="rId1"/>
    <sheet name="Acomodo_cigarros" sheetId="3" r:id="rId2"/>
    <sheet name="Acomodo_Bebidas" sheetId="4" r:id="rId3"/>
    <sheet name="Acomodo_Botanas" sheetId="6" r:id="rId4"/>
    <sheet name="Invasion" sheetId="11" r:id="rId5"/>
    <sheet name="KPI_Pesos" sheetId="12" r:id="rId6"/>
    <sheet name="SKUs Lider" sheetId="8" r:id="rId7"/>
  </sheets>
  <externalReferences>
    <externalReference r:id="rId8"/>
  </externalReferences>
  <definedNames>
    <definedName name="_xlnm._FilterDatabase" localSheetId="2" hidden="1">Acomodo_Bebidas!$A$2:$L$290</definedName>
    <definedName name="_xlnm._FilterDatabase" localSheetId="3" hidden="1">Acomodo_Botanas!$A$2:$G$143</definedName>
    <definedName name="_xlnm._FilterDatabase" localSheetId="1" hidden="1">Acomodo_cigarros!$A$2:$L$234</definedName>
    <definedName name="_xlnm._FilterDatabase" localSheetId="0" hidden="1">Planograma_cerveza!$A$2:$N$575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8" i="3" l="1"/>
  <c r="K137" i="3"/>
  <c r="K136" i="3"/>
  <c r="K135" i="3"/>
  <c r="K114" i="3"/>
  <c r="K113" i="3"/>
  <c r="K112" i="3"/>
  <c r="K111" i="3"/>
  <c r="K100" i="3"/>
  <c r="K99" i="3"/>
  <c r="K98" i="3"/>
  <c r="K97" i="3"/>
  <c r="K96" i="3"/>
  <c r="K95" i="3"/>
  <c r="K94" i="3"/>
  <c r="K93" i="3"/>
  <c r="K48" i="3"/>
  <c r="K47" i="3"/>
  <c r="K46" i="3"/>
  <c r="K45" i="3"/>
  <c r="K44" i="3"/>
  <c r="K23" i="3"/>
  <c r="K22" i="3"/>
  <c r="K21" i="3"/>
  <c r="K20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0" i="3"/>
  <c r="K109" i="3"/>
  <c r="K108" i="3"/>
  <c r="K107" i="3"/>
  <c r="K106" i="3"/>
  <c r="K105" i="3"/>
  <c r="K104" i="3"/>
  <c r="K103" i="3"/>
  <c r="K102" i="3"/>
  <c r="K101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H259" i="3" l="1"/>
  <c r="G259" i="3"/>
  <c r="H258" i="3"/>
  <c r="G258" i="3"/>
  <c r="H257" i="3"/>
  <c r="G257" i="3"/>
  <c r="H256" i="3"/>
  <c r="G256" i="3"/>
  <c r="H255" i="3"/>
  <c r="G255" i="3"/>
  <c r="H254" i="3"/>
  <c r="G254" i="3"/>
  <c r="H252" i="3"/>
  <c r="G252" i="3"/>
  <c r="H251" i="3"/>
  <c r="G251" i="3"/>
  <c r="H250" i="3"/>
  <c r="G250" i="3"/>
  <c r="H249" i="3"/>
  <c r="G249" i="3"/>
  <c r="H253" i="3"/>
  <c r="G253" i="3"/>
  <c r="H248" i="3"/>
  <c r="G248" i="3"/>
  <c r="H260" i="3"/>
  <c r="G260" i="3"/>
  <c r="H247" i="3"/>
  <c r="G247" i="3"/>
  <c r="H246" i="3"/>
  <c r="G246" i="3"/>
  <c r="H245" i="3"/>
  <c r="G245" i="3"/>
  <c r="H244" i="3"/>
  <c r="G244" i="3"/>
  <c r="H243" i="3"/>
  <c r="G243" i="3"/>
  <c r="H242" i="3"/>
  <c r="G242" i="3"/>
  <c r="H241" i="3"/>
  <c r="G241" i="3"/>
  <c r="H240" i="3"/>
  <c r="G240" i="3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3" i="1" l="1"/>
  <c r="K3" i="3" l="1"/>
  <c r="K4" i="1"/>
  <c r="K3" i="1"/>
  <c r="A70" i="8" l="1"/>
  <c r="A69" i="8"/>
  <c r="A68" i="8"/>
  <c r="A63" i="8"/>
  <c r="A62" i="8"/>
  <c r="A61" i="8"/>
  <c r="A60" i="8"/>
  <c r="A55" i="8"/>
  <c r="A54" i="8"/>
  <c r="A53" i="8"/>
  <c r="A52" i="8"/>
  <c r="A47" i="8"/>
  <c r="A46" i="8"/>
  <c r="A45" i="8"/>
  <c r="A44" i="8"/>
  <c r="A43" i="8"/>
  <c r="A42" i="8"/>
  <c r="A41" i="8"/>
  <c r="A40" i="8"/>
  <c r="A35" i="8"/>
  <c r="A34" i="8"/>
  <c r="A29" i="8"/>
  <c r="A28" i="8"/>
  <c r="A27" i="8"/>
  <c r="A26" i="8"/>
  <c r="A21" i="8"/>
  <c r="A20" i="8"/>
  <c r="F18" i="8"/>
  <c r="F17" i="8"/>
  <c r="F16" i="8"/>
  <c r="F15" i="8"/>
  <c r="A15" i="8"/>
  <c r="F14" i="8"/>
  <c r="A14" i="8"/>
  <c r="A13" i="8"/>
  <c r="A12" i="8"/>
  <c r="F9" i="8"/>
  <c r="F8" i="8"/>
  <c r="F7" i="8"/>
  <c r="A7" i="8"/>
  <c r="F6" i="8"/>
  <c r="A6" i="8"/>
  <c r="N586" i="1" l="1"/>
  <c r="M586" i="1"/>
  <c r="L586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5" i="1"/>
  <c r="M585" i="1"/>
  <c r="L585" i="1"/>
  <c r="N584" i="1"/>
  <c r="M584" i="1"/>
  <c r="L584" i="1"/>
  <c r="N583" i="1"/>
  <c r="M583" i="1"/>
  <c r="L583" i="1"/>
</calcChain>
</file>

<file path=xl/sharedStrings.xml><?xml version="1.0" encoding="utf-8"?>
<sst xmlns="http://schemas.openxmlformats.org/spreadsheetml/2006/main" count="7633" uniqueCount="414">
  <si>
    <t>y</t>
  </si>
  <si>
    <t>Sonora</t>
  </si>
  <si>
    <t>Nombre de Tarea</t>
  </si>
  <si>
    <t>Ciudad</t>
  </si>
  <si>
    <t>Frentes</t>
  </si>
  <si>
    <t xml:space="preserve">x </t>
  </si>
  <si>
    <t>C</t>
  </si>
  <si>
    <t>P</t>
  </si>
  <si>
    <t>O</t>
  </si>
  <si>
    <t>TIPO DE SKU</t>
  </si>
  <si>
    <t>Store_Att_1 Name</t>
  </si>
  <si>
    <t>Store_Att_1 Value</t>
  </si>
  <si>
    <t>Category</t>
  </si>
  <si>
    <t>PM MIK 20</t>
  </si>
  <si>
    <t>PM TK14</t>
  </si>
  <si>
    <t>PM NY</t>
  </si>
  <si>
    <t>MRL RJ 100</t>
  </si>
  <si>
    <t>MRL RJ 20</t>
  </si>
  <si>
    <t>MRL GD100</t>
  </si>
  <si>
    <t>MRL GD 20</t>
  </si>
  <si>
    <t>MRL RUBY</t>
  </si>
  <si>
    <t>Nuevo León</t>
  </si>
  <si>
    <t>ORIGINAL ALMEJA (473ML)</t>
  </si>
  <si>
    <t>ELECTROLIT UVA BOT (625ML)</t>
  </si>
  <si>
    <t>MILLER LITE LAT (24OZ)</t>
  </si>
  <si>
    <t>COORS LIGHT LAT (355ML)</t>
  </si>
  <si>
    <t>SOL CLAMATO LAT (16OZ)</t>
  </si>
  <si>
    <t>SOL MICHELADA LAT (16OZ)</t>
  </si>
  <si>
    <t>SOL CHELADA LAT (16OZ)</t>
  </si>
  <si>
    <t>BOHEMIA CLASICA BOT (355ML)</t>
  </si>
  <si>
    <t>BOHEMIA OBSCURA BOT (355ML)</t>
  </si>
  <si>
    <t>TECATE LIGHT LAT (355ML)</t>
  </si>
  <si>
    <t>TECATE LAT (355ML)</t>
  </si>
  <si>
    <t>HEINEKEN LAT (16OZ)</t>
  </si>
  <si>
    <t>HEINEKEN LAT SLEEK (355ML)</t>
  </si>
  <si>
    <t>HEINEKEN BOT (355ML)</t>
  </si>
  <si>
    <t>HEINEKEN 0.0% LAT (355ML)</t>
  </si>
  <si>
    <t>HEINEKEN 0.0% BOT (250ML)</t>
  </si>
  <si>
    <t>TECATE LIGHT BOT (190ML)</t>
  </si>
  <si>
    <t>TECATE LIGHT BOT (355ML)</t>
  </si>
  <si>
    <t>TECATE LIGHT LAT (16OZ)</t>
  </si>
  <si>
    <t>TECATE LAT (473ML)</t>
  </si>
  <si>
    <t>XX LAGER BOT (355ML)</t>
  </si>
  <si>
    <t>AMSTEL ULTRA LAT (355ML)</t>
  </si>
  <si>
    <t>AMSTEL ULTRA BOT (355ML)</t>
  </si>
  <si>
    <t>CARTA BLANCA NI BOT (940ML)</t>
  </si>
  <si>
    <t>CARTA BLANCA NI BOT (1.18L)</t>
  </si>
  <si>
    <t>TECATE BOT (1.18lt)</t>
  </si>
  <si>
    <t>XX LAGER BOT (1.18L)</t>
  </si>
  <si>
    <t>HEINEKEN RET BOT (1000ML)</t>
  </si>
  <si>
    <t>MILLER HIGH LIFE BOT (32OZ)</t>
  </si>
  <si>
    <t>TECATE LIGHT BOT (1.18L)</t>
  </si>
  <si>
    <t>INDIO BOT (1.18L)</t>
  </si>
  <si>
    <t>TECATE LIGHT BOT (940ml)</t>
  </si>
  <si>
    <t>FOUR LOKO BLUE (473ML)</t>
  </si>
  <si>
    <t>CARIBE COOLER DURAZNO BOT (300ML)</t>
  </si>
  <si>
    <t>SKYY BLUE CITRUS BOT (275ML)</t>
  </si>
  <si>
    <t>NEW MIX PALOMA LAT (350ML)</t>
  </si>
  <si>
    <t>CANIJILLA MANGO PICOSITO LAT 355ML</t>
  </si>
  <si>
    <t>LADRON DE MANZANAS BOT (325ML)</t>
  </si>
  <si>
    <t>EAN Code</t>
  </si>
  <si>
    <t>MILLER HIGH LIFE LAT (24OZ)</t>
  </si>
  <si>
    <t>INDIO LAT (16OZ)</t>
  </si>
  <si>
    <t>SOL LAT (355ML)</t>
  </si>
  <si>
    <t>SOL NI BOT (1.18L)</t>
  </si>
  <si>
    <t>SOL NI BOT (190ML)</t>
  </si>
  <si>
    <t>SUPERIOR LAT 12OZ</t>
  </si>
  <si>
    <t>SUPERIOR BOT (1.18lt)</t>
  </si>
  <si>
    <t>TECATE BOT (940ML)</t>
  </si>
  <si>
    <t>TECATE LAT (24oz)</t>
  </si>
  <si>
    <t>TECATE BOT (190ML)</t>
  </si>
  <si>
    <t>XX LAGER LAT (16OZ)</t>
  </si>
  <si>
    <t>XX LAGER BOT (190ML)</t>
  </si>
  <si>
    <t>STRONGBOW GOLD BOT (330ML)</t>
  </si>
  <si>
    <t>STRONGBOW HONEY BOT (330ML)</t>
  </si>
  <si>
    <t>STRONGBOW RED BERRIES BOT (330ML)</t>
  </si>
  <si>
    <t>CARIBE COOLER COSMO BOT (300ML)</t>
  </si>
  <si>
    <t>CARIBE COOLER DURAZNO LAT (473ML)</t>
  </si>
  <si>
    <t>CARIBE COOLER FRESA BOT (300ML)</t>
  </si>
  <si>
    <t>CARIBE COOLER LIMÓN BOT (300ML)</t>
  </si>
  <si>
    <t>CARIBE COOLER MANGO-PINA BOT (300ML)</t>
  </si>
  <si>
    <t>CARIBE COOLER TINTO BOT (300ML)</t>
  </si>
  <si>
    <t>CARIBE COOLER TINTO LAT (473ML)</t>
  </si>
  <si>
    <t>GRAND DOUGLAS LAT (473ML)</t>
  </si>
  <si>
    <t>NEW MIX PALOMA LAT (473 ML)</t>
  </si>
  <si>
    <t>NEW MIX TWIST LIMON LAT (350 ML)</t>
  </si>
  <si>
    <t>NEW MIX TWIST NARANJA LAT (350ML)</t>
  </si>
  <si>
    <t>NEW MIX VAMPIRO LAT (350ML)</t>
  </si>
  <si>
    <t>NEW MIX VAMPIRO LAT (473 ML)</t>
  </si>
  <si>
    <t>SKYY APPLETINI BOT (275ML)</t>
  </si>
  <si>
    <t>SKYY COSMO ARANDANO BOT (275ML)</t>
  </si>
  <si>
    <t>ELECTROLIT COCO BOT (625ML)</t>
  </si>
  <si>
    <t>ELECTROLIT FRESA BOT (625ML)</t>
  </si>
  <si>
    <t>ELECTROLIT NARANJA-MANDAR BOT (625ML)</t>
  </si>
  <si>
    <t>MARLBORO ROJO 100s 1X10 CJ NA</t>
  </si>
  <si>
    <t>MARLBORO LS 20/1</t>
  </si>
  <si>
    <t>MARLBORO LS 14X10</t>
  </si>
  <si>
    <t>PALL MALL XL FRESH 14S 1X10</t>
  </si>
  <si>
    <t>PALL MALL XL TOKYO MIDNIGHT 20S 1X10</t>
  </si>
  <si>
    <t>PALL MALL XL LIGHT 14s 1X10 CJ NA</t>
  </si>
  <si>
    <t>PALL MALL XL MENTHOL 14s 1X10 CJ NA</t>
  </si>
  <si>
    <t>PALL MALL XL LIGHT 1x10</t>
  </si>
  <si>
    <t>PALL MALL XL MYKONOS DOBLE CAP 20s 1x10</t>
  </si>
  <si>
    <t>PALL MALL XL FULL FLAVOR 1x10</t>
  </si>
  <si>
    <t>PALL MALL EX FF 15´S  1X12</t>
  </si>
  <si>
    <t>PALL MALL EX FF 25’S</t>
  </si>
  <si>
    <t>PALL MALL EX LI  15´S  1X12</t>
  </si>
  <si>
    <t>PALL MALL EXACTOS 24S FF 1X8</t>
  </si>
  <si>
    <t>PALL MALL EXACTOS 14S LI 1 X 12</t>
  </si>
  <si>
    <t>PALL MALL EXACTOS CD 1x10</t>
  </si>
  <si>
    <t>CAMEL FILTERS 20s 1X10</t>
  </si>
  <si>
    <t>WINSTON CLASSIC 14s 1X15</t>
  </si>
  <si>
    <t>LINK C/ FILTRO ROJO 20s 1X10 CJ NA</t>
  </si>
  <si>
    <t>MONTANA SHOT 15s 1X12</t>
  </si>
  <si>
    <t>LADRON DE MANZANAS LAT (355ML)</t>
  </si>
  <si>
    <t>X</t>
  </si>
  <si>
    <t>Yucatán</t>
  </si>
  <si>
    <t>XX LAGER LAT (355ML)</t>
  </si>
  <si>
    <t>Cerveza - Premium</t>
  </si>
  <si>
    <t>INDIO CUARTO BOT RET (190ml)</t>
  </si>
  <si>
    <t>GZ</t>
  </si>
  <si>
    <t>Monterrey</t>
  </si>
  <si>
    <t>Hermosillo</t>
  </si>
  <si>
    <t>Mérida</t>
  </si>
  <si>
    <t>STRONGBOW</t>
  </si>
  <si>
    <t>CANIJILLA</t>
  </si>
  <si>
    <t>CARIBE COOLER</t>
  </si>
  <si>
    <t>ELECTROLIT</t>
  </si>
  <si>
    <t>LADRON DE MANZANAS</t>
  </si>
  <si>
    <t>FOUR LOKO</t>
  </si>
  <si>
    <t>Cerveza - 1 Puerta</t>
  </si>
  <si>
    <t>Puertas</t>
  </si>
  <si>
    <t>Error and Surrounding Error Flag</t>
  </si>
  <si>
    <t/>
  </si>
  <si>
    <t>1</t>
  </si>
  <si>
    <t>2</t>
  </si>
  <si>
    <t>Cerveza - 2 Puertas</t>
  </si>
  <si>
    <t>Cerveza + RR - 3 Puertas y 2 Pr</t>
  </si>
  <si>
    <t>Cerveza + RR - Enfriador Six</t>
  </si>
  <si>
    <t>Cerveza + RR - 2 Puertas y 1 Pr</t>
  </si>
  <si>
    <t>Cerveza + RR - 2 Puertas y 2 Pr</t>
  </si>
  <si>
    <t>Cerveza + RR - 3 Puertas y 1 Pr</t>
  </si>
  <si>
    <t>Cerveza + RR - Enfriador Six (Sin VYL)</t>
  </si>
  <si>
    <t>MARLBORO GOLD KS RCB 20</t>
  </si>
  <si>
    <t>Marlboro Fusion Summer 100 Box 20</t>
  </si>
  <si>
    <t>Marlboro Ice Xpress 100 Box 20</t>
  </si>
  <si>
    <t>Marlboro Double Fusion Ruby 100 Box 20</t>
  </si>
  <si>
    <t>Marlboro Artesanal Ks Box 20</t>
  </si>
  <si>
    <t xml:space="preserve">Nuevo León </t>
  </si>
  <si>
    <t>NOMBRE DE TAREA</t>
  </si>
  <si>
    <t>PRODUCT EAN</t>
  </si>
  <si>
    <t>FRENTES</t>
  </si>
  <si>
    <t>CIUDAD</t>
  </si>
  <si>
    <t>PUERTA</t>
  </si>
  <si>
    <t>PARRILLA</t>
  </si>
  <si>
    <t>ESTADO</t>
  </si>
  <si>
    <t>RTDs</t>
  </si>
  <si>
    <t>CIGARROS</t>
  </si>
  <si>
    <t>BEBIDAS</t>
  </si>
  <si>
    <t>OPCIONAL PALL MALL LI</t>
  </si>
  <si>
    <t>PRODUCTO</t>
  </si>
  <si>
    <t>SKU</t>
  </si>
  <si>
    <t>MANGO PICOSITO 355ML</t>
  </si>
  <si>
    <t>Líder</t>
  </si>
  <si>
    <t>LIMÓN PEPINO 355ML</t>
  </si>
  <si>
    <t>CUBANO (473ML)</t>
  </si>
  <si>
    <t>VUELVE A LA VIDA (473ML)</t>
  </si>
  <si>
    <t>OPCIONAL PALL MALL FF</t>
  </si>
  <si>
    <t>NEW MIX 12 OZ</t>
  </si>
  <si>
    <t>NEW MIX 16 OZ</t>
  </si>
  <si>
    <t>SKY</t>
  </si>
  <si>
    <t>SKYY PALOMA BOT (275ML)</t>
  </si>
  <si>
    <t>STRONGBOW ROSE BOT (330ML)</t>
  </si>
  <si>
    <t>FOUR LOKO GOLD (473ML)</t>
  </si>
  <si>
    <t>FOUR LOKO SANDIA (473ML)</t>
  </si>
  <si>
    <t>BOTANAS</t>
  </si>
  <si>
    <t>LIDER</t>
  </si>
  <si>
    <t xml:space="preserve">Manufacturer </t>
  </si>
  <si>
    <t xml:space="preserve">Invasion </t>
  </si>
  <si>
    <t>Product Name</t>
  </si>
  <si>
    <t>I.E. 6.0 (25%)</t>
  </si>
  <si>
    <t>Cerveza (6%)</t>
  </si>
  <si>
    <t>Mercadeo (50%)</t>
  </si>
  <si>
    <t>Huecos (10%)</t>
  </si>
  <si>
    <t>Trax cubre 6 de 10 puntos del IE</t>
  </si>
  <si>
    <t>Frentes (60%)</t>
  </si>
  <si>
    <t>Acomodo (20%)</t>
  </si>
  <si>
    <t>Invasion (10%)</t>
  </si>
  <si>
    <t>Surtido (50%)</t>
  </si>
  <si>
    <t>Prioritario 39%</t>
  </si>
  <si>
    <t>Calificador 50%</t>
  </si>
  <si>
    <t>Opcional 11%</t>
  </si>
  <si>
    <t>Refrescos     Coca Cola (2%)</t>
  </si>
  <si>
    <t>Mercadeo (40%)</t>
  </si>
  <si>
    <t>Huecos (17%)</t>
  </si>
  <si>
    <t>Trax cubre 2 de 5 puntos del IE</t>
  </si>
  <si>
    <t>Frentes (17%)</t>
  </si>
  <si>
    <t>Acomodo (33%)</t>
  </si>
  <si>
    <t>Invasion (33%)</t>
  </si>
  <si>
    <t>Surtido (60%)</t>
  </si>
  <si>
    <t>Prioritario 100%</t>
  </si>
  <si>
    <t>Calificador 0%</t>
  </si>
  <si>
    <t>Opcional 0%</t>
  </si>
  <si>
    <t>Refrescos Pepsi (4%)</t>
  </si>
  <si>
    <t>Trax cubre 4 de 7 puntos del IE</t>
  </si>
  <si>
    <t>Refrescos Peñafiel y Jumex (1%)</t>
  </si>
  <si>
    <t>Trax cubre 1 de 3 puntos del IE</t>
  </si>
  <si>
    <t>Cigarros (5%)</t>
  </si>
  <si>
    <t>Trax cubre 5 de 10 puntos del IE</t>
  </si>
  <si>
    <t>Frentes (20%)</t>
  </si>
  <si>
    <t>Acomodo (40%)</t>
  </si>
  <si>
    <t>Invasion (30%)</t>
  </si>
  <si>
    <t>RTD y Rehidratantes (4%)</t>
  </si>
  <si>
    <t>Trax cubre 4 de 10 puntos del IE</t>
  </si>
  <si>
    <t>Botana Sabritas (2%)</t>
  </si>
  <si>
    <t>Botana Barcel (1%)</t>
  </si>
  <si>
    <t>Trax cubre 1 de 2 puntos del IE</t>
  </si>
  <si>
    <t>RUFFLES QUESO COMPARTE (130GR)</t>
  </si>
  <si>
    <t>DORITOS NACHO COMPARTE (155GR)</t>
  </si>
  <si>
    <t>TOSTITOS SALSA VERDE (62GR)</t>
  </si>
  <si>
    <t>TOSTITOS FLAMING HOT (62GR)</t>
  </si>
  <si>
    <t>SABRITAS SAL (45GR)</t>
  </si>
  <si>
    <t>SABRITAS ADOBADAS (45GR)</t>
  </si>
  <si>
    <t>RUFFLES QUESO (53GR)</t>
  </si>
  <si>
    <t>DORITOS NACHO (62 GR)</t>
  </si>
  <si>
    <t>DORITOS DINAMITA (72GR)</t>
  </si>
  <si>
    <t>CHEETOS TORCIDITOS (52GR)</t>
  </si>
  <si>
    <t>RANCHERITOS (60GR)</t>
  </si>
  <si>
    <t>SABRITAS COMPARTE (110GR)</t>
  </si>
  <si>
    <t>SABRITONES (60GR)</t>
  </si>
  <si>
    <t>Barcel Chips Salde Mar Papas Fritas Y Saladas 20% Mas Productos Bag Plastic 56 g</t>
  </si>
  <si>
    <t>Barcel Chips Jalapeno Sabor Papas Fritas 20% Mas Productos Bag Plastic 56 g</t>
  </si>
  <si>
    <t>CHIPS FUEGO (46GR)</t>
  </si>
  <si>
    <t>Barcel Chips Adobadas Sabor Papas Fritas 10% Mas Producto Bag Plastic 51 g</t>
  </si>
  <si>
    <t>Barcel Chips A La Diabla Papas Fritas 20% Mas Productos Bag Plastic 56 g</t>
  </si>
  <si>
    <t>Barcel Takis Chips Fuego Sabor Bag Plastic 60 g</t>
  </si>
  <si>
    <t>Pake Taxo Snacks Sabor Grande Quexo Bag Plastic 215 g</t>
  </si>
  <si>
    <t>Barcel Big Mix Chips Fuego Limon Sabor Takis Valen Tones Arelos Bag Plastic 65 g</t>
  </si>
  <si>
    <t>Barcel Big Mix Chips Queso Sabor Takis Pop Arelos Bag Plastic 70 g</t>
  </si>
  <si>
    <t>TOSTACHOS QUESO JALAPEÑO CB1 (65GR)</t>
  </si>
  <si>
    <t>CHEETOS FLAMING HOT (52GR)</t>
  </si>
  <si>
    <t>CHEETOS NACHO (52GR)</t>
  </si>
  <si>
    <t>CHEETOS POFFS (38GR)</t>
  </si>
  <si>
    <t>Pake Taxo Snacks Sabor Grande Botana Mezcladito Bag Plastic 170 g</t>
  </si>
  <si>
    <t>Heineken Beer Pure Malt Quality Vol 0.0% Can 355 ml</t>
  </si>
  <si>
    <t>Tecate Cerveza Lager Light Glass Bottle 325 ml</t>
  </si>
  <si>
    <t>Carta Blanca Cerveza Original Glass Bottle 1.2 l</t>
  </si>
  <si>
    <t>Tecate Cerveza Lager Original Glass Bottle 1.2 l</t>
  </si>
  <si>
    <t>Dos Equis Cerveza Lager Especial Glass Bottle 1.2 l</t>
  </si>
  <si>
    <t>Tecate Cerveza Lager Light Glass Bottle 1.2 l</t>
  </si>
  <si>
    <t>Indio Cerveza Pueblos De Mexico Unido Bienvenidos Glass Bottle 1.2 l</t>
  </si>
  <si>
    <t>LUCKY STRIKE 20s 10 X 10 CJ</t>
  </si>
  <si>
    <t>Pall Mall Cigarette Xl Switch Click On Pack 20 Units</t>
  </si>
  <si>
    <t>PALL MALL EX FF 15´S</t>
  </si>
  <si>
    <t>Pall Mall Cigarette Fresh Pack 20 Units Black Edition</t>
  </si>
  <si>
    <t>PALL MALL XL ARUBA SUNRISE 20s 1x10</t>
  </si>
  <si>
    <t>PALL MALL XL IBIZA SUNSET 20S 1X10 NA NA</t>
  </si>
  <si>
    <t>Pall Mall Cigarette Menthol Pack 20 Units Black Edition</t>
  </si>
  <si>
    <t>CAMEL FILTERS 14s 1X15</t>
  </si>
  <si>
    <t>LUCKY STRIKE 20s ORIGINAL CD 1 X 10 CJ</t>
  </si>
  <si>
    <t>WINSTON CLASSIC 20s 1X10</t>
  </si>
  <si>
    <t>WINSTON BLUE 20´s 1X10</t>
  </si>
  <si>
    <t>MARLBORO RED 20s CS 1X10 CJ NA</t>
  </si>
  <si>
    <t>MARLBORO GOLD KS 20/1</t>
  </si>
  <si>
    <t>TOPO CHICO AM 600 ML NR</t>
  </si>
  <si>
    <t>COCA COLA 355 ML RET (VIDRIO)</t>
  </si>
  <si>
    <t>COCA COLA 500 ML NR PET</t>
  </si>
  <si>
    <t>COLA 600 ML NR</t>
  </si>
  <si>
    <t>COLA LIGHT 600 ML NR</t>
  </si>
  <si>
    <t>COLA 2.5 LTS RET</t>
  </si>
  <si>
    <t>COCA COLA 2.5 LT NR PET</t>
  </si>
  <si>
    <t>JOYA - DURAZNO BOTELLA 1 PZA 600 ML</t>
  </si>
  <si>
    <t>CIEL EXPRIM - CASCARA DE LIMON SIN CALORIAS BOTELLA 1 PZA 600 ML</t>
  </si>
  <si>
    <t>POWERADE - FRUTAS BOTELLA 1 PZA 1 LT</t>
  </si>
  <si>
    <t>FUZE TE 600 ML</t>
  </si>
  <si>
    <t>PEPSI 400 ML</t>
  </si>
  <si>
    <t>PEPSI 600ML PET</t>
  </si>
  <si>
    <t>PEPSI 1.5 LTS PET</t>
  </si>
  <si>
    <t>PEPSI 2.5 LTS PET</t>
  </si>
  <si>
    <t>EPURA 600ML PET</t>
  </si>
  <si>
    <t>EPURA 1 L PET</t>
  </si>
  <si>
    <t>EPURA 1.5 LTS PET</t>
  </si>
  <si>
    <t>JUMEX FRESH 2 LTS - CITRICOS</t>
  </si>
  <si>
    <t>COLA 2 LTS NR</t>
  </si>
  <si>
    <t>COLA 3 LTS NR</t>
  </si>
  <si>
    <t>COCA COLA ORIGINAL LATA 355 ML</t>
  </si>
  <si>
    <t>FRESCA NR 1.5L</t>
  </si>
  <si>
    <t>FANTA 600 ML NR</t>
  </si>
  <si>
    <t>CRISTAL MINERALIZADA 600 ML NR</t>
  </si>
  <si>
    <t>VALLE FRUT - CITRICO BOTELLA 1 PZA 600 ML</t>
  </si>
  <si>
    <t>PEPSI 2 LTS PET</t>
  </si>
  <si>
    <t>SQUIRT 600 ML</t>
  </si>
  <si>
    <t>SKUS QUE FALTAN EN p&amp;b</t>
  </si>
  <si>
    <t>z</t>
  </si>
  <si>
    <t>AGUA MINERAL PEÑAFIEL BOT (600 ML)</t>
  </si>
  <si>
    <t>AGUA MINERAL TWIST LIMON BOT (600ML)</t>
  </si>
  <si>
    <t>AGUA MINERAL PIÑADA BOT (600 ML)</t>
  </si>
  <si>
    <t>AGUA MINERAL LIMONADA BOT (600ML)</t>
  </si>
  <si>
    <t>AGUA MINERAL NARANJADA BOT (600ML)</t>
  </si>
  <si>
    <t>CLAMATO</t>
  </si>
  <si>
    <t>PEÑAFIEL INDIVIDUAL</t>
  </si>
  <si>
    <t>PEÑAFIEL FAMILIAR</t>
  </si>
  <si>
    <t>AGUA MINERAL BOTELLA 1 PZA (2L)</t>
  </si>
  <si>
    <t>AGUA MINERAL NARANJADA BOT (2L)</t>
  </si>
  <si>
    <t>AGUA MINERAL LIMONADA BOT (2L)</t>
  </si>
  <si>
    <t>AGUA MINERAL MANZANITA BOT (2L)</t>
  </si>
  <si>
    <t>URAKAN CITRIX LATA (473ML)</t>
  </si>
  <si>
    <t>JUMEX BOT (450 ML)</t>
  </si>
  <si>
    <t>JUGO NECTAR JUMEX SABOR MANZANA VIDRIO BOT (450 ML)</t>
  </si>
  <si>
    <t>JUGO NECTAR JUMEX SABOR UVA VIDRIO BOT (450 ML)</t>
  </si>
  <si>
    <t>JUGO NECTAR JUMEX SABOR DURAZNO VIDRIO BOT (450 ML)</t>
  </si>
  <si>
    <t>JUMEX MINI BRIK (250 ML)</t>
  </si>
  <si>
    <t>JUGO NECTAR JUMEX SABOR MANGO MINIBRICK (200 ML)</t>
  </si>
  <si>
    <t>JUGO NECTAR JUMEX SABOR MANZANA MINIBRICK (200 ML)</t>
  </si>
  <si>
    <t>JUGO NECTAR JUMEX SABOR DURAZNO MINIBRICK (200 ML)</t>
  </si>
  <si>
    <t>JUGO NECTAR JUMEX SABOR GUAYABA MINIBRICK (200 ML)</t>
  </si>
  <si>
    <t>JUGO NECTAR JUMEX SABOR UVA MINIBRICK (200 ML)</t>
  </si>
  <si>
    <t>JUGO NECTAR JUMEX SABOR NARANJA MINIBRICK (200 ML)</t>
  </si>
  <si>
    <t>JUMEX 1 LT</t>
  </si>
  <si>
    <t>JUGO NECTAR JUMEX SABOR PIÑA BRICK (1 LT)</t>
  </si>
  <si>
    <t>JUGO NECTAR JUMEX SABOR DURAZNO BRICK (1 LT)</t>
  </si>
  <si>
    <t>JUGO NECTAR JUMEX SABOR MANZANA BRICK (1 LT)</t>
  </si>
  <si>
    <t>JUGO NECTAR JUMEX SABOR MANGO BRICK (1 LT)</t>
  </si>
  <si>
    <t>JUGO NECTAR JUMEX SABOR UVA BRICK (1 LT)</t>
  </si>
  <si>
    <t>JUGO NECTAR JUMEX SABOR NARANJA BRICK (1 LT)</t>
  </si>
  <si>
    <t>JUGO NECTAR JUMEX SABOR GUAYABA BRICK (1 LT)</t>
  </si>
  <si>
    <t>NECTAR JUMEX NECTAR COCO-PIÃ‘A TETRABRICK (1 LT)</t>
  </si>
  <si>
    <t>JUGO NECTAR JUMEX SABOR DURAZNO LATABOTELLA (1 LT)</t>
  </si>
  <si>
    <t>JUGO NECTAR BIDA SABOR MANZANA BRICK (500 ML)</t>
  </si>
  <si>
    <t>JUGO NECTAR BIDA SABOR MANGO BRICK (500 ML)</t>
  </si>
  <si>
    <t>JUGO NECTAR BIDA SABOR UVA BRICK (500 ML)</t>
  </si>
  <si>
    <t>JUGO NECTAR BIDA SABOR FRESA BRICK (500 ML)</t>
  </si>
  <si>
    <t>JUGO NECTAR BIDA SABOR GUAYABA BRICK (500 ML)</t>
  </si>
  <si>
    <t>BIDA</t>
  </si>
  <si>
    <t>TE ARIZONA</t>
  </si>
  <si>
    <t>TÉ ARIZONA SABOR SANDIA LATA (680 ML)</t>
  </si>
  <si>
    <t>TÉ ARIZONA SABOR KIWI CON FRESA LATA (680 ML)</t>
  </si>
  <si>
    <t>TÉ ARIZONA SABOR PONCHE DE FRUTAS LATA (680 ML)</t>
  </si>
  <si>
    <t>TÉ ARIZONA SABOR MANGO LATA (680 ML)</t>
  </si>
  <si>
    <t>TÉ ARIZONA SABOR TÉ VERDE CON MIEL LATA (680 ML)</t>
  </si>
  <si>
    <t>TÉ ARIZONA SABOR LIMON LATA (680 ML)</t>
  </si>
  <si>
    <t>Huecos (28%)</t>
  </si>
  <si>
    <t>Frentes (28%)</t>
  </si>
  <si>
    <t>Invasion (44%)</t>
  </si>
  <si>
    <t>OPCIONAL</t>
  </si>
  <si>
    <t>Gondola 1 Tramo</t>
  </si>
  <si>
    <t>Gondola 2 Tramos</t>
  </si>
  <si>
    <t>Gondola 3 Tramos</t>
  </si>
  <si>
    <t>Gondola 4 Tramos</t>
  </si>
  <si>
    <t>Gondola 5 Tramos</t>
  </si>
  <si>
    <t>Barcel Gondola</t>
  </si>
  <si>
    <t>Barcel Media Gondola</t>
  </si>
  <si>
    <t>PALL MALL XL NEW YORK MOONRISE 20s</t>
  </si>
  <si>
    <t>MARLBORO KS SRR 14</t>
  </si>
  <si>
    <t>MARLBORO GOLD CAPS 100s 1X10 CJ NA</t>
  </si>
  <si>
    <t>BENSON &amp; HEDGES GOLD 100 RCB 20</t>
  </si>
  <si>
    <t>MARLBORO DOUBLE FUSION RUBY 100 BOX 20</t>
  </si>
  <si>
    <t>MARLBORO FUSION SUMMER 100 BOX 20</t>
  </si>
  <si>
    <t>MARLBORO ARTESANAL KS BOX 20</t>
  </si>
  <si>
    <t>PALL MALL XL TOKYO MIDNIGHT 14S 1x10</t>
  </si>
  <si>
    <t>Productos que faltan</t>
  </si>
  <si>
    <t>COLA 500 ML RET VID</t>
  </si>
  <si>
    <t>COLA 1 LTO NR</t>
  </si>
  <si>
    <t>SPRITE 600 ML NR</t>
  </si>
  <si>
    <t>FRESCA 600 ML NR</t>
  </si>
  <si>
    <t>7 UP 600 ML PET</t>
  </si>
  <si>
    <t>PEPSI 3 LTS PET</t>
  </si>
  <si>
    <t>7 Up Soft Drink Bottle 2 l</t>
  </si>
  <si>
    <t>MANZANITA SOL 600 ML</t>
  </si>
  <si>
    <t>7UP LIMONADA MINERALIZADA 600 ML PET</t>
  </si>
  <si>
    <t>7UP LIMONADA MINERALIZADA 1.5 LTS PET</t>
  </si>
  <si>
    <t>Exhibidor 25 frentes</t>
  </si>
  <si>
    <t>Exhibidor 50 frentes</t>
  </si>
  <si>
    <t>Exhibidor 75 frentes</t>
  </si>
  <si>
    <t>Góndola 3 líneas</t>
  </si>
  <si>
    <t>Góndola 2 líneas</t>
  </si>
  <si>
    <t>Exhibidor 18 frentes</t>
  </si>
  <si>
    <t>Coca Cola - 1 Puerta con 4 Parrillas</t>
  </si>
  <si>
    <t>Coca Cola - 2 Puertas con 4 Parrillas</t>
  </si>
  <si>
    <t>Coca Cola - 3 Puertas con 4 Parrillas</t>
  </si>
  <si>
    <t>Pepsi - 1 Puerta con 4 Parrillas</t>
  </si>
  <si>
    <t>Pepsi - 2 Puertas con 4 Parrillas</t>
  </si>
  <si>
    <t>Pepsi - 3 Puertas con 4 Parrillas</t>
  </si>
  <si>
    <t>Coca Cola - 2 Puertas con 5 Parrillas</t>
  </si>
  <si>
    <t>Pepsi - 1 Puerta con 5 Parrillas</t>
  </si>
  <si>
    <t>Coca Cola - 1 Puerta con 3 Parrillas</t>
  </si>
  <si>
    <t>Coca Cola - 1 Puerta con 5 Parrillas</t>
  </si>
  <si>
    <t>Coca Cola - 3 Puertas con 5 Parrillas</t>
  </si>
  <si>
    <t>MARLBORO ICE XPRESS 100 BOX 20</t>
  </si>
  <si>
    <t>MONTANA SHOTS 25</t>
  </si>
  <si>
    <t>SOBERANO C/FILTRO MENTHOL 20s 1X10 NA NA</t>
  </si>
  <si>
    <t>GARAÃ‘ON C/ FILTRO BLANCO 20s 1X10 CJ NA</t>
  </si>
  <si>
    <t>GARAÃ‘ON C/ FILTRO ROJO 20s 1X10 CJ NA</t>
  </si>
  <si>
    <t>TAKIS ORIGINAL 65G</t>
  </si>
  <si>
    <t>BOTANA FRITOS CHORIZO CHIPOTLE BOLSA 1 PZA 60 G</t>
  </si>
  <si>
    <t>RUNNERS 54G</t>
  </si>
  <si>
    <t>TAKIS FUEGO 65G</t>
  </si>
  <si>
    <t>REFRESCO COCA COLA LIGHT BOTELLA 1PZA 500 ML</t>
  </si>
  <si>
    <t>ENERGIZANTE MONSTER ENERGY LATA 473 ML</t>
  </si>
  <si>
    <t>JUGO NECTAR DEL VALLE FRUT SABOR CITRICO  BOTELLA 1 PZA 355 ML</t>
  </si>
  <si>
    <t>REFRESCO COCA COLA RETORNABLE BOTELLA 1 PZ 1.5 ML</t>
  </si>
  <si>
    <t>REFRESCO SQUIRT REGULAR NR BOTELLA 1 PZ 2 L ML</t>
  </si>
  <si>
    <t>NO EVALUADO</t>
  </si>
  <si>
    <t>Pepsi, Peñafiel</t>
  </si>
  <si>
    <t>Cerveza, RTDs, Rehidratantes</t>
  </si>
  <si>
    <t>Coca Cola, Peñafiel</t>
  </si>
  <si>
    <t>Sabritas</t>
  </si>
  <si>
    <t>Botana</t>
  </si>
  <si>
    <t>Bebidas, RTDs, Rehidratantes</t>
  </si>
  <si>
    <t>Bebidas</t>
  </si>
  <si>
    <t>Coca Cola, Pepsi, Peñafiel, Electrolit, Caribe Cooler, SKYY, Four Loko, Grand Douglas, New Mix</t>
  </si>
  <si>
    <t>Coca Cola, Pepsi, Peñafiel</t>
  </si>
  <si>
    <t>Coca Cola, Pepsi, Cerveza</t>
  </si>
  <si>
    <t>Bebidas, 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</si>
</sst>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4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3BE3C"/>
        <bgColor indexed="64"/>
      </patternFill>
    </fill>
    <fill>
      <patternFill patternType="solid">
        <fgColor rgb="FF592C8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3" fillId="2" borderId="2" xfId="0" applyFont="1" applyFill="1" applyBorder="1"/>
    <xf numFmtId="0" fontId="4" fillId="3" borderId="3" xfId="0" applyFont="1" applyFill="1" applyBorder="1" applyAlignment="1">
      <alignment vertical="center"/>
    </xf>
    <xf numFmtId="0" fontId="3" fillId="2" borderId="0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6" fillId="0" borderId="0" xfId="1"/>
    <xf numFmtId="0" fontId="6" fillId="0" borderId="5" xfId="1" applyBorder="1"/>
    <xf numFmtId="0" fontId="6" fillId="0" borderId="5" xfId="1" applyBorder="1" applyAlignment="1">
      <alignment wrapText="1"/>
    </xf>
    <xf numFmtId="0" fontId="8" fillId="0" borderId="0" xfId="1" applyFont="1"/>
    <xf numFmtId="0" fontId="8" fillId="0" borderId="5" xfId="1" applyFont="1" applyBorder="1"/>
    <xf numFmtId="0" fontId="2" fillId="0" borderId="0" xfId="2"/>
    <xf numFmtId="0" fontId="9" fillId="0" borderId="0" xfId="2" applyFont="1"/>
    <xf numFmtId="0" fontId="3" fillId="0" borderId="0" xfId="2" applyFont="1"/>
    <xf numFmtId="0" fontId="7" fillId="4" borderId="1" xfId="2" applyFont="1" applyFill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 wrapText="1" readingOrder="1"/>
    </xf>
    <xf numFmtId="0" fontId="10" fillId="5" borderId="7" xfId="2" applyFont="1" applyFill="1" applyBorder="1" applyAlignment="1">
      <alignment horizontal="left" wrapText="1" readingOrder="1"/>
    </xf>
    <xf numFmtId="0" fontId="3" fillId="5" borderId="0" xfId="2" applyFont="1" applyFill="1"/>
    <xf numFmtId="0" fontId="2" fillId="5" borderId="1" xfId="2" applyFill="1" applyBorder="1"/>
    <xf numFmtId="0" fontId="10" fillId="0" borderId="7" xfId="2" applyFont="1" applyBorder="1" applyAlignment="1">
      <alignment horizontal="center" vertical="center" wrapText="1" readingOrder="1"/>
    </xf>
    <xf numFmtId="0" fontId="10" fillId="0" borderId="7" xfId="2" applyFont="1" applyBorder="1" applyAlignment="1">
      <alignment horizontal="left" wrapText="1" readingOrder="1"/>
    </xf>
    <xf numFmtId="0" fontId="2" fillId="0" borderId="1" xfId="2" applyBorder="1"/>
    <xf numFmtId="0" fontId="11" fillId="5" borderId="1" xfId="2" applyFont="1" applyFill="1" applyBorder="1" applyProtection="1">
      <protection locked="0"/>
    </xf>
    <xf numFmtId="2" fontId="11" fillId="5" borderId="1" xfId="2" applyNumberFormat="1" applyFont="1" applyFill="1" applyBorder="1" applyProtection="1">
      <protection locked="0"/>
    </xf>
    <xf numFmtId="0" fontId="11" fillId="0" borderId="1" xfId="2" applyFont="1" applyBorder="1" applyProtection="1">
      <protection locked="0"/>
    </xf>
    <xf numFmtId="2" fontId="11" fillId="0" borderId="1" xfId="2" applyNumberFormat="1" applyFont="1" applyBorder="1" applyProtection="1">
      <protection locked="0"/>
    </xf>
    <xf numFmtId="0" fontId="2" fillId="0" borderId="0" xfId="2" applyNumberFormat="1"/>
    <xf numFmtId="0" fontId="0" fillId="6" borderId="0" xfId="0" applyFill="1"/>
    <xf numFmtId="0" fontId="6" fillId="0" borderId="1" xfId="1" applyBorder="1"/>
    <xf numFmtId="0" fontId="6" fillId="5" borderId="1" xfId="1" applyFill="1" applyBorder="1"/>
    <xf numFmtId="9" fontId="0" fillId="0" borderId="0" xfId="3" applyFont="1"/>
    <xf numFmtId="0" fontId="6" fillId="0" borderId="0" xfId="1" applyBorder="1"/>
    <xf numFmtId="0" fontId="1" fillId="0" borderId="1" xfId="2" applyFont="1" applyBorder="1"/>
    <xf numFmtId="0" fontId="0" fillId="0" borderId="1" xfId="1" applyFont="1" applyBorder="1"/>
    <xf numFmtId="0" fontId="0" fillId="0" borderId="0" xfId="0" applyAlignment="1">
      <alignment horizontal="left"/>
    </xf>
    <xf numFmtId="0" fontId="11" fillId="0" borderId="0" xfId="0" applyFont="1" applyBorder="1" applyProtection="1">
      <protection locked="0"/>
    </xf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6" fillId="0" borderId="0" xfId="1" applyAlignment="1">
      <alignment horizontal="center" vertical="center"/>
    </xf>
    <xf numFmtId="0" fontId="6" fillId="0" borderId="5" xfId="1" applyBorder="1" applyAlignment="1">
      <alignment horizontal="center" vertical="center"/>
    </xf>
    <xf numFmtId="0" fontId="6" fillId="0" borderId="0" xfId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3" fillId="0" borderId="0" xfId="0" applyFont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6" fillId="0" borderId="1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/>
    </xf>
    <xf numFmtId="0" fontId="6" fillId="5" borderId="1" xfId="1" applyFill="1" applyBorder="1" applyAlignment="1">
      <alignment horizontal="center" vertical="center"/>
    </xf>
    <xf numFmtId="0" fontId="6" fillId="0" borderId="8" xfId="1" applyBorder="1" applyAlignment="1">
      <alignment horizontal="center" vertical="center"/>
    </xf>
    <xf numFmtId="0" fontId="6" fillId="0" borderId="9" xfId="1" applyBorder="1" applyAlignment="1">
      <alignment horizontal="center" vertical="center"/>
    </xf>
    <xf numFmtId="0" fontId="6" fillId="0" borderId="10" xfId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 2" xfId="3" xr:uid="{00000000-0005-0000-0000-000003000000}"/>
  </cellStyles>
  <dxfs count="1"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171904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BDEEFD79-2982-8349-A602-15E9DB3A2DCE}"/>
            </a:ext>
          </a:extLst>
        </xdr:cNvPr>
        <xdr:cNvGrpSpPr>
          <a:grpSpLocks noChangeAspect="1"/>
        </xdr:cNvGrpSpPr>
      </xdr:nvGrpSpPr>
      <xdr:grpSpPr>
        <a:xfrm>
          <a:off x="0" y="0"/>
          <a:ext cx="1018571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EE375236-7E35-3D4C-BF22-FE70E4753D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93BD2401-D2A6-FF41-86D2-BCD6995D2FBB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68187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905526CF-5DD8-394F-B1AD-7100E1F153E4}"/>
            </a:ext>
          </a:extLst>
        </xdr:cNvPr>
        <xdr:cNvGrpSpPr>
          <a:grpSpLocks noChangeAspect="1"/>
        </xdr:cNvGrpSpPr>
      </xdr:nvGrpSpPr>
      <xdr:grpSpPr>
        <a:xfrm>
          <a:off x="0" y="0"/>
          <a:ext cx="99528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4A8B64A6-CD09-4245-B3C6-4712926416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6A924E6E-7A58-0F4D-B83E-1777A8122A4C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1001637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D864B8E4-D51C-4B4B-9C22-D5D4BC6F5303}"/>
            </a:ext>
          </a:extLst>
        </xdr:cNvPr>
        <xdr:cNvGrpSpPr>
          <a:grpSpLocks noChangeAspect="1"/>
        </xdr:cNvGrpSpPr>
      </xdr:nvGrpSpPr>
      <xdr:grpSpPr>
        <a:xfrm>
          <a:off x="0" y="0"/>
          <a:ext cx="100163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51CB99BF-E235-9A4E-AA35-0B4587D81F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BA8F6914-4D0E-EC49-82C0-73B88F8BF9B2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1001637</xdr:colOff>
      <xdr:row>0</xdr:row>
      <xdr:rowOff>377825</xdr:rowOff>
    </xdr:to>
    <xdr:grpSp>
      <xdr:nvGrpSpPr>
        <xdr:cNvPr id="2" name="Gruppierung 7">
          <a:extLst>
            <a:ext uri="{FF2B5EF4-FFF2-40B4-BE49-F238E27FC236}">
              <a16:creationId xmlns:a16="http://schemas.microsoft.com/office/drawing/2014/main" id="{6E9C9320-AB83-5C42-9644-25D83BEC7DC9}"/>
            </a:ext>
          </a:extLst>
        </xdr:cNvPr>
        <xdr:cNvGrpSpPr>
          <a:grpSpLocks noChangeAspect="1"/>
        </xdr:cNvGrpSpPr>
      </xdr:nvGrpSpPr>
      <xdr:grpSpPr>
        <a:xfrm>
          <a:off x="0" y="0"/>
          <a:ext cx="1001637" cy="377825"/>
          <a:chOff x="1955800" y="101600"/>
          <a:chExt cx="1265323" cy="468000"/>
        </a:xfrm>
      </xdr:grpSpPr>
      <xdr:pic>
        <xdr:nvPicPr>
          <xdr:cNvPr id="3" name="Bild 2">
            <a:extLst>
              <a:ext uri="{FF2B5EF4-FFF2-40B4-BE49-F238E27FC236}">
                <a16:creationId xmlns:a16="http://schemas.microsoft.com/office/drawing/2014/main" id="{2E9A1B85-0A12-BB4D-91DE-4EA10DF34B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4" name="Gerade Verbindung 6">
            <a:extLst>
              <a:ext uri="{FF2B5EF4-FFF2-40B4-BE49-F238E27FC236}">
                <a16:creationId xmlns:a16="http://schemas.microsoft.com/office/drawing/2014/main" id="{866A5CB2-5200-6A4E-82A2-69118D78D5DB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1001637</xdr:colOff>
      <xdr:row>0</xdr:row>
      <xdr:rowOff>377825</xdr:rowOff>
    </xdr:to>
    <xdr:grpSp>
      <xdr:nvGrpSpPr>
        <xdr:cNvPr id="5" name="Gruppierung 7">
          <a:extLst>
            <a:ext uri="{FF2B5EF4-FFF2-40B4-BE49-F238E27FC236}">
              <a16:creationId xmlns:a16="http://schemas.microsoft.com/office/drawing/2014/main" id="{DA44AED9-F977-9742-BE4D-4EEDF6928832}"/>
            </a:ext>
          </a:extLst>
        </xdr:cNvPr>
        <xdr:cNvGrpSpPr>
          <a:grpSpLocks noChangeAspect="1"/>
        </xdr:cNvGrpSpPr>
      </xdr:nvGrpSpPr>
      <xdr:grpSpPr>
        <a:xfrm>
          <a:off x="2333625" y="0"/>
          <a:ext cx="1001637" cy="377825"/>
          <a:chOff x="1955800" y="101600"/>
          <a:chExt cx="1265323" cy="468000"/>
        </a:xfrm>
      </xdr:grpSpPr>
      <xdr:pic>
        <xdr:nvPicPr>
          <xdr:cNvPr id="6" name="Bild 2">
            <a:extLst>
              <a:ext uri="{FF2B5EF4-FFF2-40B4-BE49-F238E27FC236}">
                <a16:creationId xmlns:a16="http://schemas.microsoft.com/office/drawing/2014/main" id="{9171326D-500A-C04D-8386-7C399C3BD2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95500" y="127000"/>
            <a:ext cx="1125623" cy="419100"/>
          </a:xfrm>
          <a:prstGeom prst="rect">
            <a:avLst/>
          </a:prstGeom>
        </xdr:spPr>
      </xdr:pic>
      <xdr:cxnSp macro="">
        <xdr:nvCxnSpPr>
          <xdr:cNvPr id="7" name="Gerade Verbindung 6">
            <a:extLst>
              <a:ext uri="{FF2B5EF4-FFF2-40B4-BE49-F238E27FC236}">
                <a16:creationId xmlns:a16="http://schemas.microsoft.com/office/drawing/2014/main" id="{1765D417-4B12-4640-86A6-2A0E8CFFEB1C}"/>
              </a:ext>
            </a:extLst>
          </xdr:cNvPr>
          <xdr:cNvCxnSpPr/>
        </xdr:nvCxnSpPr>
        <xdr:spPr>
          <a:xfrm>
            <a:off x="1955800" y="101600"/>
            <a:ext cx="0" cy="468000"/>
          </a:xfrm>
          <a:prstGeom prst="line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tovarr04/OneDrive/Desktop/PROCESOS%20SIX/2019/Proyectos/2.%20Image%20Recognition/TRAX/Configuracion%20de%20Dashboards/P&amp;B%20Extract%202-4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ainer Type"/>
      <sheetName val="Trax Categories"/>
      <sheetName val="Rejection Reasons"/>
      <sheetName val="Rejection Deactivation Reasons"/>
      <sheetName val="Status Life Cycle Guide"/>
      <sheetName val="Status Life Cycle"/>
      <sheetName val="Client Status Life Cycle"/>
    </sheetNames>
    <sheetDataSet>
      <sheetData sheetId="0">
        <row r="2">
          <cell r="C2" t="str">
            <v>EAN Code</v>
          </cell>
        </row>
        <row r="3">
          <cell r="D3" t="str">
            <v>Amstel Beer &amp; Cider Other</v>
          </cell>
        </row>
        <row r="4">
          <cell r="D4" t="str">
            <v>Bohemia Beer &amp; Cider Other</v>
          </cell>
        </row>
        <row r="5">
          <cell r="D5" t="str">
            <v>Canijilla Beer &amp; Cider Other</v>
          </cell>
        </row>
        <row r="6">
          <cell r="D6" t="str">
            <v>Carta Blanca Beer &amp; Cider Other</v>
          </cell>
        </row>
        <row r="7">
          <cell r="D7" t="str">
            <v>Coors Light Beer &amp; Cider Other</v>
          </cell>
        </row>
        <row r="8">
          <cell r="D8" t="str">
            <v>Dos Equis Beer &amp; Cider Other</v>
          </cell>
        </row>
        <row r="9">
          <cell r="D9" t="str">
            <v>Heineken Beer &amp; Cider Other</v>
          </cell>
        </row>
        <row r="10">
          <cell r="D10" t="str">
            <v>Indio Beer &amp; Cider Other</v>
          </cell>
        </row>
        <row r="11">
          <cell r="D11" t="str">
            <v>Miller Beer &amp; Cider Other</v>
          </cell>
        </row>
        <row r="12">
          <cell r="D12" t="str">
            <v>Sol Beer &amp; Cider Other</v>
          </cell>
        </row>
        <row r="13">
          <cell r="D13" t="str">
            <v>Strongbow Beer &amp; Cider Other</v>
          </cell>
        </row>
        <row r="14">
          <cell r="D14" t="str">
            <v>Tecate Beer &amp; Cider Other</v>
          </cell>
        </row>
        <row r="15">
          <cell r="D15" t="str">
            <v>Camel Cigarettes Other</v>
          </cell>
        </row>
        <row r="16">
          <cell r="D16" t="str">
            <v>Link Cigarettes Other</v>
          </cell>
        </row>
        <row r="17">
          <cell r="D17" t="str">
            <v>Lucky Strike Cigarettes Other</v>
          </cell>
        </row>
        <row r="18">
          <cell r="D18" t="str">
            <v>Marlboro Cigarettes Other</v>
          </cell>
        </row>
        <row r="19">
          <cell r="D19" t="str">
            <v>Pall Mall Cigarettes Other</v>
          </cell>
        </row>
        <row r="20">
          <cell r="D20" t="str">
            <v>Winston Cigarettes Other</v>
          </cell>
        </row>
        <row r="21">
          <cell r="D21" t="str">
            <v>Electrolit Energy Drinks Other</v>
          </cell>
        </row>
        <row r="22">
          <cell r="D22" t="str">
            <v>Gatorade Energy Drinks Other</v>
          </cell>
        </row>
        <row r="23">
          <cell r="D23" t="str">
            <v>Monster Energy Drinks Other</v>
          </cell>
        </row>
        <row r="24">
          <cell r="D24" t="str">
            <v>Powerade Energy Drinks Other</v>
          </cell>
        </row>
        <row r="25">
          <cell r="D25" t="str">
            <v>7 Up Soft Drinks Other</v>
          </cell>
        </row>
        <row r="26">
          <cell r="D26" t="str">
            <v>Ciel Exprim Water Other</v>
          </cell>
        </row>
        <row r="27">
          <cell r="D27" t="str">
            <v>Clamato Juice Other</v>
          </cell>
        </row>
        <row r="28">
          <cell r="D28" t="str">
            <v>Coca Cola Soft Drinks Other</v>
          </cell>
        </row>
        <row r="29">
          <cell r="D29" t="str">
            <v>Coca Cola Light Soft Drinks Other</v>
          </cell>
        </row>
        <row r="30">
          <cell r="D30" t="str">
            <v>Cristal Water Other</v>
          </cell>
        </row>
        <row r="31">
          <cell r="D31" t="str">
            <v>Del Valle Juice Other</v>
          </cell>
        </row>
        <row r="32">
          <cell r="D32" t="str">
            <v>Del Valle Frut Juice Other</v>
          </cell>
        </row>
        <row r="33">
          <cell r="D33" t="str">
            <v>E Pura Water Other</v>
          </cell>
        </row>
        <row r="34">
          <cell r="D34" t="str">
            <v>Fanta Soft Drinks Other</v>
          </cell>
        </row>
        <row r="35">
          <cell r="D35" t="str">
            <v>Fresca Soft Drinks Other</v>
          </cell>
        </row>
        <row r="36">
          <cell r="D36" t="str">
            <v>Fuze RTD Tea Other</v>
          </cell>
        </row>
        <row r="37">
          <cell r="D37" t="str">
            <v>Joya Soft Drinks Other</v>
          </cell>
        </row>
        <row r="38">
          <cell r="D38" t="str">
            <v>Jumex Juice Other</v>
          </cell>
        </row>
        <row r="39">
          <cell r="D39" t="str">
            <v>Jumex Fresh Juice Other</v>
          </cell>
        </row>
        <row r="40">
          <cell r="D40" t="str">
            <v>Lift Soft Drinks Other</v>
          </cell>
        </row>
        <row r="41">
          <cell r="D41" t="str">
            <v>Manzanita Sol Soft Drinks Other</v>
          </cell>
        </row>
        <row r="42">
          <cell r="D42" t="str">
            <v>Mirinda Soft Drinks Other</v>
          </cell>
        </row>
        <row r="43">
          <cell r="D43" t="str">
            <v>Pepsi Soft Drinks Other</v>
          </cell>
        </row>
        <row r="44">
          <cell r="D44" t="str">
            <v>Sidral Mundet Soft Drinks Other</v>
          </cell>
        </row>
        <row r="45">
          <cell r="D45" t="str">
            <v>Sprite Soft Drinks Other</v>
          </cell>
        </row>
        <row r="46">
          <cell r="D46" t="str">
            <v>Squirt Soft Drinks Other</v>
          </cell>
        </row>
        <row r="47">
          <cell r="D47" t="str">
            <v>Topo Chico Water Other</v>
          </cell>
        </row>
        <row r="48">
          <cell r="D48" t="str">
            <v>Caribe Cooler Spirits Other</v>
          </cell>
        </row>
        <row r="49">
          <cell r="D49" t="str">
            <v>El Jimador Spirits Other</v>
          </cell>
        </row>
        <row r="50">
          <cell r="D50" t="str">
            <v>Grand Douglas Spirits Other</v>
          </cell>
        </row>
        <row r="51">
          <cell r="D51" t="str">
            <v>Skyy Spirits Other</v>
          </cell>
        </row>
        <row r="52">
          <cell r="C52">
            <v>12975</v>
          </cell>
          <cell r="D52" t="str">
            <v>7 Up Soft Drink Bottle 2 l</v>
          </cell>
        </row>
        <row r="53">
          <cell r="C53">
            <v>12835</v>
          </cell>
          <cell r="D53" t="str">
            <v>7 UP 600 ML PET</v>
          </cell>
        </row>
        <row r="54">
          <cell r="C54">
            <v>9777</v>
          </cell>
          <cell r="D54" t="str">
            <v>7UP LIMONADA MINERALIZADA 1.5 LTS PET</v>
          </cell>
        </row>
        <row r="55">
          <cell r="C55">
            <v>9569</v>
          </cell>
          <cell r="D55" t="str">
            <v>7UP LIMONADA MINERALIZADA 600 ML PET</v>
          </cell>
        </row>
        <row r="56">
          <cell r="C56">
            <v>12834</v>
          </cell>
          <cell r="D56" t="str">
            <v>SURTIDO SABORES 2.5 L NRP - 7 UP</v>
          </cell>
        </row>
        <row r="57">
          <cell r="C57">
            <v>144105</v>
          </cell>
          <cell r="D57" t="str">
            <v>AMSTEL ULTRA LAT (355ML)</v>
          </cell>
        </row>
        <row r="58">
          <cell r="C58">
            <v>144144</v>
          </cell>
          <cell r="D58" t="str">
            <v>AMSTEL ULTRA BOT (355ML)</v>
          </cell>
        </row>
        <row r="59">
          <cell r="C59">
            <v>19010</v>
          </cell>
          <cell r="D59" t="str">
            <v>Barcel Big Mix Chips Fuego Limon Sabor Takis Valen Tones Arelos Bag Plastic 65 g</v>
          </cell>
        </row>
        <row r="60">
          <cell r="C60">
            <v>19009</v>
          </cell>
          <cell r="D60" t="str">
            <v>Barcel Big Mix Chips Queso Sabor Takis Pop Arelos Bag Plastic 70 g</v>
          </cell>
        </row>
        <row r="61">
          <cell r="C61">
            <v>11571</v>
          </cell>
          <cell r="D61" t="str">
            <v>Barcel Chips A La Diabla Papas Fritas 20% Mas Productos Bag Plastic 56 g</v>
          </cell>
        </row>
        <row r="62">
          <cell r="C62">
            <v>19967</v>
          </cell>
          <cell r="D62" t="str">
            <v>Barcel Chips Adobadas Sabor Papas Fritas 10% Mas Producto Bag Plastic 51 g</v>
          </cell>
        </row>
        <row r="63">
          <cell r="C63">
            <v>8888842</v>
          </cell>
          <cell r="D63" t="str">
            <v>Barcel Chips Fuego Chile Y Limon Ardiente Sabor Papas Fritas Bag Plastic 170 g</v>
          </cell>
        </row>
        <row r="64">
          <cell r="C64">
            <v>13552</v>
          </cell>
          <cell r="D64" t="str">
            <v>CHIPS FUEGO (46GR)</v>
          </cell>
        </row>
        <row r="65">
          <cell r="C65">
            <v>11574</v>
          </cell>
          <cell r="D65" t="str">
            <v>Barcel Chips Jalapeno Sabor Papas Fritas 20% Mas Productos Bag Plastic 56 g</v>
          </cell>
        </row>
        <row r="66">
          <cell r="C66">
            <v>11573</v>
          </cell>
          <cell r="D66" t="str">
            <v>CHIPS JALAPEÑO (170 GR)</v>
          </cell>
        </row>
        <row r="67">
          <cell r="C67">
            <v>11412</v>
          </cell>
          <cell r="D67" t="str">
            <v>Barcel Chips Salde Mar Papas Fritas Y Saladas 20% Mas Productos Bag Plastic 56 g</v>
          </cell>
        </row>
        <row r="68">
          <cell r="C68">
            <v>11411</v>
          </cell>
          <cell r="D68" t="str">
            <v>CHIPS SAL (170GR)</v>
          </cell>
        </row>
        <row r="69">
          <cell r="C69">
            <v>11595</v>
          </cell>
          <cell r="D69" t="str">
            <v>Barcel Takis Chips Fuego Sabor Bag Plastic 60 g</v>
          </cell>
        </row>
        <row r="70">
          <cell r="C70">
            <v>11417</v>
          </cell>
          <cell r="D70" t="str">
            <v>Barcel Takis Chips Huakamoles Bag Plastic 60 g</v>
          </cell>
        </row>
        <row r="71">
          <cell r="C71">
            <v>11570</v>
          </cell>
          <cell r="D71" t="str">
            <v>TAKIS SALSA BRAVA (65GR)</v>
          </cell>
        </row>
        <row r="72">
          <cell r="C72">
            <v>11418</v>
          </cell>
          <cell r="D72" t="str">
            <v>TOSTACHOS QUESO JALAPEÑO CB1 (65GR)</v>
          </cell>
        </row>
        <row r="73">
          <cell r="C73">
            <v>140114</v>
          </cell>
          <cell r="D73" t="str">
            <v>BOHEMIA CLASICA BOT (355ML)</v>
          </cell>
        </row>
        <row r="74">
          <cell r="C74">
            <v>142546</v>
          </cell>
          <cell r="D74" t="str">
            <v>BOHEMIA OBSCURA BOT (355ML)</v>
          </cell>
        </row>
        <row r="75">
          <cell r="C75">
            <v>144224</v>
          </cell>
          <cell r="D75" t="str">
            <v>CAMEL FILTERS 14s 1X15</v>
          </cell>
        </row>
        <row r="76">
          <cell r="C76">
            <v>144216</v>
          </cell>
          <cell r="D76" t="str">
            <v>CAMEL FILTERS 20s 1X10</v>
          </cell>
        </row>
        <row r="77">
          <cell r="C77">
            <v>144464</v>
          </cell>
          <cell r="D77" t="str">
            <v>CANIJILLA LIMÓN PEPINO LAT 355ML</v>
          </cell>
        </row>
        <row r="78">
          <cell r="C78">
            <v>144465</v>
          </cell>
          <cell r="D78" t="str">
            <v>CANIJILLA MANGO PICOSITO LAT 355ML</v>
          </cell>
        </row>
        <row r="79">
          <cell r="C79">
            <v>143275</v>
          </cell>
          <cell r="D79" t="str">
            <v>CARIBE COOLER DURAZNO LAT (473ML)</v>
          </cell>
        </row>
        <row r="80">
          <cell r="C80">
            <v>141804</v>
          </cell>
          <cell r="D80" t="str">
            <v>CARIBE COOLER DURAZNO BOT (300ML)</v>
          </cell>
        </row>
        <row r="81">
          <cell r="C81">
            <v>142959</v>
          </cell>
          <cell r="D81" t="str">
            <v>CARIBE COOLER FRESA BOT (300ML)</v>
          </cell>
        </row>
        <row r="82">
          <cell r="C82">
            <v>144645</v>
          </cell>
          <cell r="D82" t="str">
            <v>CARIBE COOLER LIMÓN BOT (300ML)</v>
          </cell>
        </row>
        <row r="83">
          <cell r="C83">
            <v>142958</v>
          </cell>
          <cell r="D83" t="str">
            <v>CARIBE COOLER MANGO-PINA BOT (300ML)</v>
          </cell>
        </row>
        <row r="84">
          <cell r="C84">
            <v>143294</v>
          </cell>
          <cell r="D84" t="str">
            <v>CARIBE COOLER TINTO LAT (473ML)</v>
          </cell>
        </row>
        <row r="85">
          <cell r="C85">
            <v>141814</v>
          </cell>
          <cell r="D85" t="str">
            <v>CARIBE COOLER TINTO BOT (300ML)</v>
          </cell>
        </row>
        <row r="86">
          <cell r="C86">
            <v>140508</v>
          </cell>
          <cell r="D86" t="str">
            <v>Carta Blanca Cerveza Original Glass Bottle 1.2 l</v>
          </cell>
        </row>
        <row r="87">
          <cell r="C87">
            <v>140509</v>
          </cell>
          <cell r="D87" t="str">
            <v>CARTA BLANCA NI BOT (940ML)</v>
          </cell>
        </row>
        <row r="88">
          <cell r="C88">
            <v>19089</v>
          </cell>
          <cell r="D88" t="str">
            <v>CHEETOS POFFS (38GR)</v>
          </cell>
        </row>
        <row r="89">
          <cell r="C89">
            <v>19090</v>
          </cell>
          <cell r="D89" t="str">
            <v>Cheetos Corn Snacks Queso Y Chile Bolitas Chester Bag Plastic 42 g</v>
          </cell>
        </row>
        <row r="90">
          <cell r="C90">
            <v>9368</v>
          </cell>
          <cell r="D90" t="str">
            <v>CHEETOS COLMILLO (27GR)</v>
          </cell>
        </row>
        <row r="91">
          <cell r="C91">
            <v>9012</v>
          </cell>
          <cell r="D91" t="str">
            <v>CHEETOS FLAMING HOT (52GR)</v>
          </cell>
        </row>
        <row r="92">
          <cell r="C92">
            <v>9775</v>
          </cell>
          <cell r="D92" t="str">
            <v>CHEETOS NACHO (52GR)</v>
          </cell>
        </row>
        <row r="93">
          <cell r="C93">
            <v>97501</v>
          </cell>
          <cell r="D93" t="str">
            <v>CHEETOS TORCIDITOS (52GR)</v>
          </cell>
        </row>
        <row r="94">
          <cell r="C94">
            <v>11515</v>
          </cell>
          <cell r="D94" t="str">
            <v>CHEETOS PALOMITAS (29GR)</v>
          </cell>
        </row>
        <row r="95">
          <cell r="C95">
            <v>17331</v>
          </cell>
          <cell r="D95" t="str">
            <v>Churrumais Flamas Corn Snacks Con Chile Y Sabor Limon Frituras De Harina De Maiz Nixtamalizado Mas Producto Bag Plastic 60 g</v>
          </cell>
        </row>
        <row r="96">
          <cell r="C96">
            <v>18089</v>
          </cell>
          <cell r="D96" t="str">
            <v>Churrumais Limoncito Corn Snacks Con Chile Y Sabor Limon Frituras De Harina De Maiz Nixtamalizado Mas Producto Bag Plastic 60 g</v>
          </cell>
        </row>
        <row r="97">
          <cell r="C97">
            <v>18829</v>
          </cell>
          <cell r="D97" t="str">
            <v>CIEL EXPRIM - FRESA 1LT</v>
          </cell>
        </row>
        <row r="98">
          <cell r="C98">
            <v>18830</v>
          </cell>
          <cell r="D98" t="str">
            <v>CIEL EXPRIM - JAMAICA 1LT</v>
          </cell>
        </row>
        <row r="99">
          <cell r="C99">
            <v>9487</v>
          </cell>
          <cell r="D99" t="str">
            <v>CIEL EXPRIM - EXTRACTO DE JAMAICA BOTELLA 1 PZA 600 ML</v>
          </cell>
        </row>
        <row r="100">
          <cell r="C100">
            <v>18831</v>
          </cell>
          <cell r="D100" t="str">
            <v>CIEL EXPRIM - LIMON 1LT</v>
          </cell>
        </row>
        <row r="101">
          <cell r="C101">
            <v>9760</v>
          </cell>
          <cell r="D101" t="str">
            <v>CIEL EXPRIM - CASCARA DE LIMON SIN CALORIAS BOTELLA 1 PZA 600 ML</v>
          </cell>
        </row>
        <row r="102">
          <cell r="C102">
            <v>9485</v>
          </cell>
          <cell r="D102" t="str">
            <v>CIEL EXPRIM - GAJOS DE MANDARINA BOTELLA 1 PZA 1 LT</v>
          </cell>
        </row>
        <row r="103">
          <cell r="C103">
            <v>18832</v>
          </cell>
          <cell r="D103" t="str">
            <v>CIEL EXPRIM - PEPINO PINA 1LNR</v>
          </cell>
        </row>
        <row r="104">
          <cell r="C104">
            <v>11281</v>
          </cell>
          <cell r="D104" t="str">
            <v>VUELVE A LA VIDA (473ML)</v>
          </cell>
        </row>
        <row r="105">
          <cell r="C105">
            <v>11219</v>
          </cell>
          <cell r="D105" t="str">
            <v>ORIGINAL ALMEJA (473ML)</v>
          </cell>
        </row>
        <row r="106">
          <cell r="C106">
            <v>9776</v>
          </cell>
          <cell r="D106" t="str">
            <v>CUBANO (473ML)</v>
          </cell>
        </row>
        <row r="107">
          <cell r="C107">
            <v>12858</v>
          </cell>
          <cell r="D107" t="str">
            <v>COLA 2 LTS NR</v>
          </cell>
        </row>
        <row r="108">
          <cell r="C108">
            <v>13002</v>
          </cell>
          <cell r="D108" t="str">
            <v>COLA 3 LTS NR</v>
          </cell>
        </row>
        <row r="109">
          <cell r="C109">
            <v>12859</v>
          </cell>
          <cell r="D109" t="str">
            <v>COLA 2.5 LTS RET</v>
          </cell>
        </row>
        <row r="110">
          <cell r="C110">
            <v>614</v>
          </cell>
          <cell r="D110" t="str">
            <v>COCA COLA 355 ML RET (VIDRIO)</v>
          </cell>
        </row>
        <row r="111">
          <cell r="C111">
            <v>12860</v>
          </cell>
          <cell r="D111" t="str">
            <v>COLA 500 ML RET VID</v>
          </cell>
        </row>
        <row r="112">
          <cell r="C112">
            <v>12830</v>
          </cell>
          <cell r="D112" t="str">
            <v>COCA COLA 500 ML NR PET</v>
          </cell>
        </row>
        <row r="113">
          <cell r="C113">
            <v>12825</v>
          </cell>
          <cell r="D113" t="str">
            <v>COCA COLA ORIGINAL LATA 355 ML</v>
          </cell>
        </row>
        <row r="114">
          <cell r="C114">
            <v>12849</v>
          </cell>
          <cell r="D114" t="str">
            <v>COLA 1 LTO NR</v>
          </cell>
        </row>
        <row r="115">
          <cell r="C115">
            <v>12851</v>
          </cell>
          <cell r="D115" t="str">
            <v>COCA COLA 2.5 LT NR PET</v>
          </cell>
        </row>
        <row r="116">
          <cell r="C116">
            <v>12831</v>
          </cell>
          <cell r="D116" t="str">
            <v>COLA 600 ML NR</v>
          </cell>
        </row>
        <row r="117">
          <cell r="C117">
            <v>120011</v>
          </cell>
          <cell r="D117" t="str">
            <v>COLA LIGHT 600 ML NR</v>
          </cell>
        </row>
        <row r="118">
          <cell r="C118">
            <v>12820</v>
          </cell>
          <cell r="D118" t="str">
            <v>COCA COLA LIGHT LATA 355 ML</v>
          </cell>
        </row>
        <row r="119">
          <cell r="C119">
            <v>139388</v>
          </cell>
          <cell r="D119" t="str">
            <v>COORS LIGHT LAT (355ML)</v>
          </cell>
        </row>
        <row r="120">
          <cell r="C120">
            <v>18671</v>
          </cell>
          <cell r="D120" t="str">
            <v>CRISTAL MINERALIZADA 600 ML NR</v>
          </cell>
        </row>
        <row r="121">
          <cell r="C121">
            <v>9145</v>
          </cell>
          <cell r="D121" t="str">
            <v>CRUJITOS (40GR)</v>
          </cell>
        </row>
        <row r="122">
          <cell r="C122">
            <v>18049</v>
          </cell>
          <cell r="D122" t="str">
            <v>DEL VALLE - LIMON Y NADA BOTELLA PET 1 PZA 1.5 LT</v>
          </cell>
        </row>
        <row r="123">
          <cell r="C123">
            <v>9484</v>
          </cell>
          <cell r="D123" t="str">
            <v>DEL VALLE - LIMIN&amp;NADA DEL VALLE BOT 1 PZA 2 LT</v>
          </cell>
        </row>
        <row r="124">
          <cell r="C124">
            <v>9483</v>
          </cell>
          <cell r="D124" t="str">
            <v>DEL VALLE - LIMON Y NADA BOTELLA PET 1 PZA 600 ML</v>
          </cell>
        </row>
        <row r="125">
          <cell r="C125">
            <v>18665</v>
          </cell>
          <cell r="D125" t="str">
            <v>DEL VALLE - Y NADA NARANJA PINA 600ML NR</v>
          </cell>
        </row>
        <row r="126">
          <cell r="C126">
            <v>17220</v>
          </cell>
          <cell r="D126" t="str">
            <v>VALLE FRUT - LIMON BOTELLA 1 PZA 600 ML</v>
          </cell>
        </row>
        <row r="127">
          <cell r="C127">
            <v>17262</v>
          </cell>
          <cell r="D127" t="str">
            <v>VALLE FRUT - CITRUS BOTELLA 1 PZA 1 LT</v>
          </cell>
        </row>
        <row r="128">
          <cell r="C128">
            <v>13064</v>
          </cell>
          <cell r="D128" t="str">
            <v>VALLE FRUT - CITRUS PUNCH BOTELLA 1 PZA 2 LTS</v>
          </cell>
        </row>
        <row r="129">
          <cell r="C129">
            <v>12906</v>
          </cell>
          <cell r="D129" t="str">
            <v>VALLE FRUT - CITRICO BOTELLA 1 PZA 600 ML</v>
          </cell>
        </row>
        <row r="130">
          <cell r="C130">
            <v>13529</v>
          </cell>
          <cell r="D130" t="str">
            <v>VALLE FRUT - MANZANA BOTELLA 1 PZA 600 ML</v>
          </cell>
        </row>
        <row r="131">
          <cell r="C131">
            <v>13071</v>
          </cell>
          <cell r="D131" t="str">
            <v>VALLE FRUT - UVA BOTELLA 1 PZA 600 ML</v>
          </cell>
        </row>
        <row r="132">
          <cell r="C132">
            <v>11474</v>
          </cell>
          <cell r="D132" t="str">
            <v>DORITOS INCOGNITA (62GR)</v>
          </cell>
        </row>
        <row r="133">
          <cell r="C133">
            <v>9472</v>
          </cell>
          <cell r="D133" t="str">
            <v>DORITOS DINAMITA (72GR)</v>
          </cell>
        </row>
        <row r="134">
          <cell r="C134">
            <v>11473</v>
          </cell>
          <cell r="D134" t="str">
            <v>DORITOS PIZZEROLAS (62GR)</v>
          </cell>
        </row>
        <row r="135">
          <cell r="C135">
            <v>11470</v>
          </cell>
          <cell r="D135" t="str">
            <v>DORITOS FLAMING HOT (62GR)</v>
          </cell>
        </row>
        <row r="136">
          <cell r="C136">
            <v>11471</v>
          </cell>
          <cell r="D136" t="str">
            <v>DORITOS NACHO COMPARTE (155GR)</v>
          </cell>
        </row>
        <row r="137">
          <cell r="C137">
            <v>11472</v>
          </cell>
          <cell r="D137" t="str">
            <v>DORITOS NACHO (62 GR)</v>
          </cell>
        </row>
        <row r="138">
          <cell r="C138">
            <v>141334</v>
          </cell>
          <cell r="D138" t="str">
            <v>Dos Equis Cerveza Lager Especial Glass Bottle 1.2 l</v>
          </cell>
        </row>
        <row r="139">
          <cell r="C139">
            <v>139297</v>
          </cell>
          <cell r="D139" t="str">
            <v>XX LAGER BOT (190ML)</v>
          </cell>
        </row>
        <row r="140">
          <cell r="C140">
            <v>139903</v>
          </cell>
          <cell r="D140" t="str">
            <v>XX LAGER BOT (355ML)</v>
          </cell>
        </row>
        <row r="141">
          <cell r="C141">
            <v>11053</v>
          </cell>
          <cell r="D141" t="str">
            <v>EPURA 1 L PET</v>
          </cell>
        </row>
        <row r="142">
          <cell r="C142">
            <v>11043</v>
          </cell>
          <cell r="D142" t="str">
            <v>EPURA 1.5 LTS PET</v>
          </cell>
        </row>
        <row r="143">
          <cell r="C143">
            <v>11042</v>
          </cell>
          <cell r="D143" t="str">
            <v>EPURA 600ML PET</v>
          </cell>
        </row>
        <row r="144">
          <cell r="C144">
            <v>143016</v>
          </cell>
          <cell r="D144" t="str">
            <v>El Jimador New Mix Schnapps Con Sangrita Tequila Vampiro Vol 5% Can 350 ml</v>
          </cell>
        </row>
        <row r="145">
          <cell r="C145">
            <v>141815</v>
          </cell>
          <cell r="D145" t="str">
            <v>NEW MIX PALOMA LAT (350ML)</v>
          </cell>
        </row>
        <row r="146">
          <cell r="C146">
            <v>143104</v>
          </cell>
          <cell r="D146" t="str">
            <v>NEW MIX PALOMA LAT (473 ML)</v>
          </cell>
        </row>
        <row r="147">
          <cell r="C147">
            <v>144387</v>
          </cell>
          <cell r="D147" t="str">
            <v>NEW MIX TWIST LIMON LAT (350 ML)</v>
          </cell>
        </row>
        <row r="148">
          <cell r="C148">
            <v>144384</v>
          </cell>
          <cell r="D148" t="str">
            <v>NEW MIX TWIST NARANJA LAT (350ML)</v>
          </cell>
        </row>
        <row r="149">
          <cell r="C149">
            <v>142724</v>
          </cell>
          <cell r="D149" t="str">
            <v>ELECTROLIT COCO BOT (625ML)</v>
          </cell>
        </row>
        <row r="150">
          <cell r="C150">
            <v>142714</v>
          </cell>
          <cell r="D150" t="str">
            <v>ELECTROLIT FRESA BOT (625ML)</v>
          </cell>
        </row>
        <row r="151">
          <cell r="C151">
            <v>142695</v>
          </cell>
          <cell r="D151" t="str">
            <v>ELECTROLIT NARANJA-MANDAR BOT (625ML)</v>
          </cell>
        </row>
        <row r="152">
          <cell r="C152">
            <v>142725</v>
          </cell>
          <cell r="D152" t="str">
            <v>ELECTROLIT UVA BOT (625ML)</v>
          </cell>
        </row>
        <row r="153">
          <cell r="D153" t="str">
            <v>FANTA 500ML NR</v>
          </cell>
        </row>
        <row r="154">
          <cell r="C154">
            <v>18486</v>
          </cell>
          <cell r="D154" t="str">
            <v>SURTIDO SABORES 2.5 L NRP - FANTA FRESA</v>
          </cell>
        </row>
        <row r="155">
          <cell r="C155">
            <v>12870</v>
          </cell>
          <cell r="D155" t="str">
            <v>FANTA 2.5 LTS NRP</v>
          </cell>
        </row>
        <row r="156">
          <cell r="C156">
            <v>12873</v>
          </cell>
          <cell r="D156" t="str">
            <v>FANTA 600 ML NR</v>
          </cell>
        </row>
        <row r="157">
          <cell r="C157">
            <v>8506591</v>
          </cell>
          <cell r="D157" t="str">
            <v>JOYA - FANTA NR LATA 1 PZ 355 ML.</v>
          </cell>
        </row>
        <row r="158">
          <cell r="C158">
            <v>16011</v>
          </cell>
          <cell r="D158" t="str">
            <v>SURTIDO SABORES 2.5 L NRP - FRESCA</v>
          </cell>
        </row>
        <row r="159">
          <cell r="C159">
            <v>8505470</v>
          </cell>
          <cell r="D159" t="str">
            <v>FRESCA 600 ML NR</v>
          </cell>
        </row>
        <row r="160">
          <cell r="C160">
            <v>161004</v>
          </cell>
          <cell r="D160" t="str">
            <v>FRESCA NR 1.5L</v>
          </cell>
        </row>
        <row r="161">
          <cell r="C161">
            <v>11476</v>
          </cell>
          <cell r="D161" t="str">
            <v>FRITOS CHILE LIMON (70GR)</v>
          </cell>
        </row>
        <row r="162">
          <cell r="C162">
            <v>11367</v>
          </cell>
          <cell r="D162" t="str">
            <v>FRITOS LIMON Y SAL (70GR)</v>
          </cell>
        </row>
        <row r="163">
          <cell r="C163">
            <v>11339</v>
          </cell>
          <cell r="D163" t="str">
            <v>FUZE TE 600 ML</v>
          </cell>
        </row>
        <row r="164">
          <cell r="C164">
            <v>11297</v>
          </cell>
          <cell r="D164" t="str">
            <v>GATORADE 1 LTS PET - LIMA LIMON</v>
          </cell>
        </row>
        <row r="165">
          <cell r="C165">
            <v>11295</v>
          </cell>
          <cell r="D165" t="str">
            <v>GATORADE 1 LTS PET - NARANJA</v>
          </cell>
        </row>
        <row r="166">
          <cell r="C166">
            <v>18378</v>
          </cell>
          <cell r="D166" t="str">
            <v>GATORADE 1 LTS PET - MORAS</v>
          </cell>
        </row>
        <row r="167">
          <cell r="C167">
            <v>11301</v>
          </cell>
          <cell r="D167" t="str">
            <v>GATORADE 1 LTS PET - FRESANDIA</v>
          </cell>
        </row>
        <row r="168">
          <cell r="C168">
            <v>11296</v>
          </cell>
          <cell r="D168" t="str">
            <v>GATORADE 1 LTS PET - LIMONADA</v>
          </cell>
        </row>
        <row r="169">
          <cell r="C169">
            <v>11300</v>
          </cell>
          <cell r="D169" t="str">
            <v>GATORADE 1 LTS PET - PONCHE</v>
          </cell>
        </row>
        <row r="170">
          <cell r="C170">
            <v>11298</v>
          </cell>
          <cell r="D170" t="str">
            <v>GATORADE 1 LTS PET - UVA</v>
          </cell>
        </row>
        <row r="171">
          <cell r="C171">
            <v>143335</v>
          </cell>
          <cell r="D171" t="str">
            <v>GRAND DOUGLAS LAT (473ML)</v>
          </cell>
        </row>
        <row r="172">
          <cell r="C172">
            <v>142595</v>
          </cell>
          <cell r="D172" t="str">
            <v>HEINEKEN LAT (16OZ)</v>
          </cell>
        </row>
        <row r="173">
          <cell r="C173">
            <v>143195</v>
          </cell>
          <cell r="D173" t="str">
            <v>HEINEKEN RET BOT (1000ML)</v>
          </cell>
        </row>
        <row r="174">
          <cell r="C174">
            <v>141592</v>
          </cell>
          <cell r="D174" t="str">
            <v>HEINEKEN BOT (355ML)</v>
          </cell>
        </row>
        <row r="175">
          <cell r="C175">
            <v>144485</v>
          </cell>
          <cell r="D175" t="str">
            <v>Heineken Beer Pure Malt Quality Vol 0.0% Can 355 ml</v>
          </cell>
        </row>
        <row r="176">
          <cell r="C176">
            <v>144486</v>
          </cell>
          <cell r="D176" t="str">
            <v>HEINEKEN 0.0% BOT (250ML)</v>
          </cell>
        </row>
        <row r="177">
          <cell r="C177">
            <v>139988</v>
          </cell>
          <cell r="D177" t="str">
            <v>Indio Cerveza Pueblos De Mexico Unido Bienvenidos Glass Bottle 1.2 l</v>
          </cell>
        </row>
        <row r="178">
          <cell r="C178">
            <v>143774</v>
          </cell>
          <cell r="D178" t="str">
            <v>INDIO LAT (16OZ)</v>
          </cell>
        </row>
        <row r="179">
          <cell r="C179">
            <v>8504607</v>
          </cell>
          <cell r="D179" t="str">
            <v>Joya Soft Drink Retornable Refresco Glass Bottle 500 ml</v>
          </cell>
        </row>
        <row r="180">
          <cell r="C180">
            <v>8504595</v>
          </cell>
          <cell r="D180" t="str">
            <v>Joya Soft Drink Sabor Durazno Bottle 1.75 l</v>
          </cell>
        </row>
        <row r="181">
          <cell r="C181">
            <v>8504597</v>
          </cell>
          <cell r="D181" t="str">
            <v>JOYA - DURAZNO BOTELLA 1 PZA 600 ML</v>
          </cell>
        </row>
        <row r="182">
          <cell r="C182">
            <v>8504599</v>
          </cell>
          <cell r="D182" t="str">
            <v>JOYA - FRESA 1.5 LTS NR 8B</v>
          </cell>
        </row>
        <row r="183">
          <cell r="C183">
            <v>8504602</v>
          </cell>
          <cell r="D183" t="str">
            <v>JOYA - MANZANA BOTELLA 1 PZA 2.5 L</v>
          </cell>
        </row>
        <row r="184">
          <cell r="C184">
            <v>8504606</v>
          </cell>
          <cell r="D184" t="str">
            <v>JOYA - MANZANA BOTELLA 1 PZA 500 ML</v>
          </cell>
        </row>
        <row r="185">
          <cell r="C185">
            <v>8504611</v>
          </cell>
          <cell r="D185" t="str">
            <v>JOYA - PONCHE BOTELLA 1 PZA 2.5 L</v>
          </cell>
        </row>
        <row r="186">
          <cell r="C186">
            <v>8504614</v>
          </cell>
          <cell r="D186" t="str">
            <v>JOYA - PONCHE 500ML NR</v>
          </cell>
        </row>
        <row r="187">
          <cell r="C187">
            <v>8506606</v>
          </cell>
          <cell r="D187" t="str">
            <v>JOYA - SABORES BOTELLA 1 PZA 1.5 L RET</v>
          </cell>
        </row>
        <row r="188">
          <cell r="C188">
            <v>8506601</v>
          </cell>
          <cell r="D188" t="str">
            <v>JOYA - PONCHE BOTELLA 1 PZA 600 ML</v>
          </cell>
        </row>
        <row r="189">
          <cell r="C189">
            <v>8504625</v>
          </cell>
          <cell r="D189" t="str">
            <v>JOYA - UVA 1.5 LTS NR 8B</v>
          </cell>
        </row>
        <row r="190">
          <cell r="C190">
            <v>8504628</v>
          </cell>
          <cell r="D190" t="str">
            <v>JOYA - UVA BOTELLA 1 PZA 600 ML</v>
          </cell>
        </row>
        <row r="191">
          <cell r="C191">
            <v>8504627</v>
          </cell>
          <cell r="D191" t="str">
            <v>JOYA - UVA BOTELLA 1 PZA 500 ML</v>
          </cell>
        </row>
        <row r="192">
          <cell r="D192" t="str">
            <v>JUGO JUMEX MANDARINADA MINERALIZADA FRUTZZO 600ML</v>
          </cell>
        </row>
        <row r="193">
          <cell r="C193">
            <v>8504508</v>
          </cell>
          <cell r="D193" t="str">
            <v>JUMEX FRESH 2 LTS - CITRICOS</v>
          </cell>
        </row>
        <row r="194">
          <cell r="C194">
            <v>8503007</v>
          </cell>
          <cell r="D194" t="str">
            <v>JUGO NECTAR JUMEX FRESH SABOR CITRICOS BOTELLA 1 PZA 400 ML</v>
          </cell>
        </row>
        <row r="195">
          <cell r="C195">
            <v>8504510</v>
          </cell>
          <cell r="D195" t="str">
            <v>JUMEX FRESH 2 LTS - CONGA</v>
          </cell>
        </row>
        <row r="196">
          <cell r="C196">
            <v>8504507</v>
          </cell>
          <cell r="D196" t="str">
            <v>JUMEX FRESH 2 LTS - UVA</v>
          </cell>
        </row>
        <row r="197">
          <cell r="C197">
            <v>8504512</v>
          </cell>
          <cell r="D197" t="str">
            <v>JUMEX FRESH 2 LTS - MANZANA</v>
          </cell>
        </row>
        <row r="198">
          <cell r="C198">
            <v>16012</v>
          </cell>
          <cell r="D198" t="str">
            <v>SURTIDO SABORES 2.5 L NRP - MANZANA LIFT</v>
          </cell>
        </row>
        <row r="199">
          <cell r="C199">
            <v>143254</v>
          </cell>
          <cell r="D199" t="str">
            <v>LINK C/ FILTRO ROJO 20s 1X10 CJ NA</v>
          </cell>
        </row>
        <row r="200">
          <cell r="C200">
            <v>143247</v>
          </cell>
          <cell r="D200" t="str">
            <v>LUCKY STRIKE 20s ORIGINAL CD 1 X 10 CJ</v>
          </cell>
        </row>
        <row r="201">
          <cell r="C201">
            <v>143245</v>
          </cell>
          <cell r="D201" t="str">
            <v>LUCKY STRIKE 20s 10 X 10 CJ</v>
          </cell>
        </row>
        <row r="202">
          <cell r="C202">
            <v>12934</v>
          </cell>
          <cell r="D202" t="str">
            <v>SURTIDO SABORES 2.5 L NRP - MANZANITA SOL</v>
          </cell>
        </row>
        <row r="203">
          <cell r="C203">
            <v>12935</v>
          </cell>
          <cell r="D203" t="str">
            <v>MANZANITA SOL 600 ML</v>
          </cell>
        </row>
        <row r="204">
          <cell r="C204">
            <v>143249</v>
          </cell>
          <cell r="D204" t="str">
            <v>MARLBORO RED 20s CS 1X10 CJ NA</v>
          </cell>
        </row>
        <row r="205">
          <cell r="C205">
            <v>143212</v>
          </cell>
          <cell r="D205" t="str">
            <v>MARLBORO GOLD KS 20/1</v>
          </cell>
        </row>
        <row r="206">
          <cell r="C206">
            <v>143146</v>
          </cell>
          <cell r="D206" t="str">
            <v>MARLBORO LS 14X10</v>
          </cell>
        </row>
        <row r="207">
          <cell r="C207">
            <v>143208</v>
          </cell>
          <cell r="D207" t="str">
            <v>MARLBORO LS 20/1</v>
          </cell>
        </row>
        <row r="208">
          <cell r="C208">
            <v>144114</v>
          </cell>
          <cell r="D208" t="str">
            <v>MILLER HIGH LIFE BOT (32OZ)</v>
          </cell>
        </row>
        <row r="209">
          <cell r="C209">
            <v>12918</v>
          </cell>
          <cell r="D209" t="str">
            <v>SURTIDO SABORES 2.5 L NRP - MIRINDA</v>
          </cell>
        </row>
        <row r="210">
          <cell r="C210">
            <v>16748</v>
          </cell>
          <cell r="D210" t="str">
            <v>MONSTER - LO-CARB LATA 473 ML</v>
          </cell>
        </row>
        <row r="211">
          <cell r="C211">
            <v>9473</v>
          </cell>
          <cell r="D211" t="str">
            <v>Pake Taxo Snacks Sabor Grande Botana Mezcladito Bag Plastic 170 g</v>
          </cell>
        </row>
        <row r="212">
          <cell r="C212">
            <v>17021</v>
          </cell>
          <cell r="D212" t="str">
            <v>PAKETAXO BOTANERO 270GR</v>
          </cell>
        </row>
        <row r="213">
          <cell r="C213">
            <v>16063</v>
          </cell>
          <cell r="D213" t="str">
            <v>Pake Taxo Snacks Sabor Grande Botanero Bag Plastic 65 g</v>
          </cell>
        </row>
        <row r="214">
          <cell r="C214">
            <v>9041</v>
          </cell>
          <cell r="D214" t="str">
            <v>Pake Taxo Snacks Sabor Grande Mezcladito Bag Plastic 65 g</v>
          </cell>
        </row>
        <row r="215">
          <cell r="C215">
            <v>17193</v>
          </cell>
          <cell r="D215" t="str">
            <v>Pake Taxo Snacks Sabor Grande Quexo Bag Plastic 215 g</v>
          </cell>
        </row>
        <row r="216">
          <cell r="C216">
            <v>9320</v>
          </cell>
          <cell r="D216" t="str">
            <v>BOTANA PAKETAXO QUEXO BOLSA 1 PZA 65 G</v>
          </cell>
        </row>
        <row r="217">
          <cell r="C217">
            <v>143649</v>
          </cell>
          <cell r="D217" t="str">
            <v>PALL MALL XL ARUBA SUNRISE 20s 1x10</v>
          </cell>
        </row>
        <row r="218">
          <cell r="C218">
            <v>142906</v>
          </cell>
          <cell r="D218" t="str">
            <v>PALL MALL XL FRESH 14S 1X10</v>
          </cell>
        </row>
        <row r="219">
          <cell r="C219">
            <v>143241</v>
          </cell>
          <cell r="D219" t="str">
            <v>Pall Mall Cigarette Fresh Pack 20 Units Black Edition</v>
          </cell>
        </row>
        <row r="220">
          <cell r="C220">
            <v>143255</v>
          </cell>
          <cell r="D220" t="str">
            <v>PALL MALL XL IBIZA SUNSET 20S 1X10 NA NA</v>
          </cell>
        </row>
        <row r="221">
          <cell r="C221">
            <v>143243</v>
          </cell>
          <cell r="D221" t="str">
            <v>PALL MALL XL MENTHOL 14s 1X10 CJ NA</v>
          </cell>
        </row>
        <row r="222">
          <cell r="C222">
            <v>143237</v>
          </cell>
          <cell r="D222" t="str">
            <v>Pall Mall Cigarette Menthol Pack 20 Units Black Edition</v>
          </cell>
        </row>
        <row r="223">
          <cell r="C223">
            <v>143231</v>
          </cell>
          <cell r="D223" t="str">
            <v>Pall Mall Cigarette Mykonos Nightfall Pack 20 Units Special Black Edition</v>
          </cell>
        </row>
        <row r="224">
          <cell r="C224">
            <v>144335</v>
          </cell>
          <cell r="D224" t="str">
            <v>PALL MALL EX LI  15´S  1X12</v>
          </cell>
        </row>
        <row r="225">
          <cell r="C225">
            <v>143260</v>
          </cell>
          <cell r="D225" t="str">
            <v>Pall Mall Cigarette Superior Tobacco Pack 20 Units</v>
          </cell>
        </row>
        <row r="226">
          <cell r="C226">
            <v>144474</v>
          </cell>
          <cell r="D226" t="str">
            <v>PALL MALL EX FF 25’S</v>
          </cell>
        </row>
        <row r="227">
          <cell r="C227">
            <v>143258</v>
          </cell>
          <cell r="D227" t="str">
            <v>PALL MALL XL TOKYO MIDNIGHT 20S 1X10</v>
          </cell>
        </row>
        <row r="228">
          <cell r="C228">
            <v>143262</v>
          </cell>
          <cell r="D228" t="str">
            <v>PALL MALL XL LIGHT 14s 1X10 CJ NA</v>
          </cell>
        </row>
        <row r="229">
          <cell r="C229">
            <v>143234</v>
          </cell>
          <cell r="D229" t="str">
            <v>Pall Mall Cigarette Xl Switch Click On Pack 20 Units</v>
          </cell>
        </row>
        <row r="230">
          <cell r="C230">
            <v>12950</v>
          </cell>
          <cell r="D230" t="str">
            <v>PEPSI LIGHT 600ML PET</v>
          </cell>
        </row>
        <row r="231">
          <cell r="C231">
            <v>12942</v>
          </cell>
          <cell r="D231" t="str">
            <v>PEPSI 2 LTS PET</v>
          </cell>
        </row>
        <row r="232">
          <cell r="C232">
            <v>12943</v>
          </cell>
          <cell r="D232" t="str">
            <v>PEPSI 2.5 LTS PET</v>
          </cell>
        </row>
        <row r="233">
          <cell r="C233">
            <v>12971</v>
          </cell>
          <cell r="D233" t="str">
            <v>PEPSI 3 LTS PET</v>
          </cell>
        </row>
        <row r="234">
          <cell r="C234">
            <v>13082</v>
          </cell>
          <cell r="D234" t="str">
            <v>PEPSI 400 ML</v>
          </cell>
        </row>
        <row r="235">
          <cell r="C235">
            <v>12944</v>
          </cell>
          <cell r="D235" t="str">
            <v>PEPSI 600ML PET</v>
          </cell>
        </row>
        <row r="236">
          <cell r="C236">
            <v>12972</v>
          </cell>
          <cell r="D236" t="str">
            <v>PEPSI 1.5 LTS PET</v>
          </cell>
        </row>
        <row r="237">
          <cell r="C237">
            <v>11337</v>
          </cell>
          <cell r="D237" t="str">
            <v>Powerade Energy Drink Frutas Bottle 600 ml</v>
          </cell>
        </row>
        <row r="238">
          <cell r="C238">
            <v>13053</v>
          </cell>
          <cell r="D238" t="str">
            <v>POWERADE - LIMA LIMON BOTELLA 1 PZA 1 LT</v>
          </cell>
        </row>
        <row r="239">
          <cell r="C239">
            <v>11245</v>
          </cell>
          <cell r="D239" t="str">
            <v>POWERADE - LIMA LIMON BOTELLA 1 PZA 500 ML</v>
          </cell>
        </row>
        <row r="240">
          <cell r="C240">
            <v>11246</v>
          </cell>
          <cell r="D240" t="str">
            <v>POWERADE - LIMON BOTELLA 1 PZA 600 ML</v>
          </cell>
        </row>
        <row r="241">
          <cell r="C241">
            <v>11335</v>
          </cell>
          <cell r="D241" t="str">
            <v>POWERADE - MORAS  BOTELLA 1 PZA 1 LT</v>
          </cell>
        </row>
        <row r="242">
          <cell r="C242">
            <v>11255</v>
          </cell>
          <cell r="D242" t="str">
            <v>POWERADE - MORAS BOTELLA 1 PZA 500 ML</v>
          </cell>
        </row>
        <row r="243">
          <cell r="C243">
            <v>11198</v>
          </cell>
          <cell r="D243" t="str">
            <v>POWERADE - MORAS BOTELLA 1 PZA 600 ML</v>
          </cell>
        </row>
        <row r="244">
          <cell r="C244">
            <v>15596</v>
          </cell>
          <cell r="D244" t="str">
            <v>POWERADE - UVA  BOTELLA 1 PZA 500 ML</v>
          </cell>
        </row>
        <row r="245">
          <cell r="C245">
            <v>16194</v>
          </cell>
          <cell r="D245" t="str">
            <v>POWERADE - UVA  BOTELLA 1 PZA 600 ML</v>
          </cell>
        </row>
        <row r="246">
          <cell r="C246">
            <v>11336</v>
          </cell>
          <cell r="D246" t="str">
            <v>POWERADE - FRUTAS BOTELLA 1 PZA 1 LT</v>
          </cell>
        </row>
        <row r="247">
          <cell r="C247">
            <v>13052</v>
          </cell>
          <cell r="D247" t="str">
            <v>POWERADE - NARANJA MANDARINA BOTELLA 1 PZA 1 LT</v>
          </cell>
        </row>
        <row r="248">
          <cell r="C248">
            <v>11247</v>
          </cell>
          <cell r="D248" t="str">
            <v>POWERADE - NARANJA MANDARINA BOTELLA 1 PZA 600 ML</v>
          </cell>
        </row>
        <row r="249">
          <cell r="C249">
            <v>11338</v>
          </cell>
          <cell r="D249" t="str">
            <v>POWERADE - NARANJA  BOTELLA 1 PZA 500 ML</v>
          </cell>
        </row>
        <row r="250">
          <cell r="C250">
            <v>8510576</v>
          </cell>
          <cell r="D250" t="str">
            <v>POWERADE - UVA  BOTELLA 1 PZA 1 LT</v>
          </cell>
        </row>
        <row r="251">
          <cell r="C251">
            <v>9042</v>
          </cell>
          <cell r="D251" t="str">
            <v>RANCHERITOS (60GR)</v>
          </cell>
        </row>
        <row r="252">
          <cell r="C252">
            <v>18512</v>
          </cell>
          <cell r="D252" t="str">
            <v>RUFFLES MEGA CRUNCH JALAPEÑO (53GR)</v>
          </cell>
        </row>
        <row r="253">
          <cell r="C253">
            <v>9478</v>
          </cell>
          <cell r="D253" t="str">
            <v>RUFFLES QUESO COMPARTE (130GR)</v>
          </cell>
        </row>
        <row r="254">
          <cell r="C254">
            <v>17549</v>
          </cell>
          <cell r="D254" t="str">
            <v>RUFFLES QUESO (53GR)</v>
          </cell>
        </row>
        <row r="255">
          <cell r="C255">
            <v>18506</v>
          </cell>
          <cell r="D255" t="str">
            <v>RUFFLES MEGA CRUNCH SALSA ROJA (53GR)</v>
          </cell>
        </row>
        <row r="256">
          <cell r="C256">
            <v>17143</v>
          </cell>
          <cell r="D256" t="str">
            <v>SABRITAS ADOBADAS (45GR)</v>
          </cell>
        </row>
        <row r="257">
          <cell r="C257">
            <v>11545</v>
          </cell>
          <cell r="D257" t="str">
            <v>SABRITAS CHICHARRON (30GR)</v>
          </cell>
        </row>
        <row r="258">
          <cell r="C258">
            <v>11369</v>
          </cell>
          <cell r="D258" t="str">
            <v>SABRITAS LIMON (45GR)</v>
          </cell>
        </row>
        <row r="259">
          <cell r="C259">
            <v>17330</v>
          </cell>
          <cell r="D259" t="str">
            <v>Sabritas Chips Sabor Chile Habanero Botana Papas Mas Producto Bag Plastic 45 g</v>
          </cell>
        </row>
        <row r="260">
          <cell r="C260">
            <v>11514</v>
          </cell>
          <cell r="D260" t="str">
            <v>SABRITAS FLAMING HOT (45GR)</v>
          </cell>
        </row>
        <row r="261">
          <cell r="C261">
            <v>9319</v>
          </cell>
          <cell r="D261" t="str">
            <v>SABRITONES (60GR)</v>
          </cell>
        </row>
        <row r="262">
          <cell r="C262">
            <v>11617</v>
          </cell>
          <cell r="D262" t="str">
            <v>SABRITAS CREMA Y ESPECIES (45GR)</v>
          </cell>
        </row>
        <row r="263">
          <cell r="C263">
            <v>18065</v>
          </cell>
          <cell r="D263" t="str">
            <v>SABRITAS SAL (45GR)</v>
          </cell>
        </row>
        <row r="264">
          <cell r="C264">
            <v>9476</v>
          </cell>
          <cell r="D264" t="str">
            <v>SABRITAS COMPARTE (110GR)</v>
          </cell>
        </row>
        <row r="265">
          <cell r="C265">
            <v>900003</v>
          </cell>
          <cell r="D265" t="str">
            <v>SURTIDO SABORES 2.5 L NRP - SIDRAL MUNDET MANZANA</v>
          </cell>
        </row>
        <row r="266">
          <cell r="C266">
            <v>143716</v>
          </cell>
          <cell r="D266" t="str">
            <v>SKYY APPLETINI BOT (275ML)</v>
          </cell>
        </row>
        <row r="267">
          <cell r="C267">
            <v>143157</v>
          </cell>
          <cell r="D267" t="str">
            <v>SKYY COSMO ARANDANO BOT (275ML)</v>
          </cell>
        </row>
        <row r="268">
          <cell r="C268">
            <v>143008</v>
          </cell>
          <cell r="D268" t="str">
            <v>SKYY BLUE CITRUS BOT (275ML)</v>
          </cell>
        </row>
        <row r="269">
          <cell r="C269">
            <v>143604</v>
          </cell>
          <cell r="D269" t="str">
            <v>SOL CHELADA LAT (16OZ)</v>
          </cell>
        </row>
        <row r="270">
          <cell r="C270">
            <v>141866</v>
          </cell>
          <cell r="D270" t="str">
            <v>SOL CLAMATO LAT (16OZ)</v>
          </cell>
        </row>
        <row r="271">
          <cell r="C271">
            <v>140545</v>
          </cell>
          <cell r="D271" t="str">
            <v>SOL NI BOT (190ML)</v>
          </cell>
        </row>
        <row r="272">
          <cell r="C272">
            <v>12959</v>
          </cell>
          <cell r="D272" t="str">
            <v>SPRITE 600 ML NR</v>
          </cell>
        </row>
        <row r="273">
          <cell r="D273" t="str">
            <v>REFRESCO SPRITE 355ML RET</v>
          </cell>
        </row>
        <row r="274">
          <cell r="C274">
            <v>12956</v>
          </cell>
          <cell r="D274" t="str">
            <v>SURTIDO SABORES 2.5 L NRP - SPRITE</v>
          </cell>
        </row>
        <row r="275">
          <cell r="C275">
            <v>12963</v>
          </cell>
          <cell r="D275" t="str">
            <v>SQUIRT 600 ML</v>
          </cell>
        </row>
        <row r="276">
          <cell r="C276">
            <v>142575</v>
          </cell>
          <cell r="D276" t="str">
            <v>STRONGBOW HONEY BOT (330ML)</v>
          </cell>
        </row>
        <row r="277">
          <cell r="C277">
            <v>142574</v>
          </cell>
          <cell r="D277" t="str">
            <v>STRONGBOW RED BERRIES BOT (330ML)</v>
          </cell>
        </row>
        <row r="278">
          <cell r="C278">
            <v>142055</v>
          </cell>
          <cell r="D278" t="str">
            <v>STRONGBOW GOLD BOT (330ML)</v>
          </cell>
        </row>
        <row r="279">
          <cell r="C279">
            <v>139019</v>
          </cell>
          <cell r="D279" t="str">
            <v>TECATE LIGHT LAT (355ML)</v>
          </cell>
        </row>
        <row r="280">
          <cell r="C280">
            <v>143755</v>
          </cell>
          <cell r="D280" t="str">
            <v>TECATE LIGHT LAT (16OZ)</v>
          </cell>
        </row>
        <row r="281">
          <cell r="C281">
            <v>139989</v>
          </cell>
          <cell r="D281" t="str">
            <v>Tecate Cerveza Lager Light Glass Bottle 1.2 l</v>
          </cell>
        </row>
        <row r="282">
          <cell r="C282">
            <v>139017</v>
          </cell>
          <cell r="D282" t="str">
            <v>TECATE LIGHT BOT (190ML)</v>
          </cell>
        </row>
        <row r="283">
          <cell r="C283">
            <v>141504</v>
          </cell>
          <cell r="D283" t="str">
            <v>Tecate Cerveza Lager Light Glass Bottle 325 ml</v>
          </cell>
        </row>
        <row r="284">
          <cell r="C284">
            <v>139034</v>
          </cell>
          <cell r="D284" t="str">
            <v>TECATE LIGHT BOT (940ml)</v>
          </cell>
        </row>
        <row r="285">
          <cell r="C285">
            <v>139006</v>
          </cell>
          <cell r="D285" t="str">
            <v>TECATE LAT (355ML)</v>
          </cell>
        </row>
        <row r="286">
          <cell r="C286">
            <v>139265</v>
          </cell>
          <cell r="D286" t="str">
            <v>TECATE LAT (473ML)</v>
          </cell>
        </row>
        <row r="287">
          <cell r="C287">
            <v>139035</v>
          </cell>
          <cell r="D287" t="str">
            <v>Tecate Cerveza Lager Original Glass Bottle 1.2 l</v>
          </cell>
        </row>
        <row r="288">
          <cell r="C288">
            <v>12829</v>
          </cell>
          <cell r="D288" t="str">
            <v>TOPO CHICO AM 600 ML NR</v>
          </cell>
        </row>
        <row r="289">
          <cell r="C289">
            <v>800000006</v>
          </cell>
          <cell r="D289" t="str">
            <v>TOSTITOS FLAMING HOT (62GR)</v>
          </cell>
        </row>
        <row r="290">
          <cell r="C290">
            <v>11364</v>
          </cell>
          <cell r="D290" t="str">
            <v>TOSTITOS SALSA VERDE (62GR)</v>
          </cell>
        </row>
        <row r="291">
          <cell r="C291">
            <v>144235</v>
          </cell>
          <cell r="D291" t="str">
            <v>WINSTON CLASSIC 20s 1X10</v>
          </cell>
        </row>
        <row r="292">
          <cell r="C292">
            <v>144237</v>
          </cell>
          <cell r="D292" t="str">
            <v>WINSTON BLUE 20´s 1X10</v>
          </cell>
        </row>
        <row r="293">
          <cell r="D293" t="str">
            <v>Water Other</v>
          </cell>
        </row>
        <row r="294">
          <cell r="D294" t="str">
            <v>RTD Tea Other</v>
          </cell>
        </row>
        <row r="295">
          <cell r="D295" t="str">
            <v>Spirits Other</v>
          </cell>
        </row>
        <row r="296">
          <cell r="D296" t="str">
            <v>Snacks Other</v>
          </cell>
        </row>
        <row r="297">
          <cell r="D297" t="str">
            <v>Juice Other</v>
          </cell>
        </row>
        <row r="298">
          <cell r="D298" t="str">
            <v>Energy Drinks Other</v>
          </cell>
        </row>
        <row r="299">
          <cell r="D299" t="str">
            <v>Soft Drinks Other</v>
          </cell>
        </row>
        <row r="300">
          <cell r="D300" t="str">
            <v>Cigarettes Other</v>
          </cell>
        </row>
        <row r="301">
          <cell r="D301" t="str">
            <v>Beer &amp; Cider Other</v>
          </cell>
        </row>
        <row r="302">
          <cell r="D302" t="str">
            <v>Irrelevant</v>
          </cell>
        </row>
        <row r="303">
          <cell r="D303" t="str">
            <v>RUNNERS (58GR)</v>
          </cell>
        </row>
        <row r="304">
          <cell r="D304" t="str">
            <v>TAKIS FUEGO (62GR)</v>
          </cell>
        </row>
        <row r="305">
          <cell r="D305" t="str">
            <v>TAKIS TRADICIONAL (62GR)</v>
          </cell>
        </row>
        <row r="306">
          <cell r="D306" t="str">
            <v>TAKIS FAJITA (65GR)</v>
          </cell>
        </row>
        <row r="307">
          <cell r="D307" t="str">
            <v>CARIBE COOLER COSMO BOT (300ML)</v>
          </cell>
        </row>
        <row r="308">
          <cell r="D308" t="str">
            <v>VALLE FRUT - DEL VALLE FRUT NARANJA 2.5L</v>
          </cell>
        </row>
        <row r="309">
          <cell r="D309" t="str">
            <v>VALLE FRUT - CITRUS BOTELLA 1 PZA 3 LTS</v>
          </cell>
        </row>
        <row r="310">
          <cell r="D310" t="str">
            <v>VALLE FRUT - CITRICO  BOTELLA 1 PZA 355 ML</v>
          </cell>
        </row>
        <row r="311">
          <cell r="D311" t="str">
            <v>VALLE FRUT - GUAYABA  BOTELLA 1 PZA 600 ML</v>
          </cell>
        </row>
        <row r="312">
          <cell r="D312" t="str">
            <v>DEL VALLE - Y NADA LIMON PEPINO 600ML NR</v>
          </cell>
        </row>
        <row r="313">
          <cell r="D313" t="str">
            <v>XX LAGER LAT (16OZ)</v>
          </cell>
        </row>
        <row r="314">
          <cell r="D314" t="str">
            <v>REFRESCO FRESCA RET BOTELLA 1 PZ 355 ML RET</v>
          </cell>
        </row>
        <row r="315">
          <cell r="D315" t="str">
            <v>REFRESCO JOYA DURAZNO BOTELLA 1 PZA 355 ML RET</v>
          </cell>
        </row>
        <row r="316">
          <cell r="D316" t="str">
            <v>JUGO NECTAR JUMEX FRESH SABOR CITRICOS BOTELLA 1 PZA 600 ML</v>
          </cell>
        </row>
        <row r="317">
          <cell r="D317" t="str">
            <v>JUGO JUMEX LIMONADA MINERALIZADA FRUTZZO 600ML</v>
          </cell>
        </row>
        <row r="318">
          <cell r="D318" t="str">
            <v>MILLER HIGH LIFE LAT (24OZ)</v>
          </cell>
        </row>
        <row r="319">
          <cell r="D319" t="str">
            <v>BOTANA PAKETAXO XTRA FLAMING HOT 1 PZA 70 G</v>
          </cell>
        </row>
        <row r="320">
          <cell r="D320" t="str">
            <v>PRINGLES CREMA Y CEBOLLA (40GR)</v>
          </cell>
        </row>
        <row r="321">
          <cell r="D321" t="str">
            <v>PRINGLES ORIGINAL (124GR)</v>
          </cell>
        </row>
        <row r="322">
          <cell r="D322" t="str">
            <v>PRINGLES ORIGINAL (37GR)</v>
          </cell>
        </row>
        <row r="323">
          <cell r="D323" t="str">
            <v>SOL LAT (355ML)</v>
          </cell>
        </row>
        <row r="324">
          <cell r="C324">
            <v>143084</v>
          </cell>
          <cell r="D324" t="str">
            <v>SOL MICHELADA LAT (16OZ)</v>
          </cell>
        </row>
        <row r="325">
          <cell r="D325" t="str">
            <v>TECATE LAT (24oz)</v>
          </cell>
        </row>
        <row r="326">
          <cell r="D326" t="str">
            <v>Heineken Beer &amp; Cider Empty</v>
          </cell>
        </row>
        <row r="327">
          <cell r="D327" t="str">
            <v>Indio Beer &amp; Cider Empty</v>
          </cell>
        </row>
        <row r="328">
          <cell r="D328" t="str">
            <v>Barcel Crisps &amp; Snacks Other</v>
          </cell>
        </row>
        <row r="329">
          <cell r="D329" t="str">
            <v>Cheetos Crisps &amp; Snacks Other</v>
          </cell>
        </row>
        <row r="330">
          <cell r="D330" t="str">
            <v>Churrumais Crisps &amp; Snacks Other</v>
          </cell>
        </row>
        <row r="331">
          <cell r="D331" t="str">
            <v>Crujitos Crisps &amp; Snacks Other</v>
          </cell>
        </row>
        <row r="332">
          <cell r="D332" t="str">
            <v>Doritos Crisps &amp; Snacks Other</v>
          </cell>
        </row>
        <row r="333">
          <cell r="D333" t="str">
            <v>Fritos Crisps &amp; Snacks Other</v>
          </cell>
        </row>
        <row r="334">
          <cell r="D334" t="str">
            <v>Pake Taxo Crisps &amp; Snacks Other</v>
          </cell>
        </row>
        <row r="335">
          <cell r="D335" t="str">
            <v>Rancheritos Crisps &amp; Snacks Other</v>
          </cell>
        </row>
        <row r="336">
          <cell r="D336" t="str">
            <v>Ruffles Crisps &amp; Snacks Other</v>
          </cell>
        </row>
        <row r="337">
          <cell r="D337" t="str">
            <v>Sabritas Crisps &amp; Snacks Other</v>
          </cell>
        </row>
        <row r="338">
          <cell r="D338" t="str">
            <v>Tostitios Crisps &amp; Snacks Other</v>
          </cell>
        </row>
        <row r="339">
          <cell r="D339" t="str">
            <v>Fuze RTD Tea Empty</v>
          </cell>
        </row>
        <row r="340">
          <cell r="D340" t="str">
            <v>Topo Chico Water Empty</v>
          </cell>
        </row>
        <row r="341">
          <cell r="D341" t="str">
            <v>Caribe Cooler Spirits Empty</v>
          </cell>
        </row>
        <row r="342">
          <cell r="D342" t="str">
            <v>CC SIN AZUCAR 600 ML NRP</v>
          </cell>
        </row>
        <row r="343">
          <cell r="D343" t="str">
            <v>REFRESCO JOYA DURAZNO BOTELLA 1 PZA 355 ML RET</v>
          </cell>
        </row>
        <row r="344">
          <cell r="D344" t="str">
            <v>Pringles Crisps &amp; Snacks Other</v>
          </cell>
        </row>
        <row r="345">
          <cell r="D345" t="str">
            <v>Pringles Crisps &amp; Snacks Empty</v>
          </cell>
        </row>
        <row r="346">
          <cell r="D346" t="str">
            <v>Amstel Beer &amp; Cider Empty</v>
          </cell>
        </row>
        <row r="347">
          <cell r="D347" t="str">
            <v>Bohemia Beer &amp; Cider Empty</v>
          </cell>
        </row>
        <row r="348">
          <cell r="D348" t="str">
            <v>Canijilla Beer &amp; Cider Empty</v>
          </cell>
        </row>
        <row r="349">
          <cell r="D349" t="str">
            <v>Carta Blanca Beer &amp; Cider Empty</v>
          </cell>
        </row>
        <row r="350">
          <cell r="D350" t="str">
            <v>Coors Light Beer &amp; Cider Empty</v>
          </cell>
        </row>
        <row r="351">
          <cell r="D351" t="str">
            <v>Dos Equis Beer &amp; Cider Empty</v>
          </cell>
        </row>
        <row r="352">
          <cell r="D352" t="str">
            <v>Miller Beer &amp; Cider Empty</v>
          </cell>
        </row>
        <row r="353">
          <cell r="D353" t="str">
            <v>Sol Beer &amp; Cider Empty</v>
          </cell>
        </row>
        <row r="354">
          <cell r="D354" t="str">
            <v>Strongbow Beer &amp; Cider Empty</v>
          </cell>
        </row>
        <row r="355">
          <cell r="D355" t="str">
            <v>Tecate Beer &amp; Cider Empty</v>
          </cell>
        </row>
        <row r="356">
          <cell r="D356" t="str">
            <v>Camel Cigarettes Empty</v>
          </cell>
        </row>
        <row r="357">
          <cell r="D357" t="str">
            <v>Link Cigarettes Empty</v>
          </cell>
        </row>
        <row r="358">
          <cell r="D358" t="str">
            <v>Lucky Strike Cigarettes Empty</v>
          </cell>
        </row>
        <row r="359">
          <cell r="D359" t="str">
            <v>Marlboro Cigarettes Empty</v>
          </cell>
        </row>
        <row r="360">
          <cell r="D360" t="str">
            <v>Pall Mall Cigarettes Empty</v>
          </cell>
        </row>
        <row r="361">
          <cell r="D361" t="str">
            <v>Winston Cigarettes Empty</v>
          </cell>
        </row>
        <row r="362">
          <cell r="D362" t="str">
            <v>Electrolit Energy Drinks Empty</v>
          </cell>
        </row>
        <row r="363">
          <cell r="D363" t="str">
            <v>Gatorade Energy Drinks Empty</v>
          </cell>
        </row>
        <row r="364">
          <cell r="D364" t="str">
            <v>Monster Energy Drinks Empty</v>
          </cell>
        </row>
        <row r="365">
          <cell r="D365" t="str">
            <v>Powerade Energy Drinks Empty</v>
          </cell>
        </row>
        <row r="366">
          <cell r="D366" t="str">
            <v>Barcel Crisps &amp; Snacks Empty</v>
          </cell>
        </row>
        <row r="367">
          <cell r="D367" t="str">
            <v>Cheetos Crisps &amp; Snacks Empty</v>
          </cell>
        </row>
        <row r="368">
          <cell r="D368" t="str">
            <v>Churrumais Crisps &amp; Snacks Empty</v>
          </cell>
        </row>
        <row r="369">
          <cell r="D369" t="str">
            <v>Crujitos Crisps &amp; Snacks Empty</v>
          </cell>
        </row>
        <row r="370">
          <cell r="D370" t="str">
            <v>Doritos Crisps &amp; Snacks Empty</v>
          </cell>
        </row>
        <row r="371">
          <cell r="D371" t="str">
            <v>Fritos Crisps &amp; Snacks Empty</v>
          </cell>
        </row>
        <row r="372">
          <cell r="D372" t="str">
            <v>Pake Taxo Crisps &amp; Snacks Empty</v>
          </cell>
        </row>
        <row r="373">
          <cell r="D373" t="str">
            <v>Rancheritos Crisps &amp; Snacks Empty</v>
          </cell>
        </row>
        <row r="374">
          <cell r="D374" t="str">
            <v>Ruffles Crisps &amp; Snacks Empty</v>
          </cell>
        </row>
        <row r="375">
          <cell r="D375" t="str">
            <v>Sabritas Crisps &amp; Snacks Empty</v>
          </cell>
        </row>
        <row r="376">
          <cell r="D376" t="str">
            <v>Tostitios Crisps &amp; Snacks Empty</v>
          </cell>
        </row>
        <row r="377">
          <cell r="D377" t="str">
            <v>7 Up Soft Drinks Empty</v>
          </cell>
        </row>
        <row r="378">
          <cell r="D378" t="str">
            <v>Ciel Exprim Water Empty</v>
          </cell>
        </row>
        <row r="379">
          <cell r="D379" t="str">
            <v>Clamato Juice Empty</v>
          </cell>
        </row>
        <row r="380">
          <cell r="D380" t="str">
            <v>Coca Cola Soft Drinks Empty</v>
          </cell>
        </row>
        <row r="381">
          <cell r="D381" t="str">
            <v>Coca Cola Light Soft Drinks Empty</v>
          </cell>
        </row>
        <row r="382">
          <cell r="D382" t="str">
            <v>Cristal Water Empty</v>
          </cell>
        </row>
        <row r="383">
          <cell r="D383" t="str">
            <v>Del Valle Juice Empty</v>
          </cell>
        </row>
        <row r="384">
          <cell r="D384" t="str">
            <v>Del Valle Frut Juice Empty</v>
          </cell>
        </row>
        <row r="385">
          <cell r="D385" t="str">
            <v>E Pura Water Empty</v>
          </cell>
        </row>
        <row r="386">
          <cell r="D386" t="str">
            <v>Fanta Soft Drinks Empty</v>
          </cell>
        </row>
        <row r="387">
          <cell r="D387" t="str">
            <v>Fresca Soft Drinks Empty</v>
          </cell>
        </row>
        <row r="388">
          <cell r="D388" t="str">
            <v>Joya Soft Drinks Empty</v>
          </cell>
        </row>
        <row r="389">
          <cell r="D389" t="str">
            <v>Jumex Juice Empty</v>
          </cell>
        </row>
        <row r="390">
          <cell r="D390" t="str">
            <v>Jumex Fresh Juice Empty</v>
          </cell>
        </row>
        <row r="391">
          <cell r="D391" t="str">
            <v>Lift Soft Drinks Empty</v>
          </cell>
        </row>
        <row r="392">
          <cell r="D392" t="str">
            <v>Manzanita Sol Soft Drinks Empty</v>
          </cell>
        </row>
        <row r="393">
          <cell r="D393" t="str">
            <v>Mirinda Soft Drinks Empty</v>
          </cell>
        </row>
        <row r="394">
          <cell r="D394" t="str">
            <v>Pepsi Soft Drinks Empty</v>
          </cell>
        </row>
        <row r="395">
          <cell r="D395" t="str">
            <v>Sidral Mundet Soft Drinks Empty</v>
          </cell>
        </row>
        <row r="396">
          <cell r="D396" t="str">
            <v>Sprite Soft Drinks Empty</v>
          </cell>
        </row>
        <row r="397">
          <cell r="D397" t="str">
            <v>Squirt Soft Drinks Empty</v>
          </cell>
        </row>
        <row r="398">
          <cell r="D398" t="str">
            <v>El Jimador Spirits Empty</v>
          </cell>
        </row>
        <row r="399">
          <cell r="D399" t="str">
            <v>Grand Douglas Spirits Empty</v>
          </cell>
        </row>
        <row r="400">
          <cell r="D400" t="str">
            <v>Skyy Spirits Empty</v>
          </cell>
        </row>
        <row r="401">
          <cell r="C401">
            <v>144164</v>
          </cell>
          <cell r="D401" t="str">
            <v>MILLER LITE LAT (24OZ)</v>
          </cell>
        </row>
        <row r="402">
          <cell r="C402">
            <v>144545</v>
          </cell>
          <cell r="D402" t="str">
            <v>HEINEKEN LAT SLEEK (355ML)</v>
          </cell>
        </row>
        <row r="403">
          <cell r="C403">
            <v>144614</v>
          </cell>
          <cell r="D403" t="str">
            <v>FOUR LOKO BLUE (473ML)</v>
          </cell>
        </row>
        <row r="404">
          <cell r="C404">
            <v>144594</v>
          </cell>
          <cell r="D404" t="str">
            <v>LADRON DE MANZANAS BOT (325ML)</v>
          </cell>
        </row>
        <row r="405">
          <cell r="C405">
            <v>142525</v>
          </cell>
          <cell r="D405" t="str">
            <v>STRONGBOW GOLD BOT (330ML)</v>
          </cell>
        </row>
        <row r="406">
          <cell r="C406">
            <v>140039</v>
          </cell>
          <cell r="D406" t="str">
            <v>INDIO CUARTO BOT RET (190ml)</v>
          </cell>
        </row>
        <row r="407">
          <cell r="C407">
            <v>139469</v>
          </cell>
          <cell r="D407" t="str">
            <v>SOL LAT (355ML)</v>
          </cell>
        </row>
        <row r="408">
          <cell r="C408">
            <v>139371</v>
          </cell>
          <cell r="D408" t="str">
            <v>XX LAGER LAT (355ML)</v>
          </cell>
        </row>
        <row r="409">
          <cell r="C409">
            <v>142586</v>
          </cell>
          <cell r="D409" t="str">
            <v>XX LAGER LAT (16OZ)</v>
          </cell>
        </row>
        <row r="410">
          <cell r="C410">
            <v>144615</v>
          </cell>
          <cell r="D410" t="str">
            <v>FOUR LOKO GOLD (473ML)</v>
          </cell>
        </row>
        <row r="411">
          <cell r="C411">
            <v>144616</v>
          </cell>
          <cell r="D411" t="str">
            <v>FOUR LOKO SANDIA (473ML)</v>
          </cell>
        </row>
        <row r="412">
          <cell r="C412">
            <v>144586</v>
          </cell>
          <cell r="D412" t="str">
            <v>LADRON DE MANZANAS LAT (355ML)</v>
          </cell>
        </row>
        <row r="413">
          <cell r="C413">
            <v>141824</v>
          </cell>
          <cell r="D413" t="str">
            <v>NEW MIX VAMPIRO LAT (350ML)</v>
          </cell>
        </row>
        <row r="414">
          <cell r="C414">
            <v>144554</v>
          </cell>
          <cell r="D414" t="str">
            <v>SKYY PALOMA BOT (275ML)</v>
          </cell>
        </row>
        <row r="415">
          <cell r="C415">
            <v>144588</v>
          </cell>
          <cell r="D415" t="str">
            <v>STRONGBOW ROSE BOT (330ML)</v>
          </cell>
        </row>
        <row r="416">
          <cell r="C416">
            <v>144286</v>
          </cell>
          <cell r="D416" t="str">
            <v>PALL MALL EX FF 15´S</v>
          </cell>
        </row>
        <row r="417">
          <cell r="C417">
            <v>143257</v>
          </cell>
          <cell r="D417" t="str">
            <v>PALL MALL EXACTOS 24S FF</v>
          </cell>
        </row>
        <row r="418">
          <cell r="C418">
            <v>143240</v>
          </cell>
          <cell r="D418" t="str">
            <v>PALL MALL XL FULL FLAVOR 1x10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599"/>
  <sheetViews>
    <sheetView zoomScale="90" zoomScaleNormal="90" workbookViewId="0">
      <pane ySplit="2" topLeftCell="A3" activePane="bottomLeft" state="frozen"/>
      <selection activeCell="C2" sqref="C2"/>
      <selection pane="bottomLeft" activeCell="A3" sqref="A3"/>
    </sheetView>
  </sheetViews>
  <sheetFormatPr baseColWidth="10" defaultColWidth="11.1640625" defaultRowHeight="16" x14ac:dyDescent="0.2"/>
  <cols>
    <col min="3" max="3" width="31.5" bestFit="1" customWidth="1"/>
    <col min="4" max="4" width="9" bestFit="1" customWidth="1"/>
    <col min="5" max="5" width="19" customWidth="1"/>
    <col min="6" max="6" width="34.1640625" bestFit="1" customWidth="1"/>
    <col min="7" max="7" width="13" customWidth="1"/>
    <col min="11" max="11" width="40.6640625" bestFit="1" customWidth="1"/>
  </cols>
  <sheetData>
    <row r="1" spans="1:14" ht="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s="2" t="s">
        <v>120</v>
      </c>
      <c r="B2" s="2" t="s">
        <v>3</v>
      </c>
      <c r="C2" s="2" t="s">
        <v>2</v>
      </c>
      <c r="D2" s="2" t="s">
        <v>131</v>
      </c>
      <c r="E2" s="2" t="s">
        <v>60</v>
      </c>
      <c r="F2" s="2" t="s">
        <v>179</v>
      </c>
      <c r="G2" s="2" t="s">
        <v>9</v>
      </c>
      <c r="H2" s="2" t="s">
        <v>5</v>
      </c>
      <c r="I2" s="2" t="s">
        <v>0</v>
      </c>
      <c r="J2" s="2" t="s">
        <v>4</v>
      </c>
      <c r="K2" s="7" t="s">
        <v>132</v>
      </c>
    </row>
    <row r="3" spans="1:14" x14ac:dyDescent="0.2">
      <c r="A3" t="s">
        <v>21</v>
      </c>
      <c r="B3" t="s">
        <v>121</v>
      </c>
      <c r="C3" t="s">
        <v>130</v>
      </c>
      <c r="D3" t="s">
        <v>133</v>
      </c>
      <c r="E3">
        <v>11219</v>
      </c>
      <c r="F3" t="s">
        <v>22</v>
      </c>
      <c r="G3" t="s">
        <v>7</v>
      </c>
      <c r="H3">
        <v>1</v>
      </c>
      <c r="I3">
        <v>1</v>
      </c>
      <c r="J3">
        <v>1</v>
      </c>
      <c r="K3" t="str">
        <f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  <c r="L3" t="str">
        <f>VLOOKUP(E3,[1]Sheet1!$C$3:$D$420,2,0)</f>
        <v>ORIGINAL ALMEJA (473ML)</v>
      </c>
    </row>
    <row r="4" spans="1:14" x14ac:dyDescent="0.2">
      <c r="A4" t="s">
        <v>21</v>
      </c>
      <c r="B4" t="s">
        <v>121</v>
      </c>
      <c r="C4" t="s">
        <v>130</v>
      </c>
      <c r="D4" t="s">
        <v>133</v>
      </c>
      <c r="E4">
        <v>142725</v>
      </c>
      <c r="F4" t="s">
        <v>23</v>
      </c>
      <c r="G4" t="s">
        <v>7</v>
      </c>
      <c r="H4">
        <v>2</v>
      </c>
      <c r="I4">
        <v>1</v>
      </c>
      <c r="J4">
        <v>1</v>
      </c>
      <c r="K4" t="str">
        <f t="shared" ref="K4:K67" si="0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  <c r="L4" t="s">
        <v>23</v>
      </c>
    </row>
    <row r="5" spans="1:14" x14ac:dyDescent="0.2">
      <c r="A5" t="s">
        <v>21</v>
      </c>
      <c r="B5" t="s">
        <v>121</v>
      </c>
      <c r="C5" t="s">
        <v>130</v>
      </c>
      <c r="D5" t="s">
        <v>133</v>
      </c>
      <c r="E5">
        <v>144164</v>
      </c>
      <c r="F5" t="s">
        <v>24</v>
      </c>
      <c r="G5" t="s">
        <v>7</v>
      </c>
      <c r="H5">
        <v>3</v>
      </c>
      <c r="I5">
        <v>1</v>
      </c>
      <c r="J5">
        <v>1</v>
      </c>
      <c r="K5" t="str">
        <f t="shared" si="0"/>
        <v/>
      </c>
      <c r="L5" t="s">
        <v>24</v>
      </c>
    </row>
    <row r="6" spans="1:14" x14ac:dyDescent="0.2">
      <c r="A6" t="s">
        <v>21</v>
      </c>
      <c r="B6" t="s">
        <v>121</v>
      </c>
      <c r="C6" t="s">
        <v>130</v>
      </c>
      <c r="D6" t="s">
        <v>133</v>
      </c>
      <c r="E6">
        <v>139388</v>
      </c>
      <c r="F6" t="s">
        <v>25</v>
      </c>
      <c r="G6" t="s">
        <v>7</v>
      </c>
      <c r="H6">
        <v>4</v>
      </c>
      <c r="I6">
        <v>1</v>
      </c>
      <c r="J6">
        <v>1</v>
      </c>
      <c r="K6" t="str">
        <f t="shared" si="0"/>
        <v/>
      </c>
      <c r="L6" t="s">
        <v>25</v>
      </c>
    </row>
    <row r="7" spans="1:14" x14ac:dyDescent="0.2">
      <c r="A7" t="s">
        <v>21</v>
      </c>
      <c r="B7" t="s">
        <v>121</v>
      </c>
      <c r="C7" t="s">
        <v>130</v>
      </c>
      <c r="D7" t="s">
        <v>133</v>
      </c>
      <c r="E7">
        <v>141866</v>
      </c>
      <c r="F7" t="s">
        <v>26</v>
      </c>
      <c r="G7" t="s">
        <v>7</v>
      </c>
      <c r="H7">
        <v>5</v>
      </c>
      <c r="I7">
        <v>1</v>
      </c>
      <c r="J7">
        <v>1</v>
      </c>
      <c r="K7" t="str">
        <f t="shared" si="0"/>
        <v/>
      </c>
      <c r="L7" t="s">
        <v>26</v>
      </c>
    </row>
    <row r="8" spans="1:14" x14ac:dyDescent="0.2">
      <c r="A8" t="s">
        <v>21</v>
      </c>
      <c r="B8" t="s">
        <v>121</v>
      </c>
      <c r="C8" t="s">
        <v>130</v>
      </c>
      <c r="D8" t="s">
        <v>133</v>
      </c>
      <c r="E8">
        <v>143084</v>
      </c>
      <c r="F8" t="s">
        <v>27</v>
      </c>
      <c r="G8" t="s">
        <v>7</v>
      </c>
      <c r="H8">
        <v>6</v>
      </c>
      <c r="I8">
        <v>1</v>
      </c>
      <c r="J8">
        <v>1</v>
      </c>
      <c r="K8" t="str">
        <f t="shared" si="0"/>
        <v/>
      </c>
      <c r="L8" t="s">
        <v>27</v>
      </c>
    </row>
    <row r="9" spans="1:14" x14ac:dyDescent="0.2">
      <c r="A9" t="s">
        <v>21</v>
      </c>
      <c r="B9" t="s">
        <v>121</v>
      </c>
      <c r="C9" t="s">
        <v>130</v>
      </c>
      <c r="D9" t="s">
        <v>133</v>
      </c>
      <c r="E9">
        <v>143604</v>
      </c>
      <c r="F9" t="s">
        <v>28</v>
      </c>
      <c r="G9" t="s">
        <v>7</v>
      </c>
      <c r="H9">
        <v>7</v>
      </c>
      <c r="I9">
        <v>1</v>
      </c>
      <c r="J9">
        <v>1</v>
      </c>
      <c r="K9" t="str">
        <f t="shared" si="0"/>
        <v/>
      </c>
      <c r="L9" t="s">
        <v>28</v>
      </c>
    </row>
    <row r="10" spans="1:14" x14ac:dyDescent="0.2">
      <c r="A10" t="s">
        <v>21</v>
      </c>
      <c r="B10" t="s">
        <v>121</v>
      </c>
      <c r="C10" t="s">
        <v>130</v>
      </c>
      <c r="D10" t="s">
        <v>133</v>
      </c>
      <c r="E10">
        <v>140114</v>
      </c>
      <c r="F10" t="s">
        <v>29</v>
      </c>
      <c r="G10" t="s">
        <v>7</v>
      </c>
      <c r="H10">
        <v>8</v>
      </c>
      <c r="I10">
        <v>1</v>
      </c>
      <c r="J10">
        <v>1</v>
      </c>
      <c r="K10" t="str">
        <f t="shared" si="0"/>
        <v/>
      </c>
      <c r="L10" t="s">
        <v>29</v>
      </c>
    </row>
    <row r="11" spans="1:14" x14ac:dyDescent="0.2">
      <c r="A11" t="s">
        <v>21</v>
      </c>
      <c r="B11" t="s">
        <v>121</v>
      </c>
      <c r="C11" t="s">
        <v>130</v>
      </c>
      <c r="D11" t="s">
        <v>133</v>
      </c>
      <c r="E11">
        <v>142546</v>
      </c>
      <c r="F11" t="s">
        <v>30</v>
      </c>
      <c r="G11" t="s">
        <v>7</v>
      </c>
      <c r="H11">
        <v>9</v>
      </c>
      <c r="I11">
        <v>1</v>
      </c>
      <c r="J11">
        <v>1</v>
      </c>
      <c r="K11" t="str">
        <f t="shared" si="0"/>
        <v/>
      </c>
      <c r="L11" t="s">
        <v>30</v>
      </c>
    </row>
    <row r="12" spans="1:14" x14ac:dyDescent="0.2">
      <c r="A12" t="s">
        <v>21</v>
      </c>
      <c r="B12" t="s">
        <v>121</v>
      </c>
      <c r="C12" t="s">
        <v>130</v>
      </c>
      <c r="D12" t="s">
        <v>133</v>
      </c>
      <c r="E12">
        <v>139019</v>
      </c>
      <c r="F12" t="s">
        <v>31</v>
      </c>
      <c r="G12" t="s">
        <v>6</v>
      </c>
      <c r="H12">
        <v>1</v>
      </c>
      <c r="I12">
        <v>2</v>
      </c>
      <c r="J12">
        <v>2</v>
      </c>
      <c r="K12" t="str">
        <f t="shared" si="0"/>
        <v/>
      </c>
      <c r="L12" t="s">
        <v>31</v>
      </c>
    </row>
    <row r="13" spans="1:14" x14ac:dyDescent="0.2">
      <c r="A13" t="s">
        <v>21</v>
      </c>
      <c r="B13" t="s">
        <v>121</v>
      </c>
      <c r="C13" t="s">
        <v>130</v>
      </c>
      <c r="D13" t="s">
        <v>133</v>
      </c>
      <c r="E13">
        <v>139006</v>
      </c>
      <c r="F13" t="s">
        <v>32</v>
      </c>
      <c r="G13" t="s">
        <v>6</v>
      </c>
      <c r="H13">
        <v>3</v>
      </c>
      <c r="I13">
        <v>2</v>
      </c>
      <c r="J13">
        <v>2</v>
      </c>
      <c r="K13" t="str">
        <f t="shared" si="0"/>
        <v/>
      </c>
      <c r="L13" t="s">
        <v>32</v>
      </c>
    </row>
    <row r="14" spans="1:14" x14ac:dyDescent="0.2">
      <c r="A14" t="s">
        <v>21</v>
      </c>
      <c r="B14" t="s">
        <v>121</v>
      </c>
      <c r="C14" t="s">
        <v>130</v>
      </c>
      <c r="D14" t="s">
        <v>133</v>
      </c>
      <c r="E14">
        <v>142595</v>
      </c>
      <c r="F14" t="s">
        <v>33</v>
      </c>
      <c r="G14" t="s">
        <v>6</v>
      </c>
      <c r="H14">
        <v>5</v>
      </c>
      <c r="I14">
        <v>2</v>
      </c>
      <c r="J14">
        <v>1</v>
      </c>
      <c r="K14" t="str">
        <f t="shared" si="0"/>
        <v/>
      </c>
      <c r="L14" t="s">
        <v>33</v>
      </c>
    </row>
    <row r="15" spans="1:14" x14ac:dyDescent="0.2">
      <c r="A15" t="s">
        <v>21</v>
      </c>
      <c r="B15" t="s">
        <v>121</v>
      </c>
      <c r="C15" t="s">
        <v>130</v>
      </c>
      <c r="D15" t="s">
        <v>133</v>
      </c>
      <c r="E15">
        <v>144545</v>
      </c>
      <c r="F15" t="s">
        <v>34</v>
      </c>
      <c r="G15" t="s">
        <v>6</v>
      </c>
      <c r="H15">
        <v>6</v>
      </c>
      <c r="I15">
        <v>2</v>
      </c>
      <c r="J15">
        <v>1</v>
      </c>
      <c r="K15" t="str">
        <f t="shared" si="0"/>
        <v/>
      </c>
      <c r="L15" t="s">
        <v>34</v>
      </c>
    </row>
    <row r="16" spans="1:14" x14ac:dyDescent="0.2">
      <c r="A16" t="s">
        <v>21</v>
      </c>
      <c r="B16" t="s">
        <v>121</v>
      </c>
      <c r="C16" t="s">
        <v>130</v>
      </c>
      <c r="D16" t="s">
        <v>133</v>
      </c>
      <c r="E16">
        <v>141592</v>
      </c>
      <c r="F16" t="s">
        <v>35</v>
      </c>
      <c r="G16" t="s">
        <v>6</v>
      </c>
      <c r="H16">
        <v>7</v>
      </c>
      <c r="I16">
        <v>2</v>
      </c>
      <c r="J16">
        <v>1</v>
      </c>
      <c r="K16" t="str">
        <f t="shared" si="0"/>
        <v/>
      </c>
      <c r="L16" t="s">
        <v>35</v>
      </c>
    </row>
    <row r="17" spans="1:12" x14ac:dyDescent="0.2">
      <c r="A17" t="s">
        <v>21</v>
      </c>
      <c r="B17" t="s">
        <v>121</v>
      </c>
      <c r="C17" t="s">
        <v>130</v>
      </c>
      <c r="D17" t="s">
        <v>133</v>
      </c>
      <c r="E17">
        <v>144485</v>
      </c>
      <c r="F17" t="s">
        <v>36</v>
      </c>
      <c r="G17" t="s">
        <v>6</v>
      </c>
      <c r="H17">
        <v>8</v>
      </c>
      <c r="I17">
        <v>2</v>
      </c>
      <c r="J17">
        <v>1</v>
      </c>
      <c r="K17" t="str">
        <f t="shared" si="0"/>
        <v/>
      </c>
      <c r="L17" t="s">
        <v>244</v>
      </c>
    </row>
    <row r="18" spans="1:12" x14ac:dyDescent="0.2">
      <c r="A18" t="s">
        <v>21</v>
      </c>
      <c r="B18" t="s">
        <v>121</v>
      </c>
      <c r="C18" t="s">
        <v>130</v>
      </c>
      <c r="D18" t="s">
        <v>133</v>
      </c>
      <c r="E18">
        <v>144486</v>
      </c>
      <c r="F18" t="s">
        <v>37</v>
      </c>
      <c r="G18" t="s">
        <v>6</v>
      </c>
      <c r="H18">
        <v>9</v>
      </c>
      <c r="I18">
        <v>2</v>
      </c>
      <c r="J18">
        <v>1</v>
      </c>
      <c r="K18" t="str">
        <f t="shared" si="0"/>
        <v/>
      </c>
      <c r="L18" t="s">
        <v>37</v>
      </c>
    </row>
    <row r="19" spans="1:12" x14ac:dyDescent="0.2">
      <c r="A19" t="s">
        <v>21</v>
      </c>
      <c r="B19" t="s">
        <v>121</v>
      </c>
      <c r="C19" t="s">
        <v>130</v>
      </c>
      <c r="D19" t="s">
        <v>133</v>
      </c>
      <c r="E19">
        <v>139017</v>
      </c>
      <c r="F19" t="s">
        <v>38</v>
      </c>
      <c r="G19" t="s">
        <v>6</v>
      </c>
      <c r="H19">
        <v>1</v>
      </c>
      <c r="I19">
        <v>3</v>
      </c>
      <c r="J19">
        <v>1</v>
      </c>
      <c r="K19" t="str">
        <f t="shared" si="0"/>
        <v/>
      </c>
      <c r="L19" t="s">
        <v>38</v>
      </c>
    </row>
    <row r="20" spans="1:12" x14ac:dyDescent="0.2">
      <c r="A20" t="s">
        <v>21</v>
      </c>
      <c r="B20" t="s">
        <v>121</v>
      </c>
      <c r="C20" t="s">
        <v>130</v>
      </c>
      <c r="D20" t="s">
        <v>133</v>
      </c>
      <c r="E20">
        <v>141504</v>
      </c>
      <c r="F20" t="s">
        <v>39</v>
      </c>
      <c r="G20" t="s">
        <v>6</v>
      </c>
      <c r="H20">
        <v>2</v>
      </c>
      <c r="I20">
        <v>3</v>
      </c>
      <c r="J20">
        <v>1</v>
      </c>
      <c r="K20" t="str">
        <f t="shared" si="0"/>
        <v/>
      </c>
      <c r="L20" t="s">
        <v>245</v>
      </c>
    </row>
    <row r="21" spans="1:12" x14ac:dyDescent="0.2">
      <c r="A21" t="s">
        <v>21</v>
      </c>
      <c r="B21" t="s">
        <v>121</v>
      </c>
      <c r="C21" t="s">
        <v>130</v>
      </c>
      <c r="D21" t="s">
        <v>133</v>
      </c>
      <c r="E21">
        <v>143755</v>
      </c>
      <c r="F21" t="s">
        <v>40</v>
      </c>
      <c r="G21" t="s">
        <v>6</v>
      </c>
      <c r="H21">
        <v>3</v>
      </c>
      <c r="I21">
        <v>3</v>
      </c>
      <c r="J21">
        <v>2</v>
      </c>
      <c r="K21" t="str">
        <f t="shared" si="0"/>
        <v/>
      </c>
      <c r="L21" t="s">
        <v>40</v>
      </c>
    </row>
    <row r="22" spans="1:12" x14ac:dyDescent="0.2">
      <c r="A22" t="s">
        <v>21</v>
      </c>
      <c r="B22" t="s">
        <v>121</v>
      </c>
      <c r="C22" t="s">
        <v>130</v>
      </c>
      <c r="D22" t="s">
        <v>133</v>
      </c>
      <c r="E22">
        <v>139265</v>
      </c>
      <c r="F22" t="s">
        <v>41</v>
      </c>
      <c r="G22" t="s">
        <v>6</v>
      </c>
      <c r="H22">
        <v>5</v>
      </c>
      <c r="I22">
        <v>3</v>
      </c>
      <c r="J22">
        <v>2</v>
      </c>
      <c r="K22" t="str">
        <f t="shared" si="0"/>
        <v/>
      </c>
      <c r="L22" t="s">
        <v>41</v>
      </c>
    </row>
    <row r="23" spans="1:12" x14ac:dyDescent="0.2">
      <c r="A23" t="s">
        <v>21</v>
      </c>
      <c r="B23" t="s">
        <v>121</v>
      </c>
      <c r="C23" t="s">
        <v>130</v>
      </c>
      <c r="D23" t="s">
        <v>133</v>
      </c>
      <c r="E23">
        <v>139903</v>
      </c>
      <c r="F23" t="s">
        <v>42</v>
      </c>
      <c r="G23" t="s">
        <v>6</v>
      </c>
      <c r="H23">
        <v>7</v>
      </c>
      <c r="I23">
        <v>3</v>
      </c>
      <c r="J23">
        <v>1</v>
      </c>
      <c r="K23" t="str">
        <f t="shared" si="0"/>
        <v/>
      </c>
      <c r="L23" t="s">
        <v>42</v>
      </c>
    </row>
    <row r="24" spans="1:12" x14ac:dyDescent="0.2">
      <c r="A24" t="s">
        <v>21</v>
      </c>
      <c r="B24" t="s">
        <v>121</v>
      </c>
      <c r="C24" t="s">
        <v>130</v>
      </c>
      <c r="D24" t="s">
        <v>133</v>
      </c>
      <c r="E24">
        <v>144105</v>
      </c>
      <c r="F24" t="s">
        <v>43</v>
      </c>
      <c r="G24" t="s">
        <v>6</v>
      </c>
      <c r="H24">
        <v>8</v>
      </c>
      <c r="I24">
        <v>3</v>
      </c>
      <c r="J24">
        <v>1</v>
      </c>
      <c r="K24" t="str">
        <f t="shared" si="0"/>
        <v/>
      </c>
      <c r="L24" t="s">
        <v>43</v>
      </c>
    </row>
    <row r="25" spans="1:12" x14ac:dyDescent="0.2">
      <c r="A25" t="s">
        <v>21</v>
      </c>
      <c r="B25" t="s">
        <v>121</v>
      </c>
      <c r="C25" t="s">
        <v>130</v>
      </c>
      <c r="D25" t="s">
        <v>133</v>
      </c>
      <c r="E25">
        <v>144144</v>
      </c>
      <c r="F25" t="s">
        <v>44</v>
      </c>
      <c r="G25" t="s">
        <v>6</v>
      </c>
      <c r="H25">
        <v>9</v>
      </c>
      <c r="I25">
        <v>3</v>
      </c>
      <c r="J25">
        <v>1</v>
      </c>
      <c r="K25" t="str">
        <f t="shared" si="0"/>
        <v/>
      </c>
      <c r="L25" t="s">
        <v>44</v>
      </c>
    </row>
    <row r="26" spans="1:12" x14ac:dyDescent="0.2">
      <c r="A26" t="s">
        <v>21</v>
      </c>
      <c r="B26" t="s">
        <v>121</v>
      </c>
      <c r="C26" t="s">
        <v>130</v>
      </c>
      <c r="D26" t="s">
        <v>133</v>
      </c>
      <c r="E26">
        <v>140509</v>
      </c>
      <c r="F26" t="s">
        <v>45</v>
      </c>
      <c r="G26" t="s">
        <v>7</v>
      </c>
      <c r="H26">
        <v>1</v>
      </c>
      <c r="I26">
        <v>4</v>
      </c>
      <c r="J26">
        <v>1</v>
      </c>
      <c r="K26" t="str">
        <f t="shared" si="0"/>
        <v/>
      </c>
      <c r="L26" t="s">
        <v>45</v>
      </c>
    </row>
    <row r="27" spans="1:12" x14ac:dyDescent="0.2">
      <c r="A27" t="s">
        <v>21</v>
      </c>
      <c r="B27" t="s">
        <v>121</v>
      </c>
      <c r="C27" t="s">
        <v>130</v>
      </c>
      <c r="D27" t="s">
        <v>133</v>
      </c>
      <c r="E27">
        <v>140508</v>
      </c>
      <c r="F27" t="s">
        <v>46</v>
      </c>
      <c r="G27" t="s">
        <v>7</v>
      </c>
      <c r="H27">
        <v>2</v>
      </c>
      <c r="I27">
        <v>4</v>
      </c>
      <c r="J27">
        <v>1</v>
      </c>
      <c r="K27" t="str">
        <f t="shared" si="0"/>
        <v/>
      </c>
      <c r="L27" t="s">
        <v>246</v>
      </c>
    </row>
    <row r="28" spans="1:12" x14ac:dyDescent="0.2">
      <c r="A28" t="s">
        <v>21</v>
      </c>
      <c r="B28" t="s">
        <v>121</v>
      </c>
      <c r="C28" t="s">
        <v>130</v>
      </c>
      <c r="D28" t="s">
        <v>133</v>
      </c>
      <c r="E28">
        <v>139035</v>
      </c>
      <c r="F28" t="s">
        <v>47</v>
      </c>
      <c r="G28" t="s">
        <v>6</v>
      </c>
      <c r="H28">
        <v>3</v>
      </c>
      <c r="I28">
        <v>4</v>
      </c>
      <c r="J28">
        <v>1</v>
      </c>
      <c r="K28" t="str">
        <f t="shared" si="0"/>
        <v/>
      </c>
      <c r="L28" t="s">
        <v>247</v>
      </c>
    </row>
    <row r="29" spans="1:12" x14ac:dyDescent="0.2">
      <c r="A29" t="s">
        <v>21</v>
      </c>
      <c r="B29" t="s">
        <v>121</v>
      </c>
      <c r="C29" t="s">
        <v>130</v>
      </c>
      <c r="D29" t="s">
        <v>133</v>
      </c>
      <c r="E29">
        <v>141334</v>
      </c>
      <c r="F29" t="s">
        <v>48</v>
      </c>
      <c r="G29" t="s">
        <v>6</v>
      </c>
      <c r="H29">
        <v>4</v>
      </c>
      <c r="I29">
        <v>4</v>
      </c>
      <c r="J29">
        <v>2</v>
      </c>
      <c r="K29" t="str">
        <f t="shared" si="0"/>
        <v/>
      </c>
      <c r="L29" t="s">
        <v>248</v>
      </c>
    </row>
    <row r="30" spans="1:12" x14ac:dyDescent="0.2">
      <c r="A30" t="s">
        <v>21</v>
      </c>
      <c r="B30" t="s">
        <v>121</v>
      </c>
      <c r="C30" t="s">
        <v>130</v>
      </c>
      <c r="D30" t="s">
        <v>133</v>
      </c>
      <c r="E30">
        <v>143195</v>
      </c>
      <c r="F30" t="s">
        <v>49</v>
      </c>
      <c r="G30" t="s">
        <v>6</v>
      </c>
      <c r="H30">
        <v>6</v>
      </c>
      <c r="I30">
        <v>4</v>
      </c>
      <c r="J30">
        <v>1</v>
      </c>
      <c r="K30" t="str">
        <f t="shared" si="0"/>
        <v/>
      </c>
      <c r="L30" t="s">
        <v>49</v>
      </c>
    </row>
    <row r="31" spans="1:12" x14ac:dyDescent="0.2">
      <c r="A31" t="s">
        <v>21</v>
      </c>
      <c r="B31" t="s">
        <v>121</v>
      </c>
      <c r="C31" t="s">
        <v>130</v>
      </c>
      <c r="D31" t="s">
        <v>133</v>
      </c>
      <c r="E31">
        <v>144114</v>
      </c>
      <c r="F31" t="s">
        <v>50</v>
      </c>
      <c r="G31" t="s">
        <v>7</v>
      </c>
      <c r="H31">
        <v>1</v>
      </c>
      <c r="I31">
        <v>5</v>
      </c>
      <c r="J31">
        <v>1</v>
      </c>
      <c r="K31" t="str">
        <f t="shared" si="0"/>
        <v/>
      </c>
      <c r="L31" t="s">
        <v>50</v>
      </c>
    </row>
    <row r="32" spans="1:12" x14ac:dyDescent="0.2">
      <c r="A32" t="s">
        <v>21</v>
      </c>
      <c r="B32" t="s">
        <v>121</v>
      </c>
      <c r="C32" t="s">
        <v>130</v>
      </c>
      <c r="D32" t="s">
        <v>133</v>
      </c>
      <c r="E32">
        <v>139034</v>
      </c>
      <c r="F32" t="s">
        <v>53</v>
      </c>
      <c r="G32" t="s">
        <v>6</v>
      </c>
      <c r="H32">
        <v>2</v>
      </c>
      <c r="I32">
        <v>5</v>
      </c>
      <c r="J32">
        <v>1</v>
      </c>
      <c r="K32" t="str">
        <f t="shared" si="0"/>
        <v/>
      </c>
      <c r="L32" t="s">
        <v>53</v>
      </c>
    </row>
    <row r="33" spans="1:12" x14ac:dyDescent="0.2">
      <c r="A33" t="s">
        <v>21</v>
      </c>
      <c r="B33" t="s">
        <v>121</v>
      </c>
      <c r="C33" t="s">
        <v>130</v>
      </c>
      <c r="D33" t="s">
        <v>133</v>
      </c>
      <c r="E33">
        <v>139989</v>
      </c>
      <c r="F33" t="s">
        <v>51</v>
      </c>
      <c r="G33" t="s">
        <v>6</v>
      </c>
      <c r="H33">
        <v>3</v>
      </c>
      <c r="I33">
        <v>5</v>
      </c>
      <c r="J33">
        <v>3</v>
      </c>
      <c r="K33" t="str">
        <f t="shared" si="0"/>
        <v/>
      </c>
      <c r="L33" t="s">
        <v>249</v>
      </c>
    </row>
    <row r="34" spans="1:12" x14ac:dyDescent="0.2">
      <c r="A34" t="s">
        <v>21</v>
      </c>
      <c r="B34" t="s">
        <v>121</v>
      </c>
      <c r="C34" t="s">
        <v>130</v>
      </c>
      <c r="D34" t="s">
        <v>133</v>
      </c>
      <c r="E34">
        <v>139988</v>
      </c>
      <c r="F34" t="s">
        <v>52</v>
      </c>
      <c r="G34" t="s">
        <v>7</v>
      </c>
      <c r="H34">
        <v>6</v>
      </c>
      <c r="I34">
        <v>5</v>
      </c>
      <c r="J34">
        <v>1</v>
      </c>
      <c r="K34" t="str">
        <f t="shared" si="0"/>
        <v/>
      </c>
      <c r="L34" t="s">
        <v>250</v>
      </c>
    </row>
    <row r="35" spans="1:12" x14ac:dyDescent="0.2">
      <c r="A35" t="s">
        <v>21</v>
      </c>
      <c r="B35" t="s">
        <v>121</v>
      </c>
      <c r="C35" t="s">
        <v>136</v>
      </c>
      <c r="D35" t="s">
        <v>134</v>
      </c>
      <c r="E35">
        <v>11219</v>
      </c>
      <c r="F35" t="s">
        <v>22</v>
      </c>
      <c r="G35" t="s">
        <v>7</v>
      </c>
      <c r="H35">
        <v>1</v>
      </c>
      <c r="I35">
        <v>1</v>
      </c>
      <c r="J35">
        <v>1</v>
      </c>
      <c r="K35" t="str">
        <f t="shared" si="0"/>
        <v/>
      </c>
      <c r="L35" t="s">
        <v>22</v>
      </c>
    </row>
    <row r="36" spans="1:12" x14ac:dyDescent="0.2">
      <c r="A36" t="s">
        <v>21</v>
      </c>
      <c r="B36" t="s">
        <v>121</v>
      </c>
      <c r="C36" t="s">
        <v>136</v>
      </c>
      <c r="D36" t="s">
        <v>134</v>
      </c>
      <c r="E36">
        <v>142725</v>
      </c>
      <c r="F36" t="s">
        <v>23</v>
      </c>
      <c r="G36" t="s">
        <v>7</v>
      </c>
      <c r="H36">
        <v>2</v>
      </c>
      <c r="I36">
        <v>1</v>
      </c>
      <c r="J36" s="35">
        <v>2</v>
      </c>
      <c r="K36" t="str">
        <f t="shared" si="0"/>
        <v/>
      </c>
      <c r="L36" t="s">
        <v>23</v>
      </c>
    </row>
    <row r="37" spans="1:12" x14ac:dyDescent="0.2">
      <c r="A37" t="s">
        <v>21</v>
      </c>
      <c r="B37" t="s">
        <v>121</v>
      </c>
      <c r="C37" t="s">
        <v>136</v>
      </c>
      <c r="D37" t="s">
        <v>134</v>
      </c>
      <c r="E37">
        <v>144164</v>
      </c>
      <c r="F37" t="s">
        <v>24</v>
      </c>
      <c r="G37" t="s">
        <v>7</v>
      </c>
      <c r="H37">
        <v>4</v>
      </c>
      <c r="I37">
        <v>1</v>
      </c>
      <c r="J37">
        <v>1</v>
      </c>
      <c r="K37" t="str">
        <f t="shared" si="0"/>
        <v/>
      </c>
      <c r="L37" t="s">
        <v>24</v>
      </c>
    </row>
    <row r="38" spans="1:12" x14ac:dyDescent="0.2">
      <c r="A38" t="s">
        <v>21</v>
      </c>
      <c r="B38" t="s">
        <v>121</v>
      </c>
      <c r="C38" t="s">
        <v>136</v>
      </c>
      <c r="D38" t="s">
        <v>134</v>
      </c>
      <c r="E38">
        <v>139019</v>
      </c>
      <c r="F38" t="s">
        <v>31</v>
      </c>
      <c r="G38" t="s">
        <v>6</v>
      </c>
      <c r="H38">
        <v>5</v>
      </c>
      <c r="I38">
        <v>1</v>
      </c>
      <c r="J38">
        <v>2</v>
      </c>
      <c r="K38" t="str">
        <f t="shared" si="0"/>
        <v/>
      </c>
      <c r="L38" t="s">
        <v>31</v>
      </c>
    </row>
    <row r="39" spans="1:12" x14ac:dyDescent="0.2">
      <c r="A39" t="s">
        <v>21</v>
      </c>
      <c r="B39" t="s">
        <v>121</v>
      </c>
      <c r="C39" t="s">
        <v>136</v>
      </c>
      <c r="D39" t="s">
        <v>134</v>
      </c>
      <c r="E39">
        <v>143755</v>
      </c>
      <c r="F39" t="s">
        <v>40</v>
      </c>
      <c r="G39" t="s">
        <v>6</v>
      </c>
      <c r="H39">
        <v>7</v>
      </c>
      <c r="I39">
        <v>1</v>
      </c>
      <c r="J39">
        <v>2</v>
      </c>
      <c r="K39" t="str">
        <f t="shared" si="0"/>
        <v/>
      </c>
      <c r="L39" t="s">
        <v>40</v>
      </c>
    </row>
    <row r="40" spans="1:12" x14ac:dyDescent="0.2">
      <c r="A40" t="s">
        <v>21</v>
      </c>
      <c r="B40" t="s">
        <v>121</v>
      </c>
      <c r="C40" t="s">
        <v>136</v>
      </c>
      <c r="D40" t="s">
        <v>134</v>
      </c>
      <c r="E40">
        <v>139019</v>
      </c>
      <c r="F40" t="s">
        <v>31</v>
      </c>
      <c r="G40" t="s">
        <v>6</v>
      </c>
      <c r="H40">
        <v>1</v>
      </c>
      <c r="I40">
        <v>2</v>
      </c>
      <c r="J40">
        <v>9</v>
      </c>
      <c r="K40" t="str">
        <f t="shared" si="0"/>
        <v/>
      </c>
      <c r="L40" t="s">
        <v>31</v>
      </c>
    </row>
    <row r="41" spans="1:12" x14ac:dyDescent="0.2">
      <c r="A41" t="s">
        <v>21</v>
      </c>
      <c r="B41" t="s">
        <v>121</v>
      </c>
      <c r="C41" t="s">
        <v>136</v>
      </c>
      <c r="D41" t="s">
        <v>134</v>
      </c>
      <c r="E41">
        <v>139388</v>
      </c>
      <c r="F41" t="s">
        <v>25</v>
      </c>
      <c r="G41" t="s">
        <v>7</v>
      </c>
      <c r="H41">
        <v>1</v>
      </c>
      <c r="I41">
        <v>3</v>
      </c>
      <c r="J41">
        <v>2</v>
      </c>
      <c r="K41" t="str">
        <f t="shared" si="0"/>
        <v/>
      </c>
      <c r="L41" t="s">
        <v>25</v>
      </c>
    </row>
    <row r="42" spans="1:12" x14ac:dyDescent="0.2">
      <c r="A42" t="s">
        <v>21</v>
      </c>
      <c r="B42" t="s">
        <v>121</v>
      </c>
      <c r="C42" t="s">
        <v>136</v>
      </c>
      <c r="D42" t="s">
        <v>134</v>
      </c>
      <c r="E42">
        <v>139019</v>
      </c>
      <c r="F42" t="s">
        <v>31</v>
      </c>
      <c r="G42" t="s">
        <v>6</v>
      </c>
      <c r="H42">
        <v>3</v>
      </c>
      <c r="I42">
        <v>3</v>
      </c>
      <c r="J42">
        <v>7</v>
      </c>
      <c r="K42" t="str">
        <f t="shared" si="0"/>
        <v/>
      </c>
      <c r="L42" t="s">
        <v>31</v>
      </c>
    </row>
    <row r="43" spans="1:12" x14ac:dyDescent="0.2">
      <c r="A43" t="s">
        <v>21</v>
      </c>
      <c r="B43" t="s">
        <v>121</v>
      </c>
      <c r="C43" t="s">
        <v>136</v>
      </c>
      <c r="D43" t="s">
        <v>134</v>
      </c>
      <c r="E43">
        <v>140509</v>
      </c>
      <c r="F43" t="s">
        <v>45</v>
      </c>
      <c r="G43" t="s">
        <v>7</v>
      </c>
      <c r="H43">
        <v>1</v>
      </c>
      <c r="I43">
        <v>4</v>
      </c>
      <c r="J43">
        <v>1</v>
      </c>
      <c r="K43" t="str">
        <f t="shared" si="0"/>
        <v/>
      </c>
      <c r="L43" t="s">
        <v>45</v>
      </c>
    </row>
    <row r="44" spans="1:12" x14ac:dyDescent="0.2">
      <c r="A44" t="s">
        <v>21</v>
      </c>
      <c r="B44" t="s">
        <v>121</v>
      </c>
      <c r="C44" t="s">
        <v>136</v>
      </c>
      <c r="D44" t="s">
        <v>134</v>
      </c>
      <c r="E44">
        <v>140508</v>
      </c>
      <c r="F44" t="s">
        <v>46</v>
      </c>
      <c r="G44" t="s">
        <v>7</v>
      </c>
      <c r="H44">
        <v>2</v>
      </c>
      <c r="I44">
        <v>4</v>
      </c>
      <c r="J44">
        <v>1</v>
      </c>
      <c r="K44" t="str">
        <f t="shared" si="0"/>
        <v/>
      </c>
      <c r="L44" t="s">
        <v>246</v>
      </c>
    </row>
    <row r="45" spans="1:12" x14ac:dyDescent="0.2">
      <c r="A45" t="s">
        <v>21</v>
      </c>
      <c r="B45" t="s">
        <v>121</v>
      </c>
      <c r="C45" t="s">
        <v>136</v>
      </c>
      <c r="D45" t="s">
        <v>134</v>
      </c>
      <c r="E45">
        <v>139989</v>
      </c>
      <c r="F45" t="s">
        <v>51</v>
      </c>
      <c r="G45" t="s">
        <v>6</v>
      </c>
      <c r="H45">
        <v>3</v>
      </c>
      <c r="I45">
        <v>4</v>
      </c>
      <c r="J45">
        <v>4</v>
      </c>
      <c r="K45" t="str">
        <f t="shared" si="0"/>
        <v/>
      </c>
      <c r="L45" t="s">
        <v>249</v>
      </c>
    </row>
    <row r="46" spans="1:12" x14ac:dyDescent="0.2">
      <c r="A46" t="s">
        <v>21</v>
      </c>
      <c r="B46" t="s">
        <v>121</v>
      </c>
      <c r="C46" t="s">
        <v>136</v>
      </c>
      <c r="D46" t="s">
        <v>134</v>
      </c>
      <c r="E46">
        <v>144114</v>
      </c>
      <c r="F46" t="s">
        <v>50</v>
      </c>
      <c r="G46" t="s">
        <v>7</v>
      </c>
      <c r="H46">
        <v>1</v>
      </c>
      <c r="I46">
        <v>5</v>
      </c>
      <c r="J46">
        <v>1</v>
      </c>
      <c r="K46" t="str">
        <f t="shared" si="0"/>
        <v/>
      </c>
      <c r="L46" t="s">
        <v>50</v>
      </c>
    </row>
    <row r="47" spans="1:12" x14ac:dyDescent="0.2">
      <c r="A47" t="s">
        <v>21</v>
      </c>
      <c r="B47" t="s">
        <v>121</v>
      </c>
      <c r="C47" t="s">
        <v>136</v>
      </c>
      <c r="D47" t="s">
        <v>134</v>
      </c>
      <c r="E47">
        <v>139034</v>
      </c>
      <c r="F47" t="s">
        <v>53</v>
      </c>
      <c r="G47" t="s">
        <v>6</v>
      </c>
      <c r="H47">
        <v>2</v>
      </c>
      <c r="I47">
        <v>5</v>
      </c>
      <c r="J47">
        <v>2</v>
      </c>
      <c r="K47" t="str">
        <f t="shared" si="0"/>
        <v/>
      </c>
      <c r="L47" t="s">
        <v>53</v>
      </c>
    </row>
    <row r="48" spans="1:12" x14ac:dyDescent="0.2">
      <c r="A48" t="s">
        <v>21</v>
      </c>
      <c r="B48" t="s">
        <v>121</v>
      </c>
      <c r="C48" t="s">
        <v>136</v>
      </c>
      <c r="D48" t="s">
        <v>134</v>
      </c>
      <c r="E48">
        <v>139989</v>
      </c>
      <c r="F48" t="s">
        <v>51</v>
      </c>
      <c r="G48" t="s">
        <v>6</v>
      </c>
      <c r="H48">
        <v>4</v>
      </c>
      <c r="I48">
        <v>5</v>
      </c>
      <c r="J48">
        <v>3</v>
      </c>
      <c r="K48" t="str">
        <f t="shared" si="0"/>
        <v/>
      </c>
      <c r="L48" t="s">
        <v>249</v>
      </c>
    </row>
    <row r="49" spans="1:12" x14ac:dyDescent="0.2">
      <c r="A49" t="s">
        <v>21</v>
      </c>
      <c r="B49" t="s">
        <v>121</v>
      </c>
      <c r="C49" t="s">
        <v>136</v>
      </c>
      <c r="D49" t="s">
        <v>135</v>
      </c>
      <c r="E49">
        <v>143755</v>
      </c>
      <c r="F49" t="s">
        <v>40</v>
      </c>
      <c r="G49" t="s">
        <v>6</v>
      </c>
      <c r="H49">
        <v>1</v>
      </c>
      <c r="I49">
        <v>1</v>
      </c>
      <c r="J49">
        <v>2</v>
      </c>
      <c r="K49" t="str">
        <f t="shared" si="0"/>
        <v/>
      </c>
      <c r="L49" t="s">
        <v>40</v>
      </c>
    </row>
    <row r="50" spans="1:12" x14ac:dyDescent="0.2">
      <c r="A50" t="s">
        <v>21</v>
      </c>
      <c r="B50" t="s">
        <v>121</v>
      </c>
      <c r="C50" t="s">
        <v>136</v>
      </c>
      <c r="D50" t="s">
        <v>135</v>
      </c>
      <c r="E50">
        <v>139265</v>
      </c>
      <c r="F50" t="s">
        <v>41</v>
      </c>
      <c r="G50" t="s">
        <v>6</v>
      </c>
      <c r="H50">
        <v>3</v>
      </c>
      <c r="I50">
        <v>1</v>
      </c>
      <c r="J50">
        <v>2</v>
      </c>
      <c r="K50" t="str">
        <f t="shared" si="0"/>
        <v/>
      </c>
      <c r="L50" t="s">
        <v>41</v>
      </c>
    </row>
    <row r="51" spans="1:12" x14ac:dyDescent="0.2">
      <c r="A51" t="s">
        <v>21</v>
      </c>
      <c r="B51" t="s">
        <v>121</v>
      </c>
      <c r="C51" t="s">
        <v>136</v>
      </c>
      <c r="D51" t="s">
        <v>135</v>
      </c>
      <c r="E51">
        <v>141866</v>
      </c>
      <c r="F51" t="s">
        <v>26</v>
      </c>
      <c r="G51" t="s">
        <v>7</v>
      </c>
      <c r="H51">
        <v>5</v>
      </c>
      <c r="I51">
        <v>1</v>
      </c>
      <c r="J51">
        <v>1</v>
      </c>
      <c r="K51" t="str">
        <f t="shared" si="0"/>
        <v/>
      </c>
      <c r="L51" t="s">
        <v>26</v>
      </c>
    </row>
    <row r="52" spans="1:12" x14ac:dyDescent="0.2">
      <c r="A52" t="s">
        <v>21</v>
      </c>
      <c r="B52" t="s">
        <v>121</v>
      </c>
      <c r="C52" t="s">
        <v>136</v>
      </c>
      <c r="D52" t="s">
        <v>135</v>
      </c>
      <c r="E52">
        <v>143084</v>
      </c>
      <c r="F52" t="s">
        <v>27</v>
      </c>
      <c r="G52" t="s">
        <v>7</v>
      </c>
      <c r="H52">
        <v>6</v>
      </c>
      <c r="I52">
        <v>1</v>
      </c>
      <c r="J52">
        <v>1</v>
      </c>
      <c r="K52" t="str">
        <f t="shared" si="0"/>
        <v/>
      </c>
      <c r="L52" t="s">
        <v>27</v>
      </c>
    </row>
    <row r="53" spans="1:12" x14ac:dyDescent="0.2">
      <c r="A53" t="s">
        <v>21</v>
      </c>
      <c r="B53" t="s">
        <v>121</v>
      </c>
      <c r="C53" t="s">
        <v>136</v>
      </c>
      <c r="D53" t="s">
        <v>135</v>
      </c>
      <c r="E53">
        <v>143604</v>
      </c>
      <c r="F53" t="s">
        <v>28</v>
      </c>
      <c r="G53" t="s">
        <v>7</v>
      </c>
      <c r="H53">
        <v>7</v>
      </c>
      <c r="I53">
        <v>1</v>
      </c>
      <c r="J53">
        <v>1</v>
      </c>
      <c r="K53" t="str">
        <f t="shared" si="0"/>
        <v/>
      </c>
      <c r="L53" t="s">
        <v>28</v>
      </c>
    </row>
    <row r="54" spans="1:12" x14ac:dyDescent="0.2">
      <c r="A54" t="s">
        <v>21</v>
      </c>
      <c r="B54" t="s">
        <v>121</v>
      </c>
      <c r="C54" t="s">
        <v>136</v>
      </c>
      <c r="D54" t="s">
        <v>135</v>
      </c>
      <c r="E54">
        <v>140114</v>
      </c>
      <c r="F54" t="s">
        <v>29</v>
      </c>
      <c r="G54" t="s">
        <v>7</v>
      </c>
      <c r="H54">
        <v>8</v>
      </c>
      <c r="I54">
        <v>1</v>
      </c>
      <c r="J54">
        <v>1</v>
      </c>
      <c r="K54" t="str">
        <f t="shared" si="0"/>
        <v/>
      </c>
      <c r="L54" t="s">
        <v>29</v>
      </c>
    </row>
    <row r="55" spans="1:12" x14ac:dyDescent="0.2">
      <c r="A55" t="s">
        <v>21</v>
      </c>
      <c r="B55" t="s">
        <v>121</v>
      </c>
      <c r="C55" t="s">
        <v>136</v>
      </c>
      <c r="D55" t="s">
        <v>135</v>
      </c>
      <c r="E55">
        <v>142546</v>
      </c>
      <c r="F55" t="s">
        <v>30</v>
      </c>
      <c r="G55" t="s">
        <v>7</v>
      </c>
      <c r="H55">
        <v>9</v>
      </c>
      <c r="I55">
        <v>1</v>
      </c>
      <c r="J55">
        <v>1</v>
      </c>
      <c r="K55" t="str">
        <f t="shared" si="0"/>
        <v/>
      </c>
      <c r="L55" t="s">
        <v>30</v>
      </c>
    </row>
    <row r="56" spans="1:12" x14ac:dyDescent="0.2">
      <c r="A56" t="s">
        <v>21</v>
      </c>
      <c r="B56" t="s">
        <v>121</v>
      </c>
      <c r="C56" t="s">
        <v>136</v>
      </c>
      <c r="D56" t="s">
        <v>135</v>
      </c>
      <c r="E56">
        <v>139006</v>
      </c>
      <c r="F56" t="s">
        <v>32</v>
      </c>
      <c r="G56" t="s">
        <v>6</v>
      </c>
      <c r="H56">
        <v>1</v>
      </c>
      <c r="I56">
        <v>2</v>
      </c>
      <c r="J56">
        <v>4</v>
      </c>
      <c r="K56" t="str">
        <f t="shared" si="0"/>
        <v/>
      </c>
      <c r="L56" t="s">
        <v>32</v>
      </c>
    </row>
    <row r="57" spans="1:12" x14ac:dyDescent="0.2">
      <c r="A57" t="s">
        <v>21</v>
      </c>
      <c r="B57" t="s">
        <v>121</v>
      </c>
      <c r="C57" t="s">
        <v>136</v>
      </c>
      <c r="D57" t="s">
        <v>135</v>
      </c>
      <c r="E57">
        <v>142595</v>
      </c>
      <c r="F57" t="s">
        <v>33</v>
      </c>
      <c r="G57" t="s">
        <v>6</v>
      </c>
      <c r="H57">
        <v>5</v>
      </c>
      <c r="I57">
        <v>2</v>
      </c>
      <c r="J57">
        <v>1</v>
      </c>
      <c r="K57" t="str">
        <f t="shared" si="0"/>
        <v/>
      </c>
      <c r="L57" t="s">
        <v>33</v>
      </c>
    </row>
    <row r="58" spans="1:12" x14ac:dyDescent="0.2">
      <c r="A58" t="s">
        <v>21</v>
      </c>
      <c r="B58" t="s">
        <v>121</v>
      </c>
      <c r="C58" t="s">
        <v>136</v>
      </c>
      <c r="D58" t="s">
        <v>135</v>
      </c>
      <c r="E58">
        <v>144545</v>
      </c>
      <c r="F58" t="s">
        <v>34</v>
      </c>
      <c r="G58" t="s">
        <v>6</v>
      </c>
      <c r="H58">
        <v>6</v>
      </c>
      <c r="I58">
        <v>2</v>
      </c>
      <c r="J58">
        <v>1</v>
      </c>
      <c r="K58" t="str">
        <f t="shared" si="0"/>
        <v/>
      </c>
      <c r="L58" t="s">
        <v>34</v>
      </c>
    </row>
    <row r="59" spans="1:12" x14ac:dyDescent="0.2">
      <c r="A59" t="s">
        <v>21</v>
      </c>
      <c r="B59" t="s">
        <v>121</v>
      </c>
      <c r="C59" t="s">
        <v>136</v>
      </c>
      <c r="D59" t="s">
        <v>135</v>
      </c>
      <c r="E59">
        <v>141592</v>
      </c>
      <c r="F59" t="s">
        <v>35</v>
      </c>
      <c r="G59" t="s">
        <v>6</v>
      </c>
      <c r="H59">
        <v>7</v>
      </c>
      <c r="I59">
        <v>2</v>
      </c>
      <c r="J59">
        <v>1</v>
      </c>
      <c r="K59" t="str">
        <f t="shared" si="0"/>
        <v/>
      </c>
      <c r="L59" t="s">
        <v>35</v>
      </c>
    </row>
    <row r="60" spans="1:12" x14ac:dyDescent="0.2">
      <c r="A60" t="s">
        <v>21</v>
      </c>
      <c r="B60" t="s">
        <v>121</v>
      </c>
      <c r="C60" t="s">
        <v>136</v>
      </c>
      <c r="D60" t="s">
        <v>135</v>
      </c>
      <c r="E60">
        <v>144485</v>
      </c>
      <c r="F60" t="s">
        <v>36</v>
      </c>
      <c r="G60" t="s">
        <v>6</v>
      </c>
      <c r="H60">
        <v>8</v>
      </c>
      <c r="I60">
        <v>2</v>
      </c>
      <c r="J60">
        <v>1</v>
      </c>
      <c r="K60" t="str">
        <f t="shared" si="0"/>
        <v/>
      </c>
      <c r="L60" t="s">
        <v>244</v>
      </c>
    </row>
    <row r="61" spans="1:12" x14ac:dyDescent="0.2">
      <c r="A61" t="s">
        <v>21</v>
      </c>
      <c r="B61" t="s">
        <v>121</v>
      </c>
      <c r="C61" t="s">
        <v>136</v>
      </c>
      <c r="D61" t="s">
        <v>135</v>
      </c>
      <c r="E61">
        <v>144486</v>
      </c>
      <c r="F61" t="s">
        <v>37</v>
      </c>
      <c r="G61" t="s">
        <v>6</v>
      </c>
      <c r="H61">
        <v>9</v>
      </c>
      <c r="I61">
        <v>2</v>
      </c>
      <c r="J61">
        <v>1</v>
      </c>
      <c r="K61" t="str">
        <f t="shared" si="0"/>
        <v/>
      </c>
      <c r="L61" t="s">
        <v>37</v>
      </c>
    </row>
    <row r="62" spans="1:12" x14ac:dyDescent="0.2">
      <c r="A62" t="s">
        <v>21</v>
      </c>
      <c r="B62" t="s">
        <v>121</v>
      </c>
      <c r="C62" t="s">
        <v>136</v>
      </c>
      <c r="D62" t="s">
        <v>135</v>
      </c>
      <c r="E62">
        <v>139017</v>
      </c>
      <c r="F62" t="s">
        <v>38</v>
      </c>
      <c r="G62" t="s">
        <v>6</v>
      </c>
      <c r="H62">
        <v>1</v>
      </c>
      <c r="I62">
        <v>3</v>
      </c>
      <c r="J62">
        <v>2</v>
      </c>
      <c r="K62" t="str">
        <f t="shared" si="0"/>
        <v/>
      </c>
      <c r="L62" t="s">
        <v>38</v>
      </c>
    </row>
    <row r="63" spans="1:12" x14ac:dyDescent="0.2">
      <c r="A63" t="s">
        <v>21</v>
      </c>
      <c r="B63" t="s">
        <v>121</v>
      </c>
      <c r="C63" t="s">
        <v>136</v>
      </c>
      <c r="D63" t="s">
        <v>135</v>
      </c>
      <c r="E63">
        <v>141504</v>
      </c>
      <c r="F63" t="s">
        <v>39</v>
      </c>
      <c r="G63" t="s">
        <v>6</v>
      </c>
      <c r="H63">
        <v>3</v>
      </c>
      <c r="I63">
        <v>3</v>
      </c>
      <c r="J63">
        <v>3</v>
      </c>
      <c r="K63" t="str">
        <f t="shared" si="0"/>
        <v/>
      </c>
      <c r="L63" t="s">
        <v>245</v>
      </c>
    </row>
    <row r="64" spans="1:12" x14ac:dyDescent="0.2">
      <c r="A64" t="s">
        <v>21</v>
      </c>
      <c r="B64" t="s">
        <v>121</v>
      </c>
      <c r="C64" t="s">
        <v>136</v>
      </c>
      <c r="D64" t="s">
        <v>135</v>
      </c>
      <c r="E64">
        <v>139903</v>
      </c>
      <c r="F64" t="s">
        <v>42</v>
      </c>
      <c r="G64" t="s">
        <v>6</v>
      </c>
      <c r="H64">
        <v>6</v>
      </c>
      <c r="I64">
        <v>3</v>
      </c>
      <c r="J64">
        <v>2</v>
      </c>
      <c r="K64" t="str">
        <f t="shared" si="0"/>
        <v/>
      </c>
      <c r="L64" t="s">
        <v>42</v>
      </c>
    </row>
    <row r="65" spans="1:12" x14ac:dyDescent="0.2">
      <c r="A65" t="s">
        <v>21</v>
      </c>
      <c r="B65" t="s">
        <v>121</v>
      </c>
      <c r="C65" t="s">
        <v>136</v>
      </c>
      <c r="D65" t="s">
        <v>135</v>
      </c>
      <c r="E65">
        <v>144105</v>
      </c>
      <c r="F65" t="s">
        <v>43</v>
      </c>
      <c r="G65" t="s">
        <v>6</v>
      </c>
      <c r="H65">
        <v>8</v>
      </c>
      <c r="I65">
        <v>3</v>
      </c>
      <c r="J65">
        <v>1</v>
      </c>
      <c r="K65" t="str">
        <f t="shared" si="0"/>
        <v/>
      </c>
      <c r="L65" t="s">
        <v>43</v>
      </c>
    </row>
    <row r="66" spans="1:12" x14ac:dyDescent="0.2">
      <c r="A66" t="s">
        <v>21</v>
      </c>
      <c r="B66" t="s">
        <v>121</v>
      </c>
      <c r="C66" t="s">
        <v>136</v>
      </c>
      <c r="D66" t="s">
        <v>135</v>
      </c>
      <c r="E66">
        <v>144144</v>
      </c>
      <c r="F66" t="s">
        <v>44</v>
      </c>
      <c r="G66" t="s">
        <v>6</v>
      </c>
      <c r="H66">
        <v>9</v>
      </c>
      <c r="I66">
        <v>3</v>
      </c>
      <c r="J66">
        <v>2</v>
      </c>
      <c r="K66" t="str">
        <f t="shared" si="0"/>
        <v/>
      </c>
      <c r="L66" t="s">
        <v>44</v>
      </c>
    </row>
    <row r="67" spans="1:12" x14ac:dyDescent="0.2">
      <c r="A67" t="s">
        <v>21</v>
      </c>
      <c r="B67" t="s">
        <v>121</v>
      </c>
      <c r="C67" t="s">
        <v>136</v>
      </c>
      <c r="D67" t="s">
        <v>135</v>
      </c>
      <c r="E67">
        <v>139035</v>
      </c>
      <c r="F67" t="s">
        <v>47</v>
      </c>
      <c r="G67" t="s">
        <v>6</v>
      </c>
      <c r="H67">
        <v>1</v>
      </c>
      <c r="I67">
        <v>4</v>
      </c>
      <c r="J67">
        <v>3</v>
      </c>
      <c r="K67" t="str">
        <f t="shared" si="0"/>
        <v/>
      </c>
      <c r="L67" t="s">
        <v>247</v>
      </c>
    </row>
    <row r="68" spans="1:12" x14ac:dyDescent="0.2">
      <c r="A68" t="s">
        <v>21</v>
      </c>
      <c r="B68" t="s">
        <v>121</v>
      </c>
      <c r="C68" t="s">
        <v>136</v>
      </c>
      <c r="D68" t="s">
        <v>135</v>
      </c>
      <c r="E68">
        <v>141334</v>
      </c>
      <c r="F68" t="s">
        <v>48</v>
      </c>
      <c r="G68" t="s">
        <v>6</v>
      </c>
      <c r="H68">
        <v>4</v>
      </c>
      <c r="I68">
        <v>4</v>
      </c>
      <c r="J68">
        <v>2</v>
      </c>
      <c r="K68" t="str">
        <f t="shared" ref="K68:K131" si="1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  <c r="L68" t="s">
        <v>248</v>
      </c>
    </row>
    <row r="69" spans="1:12" x14ac:dyDescent="0.2">
      <c r="A69" t="s">
        <v>21</v>
      </c>
      <c r="B69" t="s">
        <v>121</v>
      </c>
      <c r="C69" t="s">
        <v>136</v>
      </c>
      <c r="D69" t="s">
        <v>135</v>
      </c>
      <c r="E69">
        <v>143195</v>
      </c>
      <c r="F69" t="s">
        <v>49</v>
      </c>
      <c r="G69" t="s">
        <v>6</v>
      </c>
      <c r="H69">
        <v>6</v>
      </c>
      <c r="I69">
        <v>4</v>
      </c>
      <c r="J69">
        <v>1</v>
      </c>
      <c r="K69" t="str">
        <f t="shared" si="1"/>
        <v/>
      </c>
      <c r="L69" t="s">
        <v>49</v>
      </c>
    </row>
    <row r="70" spans="1:12" x14ac:dyDescent="0.2">
      <c r="A70" t="s">
        <v>21</v>
      </c>
      <c r="B70" t="s">
        <v>121</v>
      </c>
      <c r="C70" t="s">
        <v>136</v>
      </c>
      <c r="D70" t="s">
        <v>135</v>
      </c>
      <c r="E70">
        <v>139989</v>
      </c>
      <c r="F70" t="s">
        <v>51</v>
      </c>
      <c r="G70" t="s">
        <v>6</v>
      </c>
      <c r="H70">
        <v>1</v>
      </c>
      <c r="I70">
        <v>5</v>
      </c>
      <c r="J70">
        <v>3</v>
      </c>
      <c r="K70" t="str">
        <f t="shared" si="1"/>
        <v/>
      </c>
      <c r="L70" t="s">
        <v>249</v>
      </c>
    </row>
    <row r="71" spans="1:12" x14ac:dyDescent="0.2">
      <c r="A71" t="s">
        <v>21</v>
      </c>
      <c r="B71" t="s">
        <v>121</v>
      </c>
      <c r="C71" t="s">
        <v>136</v>
      </c>
      <c r="D71" t="s">
        <v>135</v>
      </c>
      <c r="E71">
        <v>139988</v>
      </c>
      <c r="F71" t="s">
        <v>52</v>
      </c>
      <c r="G71" t="s">
        <v>7</v>
      </c>
      <c r="H71">
        <v>4</v>
      </c>
      <c r="I71">
        <v>5</v>
      </c>
      <c r="J71">
        <v>2</v>
      </c>
      <c r="K71" t="str">
        <f t="shared" si="1"/>
        <v/>
      </c>
      <c r="L71" t="s">
        <v>250</v>
      </c>
    </row>
    <row r="72" spans="1:12" x14ac:dyDescent="0.2">
      <c r="A72" t="s">
        <v>21</v>
      </c>
      <c r="B72" t="s">
        <v>121</v>
      </c>
      <c r="C72" t="s">
        <v>136</v>
      </c>
      <c r="D72" t="s">
        <v>135</v>
      </c>
      <c r="E72">
        <v>141334</v>
      </c>
      <c r="F72" t="s">
        <v>48</v>
      </c>
      <c r="G72" t="s">
        <v>6</v>
      </c>
      <c r="H72">
        <v>6</v>
      </c>
      <c r="I72">
        <v>5</v>
      </c>
      <c r="J72">
        <v>1</v>
      </c>
      <c r="K72" t="str">
        <f t="shared" si="1"/>
        <v/>
      </c>
      <c r="L72" t="s">
        <v>248</v>
      </c>
    </row>
    <row r="73" spans="1:12" x14ac:dyDescent="0.2">
      <c r="A73" t="s">
        <v>21</v>
      </c>
      <c r="B73" t="s">
        <v>121</v>
      </c>
      <c r="C73" t="s">
        <v>138</v>
      </c>
      <c r="D73" t="s">
        <v>133</v>
      </c>
      <c r="E73">
        <v>141804</v>
      </c>
      <c r="F73" t="s">
        <v>55</v>
      </c>
      <c r="G73" t="s">
        <v>7</v>
      </c>
      <c r="H73">
        <v>1</v>
      </c>
      <c r="I73">
        <v>1</v>
      </c>
      <c r="J73">
        <v>6</v>
      </c>
      <c r="K73" t="str">
        <f t="shared" si="1"/>
        <v/>
      </c>
      <c r="L73" t="s">
        <v>55</v>
      </c>
    </row>
    <row r="74" spans="1:12" x14ac:dyDescent="0.2">
      <c r="A74" t="s">
        <v>21</v>
      </c>
      <c r="B74" t="s">
        <v>121</v>
      </c>
      <c r="C74" t="s">
        <v>138</v>
      </c>
      <c r="D74" t="s">
        <v>133</v>
      </c>
      <c r="E74">
        <v>143008</v>
      </c>
      <c r="F74" t="s">
        <v>56</v>
      </c>
      <c r="G74" t="s">
        <v>7</v>
      </c>
      <c r="H74">
        <v>7</v>
      </c>
      <c r="I74">
        <v>1</v>
      </c>
      <c r="J74">
        <v>4</v>
      </c>
      <c r="K74" t="str">
        <f t="shared" si="1"/>
        <v/>
      </c>
      <c r="L74" t="s">
        <v>56</v>
      </c>
    </row>
    <row r="75" spans="1:12" x14ac:dyDescent="0.2">
      <c r="A75" t="s">
        <v>21</v>
      </c>
      <c r="B75" t="s">
        <v>121</v>
      </c>
      <c r="C75" t="s">
        <v>138</v>
      </c>
      <c r="D75" t="s">
        <v>133</v>
      </c>
      <c r="E75">
        <v>144614</v>
      </c>
      <c r="F75" t="s">
        <v>54</v>
      </c>
      <c r="G75" t="s">
        <v>7</v>
      </c>
      <c r="H75">
        <v>1</v>
      </c>
      <c r="I75">
        <v>2</v>
      </c>
      <c r="J75">
        <v>2</v>
      </c>
      <c r="K75" t="str">
        <f t="shared" si="1"/>
        <v/>
      </c>
      <c r="L75" t="s">
        <v>54</v>
      </c>
    </row>
    <row r="76" spans="1:12" x14ac:dyDescent="0.2">
      <c r="A76" t="s">
        <v>21</v>
      </c>
      <c r="B76" t="s">
        <v>121</v>
      </c>
      <c r="C76" t="s">
        <v>138</v>
      </c>
      <c r="D76" t="s">
        <v>133</v>
      </c>
      <c r="E76">
        <v>144465</v>
      </c>
      <c r="F76" t="s">
        <v>58</v>
      </c>
      <c r="G76" t="s">
        <v>7</v>
      </c>
      <c r="H76">
        <v>3</v>
      </c>
      <c r="I76">
        <v>2</v>
      </c>
      <c r="J76">
        <v>2</v>
      </c>
      <c r="K76" t="str">
        <f t="shared" si="1"/>
        <v/>
      </c>
      <c r="L76" t="s">
        <v>58</v>
      </c>
    </row>
    <row r="77" spans="1:12" x14ac:dyDescent="0.2">
      <c r="A77" t="s">
        <v>21</v>
      </c>
      <c r="B77" t="s">
        <v>121</v>
      </c>
      <c r="C77" t="s">
        <v>138</v>
      </c>
      <c r="D77" t="s">
        <v>133</v>
      </c>
      <c r="E77">
        <v>144594</v>
      </c>
      <c r="F77" t="s">
        <v>59</v>
      </c>
      <c r="G77" t="s">
        <v>7</v>
      </c>
      <c r="H77">
        <v>5</v>
      </c>
      <c r="I77">
        <v>2</v>
      </c>
      <c r="J77">
        <v>2</v>
      </c>
      <c r="K77" t="str">
        <f t="shared" si="1"/>
        <v/>
      </c>
      <c r="L77" t="s">
        <v>59</v>
      </c>
    </row>
    <row r="78" spans="1:12" x14ac:dyDescent="0.2">
      <c r="A78" t="s">
        <v>21</v>
      </c>
      <c r="B78" t="s">
        <v>121</v>
      </c>
      <c r="C78" t="s">
        <v>138</v>
      </c>
      <c r="D78" t="s">
        <v>133</v>
      </c>
      <c r="E78">
        <v>142525</v>
      </c>
      <c r="F78" t="s">
        <v>73</v>
      </c>
      <c r="G78" t="s">
        <v>8</v>
      </c>
      <c r="H78">
        <v>7</v>
      </c>
      <c r="I78">
        <v>2</v>
      </c>
      <c r="J78">
        <v>3</v>
      </c>
      <c r="K78" t="str">
        <f t="shared" si="1"/>
        <v/>
      </c>
      <c r="L78" t="s">
        <v>73</v>
      </c>
    </row>
    <row r="79" spans="1:12" x14ac:dyDescent="0.2">
      <c r="A79" t="s">
        <v>21</v>
      </c>
      <c r="B79" t="s">
        <v>121</v>
      </c>
      <c r="C79" t="s">
        <v>138</v>
      </c>
      <c r="D79" t="s">
        <v>133</v>
      </c>
      <c r="E79">
        <v>13022</v>
      </c>
      <c r="F79" t="s">
        <v>294</v>
      </c>
      <c r="G79" t="s">
        <v>7</v>
      </c>
      <c r="H79">
        <v>1</v>
      </c>
      <c r="I79">
        <v>3</v>
      </c>
      <c r="J79">
        <v>4</v>
      </c>
      <c r="K79" t="str">
        <f t="shared" si="1"/>
        <v/>
      </c>
      <c r="L79" t="e">
        <v>#N/A</v>
      </c>
    </row>
    <row r="80" spans="1:12" x14ac:dyDescent="0.2">
      <c r="A80" t="s">
        <v>21</v>
      </c>
      <c r="B80" t="s">
        <v>121</v>
      </c>
      <c r="C80" t="s">
        <v>138</v>
      </c>
      <c r="D80" t="s">
        <v>133</v>
      </c>
      <c r="E80">
        <v>141815</v>
      </c>
      <c r="F80" t="s">
        <v>57</v>
      </c>
      <c r="G80" t="s">
        <v>7</v>
      </c>
      <c r="H80">
        <v>5</v>
      </c>
      <c r="I80">
        <v>3</v>
      </c>
      <c r="J80">
        <v>3</v>
      </c>
      <c r="K80" t="str">
        <f t="shared" si="1"/>
        <v/>
      </c>
      <c r="L80" t="s">
        <v>57</v>
      </c>
    </row>
    <row r="81" spans="1:12" x14ac:dyDescent="0.2">
      <c r="A81" t="s">
        <v>21</v>
      </c>
      <c r="B81" t="s">
        <v>121</v>
      </c>
      <c r="C81" t="s">
        <v>138</v>
      </c>
      <c r="D81" t="s">
        <v>133</v>
      </c>
      <c r="E81">
        <v>144074</v>
      </c>
      <c r="F81" t="s">
        <v>306</v>
      </c>
      <c r="G81" t="s">
        <v>8</v>
      </c>
      <c r="H81">
        <v>8</v>
      </c>
      <c r="I81">
        <v>3</v>
      </c>
      <c r="J81">
        <v>1</v>
      </c>
      <c r="K81" t="str">
        <f t="shared" si="1"/>
        <v/>
      </c>
      <c r="L81" t="e">
        <v>#N/A</v>
      </c>
    </row>
    <row r="82" spans="1:12" x14ac:dyDescent="0.2">
      <c r="A82" t="s">
        <v>21</v>
      </c>
      <c r="B82" t="s">
        <v>121</v>
      </c>
      <c r="C82" t="s">
        <v>138</v>
      </c>
      <c r="D82" t="s">
        <v>133</v>
      </c>
      <c r="E82">
        <v>143335</v>
      </c>
      <c r="F82" t="s">
        <v>83</v>
      </c>
      <c r="G82" t="s">
        <v>7</v>
      </c>
      <c r="H82">
        <v>9</v>
      </c>
      <c r="I82">
        <v>3</v>
      </c>
      <c r="J82">
        <v>1</v>
      </c>
      <c r="K82" t="str">
        <f t="shared" si="1"/>
        <v/>
      </c>
      <c r="L82" t="s">
        <v>83</v>
      </c>
    </row>
    <row r="83" spans="1:12" x14ac:dyDescent="0.2">
      <c r="A83" t="s">
        <v>21</v>
      </c>
      <c r="B83" t="s">
        <v>121</v>
      </c>
      <c r="C83" t="s">
        <v>138</v>
      </c>
      <c r="D83" t="s">
        <v>133</v>
      </c>
      <c r="E83">
        <v>13022</v>
      </c>
      <c r="F83" t="s">
        <v>294</v>
      </c>
      <c r="G83" t="s">
        <v>7</v>
      </c>
      <c r="H83">
        <v>1</v>
      </c>
      <c r="I83">
        <v>4</v>
      </c>
      <c r="J83">
        <v>6</v>
      </c>
      <c r="K83" t="str">
        <f t="shared" si="1"/>
        <v/>
      </c>
      <c r="L83" t="e">
        <v>#N/A</v>
      </c>
    </row>
    <row r="84" spans="1:12" x14ac:dyDescent="0.2">
      <c r="A84" t="s">
        <v>21</v>
      </c>
      <c r="B84" t="s">
        <v>121</v>
      </c>
      <c r="C84" t="s">
        <v>138</v>
      </c>
      <c r="D84" t="s">
        <v>133</v>
      </c>
      <c r="E84">
        <v>16182</v>
      </c>
      <c r="F84" t="s">
        <v>308</v>
      </c>
      <c r="G84" t="s">
        <v>7</v>
      </c>
      <c r="H84">
        <v>7</v>
      </c>
      <c r="I84">
        <v>4</v>
      </c>
      <c r="J84">
        <v>1</v>
      </c>
      <c r="K84" t="str">
        <f t="shared" si="1"/>
        <v/>
      </c>
      <c r="L84" t="e">
        <v>#N/A</v>
      </c>
    </row>
    <row r="85" spans="1:12" x14ac:dyDescent="0.2">
      <c r="A85" t="s">
        <v>21</v>
      </c>
      <c r="B85" t="s">
        <v>121</v>
      </c>
      <c r="C85" t="s">
        <v>138</v>
      </c>
      <c r="D85" t="s">
        <v>133</v>
      </c>
      <c r="E85">
        <v>11279</v>
      </c>
      <c r="F85" t="s">
        <v>312</v>
      </c>
      <c r="G85" t="s">
        <v>7</v>
      </c>
      <c r="H85">
        <v>8</v>
      </c>
      <c r="I85">
        <v>4</v>
      </c>
      <c r="J85">
        <v>1</v>
      </c>
      <c r="K85" t="str">
        <f t="shared" si="1"/>
        <v/>
      </c>
      <c r="L85" t="e">
        <v>#N/A</v>
      </c>
    </row>
    <row r="86" spans="1:12" x14ac:dyDescent="0.2">
      <c r="A86" t="s">
        <v>21</v>
      </c>
      <c r="B86" t="s">
        <v>121</v>
      </c>
      <c r="C86" t="s">
        <v>138</v>
      </c>
      <c r="D86" t="s">
        <v>133</v>
      </c>
      <c r="E86">
        <v>8506659</v>
      </c>
      <c r="F86" t="s">
        <v>328</v>
      </c>
      <c r="G86" t="s">
        <v>7</v>
      </c>
      <c r="H86">
        <v>9</v>
      </c>
      <c r="I86">
        <v>4</v>
      </c>
      <c r="J86">
        <v>1</v>
      </c>
      <c r="K86" t="str">
        <f t="shared" si="1"/>
        <v/>
      </c>
      <c r="L86" t="e">
        <v>#N/A</v>
      </c>
    </row>
    <row r="87" spans="1:12" x14ac:dyDescent="0.2">
      <c r="A87" t="s">
        <v>21</v>
      </c>
      <c r="B87" t="s">
        <v>121</v>
      </c>
      <c r="C87" t="s">
        <v>138</v>
      </c>
      <c r="D87" t="s">
        <v>133</v>
      </c>
      <c r="E87">
        <v>13020</v>
      </c>
      <c r="F87" t="s">
        <v>302</v>
      </c>
      <c r="G87" t="s">
        <v>7</v>
      </c>
      <c r="H87">
        <v>1</v>
      </c>
      <c r="I87">
        <v>5</v>
      </c>
      <c r="J87">
        <v>4</v>
      </c>
      <c r="K87" t="str">
        <f t="shared" si="1"/>
        <v/>
      </c>
      <c r="L87" t="e">
        <v>#N/A</v>
      </c>
    </row>
    <row r="88" spans="1:12" x14ac:dyDescent="0.2">
      <c r="A88" t="s">
        <v>21</v>
      </c>
      <c r="B88" t="s">
        <v>121</v>
      </c>
      <c r="C88" t="s">
        <v>138</v>
      </c>
      <c r="D88" t="s">
        <v>133</v>
      </c>
      <c r="E88">
        <v>11326</v>
      </c>
      <c r="F88" t="s">
        <v>319</v>
      </c>
      <c r="G88" t="s">
        <v>7</v>
      </c>
      <c r="H88">
        <v>5</v>
      </c>
      <c r="I88">
        <v>5</v>
      </c>
      <c r="J88">
        <v>1</v>
      </c>
      <c r="K88" t="str">
        <f t="shared" si="1"/>
        <v/>
      </c>
      <c r="L88" t="e">
        <v>#N/A</v>
      </c>
    </row>
    <row r="89" spans="1:12" x14ac:dyDescent="0.2">
      <c r="A89" t="s">
        <v>21</v>
      </c>
      <c r="B89" t="s">
        <v>121</v>
      </c>
      <c r="C89" t="s">
        <v>138</v>
      </c>
      <c r="D89" t="s">
        <v>133</v>
      </c>
      <c r="E89">
        <v>8500316</v>
      </c>
      <c r="F89" t="s">
        <v>335</v>
      </c>
      <c r="G89" t="s">
        <v>7</v>
      </c>
      <c r="H89">
        <v>6</v>
      </c>
      <c r="I89">
        <v>5</v>
      </c>
      <c r="J89">
        <v>1</v>
      </c>
      <c r="K89" t="str">
        <f t="shared" si="1"/>
        <v/>
      </c>
      <c r="L89" t="e">
        <v>#N/A</v>
      </c>
    </row>
    <row r="90" spans="1:12" x14ac:dyDescent="0.2">
      <c r="A90" t="s">
        <v>21</v>
      </c>
      <c r="B90" t="s">
        <v>121</v>
      </c>
      <c r="C90" t="s">
        <v>142</v>
      </c>
      <c r="E90">
        <v>142725</v>
      </c>
      <c r="F90" t="s">
        <v>23</v>
      </c>
      <c r="G90" t="s">
        <v>7</v>
      </c>
      <c r="H90">
        <v>1</v>
      </c>
      <c r="I90">
        <v>1</v>
      </c>
      <c r="J90">
        <v>9</v>
      </c>
      <c r="K90" t="str">
        <f t="shared" si="1"/>
        <v/>
      </c>
      <c r="L90" t="s">
        <v>23</v>
      </c>
    </row>
    <row r="91" spans="1:12" x14ac:dyDescent="0.2">
      <c r="A91" t="s">
        <v>21</v>
      </c>
      <c r="B91" t="s">
        <v>121</v>
      </c>
      <c r="C91" t="s">
        <v>142</v>
      </c>
      <c r="E91">
        <v>144465</v>
      </c>
      <c r="F91" t="s">
        <v>58</v>
      </c>
      <c r="G91" t="s">
        <v>7</v>
      </c>
      <c r="H91">
        <v>1</v>
      </c>
      <c r="I91">
        <v>2</v>
      </c>
      <c r="J91">
        <v>4</v>
      </c>
      <c r="K91" t="str">
        <f t="shared" si="1"/>
        <v/>
      </c>
      <c r="L91" t="s">
        <v>58</v>
      </c>
    </row>
    <row r="92" spans="1:12" x14ac:dyDescent="0.2">
      <c r="A92" t="s">
        <v>21</v>
      </c>
      <c r="B92" t="s">
        <v>121</v>
      </c>
      <c r="C92" t="s">
        <v>142</v>
      </c>
      <c r="E92">
        <v>144594</v>
      </c>
      <c r="F92" t="s">
        <v>59</v>
      </c>
      <c r="G92" t="s">
        <v>7</v>
      </c>
      <c r="H92">
        <v>5</v>
      </c>
      <c r="I92">
        <v>2</v>
      </c>
      <c r="J92">
        <v>2</v>
      </c>
      <c r="K92" t="str">
        <f t="shared" si="1"/>
        <v/>
      </c>
      <c r="L92" t="s">
        <v>59</v>
      </c>
    </row>
    <row r="93" spans="1:12" x14ac:dyDescent="0.2">
      <c r="A93" t="s">
        <v>21</v>
      </c>
      <c r="B93" t="s">
        <v>121</v>
      </c>
      <c r="C93" t="s">
        <v>142</v>
      </c>
      <c r="E93">
        <v>142525</v>
      </c>
      <c r="F93" t="s">
        <v>73</v>
      </c>
      <c r="G93" t="s">
        <v>7</v>
      </c>
      <c r="H93">
        <v>7</v>
      </c>
      <c r="I93">
        <v>2</v>
      </c>
      <c r="J93">
        <v>3</v>
      </c>
      <c r="K93" t="str">
        <f t="shared" si="1"/>
        <v/>
      </c>
      <c r="L93" t="s">
        <v>73</v>
      </c>
    </row>
    <row r="94" spans="1:12" x14ac:dyDescent="0.2">
      <c r="A94" t="s">
        <v>21</v>
      </c>
      <c r="B94" t="s">
        <v>121</v>
      </c>
      <c r="C94" t="s">
        <v>142</v>
      </c>
      <c r="E94">
        <v>13022</v>
      </c>
      <c r="F94" t="s">
        <v>294</v>
      </c>
      <c r="G94" t="s">
        <v>7</v>
      </c>
      <c r="H94">
        <v>1</v>
      </c>
      <c r="I94">
        <v>3</v>
      </c>
      <c r="J94">
        <v>10</v>
      </c>
      <c r="K94" t="str">
        <f t="shared" si="1"/>
        <v/>
      </c>
      <c r="L94" t="e">
        <v>#N/A</v>
      </c>
    </row>
    <row r="95" spans="1:12" x14ac:dyDescent="0.2">
      <c r="A95" t="s">
        <v>21</v>
      </c>
      <c r="B95" t="s">
        <v>121</v>
      </c>
      <c r="C95" t="s">
        <v>142</v>
      </c>
      <c r="E95">
        <v>13022</v>
      </c>
      <c r="F95" t="s">
        <v>294</v>
      </c>
      <c r="G95" t="s">
        <v>7</v>
      </c>
      <c r="H95">
        <v>1</v>
      </c>
      <c r="I95">
        <v>4</v>
      </c>
      <c r="J95">
        <v>6</v>
      </c>
      <c r="K95" t="str">
        <f t="shared" si="1"/>
        <v/>
      </c>
      <c r="L95" t="e">
        <v>#N/A</v>
      </c>
    </row>
    <row r="96" spans="1:12" x14ac:dyDescent="0.2">
      <c r="A96" t="s">
        <v>21</v>
      </c>
      <c r="B96" t="s">
        <v>121</v>
      </c>
      <c r="C96" t="s">
        <v>142</v>
      </c>
      <c r="E96">
        <v>16182</v>
      </c>
      <c r="F96" t="s">
        <v>308</v>
      </c>
      <c r="G96" t="s">
        <v>7</v>
      </c>
      <c r="H96">
        <v>7</v>
      </c>
      <c r="I96">
        <v>4</v>
      </c>
      <c r="J96">
        <v>1</v>
      </c>
      <c r="K96" t="str">
        <f t="shared" si="1"/>
        <v/>
      </c>
      <c r="L96" t="e">
        <v>#N/A</v>
      </c>
    </row>
    <row r="97" spans="1:12" x14ac:dyDescent="0.2">
      <c r="A97" t="s">
        <v>21</v>
      </c>
      <c r="B97" t="s">
        <v>121</v>
      </c>
      <c r="C97" t="s">
        <v>142</v>
      </c>
      <c r="E97">
        <v>11279</v>
      </c>
      <c r="F97" t="s">
        <v>312</v>
      </c>
      <c r="G97" t="s">
        <v>7</v>
      </c>
      <c r="H97">
        <v>8</v>
      </c>
      <c r="I97">
        <v>4</v>
      </c>
      <c r="J97">
        <v>1</v>
      </c>
      <c r="K97" t="str">
        <f t="shared" si="1"/>
        <v/>
      </c>
      <c r="L97" t="e">
        <v>#N/A</v>
      </c>
    </row>
    <row r="98" spans="1:12" x14ac:dyDescent="0.2">
      <c r="A98" t="s">
        <v>21</v>
      </c>
      <c r="B98" t="s">
        <v>121</v>
      </c>
      <c r="C98" t="s">
        <v>142</v>
      </c>
      <c r="E98">
        <v>8506659</v>
      </c>
      <c r="F98" t="s">
        <v>328</v>
      </c>
      <c r="G98" t="s">
        <v>7</v>
      </c>
      <c r="H98">
        <v>9</v>
      </c>
      <c r="I98">
        <v>4</v>
      </c>
      <c r="J98">
        <v>1</v>
      </c>
      <c r="K98" t="str">
        <f t="shared" si="1"/>
        <v/>
      </c>
      <c r="L98" t="e">
        <v>#N/A</v>
      </c>
    </row>
    <row r="99" spans="1:12" x14ac:dyDescent="0.2">
      <c r="A99" t="s">
        <v>21</v>
      </c>
      <c r="B99" t="s">
        <v>121</v>
      </c>
      <c r="C99" t="s">
        <v>142</v>
      </c>
      <c r="E99">
        <v>13020</v>
      </c>
      <c r="F99" t="s">
        <v>302</v>
      </c>
      <c r="G99" t="s">
        <v>7</v>
      </c>
      <c r="H99">
        <v>1</v>
      </c>
      <c r="I99">
        <v>5</v>
      </c>
      <c r="J99">
        <v>4</v>
      </c>
      <c r="K99" t="str">
        <f t="shared" si="1"/>
        <v/>
      </c>
      <c r="L99" t="e">
        <v>#N/A</v>
      </c>
    </row>
    <row r="100" spans="1:12" x14ac:dyDescent="0.2">
      <c r="A100" t="s">
        <v>21</v>
      </c>
      <c r="B100" t="s">
        <v>121</v>
      </c>
      <c r="C100" t="s">
        <v>142</v>
      </c>
      <c r="E100">
        <v>11326</v>
      </c>
      <c r="F100" t="s">
        <v>319</v>
      </c>
      <c r="G100" t="s">
        <v>7</v>
      </c>
      <c r="H100">
        <v>5</v>
      </c>
      <c r="I100">
        <v>5</v>
      </c>
      <c r="J100">
        <v>1</v>
      </c>
      <c r="K100" t="str">
        <f t="shared" si="1"/>
        <v/>
      </c>
      <c r="L100" t="e">
        <v>#N/A</v>
      </c>
    </row>
    <row r="101" spans="1:12" x14ac:dyDescent="0.2">
      <c r="A101" t="s">
        <v>21</v>
      </c>
      <c r="B101" t="s">
        <v>121</v>
      </c>
      <c r="C101" t="s">
        <v>142</v>
      </c>
      <c r="E101">
        <v>8500316</v>
      </c>
      <c r="F101" t="s">
        <v>335</v>
      </c>
      <c r="G101" t="s">
        <v>7</v>
      </c>
      <c r="H101">
        <v>6</v>
      </c>
      <c r="I101">
        <v>5</v>
      </c>
      <c r="J101">
        <v>1</v>
      </c>
      <c r="K101" t="str">
        <f t="shared" si="1"/>
        <v/>
      </c>
      <c r="L101" t="e">
        <v>#N/A</v>
      </c>
    </row>
    <row r="102" spans="1:12" x14ac:dyDescent="0.2">
      <c r="A102" t="s">
        <v>21</v>
      </c>
      <c r="B102" t="s">
        <v>121</v>
      </c>
      <c r="C102" t="s">
        <v>139</v>
      </c>
      <c r="D102" t="s">
        <v>134</v>
      </c>
      <c r="E102">
        <v>11219</v>
      </c>
      <c r="F102" t="s">
        <v>22</v>
      </c>
      <c r="G102" t="s">
        <v>7</v>
      </c>
      <c r="H102">
        <v>1</v>
      </c>
      <c r="I102">
        <v>1</v>
      </c>
      <c r="J102">
        <v>1</v>
      </c>
      <c r="K102" t="str">
        <f t="shared" si="1"/>
        <v/>
      </c>
      <c r="L102" t="s">
        <v>22</v>
      </c>
    </row>
    <row r="103" spans="1:12" x14ac:dyDescent="0.2">
      <c r="A103" t="s">
        <v>21</v>
      </c>
      <c r="B103" t="s">
        <v>121</v>
      </c>
      <c r="C103" t="s">
        <v>139</v>
      </c>
      <c r="D103" t="s">
        <v>134</v>
      </c>
      <c r="E103">
        <v>142725</v>
      </c>
      <c r="F103" t="s">
        <v>23</v>
      </c>
      <c r="G103" t="s">
        <v>7</v>
      </c>
      <c r="H103">
        <v>2</v>
      </c>
      <c r="I103">
        <v>1</v>
      </c>
      <c r="J103">
        <v>2</v>
      </c>
      <c r="K103" t="str">
        <f t="shared" si="1"/>
        <v/>
      </c>
      <c r="L103" t="s">
        <v>23</v>
      </c>
    </row>
    <row r="104" spans="1:12" x14ac:dyDescent="0.2">
      <c r="A104" t="s">
        <v>21</v>
      </c>
      <c r="B104" t="s">
        <v>121</v>
      </c>
      <c r="C104" t="s">
        <v>139</v>
      </c>
      <c r="D104" t="s">
        <v>134</v>
      </c>
      <c r="E104">
        <v>144164</v>
      </c>
      <c r="F104" t="s">
        <v>24</v>
      </c>
      <c r="G104" t="s">
        <v>7</v>
      </c>
      <c r="H104">
        <v>4</v>
      </c>
      <c r="I104">
        <v>1</v>
      </c>
      <c r="J104">
        <v>1</v>
      </c>
      <c r="K104" t="str">
        <f t="shared" si="1"/>
        <v/>
      </c>
      <c r="L104" t="s">
        <v>24</v>
      </c>
    </row>
    <row r="105" spans="1:12" x14ac:dyDescent="0.2">
      <c r="A105" t="s">
        <v>21</v>
      </c>
      <c r="B105" t="s">
        <v>121</v>
      </c>
      <c r="C105" t="s">
        <v>139</v>
      </c>
      <c r="D105" t="s">
        <v>134</v>
      </c>
      <c r="E105">
        <v>141866</v>
      </c>
      <c r="F105" t="s">
        <v>26</v>
      </c>
      <c r="G105" t="s">
        <v>7</v>
      </c>
      <c r="H105">
        <v>5</v>
      </c>
      <c r="I105">
        <v>1</v>
      </c>
      <c r="J105">
        <v>1</v>
      </c>
      <c r="K105" t="str">
        <f t="shared" si="1"/>
        <v/>
      </c>
      <c r="L105" t="s">
        <v>26</v>
      </c>
    </row>
    <row r="106" spans="1:12" x14ac:dyDescent="0.2">
      <c r="A106" t="s">
        <v>21</v>
      </c>
      <c r="B106" t="s">
        <v>121</v>
      </c>
      <c r="C106" t="s">
        <v>139</v>
      </c>
      <c r="D106" t="s">
        <v>134</v>
      </c>
      <c r="E106">
        <v>143084</v>
      </c>
      <c r="F106" t="s">
        <v>27</v>
      </c>
      <c r="G106" t="s">
        <v>7</v>
      </c>
      <c r="H106">
        <v>6</v>
      </c>
      <c r="I106">
        <v>1</v>
      </c>
      <c r="J106">
        <v>1</v>
      </c>
      <c r="K106" t="str">
        <f t="shared" si="1"/>
        <v/>
      </c>
      <c r="L106" t="s">
        <v>27</v>
      </c>
    </row>
    <row r="107" spans="1:12" x14ac:dyDescent="0.2">
      <c r="A107" t="s">
        <v>21</v>
      </c>
      <c r="B107" t="s">
        <v>121</v>
      </c>
      <c r="C107" t="s">
        <v>139</v>
      </c>
      <c r="D107" t="s">
        <v>134</v>
      </c>
      <c r="E107">
        <v>144614</v>
      </c>
      <c r="F107" t="s">
        <v>54</v>
      </c>
      <c r="G107" t="s">
        <v>7</v>
      </c>
      <c r="H107">
        <v>7</v>
      </c>
      <c r="I107">
        <v>1</v>
      </c>
      <c r="J107">
        <v>2</v>
      </c>
      <c r="K107" t="str">
        <f t="shared" si="1"/>
        <v/>
      </c>
      <c r="L107" t="s">
        <v>54</v>
      </c>
    </row>
    <row r="108" spans="1:12" x14ac:dyDescent="0.2">
      <c r="A108" t="s">
        <v>21</v>
      </c>
      <c r="B108" t="s">
        <v>121</v>
      </c>
      <c r="C108" t="s">
        <v>139</v>
      </c>
      <c r="D108" t="s">
        <v>134</v>
      </c>
      <c r="E108">
        <v>139019</v>
      </c>
      <c r="F108" t="s">
        <v>31</v>
      </c>
      <c r="G108" t="s">
        <v>6</v>
      </c>
      <c r="H108">
        <v>1</v>
      </c>
      <c r="I108">
        <v>2</v>
      </c>
      <c r="J108">
        <v>5</v>
      </c>
      <c r="K108" t="str">
        <f t="shared" si="1"/>
        <v/>
      </c>
      <c r="L108" t="s">
        <v>31</v>
      </c>
    </row>
    <row r="109" spans="1:12" x14ac:dyDescent="0.2">
      <c r="A109" t="s">
        <v>21</v>
      </c>
      <c r="B109" t="s">
        <v>121</v>
      </c>
      <c r="C109" t="s">
        <v>139</v>
      </c>
      <c r="D109" t="s">
        <v>134</v>
      </c>
      <c r="E109">
        <v>139006</v>
      </c>
      <c r="F109" t="s">
        <v>32</v>
      </c>
      <c r="G109" t="s">
        <v>6</v>
      </c>
      <c r="H109">
        <v>6</v>
      </c>
      <c r="I109">
        <v>2</v>
      </c>
      <c r="J109">
        <v>4</v>
      </c>
      <c r="K109" t="str">
        <f t="shared" si="1"/>
        <v/>
      </c>
      <c r="L109" t="s">
        <v>32</v>
      </c>
    </row>
    <row r="110" spans="1:12" x14ac:dyDescent="0.2">
      <c r="A110" t="s">
        <v>21</v>
      </c>
      <c r="B110" t="s">
        <v>121</v>
      </c>
      <c r="C110" t="s">
        <v>139</v>
      </c>
      <c r="D110" t="s">
        <v>134</v>
      </c>
      <c r="E110">
        <v>139388</v>
      </c>
      <c r="F110" t="s">
        <v>25</v>
      </c>
      <c r="G110" t="s">
        <v>7</v>
      </c>
      <c r="H110">
        <v>1</v>
      </c>
      <c r="I110">
        <v>3</v>
      </c>
      <c r="J110">
        <v>2</v>
      </c>
      <c r="K110" t="str">
        <f t="shared" si="1"/>
        <v/>
      </c>
      <c r="L110" t="s">
        <v>25</v>
      </c>
    </row>
    <row r="111" spans="1:12" x14ac:dyDescent="0.2">
      <c r="A111" t="s">
        <v>21</v>
      </c>
      <c r="B111" t="s">
        <v>121</v>
      </c>
      <c r="C111" t="s">
        <v>139</v>
      </c>
      <c r="D111" t="s">
        <v>134</v>
      </c>
      <c r="E111">
        <v>139019</v>
      </c>
      <c r="F111" t="s">
        <v>31</v>
      </c>
      <c r="G111" t="s">
        <v>6</v>
      </c>
      <c r="H111">
        <v>3</v>
      </c>
      <c r="I111">
        <v>3</v>
      </c>
      <c r="J111">
        <v>3</v>
      </c>
      <c r="K111" t="str">
        <f t="shared" si="1"/>
        <v/>
      </c>
      <c r="L111" t="s">
        <v>31</v>
      </c>
    </row>
    <row r="112" spans="1:12" x14ac:dyDescent="0.2">
      <c r="A112" t="s">
        <v>21</v>
      </c>
      <c r="B112" t="s">
        <v>121</v>
      </c>
      <c r="C112" t="s">
        <v>139</v>
      </c>
      <c r="D112" t="s">
        <v>134</v>
      </c>
      <c r="E112">
        <v>143755</v>
      </c>
      <c r="F112" t="s">
        <v>40</v>
      </c>
      <c r="G112" t="s">
        <v>6</v>
      </c>
      <c r="H112">
        <v>6</v>
      </c>
      <c r="I112">
        <v>3</v>
      </c>
      <c r="J112">
        <v>4</v>
      </c>
      <c r="K112" t="str">
        <f t="shared" si="1"/>
        <v/>
      </c>
      <c r="L112" t="s">
        <v>40</v>
      </c>
    </row>
    <row r="113" spans="1:12" x14ac:dyDescent="0.2">
      <c r="A113" t="s">
        <v>21</v>
      </c>
      <c r="B113" t="s">
        <v>121</v>
      </c>
      <c r="C113" t="s">
        <v>139</v>
      </c>
      <c r="D113" t="s">
        <v>134</v>
      </c>
      <c r="E113">
        <v>140509</v>
      </c>
      <c r="F113" t="s">
        <v>45</v>
      </c>
      <c r="G113" t="s">
        <v>7</v>
      </c>
      <c r="H113">
        <v>1</v>
      </c>
      <c r="I113">
        <v>4</v>
      </c>
      <c r="J113">
        <v>1</v>
      </c>
      <c r="K113" t="str">
        <f t="shared" si="1"/>
        <v/>
      </c>
      <c r="L113" t="s">
        <v>45</v>
      </c>
    </row>
    <row r="114" spans="1:12" x14ac:dyDescent="0.2">
      <c r="A114" t="s">
        <v>21</v>
      </c>
      <c r="B114" t="s">
        <v>121</v>
      </c>
      <c r="C114" t="s">
        <v>139</v>
      </c>
      <c r="D114" t="s">
        <v>134</v>
      </c>
      <c r="E114">
        <v>140508</v>
      </c>
      <c r="F114" t="s">
        <v>46</v>
      </c>
      <c r="G114" t="s">
        <v>7</v>
      </c>
      <c r="H114">
        <v>2</v>
      </c>
      <c r="I114">
        <v>4</v>
      </c>
      <c r="J114">
        <v>1</v>
      </c>
      <c r="K114" t="str">
        <f t="shared" si="1"/>
        <v/>
      </c>
      <c r="L114" t="s">
        <v>246</v>
      </c>
    </row>
    <row r="115" spans="1:12" x14ac:dyDescent="0.2">
      <c r="A115" t="s">
        <v>21</v>
      </c>
      <c r="B115" t="s">
        <v>121</v>
      </c>
      <c r="C115" t="s">
        <v>139</v>
      </c>
      <c r="D115" t="s">
        <v>134</v>
      </c>
      <c r="E115">
        <v>139035</v>
      </c>
      <c r="F115" t="s">
        <v>47</v>
      </c>
      <c r="G115" t="s">
        <v>6</v>
      </c>
      <c r="H115">
        <v>3</v>
      </c>
      <c r="I115">
        <v>4</v>
      </c>
      <c r="J115">
        <v>4</v>
      </c>
      <c r="K115" t="str">
        <f t="shared" si="1"/>
        <v/>
      </c>
      <c r="L115" t="s">
        <v>247</v>
      </c>
    </row>
    <row r="116" spans="1:12" x14ac:dyDescent="0.2">
      <c r="A116" t="s">
        <v>21</v>
      </c>
      <c r="B116" t="s">
        <v>121</v>
      </c>
      <c r="C116" t="s">
        <v>139</v>
      </c>
      <c r="D116" t="s">
        <v>134</v>
      </c>
      <c r="E116">
        <v>144114</v>
      </c>
      <c r="F116" t="s">
        <v>50</v>
      </c>
      <c r="G116" t="s">
        <v>7</v>
      </c>
      <c r="H116">
        <v>1</v>
      </c>
      <c r="I116">
        <v>5</v>
      </c>
      <c r="J116">
        <v>1</v>
      </c>
      <c r="K116" t="str">
        <f t="shared" si="1"/>
        <v/>
      </c>
      <c r="L116" t="s">
        <v>50</v>
      </c>
    </row>
    <row r="117" spans="1:12" x14ac:dyDescent="0.2">
      <c r="A117" t="s">
        <v>21</v>
      </c>
      <c r="B117" t="s">
        <v>121</v>
      </c>
      <c r="C117" t="s">
        <v>139</v>
      </c>
      <c r="D117" t="s">
        <v>134</v>
      </c>
      <c r="E117">
        <v>139034</v>
      </c>
      <c r="F117" t="s">
        <v>53</v>
      </c>
      <c r="G117" t="s">
        <v>6</v>
      </c>
      <c r="H117">
        <v>2</v>
      </c>
      <c r="I117">
        <v>5</v>
      </c>
      <c r="J117">
        <v>2</v>
      </c>
      <c r="K117" t="str">
        <f t="shared" si="1"/>
        <v/>
      </c>
      <c r="L117" t="s">
        <v>53</v>
      </c>
    </row>
    <row r="118" spans="1:12" x14ac:dyDescent="0.2">
      <c r="A118" t="s">
        <v>21</v>
      </c>
      <c r="B118" t="s">
        <v>121</v>
      </c>
      <c r="C118" t="s">
        <v>139</v>
      </c>
      <c r="D118" t="s">
        <v>134</v>
      </c>
      <c r="E118">
        <v>139989</v>
      </c>
      <c r="F118" t="s">
        <v>51</v>
      </c>
      <c r="G118" t="s">
        <v>6</v>
      </c>
      <c r="H118">
        <v>4</v>
      </c>
      <c r="I118">
        <v>5</v>
      </c>
      <c r="J118">
        <v>3</v>
      </c>
      <c r="K118" t="str">
        <f t="shared" si="1"/>
        <v/>
      </c>
      <c r="L118" t="s">
        <v>249</v>
      </c>
    </row>
    <row r="119" spans="1:12" x14ac:dyDescent="0.2">
      <c r="A119" t="s">
        <v>21</v>
      </c>
      <c r="B119" t="s">
        <v>121</v>
      </c>
      <c r="C119" t="s">
        <v>139</v>
      </c>
      <c r="D119" t="s">
        <v>135</v>
      </c>
      <c r="E119">
        <v>141804</v>
      </c>
      <c r="F119" t="s">
        <v>55</v>
      </c>
      <c r="G119" t="s">
        <v>7</v>
      </c>
      <c r="H119">
        <v>1</v>
      </c>
      <c r="I119">
        <v>1</v>
      </c>
      <c r="J119">
        <v>2</v>
      </c>
      <c r="K119" t="str">
        <f t="shared" si="1"/>
        <v/>
      </c>
      <c r="L119" t="s">
        <v>55</v>
      </c>
    </row>
    <row r="120" spans="1:12" x14ac:dyDescent="0.2">
      <c r="A120" t="s">
        <v>21</v>
      </c>
      <c r="B120" t="s">
        <v>121</v>
      </c>
      <c r="C120" t="s">
        <v>139</v>
      </c>
      <c r="D120" t="s">
        <v>135</v>
      </c>
      <c r="E120">
        <v>143008</v>
      </c>
      <c r="F120" t="s">
        <v>56</v>
      </c>
      <c r="G120" t="s">
        <v>7</v>
      </c>
      <c r="H120">
        <v>3</v>
      </c>
      <c r="I120">
        <v>1</v>
      </c>
      <c r="J120">
        <v>1</v>
      </c>
      <c r="K120" t="str">
        <f t="shared" si="1"/>
        <v/>
      </c>
      <c r="L120" t="s">
        <v>56</v>
      </c>
    </row>
    <row r="121" spans="1:12" x14ac:dyDescent="0.2">
      <c r="A121" t="s">
        <v>21</v>
      </c>
      <c r="B121" t="s">
        <v>121</v>
      </c>
      <c r="C121" t="s">
        <v>139</v>
      </c>
      <c r="D121" t="s">
        <v>135</v>
      </c>
      <c r="E121">
        <v>141815</v>
      </c>
      <c r="F121" t="s">
        <v>57</v>
      </c>
      <c r="G121" t="s">
        <v>7</v>
      </c>
      <c r="H121">
        <v>4</v>
      </c>
      <c r="I121">
        <v>1</v>
      </c>
      <c r="J121">
        <v>2</v>
      </c>
      <c r="K121" t="str">
        <f t="shared" si="1"/>
        <v/>
      </c>
      <c r="L121" t="s">
        <v>57</v>
      </c>
    </row>
    <row r="122" spans="1:12" x14ac:dyDescent="0.2">
      <c r="A122" t="s">
        <v>21</v>
      </c>
      <c r="B122" t="s">
        <v>121</v>
      </c>
      <c r="C122" t="s">
        <v>139</v>
      </c>
      <c r="D122" t="s">
        <v>135</v>
      </c>
      <c r="E122">
        <v>144465</v>
      </c>
      <c r="F122" t="s">
        <v>58</v>
      </c>
      <c r="G122" t="s">
        <v>7</v>
      </c>
      <c r="H122">
        <v>6</v>
      </c>
      <c r="I122">
        <v>1</v>
      </c>
      <c r="J122">
        <v>2</v>
      </c>
      <c r="K122" t="str">
        <f t="shared" si="1"/>
        <v/>
      </c>
      <c r="L122" t="s">
        <v>58</v>
      </c>
    </row>
    <row r="123" spans="1:12" x14ac:dyDescent="0.2">
      <c r="A123" t="s">
        <v>21</v>
      </c>
      <c r="B123" t="s">
        <v>121</v>
      </c>
      <c r="C123" t="s">
        <v>139</v>
      </c>
      <c r="D123" t="s">
        <v>135</v>
      </c>
      <c r="E123">
        <v>144594</v>
      </c>
      <c r="F123" t="s">
        <v>59</v>
      </c>
      <c r="G123" t="s">
        <v>7</v>
      </c>
      <c r="H123">
        <v>8</v>
      </c>
      <c r="I123">
        <v>1</v>
      </c>
      <c r="J123">
        <v>2</v>
      </c>
      <c r="K123" t="str">
        <f t="shared" si="1"/>
        <v/>
      </c>
      <c r="L123" t="s">
        <v>59</v>
      </c>
    </row>
    <row r="124" spans="1:12" x14ac:dyDescent="0.2">
      <c r="A124" t="s">
        <v>21</v>
      </c>
      <c r="B124" t="s">
        <v>121</v>
      </c>
      <c r="C124" t="s">
        <v>139</v>
      </c>
      <c r="D124" t="s">
        <v>135</v>
      </c>
      <c r="E124">
        <v>139265</v>
      </c>
      <c r="F124" t="s">
        <v>41</v>
      </c>
      <c r="G124" t="s">
        <v>6</v>
      </c>
      <c r="H124">
        <v>1</v>
      </c>
      <c r="I124">
        <v>2</v>
      </c>
      <c r="J124">
        <v>2</v>
      </c>
      <c r="K124" t="str">
        <f t="shared" si="1"/>
        <v/>
      </c>
      <c r="L124" t="s">
        <v>41</v>
      </c>
    </row>
    <row r="125" spans="1:12" x14ac:dyDescent="0.2">
      <c r="A125" t="s">
        <v>21</v>
      </c>
      <c r="B125" t="s">
        <v>121</v>
      </c>
      <c r="C125" t="s">
        <v>139</v>
      </c>
      <c r="D125" t="s">
        <v>135</v>
      </c>
      <c r="E125">
        <v>140114</v>
      </c>
      <c r="F125" t="s">
        <v>29</v>
      </c>
      <c r="G125" t="s">
        <v>7</v>
      </c>
      <c r="H125">
        <v>3</v>
      </c>
      <c r="I125">
        <v>2</v>
      </c>
      <c r="J125">
        <v>1</v>
      </c>
      <c r="K125" t="str">
        <f t="shared" si="1"/>
        <v/>
      </c>
      <c r="L125" t="s">
        <v>29</v>
      </c>
    </row>
    <row r="126" spans="1:12" x14ac:dyDescent="0.2">
      <c r="A126" t="s">
        <v>21</v>
      </c>
      <c r="B126" t="s">
        <v>121</v>
      </c>
      <c r="C126" t="s">
        <v>139</v>
      </c>
      <c r="D126" t="s">
        <v>135</v>
      </c>
      <c r="E126">
        <v>142546</v>
      </c>
      <c r="F126" t="s">
        <v>30</v>
      </c>
      <c r="G126" t="s">
        <v>7</v>
      </c>
      <c r="H126">
        <v>4</v>
      </c>
      <c r="I126">
        <v>2</v>
      </c>
      <c r="J126">
        <v>1</v>
      </c>
      <c r="K126" t="str">
        <f t="shared" si="1"/>
        <v/>
      </c>
      <c r="L126" t="s">
        <v>30</v>
      </c>
    </row>
    <row r="127" spans="1:12" x14ac:dyDescent="0.2">
      <c r="A127" t="s">
        <v>21</v>
      </c>
      <c r="B127" t="s">
        <v>121</v>
      </c>
      <c r="C127" t="s">
        <v>139</v>
      </c>
      <c r="D127" t="s">
        <v>135</v>
      </c>
      <c r="E127">
        <v>142595</v>
      </c>
      <c r="F127" t="s">
        <v>33</v>
      </c>
      <c r="G127" t="s">
        <v>6</v>
      </c>
      <c r="H127">
        <v>5</v>
      </c>
      <c r="I127">
        <v>2</v>
      </c>
      <c r="J127">
        <v>1</v>
      </c>
      <c r="K127" t="str">
        <f t="shared" si="1"/>
        <v/>
      </c>
      <c r="L127" t="s">
        <v>33</v>
      </c>
    </row>
    <row r="128" spans="1:12" x14ac:dyDescent="0.2">
      <c r="A128" t="s">
        <v>21</v>
      </c>
      <c r="B128" t="s">
        <v>121</v>
      </c>
      <c r="C128" t="s">
        <v>139</v>
      </c>
      <c r="D128" t="s">
        <v>135</v>
      </c>
      <c r="E128">
        <v>144545</v>
      </c>
      <c r="F128" t="s">
        <v>34</v>
      </c>
      <c r="G128" t="s">
        <v>6</v>
      </c>
      <c r="H128">
        <v>6</v>
      </c>
      <c r="I128">
        <v>2</v>
      </c>
      <c r="J128">
        <v>1</v>
      </c>
      <c r="K128" t="str">
        <f t="shared" si="1"/>
        <v/>
      </c>
      <c r="L128" t="s">
        <v>34</v>
      </c>
    </row>
    <row r="129" spans="1:12" x14ac:dyDescent="0.2">
      <c r="A129" t="s">
        <v>21</v>
      </c>
      <c r="B129" t="s">
        <v>121</v>
      </c>
      <c r="C129" t="s">
        <v>139</v>
      </c>
      <c r="D129" t="s">
        <v>135</v>
      </c>
      <c r="E129">
        <v>141592</v>
      </c>
      <c r="F129" t="s">
        <v>35</v>
      </c>
      <c r="G129" t="s">
        <v>6</v>
      </c>
      <c r="H129">
        <v>7</v>
      </c>
      <c r="I129">
        <v>2</v>
      </c>
      <c r="J129">
        <v>1</v>
      </c>
      <c r="K129" t="str">
        <f t="shared" si="1"/>
        <v/>
      </c>
      <c r="L129" t="s">
        <v>35</v>
      </c>
    </row>
    <row r="130" spans="1:12" x14ac:dyDescent="0.2">
      <c r="A130" t="s">
        <v>21</v>
      </c>
      <c r="B130" t="s">
        <v>121</v>
      </c>
      <c r="C130" t="s">
        <v>139</v>
      </c>
      <c r="D130" t="s">
        <v>135</v>
      </c>
      <c r="E130">
        <v>144485</v>
      </c>
      <c r="F130" t="s">
        <v>36</v>
      </c>
      <c r="G130" t="s">
        <v>6</v>
      </c>
      <c r="H130">
        <v>8</v>
      </c>
      <c r="I130">
        <v>2</v>
      </c>
      <c r="J130">
        <v>1</v>
      </c>
      <c r="K130" t="str">
        <f t="shared" si="1"/>
        <v/>
      </c>
      <c r="L130" t="s">
        <v>244</v>
      </c>
    </row>
    <row r="131" spans="1:12" x14ac:dyDescent="0.2">
      <c r="A131" t="s">
        <v>21</v>
      </c>
      <c r="B131" t="s">
        <v>121</v>
      </c>
      <c r="C131" t="s">
        <v>139</v>
      </c>
      <c r="D131" t="s">
        <v>135</v>
      </c>
      <c r="E131">
        <v>144486</v>
      </c>
      <c r="F131" t="s">
        <v>37</v>
      </c>
      <c r="G131" t="s">
        <v>6</v>
      </c>
      <c r="H131">
        <v>9</v>
      </c>
      <c r="I131">
        <v>2</v>
      </c>
      <c r="J131">
        <v>1</v>
      </c>
      <c r="K131" t="str">
        <f t="shared" si="1"/>
        <v/>
      </c>
      <c r="L131" t="s">
        <v>37</v>
      </c>
    </row>
    <row r="132" spans="1:12" x14ac:dyDescent="0.2">
      <c r="A132" t="s">
        <v>21</v>
      </c>
      <c r="B132" t="s">
        <v>121</v>
      </c>
      <c r="C132" t="s">
        <v>139</v>
      </c>
      <c r="D132" t="s">
        <v>135</v>
      </c>
      <c r="E132">
        <v>139017</v>
      </c>
      <c r="F132" t="s">
        <v>38</v>
      </c>
      <c r="G132" t="s">
        <v>6</v>
      </c>
      <c r="H132">
        <v>1</v>
      </c>
      <c r="I132">
        <v>3</v>
      </c>
      <c r="J132">
        <v>2</v>
      </c>
      <c r="K132" t="str">
        <f t="shared" ref="K132:K195" si="2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  <c r="L132" t="s">
        <v>38</v>
      </c>
    </row>
    <row r="133" spans="1:12" x14ac:dyDescent="0.2">
      <c r="A133" t="s">
        <v>21</v>
      </c>
      <c r="B133" t="s">
        <v>121</v>
      </c>
      <c r="C133" t="s">
        <v>139</v>
      </c>
      <c r="D133" t="s">
        <v>135</v>
      </c>
      <c r="E133">
        <v>141504</v>
      </c>
      <c r="F133" t="s">
        <v>39</v>
      </c>
      <c r="G133" t="s">
        <v>6</v>
      </c>
      <c r="H133">
        <v>3</v>
      </c>
      <c r="I133">
        <v>4</v>
      </c>
      <c r="J133">
        <v>3</v>
      </c>
      <c r="K133" t="str">
        <f t="shared" si="2"/>
        <v/>
      </c>
      <c r="L133" t="s">
        <v>245</v>
      </c>
    </row>
    <row r="134" spans="1:12" x14ac:dyDescent="0.2">
      <c r="A134" t="s">
        <v>21</v>
      </c>
      <c r="B134" t="s">
        <v>121</v>
      </c>
      <c r="C134" t="s">
        <v>139</v>
      </c>
      <c r="D134" t="s">
        <v>135</v>
      </c>
      <c r="E134">
        <v>139903</v>
      </c>
      <c r="F134" t="s">
        <v>42</v>
      </c>
      <c r="G134" t="s">
        <v>6</v>
      </c>
      <c r="H134">
        <v>6</v>
      </c>
      <c r="I134">
        <v>4</v>
      </c>
      <c r="J134">
        <v>2</v>
      </c>
      <c r="K134" t="str">
        <f t="shared" si="2"/>
        <v/>
      </c>
      <c r="L134" t="s">
        <v>42</v>
      </c>
    </row>
    <row r="135" spans="1:12" x14ac:dyDescent="0.2">
      <c r="A135" t="s">
        <v>21</v>
      </c>
      <c r="B135" t="s">
        <v>121</v>
      </c>
      <c r="C135" t="s">
        <v>139</v>
      </c>
      <c r="D135" t="s">
        <v>135</v>
      </c>
      <c r="E135">
        <v>144105</v>
      </c>
      <c r="F135" t="s">
        <v>43</v>
      </c>
      <c r="G135" t="s">
        <v>6</v>
      </c>
      <c r="H135">
        <v>8</v>
      </c>
      <c r="I135">
        <v>4</v>
      </c>
      <c r="J135">
        <v>1</v>
      </c>
      <c r="K135" t="str">
        <f t="shared" si="2"/>
        <v/>
      </c>
      <c r="L135" t="s">
        <v>43</v>
      </c>
    </row>
    <row r="136" spans="1:12" x14ac:dyDescent="0.2">
      <c r="A136" t="s">
        <v>21</v>
      </c>
      <c r="B136" t="s">
        <v>121</v>
      </c>
      <c r="C136" t="s">
        <v>139</v>
      </c>
      <c r="D136" t="s">
        <v>135</v>
      </c>
      <c r="E136">
        <v>144144</v>
      </c>
      <c r="F136" t="s">
        <v>44</v>
      </c>
      <c r="G136" t="s">
        <v>6</v>
      </c>
      <c r="H136">
        <v>9</v>
      </c>
      <c r="I136">
        <v>4</v>
      </c>
      <c r="J136">
        <v>2</v>
      </c>
      <c r="K136" t="str">
        <f t="shared" si="2"/>
        <v/>
      </c>
      <c r="L136" t="s">
        <v>44</v>
      </c>
    </row>
    <row r="137" spans="1:12" x14ac:dyDescent="0.2">
      <c r="A137" t="s">
        <v>21</v>
      </c>
      <c r="B137" t="s">
        <v>121</v>
      </c>
      <c r="C137" t="s">
        <v>139</v>
      </c>
      <c r="D137" t="s">
        <v>135</v>
      </c>
      <c r="E137">
        <v>139035</v>
      </c>
      <c r="F137" t="s">
        <v>47</v>
      </c>
      <c r="G137" t="s">
        <v>6</v>
      </c>
      <c r="H137">
        <v>1</v>
      </c>
      <c r="I137">
        <v>5</v>
      </c>
      <c r="J137">
        <v>3</v>
      </c>
      <c r="K137" t="str">
        <f t="shared" si="2"/>
        <v/>
      </c>
      <c r="L137" t="s">
        <v>247</v>
      </c>
    </row>
    <row r="138" spans="1:12" x14ac:dyDescent="0.2">
      <c r="A138" t="s">
        <v>21</v>
      </c>
      <c r="B138" t="s">
        <v>121</v>
      </c>
      <c r="C138" t="s">
        <v>139</v>
      </c>
      <c r="D138" t="s">
        <v>135</v>
      </c>
      <c r="E138">
        <v>141334</v>
      </c>
      <c r="F138" t="s">
        <v>48</v>
      </c>
      <c r="G138" t="s">
        <v>6</v>
      </c>
      <c r="H138">
        <v>4</v>
      </c>
      <c r="I138">
        <v>5</v>
      </c>
      <c r="J138">
        <v>2</v>
      </c>
      <c r="K138" t="str">
        <f t="shared" si="2"/>
        <v/>
      </c>
      <c r="L138" t="s">
        <v>248</v>
      </c>
    </row>
    <row r="139" spans="1:12" x14ac:dyDescent="0.2">
      <c r="A139" t="s">
        <v>21</v>
      </c>
      <c r="B139" t="s">
        <v>121</v>
      </c>
      <c r="C139" t="s">
        <v>139</v>
      </c>
      <c r="D139" t="s">
        <v>135</v>
      </c>
      <c r="E139">
        <v>143195</v>
      </c>
      <c r="F139" t="s">
        <v>49</v>
      </c>
      <c r="G139" t="s">
        <v>6</v>
      </c>
      <c r="H139">
        <v>6</v>
      </c>
      <c r="I139">
        <v>5</v>
      </c>
      <c r="J139">
        <v>1</v>
      </c>
      <c r="K139" t="str">
        <f t="shared" si="2"/>
        <v/>
      </c>
      <c r="L139" t="s">
        <v>49</v>
      </c>
    </row>
    <row r="140" spans="1:12" x14ac:dyDescent="0.2">
      <c r="A140" t="s">
        <v>21</v>
      </c>
      <c r="B140" t="s">
        <v>121</v>
      </c>
      <c r="C140" t="s">
        <v>139</v>
      </c>
      <c r="D140" t="s">
        <v>135</v>
      </c>
      <c r="E140">
        <v>139989</v>
      </c>
      <c r="F140" t="s">
        <v>51</v>
      </c>
      <c r="G140" t="s">
        <v>6</v>
      </c>
      <c r="H140">
        <v>1</v>
      </c>
      <c r="I140">
        <v>6</v>
      </c>
      <c r="J140">
        <v>3</v>
      </c>
      <c r="K140" t="str">
        <f t="shared" si="2"/>
        <v/>
      </c>
      <c r="L140" t="s">
        <v>249</v>
      </c>
    </row>
    <row r="141" spans="1:12" x14ac:dyDescent="0.2">
      <c r="A141" t="s">
        <v>21</v>
      </c>
      <c r="B141" t="s">
        <v>121</v>
      </c>
      <c r="C141" t="s">
        <v>139</v>
      </c>
      <c r="D141" t="s">
        <v>135</v>
      </c>
      <c r="E141">
        <v>139988</v>
      </c>
      <c r="F141" t="s">
        <v>52</v>
      </c>
      <c r="G141" t="s">
        <v>7</v>
      </c>
      <c r="H141">
        <v>4</v>
      </c>
      <c r="I141">
        <v>6</v>
      </c>
      <c r="J141">
        <v>2</v>
      </c>
      <c r="K141" t="str">
        <f t="shared" si="2"/>
        <v/>
      </c>
      <c r="L141" t="s">
        <v>250</v>
      </c>
    </row>
    <row r="142" spans="1:12" x14ac:dyDescent="0.2">
      <c r="A142" t="s">
        <v>21</v>
      </c>
      <c r="B142" t="s">
        <v>121</v>
      </c>
      <c r="C142" t="s">
        <v>139</v>
      </c>
      <c r="D142" t="s">
        <v>135</v>
      </c>
      <c r="E142">
        <v>141334</v>
      </c>
      <c r="F142" t="s">
        <v>48</v>
      </c>
      <c r="G142" t="s">
        <v>6</v>
      </c>
      <c r="H142">
        <v>6</v>
      </c>
      <c r="I142">
        <v>6</v>
      </c>
      <c r="J142">
        <v>1</v>
      </c>
      <c r="K142" t="str">
        <f t="shared" si="2"/>
        <v/>
      </c>
      <c r="L142" t="s">
        <v>248</v>
      </c>
    </row>
    <row r="143" spans="1:12" x14ac:dyDescent="0.2">
      <c r="A143" t="s">
        <v>21</v>
      </c>
      <c r="B143" t="s">
        <v>121</v>
      </c>
      <c r="C143" t="s">
        <v>140</v>
      </c>
      <c r="D143" t="s">
        <v>134</v>
      </c>
      <c r="E143">
        <v>144164</v>
      </c>
      <c r="F143" t="s">
        <v>24</v>
      </c>
      <c r="G143" t="s">
        <v>7</v>
      </c>
      <c r="H143">
        <v>1</v>
      </c>
      <c r="I143">
        <v>1</v>
      </c>
      <c r="J143">
        <v>1</v>
      </c>
      <c r="K143" t="str">
        <f t="shared" si="2"/>
        <v/>
      </c>
      <c r="L143" t="s">
        <v>24</v>
      </c>
    </row>
    <row r="144" spans="1:12" x14ac:dyDescent="0.2">
      <c r="A144" t="s">
        <v>21</v>
      </c>
      <c r="B144" t="s">
        <v>121</v>
      </c>
      <c r="C144" t="s">
        <v>140</v>
      </c>
      <c r="D144" t="s">
        <v>134</v>
      </c>
      <c r="E144">
        <v>143755</v>
      </c>
      <c r="F144" t="s">
        <v>40</v>
      </c>
      <c r="G144" t="s">
        <v>6</v>
      </c>
      <c r="H144">
        <v>2</v>
      </c>
      <c r="I144">
        <v>1</v>
      </c>
      <c r="J144">
        <v>2</v>
      </c>
      <c r="K144" t="str">
        <f t="shared" si="2"/>
        <v/>
      </c>
      <c r="L144" t="s">
        <v>40</v>
      </c>
    </row>
    <row r="145" spans="1:12" x14ac:dyDescent="0.2">
      <c r="A145" t="s">
        <v>21</v>
      </c>
      <c r="B145" t="s">
        <v>121</v>
      </c>
      <c r="C145" t="s">
        <v>140</v>
      </c>
      <c r="D145" t="s">
        <v>134</v>
      </c>
      <c r="E145">
        <v>139265</v>
      </c>
      <c r="F145" t="s">
        <v>41</v>
      </c>
      <c r="G145" t="s">
        <v>6</v>
      </c>
      <c r="H145">
        <v>4</v>
      </c>
      <c r="I145">
        <v>1</v>
      </c>
      <c r="J145">
        <v>2</v>
      </c>
      <c r="K145" t="str">
        <f t="shared" si="2"/>
        <v/>
      </c>
      <c r="L145" t="s">
        <v>41</v>
      </c>
    </row>
    <row r="146" spans="1:12" x14ac:dyDescent="0.2">
      <c r="A146" t="s">
        <v>21</v>
      </c>
      <c r="B146" t="s">
        <v>121</v>
      </c>
      <c r="C146" t="s">
        <v>140</v>
      </c>
      <c r="D146" t="s">
        <v>134</v>
      </c>
      <c r="E146">
        <v>141866</v>
      </c>
      <c r="F146" t="s">
        <v>26</v>
      </c>
      <c r="G146" t="s">
        <v>7</v>
      </c>
      <c r="H146">
        <v>6</v>
      </c>
      <c r="I146">
        <v>1</v>
      </c>
      <c r="J146">
        <v>1</v>
      </c>
      <c r="K146" t="str">
        <f t="shared" si="2"/>
        <v/>
      </c>
      <c r="L146" t="s">
        <v>26</v>
      </c>
    </row>
    <row r="147" spans="1:12" x14ac:dyDescent="0.2">
      <c r="A147" t="s">
        <v>21</v>
      </c>
      <c r="B147" t="s">
        <v>121</v>
      </c>
      <c r="C147" t="s">
        <v>140</v>
      </c>
      <c r="D147" t="s">
        <v>134</v>
      </c>
      <c r="E147">
        <v>143084</v>
      </c>
      <c r="F147" t="s">
        <v>27</v>
      </c>
      <c r="G147" t="s">
        <v>7</v>
      </c>
      <c r="H147">
        <v>7</v>
      </c>
      <c r="I147">
        <v>1</v>
      </c>
      <c r="J147">
        <v>1</v>
      </c>
      <c r="K147" t="str">
        <f t="shared" si="2"/>
        <v/>
      </c>
      <c r="L147" t="s">
        <v>27</v>
      </c>
    </row>
    <row r="148" spans="1:12" x14ac:dyDescent="0.2">
      <c r="A148" t="s">
        <v>21</v>
      </c>
      <c r="B148" t="s">
        <v>121</v>
      </c>
      <c r="C148" t="s">
        <v>140</v>
      </c>
      <c r="D148" t="s">
        <v>134</v>
      </c>
      <c r="E148">
        <v>144614</v>
      </c>
      <c r="F148" t="s">
        <v>54</v>
      </c>
      <c r="G148" t="s">
        <v>7</v>
      </c>
      <c r="H148">
        <v>8</v>
      </c>
      <c r="I148">
        <v>1</v>
      </c>
      <c r="J148">
        <v>2</v>
      </c>
      <c r="K148" t="str">
        <f t="shared" si="2"/>
        <v/>
      </c>
      <c r="L148" t="s">
        <v>54</v>
      </c>
    </row>
    <row r="149" spans="1:12" x14ac:dyDescent="0.2">
      <c r="A149" t="s">
        <v>21</v>
      </c>
      <c r="B149" t="s">
        <v>121</v>
      </c>
      <c r="C149" t="s">
        <v>140</v>
      </c>
      <c r="D149" t="s">
        <v>134</v>
      </c>
      <c r="E149">
        <v>139388</v>
      </c>
      <c r="F149" t="s">
        <v>25</v>
      </c>
      <c r="G149" t="s">
        <v>7</v>
      </c>
      <c r="H149">
        <v>1</v>
      </c>
      <c r="I149">
        <v>2</v>
      </c>
      <c r="J149">
        <v>3</v>
      </c>
      <c r="K149" t="str">
        <f t="shared" si="2"/>
        <v/>
      </c>
      <c r="L149" t="s">
        <v>25</v>
      </c>
    </row>
    <row r="150" spans="1:12" x14ac:dyDescent="0.2">
      <c r="A150" t="s">
        <v>21</v>
      </c>
      <c r="B150" t="s">
        <v>121</v>
      </c>
      <c r="C150" t="s">
        <v>140</v>
      </c>
      <c r="D150" t="s">
        <v>134</v>
      </c>
      <c r="E150">
        <v>139019</v>
      </c>
      <c r="F150" t="s">
        <v>31</v>
      </c>
      <c r="G150" t="s">
        <v>6</v>
      </c>
      <c r="H150">
        <v>4</v>
      </c>
      <c r="I150">
        <v>2</v>
      </c>
      <c r="J150">
        <v>4</v>
      </c>
      <c r="K150" t="str">
        <f t="shared" si="2"/>
        <v/>
      </c>
      <c r="L150" t="s">
        <v>31</v>
      </c>
    </row>
    <row r="151" spans="1:12" x14ac:dyDescent="0.2">
      <c r="A151" t="s">
        <v>21</v>
      </c>
      <c r="B151" t="s">
        <v>121</v>
      </c>
      <c r="C151" t="s">
        <v>140</v>
      </c>
      <c r="D151" t="s">
        <v>134</v>
      </c>
      <c r="E151">
        <v>139006</v>
      </c>
      <c r="F151" t="s">
        <v>32</v>
      </c>
      <c r="G151" t="s">
        <v>6</v>
      </c>
      <c r="H151">
        <v>8</v>
      </c>
      <c r="I151">
        <v>2</v>
      </c>
      <c r="J151">
        <v>2</v>
      </c>
      <c r="K151" t="str">
        <f t="shared" si="2"/>
        <v/>
      </c>
      <c r="L151" t="s">
        <v>32</v>
      </c>
    </row>
    <row r="152" spans="1:12" x14ac:dyDescent="0.2">
      <c r="A152" t="s">
        <v>21</v>
      </c>
      <c r="B152" t="s">
        <v>121</v>
      </c>
      <c r="C152" t="s">
        <v>140</v>
      </c>
      <c r="D152" t="s">
        <v>134</v>
      </c>
      <c r="E152">
        <v>139019</v>
      </c>
      <c r="F152" t="s">
        <v>31</v>
      </c>
      <c r="G152" t="s">
        <v>6</v>
      </c>
      <c r="H152">
        <v>1</v>
      </c>
      <c r="I152">
        <v>3</v>
      </c>
      <c r="J152">
        <v>4</v>
      </c>
      <c r="K152" t="str">
        <f t="shared" si="2"/>
        <v/>
      </c>
      <c r="L152" t="s">
        <v>31</v>
      </c>
    </row>
    <row r="153" spans="1:12" x14ac:dyDescent="0.2">
      <c r="A153" t="s">
        <v>21</v>
      </c>
      <c r="B153" t="s">
        <v>121</v>
      </c>
      <c r="C153" t="s">
        <v>140</v>
      </c>
      <c r="D153" t="s">
        <v>134</v>
      </c>
      <c r="E153">
        <v>139017</v>
      </c>
      <c r="F153" t="s">
        <v>38</v>
      </c>
      <c r="G153" t="s">
        <v>6</v>
      </c>
      <c r="H153">
        <v>5</v>
      </c>
      <c r="I153">
        <v>3</v>
      </c>
      <c r="J153">
        <v>2</v>
      </c>
      <c r="K153" t="str">
        <f t="shared" si="2"/>
        <v/>
      </c>
      <c r="L153" t="s">
        <v>38</v>
      </c>
    </row>
    <row r="154" spans="1:12" x14ac:dyDescent="0.2">
      <c r="A154" t="s">
        <v>21</v>
      </c>
      <c r="B154" t="s">
        <v>121</v>
      </c>
      <c r="C154" t="s">
        <v>140</v>
      </c>
      <c r="D154" t="s">
        <v>134</v>
      </c>
      <c r="E154">
        <v>141504</v>
      </c>
      <c r="F154" t="s">
        <v>39</v>
      </c>
      <c r="G154" t="s">
        <v>6</v>
      </c>
      <c r="H154">
        <v>7</v>
      </c>
      <c r="I154">
        <v>3</v>
      </c>
      <c r="J154">
        <v>3</v>
      </c>
      <c r="K154" t="str">
        <f t="shared" si="2"/>
        <v/>
      </c>
      <c r="L154" t="s">
        <v>245</v>
      </c>
    </row>
    <row r="155" spans="1:12" x14ac:dyDescent="0.2">
      <c r="A155" t="s">
        <v>21</v>
      </c>
      <c r="B155" t="s">
        <v>121</v>
      </c>
      <c r="C155" t="s">
        <v>140</v>
      </c>
      <c r="D155" t="s">
        <v>134</v>
      </c>
      <c r="E155">
        <v>139903</v>
      </c>
      <c r="F155" t="s">
        <v>42</v>
      </c>
      <c r="G155" t="s">
        <v>6</v>
      </c>
      <c r="H155">
        <v>10</v>
      </c>
      <c r="I155">
        <v>3</v>
      </c>
      <c r="J155">
        <v>1</v>
      </c>
      <c r="K155" t="str">
        <f t="shared" si="2"/>
        <v/>
      </c>
      <c r="L155" t="s">
        <v>42</v>
      </c>
    </row>
    <row r="156" spans="1:12" x14ac:dyDescent="0.2">
      <c r="A156" t="s">
        <v>21</v>
      </c>
      <c r="B156" t="s">
        <v>121</v>
      </c>
      <c r="C156" t="s">
        <v>140</v>
      </c>
      <c r="D156" t="s">
        <v>134</v>
      </c>
      <c r="E156">
        <v>140509</v>
      </c>
      <c r="F156" t="s">
        <v>45</v>
      </c>
      <c r="G156" t="s">
        <v>7</v>
      </c>
      <c r="H156">
        <v>1</v>
      </c>
      <c r="I156">
        <v>4</v>
      </c>
      <c r="J156">
        <v>1</v>
      </c>
      <c r="K156" t="str">
        <f t="shared" si="2"/>
        <v/>
      </c>
      <c r="L156" t="s">
        <v>45</v>
      </c>
    </row>
    <row r="157" spans="1:12" x14ac:dyDescent="0.2">
      <c r="A157" t="s">
        <v>21</v>
      </c>
      <c r="B157" t="s">
        <v>121</v>
      </c>
      <c r="C157" t="s">
        <v>140</v>
      </c>
      <c r="D157" t="s">
        <v>134</v>
      </c>
      <c r="E157">
        <v>140508</v>
      </c>
      <c r="F157" t="s">
        <v>46</v>
      </c>
      <c r="G157" t="s">
        <v>7</v>
      </c>
      <c r="H157">
        <v>2</v>
      </c>
      <c r="I157">
        <v>4</v>
      </c>
      <c r="J157">
        <v>1</v>
      </c>
      <c r="K157" t="str">
        <f t="shared" si="2"/>
        <v/>
      </c>
      <c r="L157" t="s">
        <v>246</v>
      </c>
    </row>
    <row r="158" spans="1:12" x14ac:dyDescent="0.2">
      <c r="A158" t="s">
        <v>21</v>
      </c>
      <c r="B158" t="s">
        <v>121</v>
      </c>
      <c r="C158" t="s">
        <v>140</v>
      </c>
      <c r="D158" t="s">
        <v>134</v>
      </c>
      <c r="E158">
        <v>139989</v>
      </c>
      <c r="F158" t="s">
        <v>51</v>
      </c>
      <c r="G158" t="s">
        <v>6</v>
      </c>
      <c r="H158">
        <v>3</v>
      </c>
      <c r="I158">
        <v>4</v>
      </c>
      <c r="J158">
        <v>4</v>
      </c>
      <c r="K158" t="str">
        <f t="shared" si="2"/>
        <v/>
      </c>
      <c r="L158" t="s">
        <v>249</v>
      </c>
    </row>
    <row r="159" spans="1:12" x14ac:dyDescent="0.2">
      <c r="A159" t="s">
        <v>21</v>
      </c>
      <c r="B159" t="s">
        <v>121</v>
      </c>
      <c r="C159" t="s">
        <v>140</v>
      </c>
      <c r="D159" t="s">
        <v>134</v>
      </c>
      <c r="E159">
        <v>144114</v>
      </c>
      <c r="F159" t="s">
        <v>50</v>
      </c>
      <c r="G159" t="s">
        <v>7</v>
      </c>
      <c r="H159">
        <v>1</v>
      </c>
      <c r="I159">
        <v>5</v>
      </c>
      <c r="J159">
        <v>1</v>
      </c>
      <c r="K159" t="str">
        <f t="shared" si="2"/>
        <v/>
      </c>
      <c r="L159" t="s">
        <v>50</v>
      </c>
    </row>
    <row r="160" spans="1:12" x14ac:dyDescent="0.2">
      <c r="A160" t="s">
        <v>21</v>
      </c>
      <c r="B160" t="s">
        <v>121</v>
      </c>
      <c r="C160" t="s">
        <v>140</v>
      </c>
      <c r="D160" t="s">
        <v>134</v>
      </c>
      <c r="E160">
        <v>139034</v>
      </c>
      <c r="F160" t="s">
        <v>53</v>
      </c>
      <c r="G160" t="s">
        <v>6</v>
      </c>
      <c r="H160">
        <v>2</v>
      </c>
      <c r="I160">
        <v>5</v>
      </c>
      <c r="J160">
        <v>2</v>
      </c>
      <c r="K160" t="str">
        <f t="shared" si="2"/>
        <v/>
      </c>
      <c r="L160" t="s">
        <v>53</v>
      </c>
    </row>
    <row r="161" spans="1:12" x14ac:dyDescent="0.2">
      <c r="A161" t="s">
        <v>21</v>
      </c>
      <c r="B161" t="s">
        <v>121</v>
      </c>
      <c r="C161" t="s">
        <v>140</v>
      </c>
      <c r="D161" t="s">
        <v>134</v>
      </c>
      <c r="E161">
        <v>139989</v>
      </c>
      <c r="F161" t="s">
        <v>51</v>
      </c>
      <c r="G161" t="s">
        <v>6</v>
      </c>
      <c r="H161">
        <v>4</v>
      </c>
      <c r="I161">
        <v>5</v>
      </c>
      <c r="J161">
        <v>3</v>
      </c>
      <c r="K161" t="str">
        <f t="shared" si="2"/>
        <v/>
      </c>
      <c r="L161" t="s">
        <v>249</v>
      </c>
    </row>
    <row r="162" spans="1:12" x14ac:dyDescent="0.2">
      <c r="A162" t="s">
        <v>21</v>
      </c>
      <c r="B162" t="s">
        <v>121</v>
      </c>
      <c r="C162" t="s">
        <v>140</v>
      </c>
      <c r="D162" t="s">
        <v>135</v>
      </c>
      <c r="E162">
        <v>11219</v>
      </c>
      <c r="F162" t="s">
        <v>22</v>
      </c>
      <c r="G162" t="s">
        <v>7</v>
      </c>
      <c r="H162">
        <v>1</v>
      </c>
      <c r="I162">
        <v>1</v>
      </c>
      <c r="J162">
        <v>1</v>
      </c>
      <c r="K162" t="str">
        <f t="shared" si="2"/>
        <v/>
      </c>
      <c r="L162" t="s">
        <v>22</v>
      </c>
    </row>
    <row r="163" spans="1:12" x14ac:dyDescent="0.2">
      <c r="A163" t="s">
        <v>21</v>
      </c>
      <c r="B163" t="s">
        <v>121</v>
      </c>
      <c r="C163" t="s">
        <v>140</v>
      </c>
      <c r="D163" t="s">
        <v>135</v>
      </c>
      <c r="E163">
        <v>141804</v>
      </c>
      <c r="F163" t="s">
        <v>55</v>
      </c>
      <c r="G163" t="s">
        <v>7</v>
      </c>
      <c r="H163">
        <v>2</v>
      </c>
      <c r="I163">
        <v>1</v>
      </c>
      <c r="J163">
        <v>5</v>
      </c>
      <c r="K163" t="str">
        <f t="shared" si="2"/>
        <v/>
      </c>
      <c r="L163" t="s">
        <v>55</v>
      </c>
    </row>
    <row r="164" spans="1:12" x14ac:dyDescent="0.2">
      <c r="A164" t="s">
        <v>21</v>
      </c>
      <c r="B164" t="s">
        <v>121</v>
      </c>
      <c r="C164" t="s">
        <v>140</v>
      </c>
      <c r="D164" t="s">
        <v>135</v>
      </c>
      <c r="E164">
        <v>143008</v>
      </c>
      <c r="F164" t="s">
        <v>56</v>
      </c>
      <c r="G164" t="s">
        <v>7</v>
      </c>
      <c r="H164">
        <v>7</v>
      </c>
      <c r="I164">
        <v>1</v>
      </c>
      <c r="J164">
        <v>3</v>
      </c>
      <c r="K164" t="str">
        <f t="shared" si="2"/>
        <v/>
      </c>
      <c r="L164" t="s">
        <v>56</v>
      </c>
    </row>
    <row r="165" spans="1:12" x14ac:dyDescent="0.2">
      <c r="A165" t="s">
        <v>21</v>
      </c>
      <c r="B165" t="s">
        <v>121</v>
      </c>
      <c r="C165" t="s">
        <v>140</v>
      </c>
      <c r="D165" t="s">
        <v>135</v>
      </c>
      <c r="E165">
        <v>141815</v>
      </c>
      <c r="F165" t="s">
        <v>57</v>
      </c>
      <c r="G165" t="s">
        <v>7</v>
      </c>
      <c r="H165">
        <v>1</v>
      </c>
      <c r="I165">
        <v>2</v>
      </c>
      <c r="J165">
        <v>2</v>
      </c>
      <c r="K165" t="str">
        <f t="shared" si="2"/>
        <v/>
      </c>
      <c r="L165" t="s">
        <v>57</v>
      </c>
    </row>
    <row r="166" spans="1:12" x14ac:dyDescent="0.2">
      <c r="A166" t="s">
        <v>21</v>
      </c>
      <c r="B166" t="s">
        <v>121</v>
      </c>
      <c r="C166" t="s">
        <v>140</v>
      </c>
      <c r="D166" t="s">
        <v>135</v>
      </c>
      <c r="E166">
        <v>144465</v>
      </c>
      <c r="F166" t="s">
        <v>58</v>
      </c>
      <c r="G166" t="s">
        <v>7</v>
      </c>
      <c r="H166">
        <v>3</v>
      </c>
      <c r="I166">
        <v>2</v>
      </c>
      <c r="J166">
        <v>2</v>
      </c>
      <c r="K166" t="str">
        <f t="shared" si="2"/>
        <v/>
      </c>
      <c r="L166" t="s">
        <v>58</v>
      </c>
    </row>
    <row r="167" spans="1:12" x14ac:dyDescent="0.2">
      <c r="A167" t="s">
        <v>21</v>
      </c>
      <c r="B167" t="s">
        <v>121</v>
      </c>
      <c r="C167" t="s">
        <v>140</v>
      </c>
      <c r="D167" t="s">
        <v>135</v>
      </c>
      <c r="E167">
        <v>142525</v>
      </c>
      <c r="F167" t="s">
        <v>73</v>
      </c>
      <c r="G167" t="s">
        <v>8</v>
      </c>
      <c r="H167">
        <v>5</v>
      </c>
      <c r="I167">
        <v>2</v>
      </c>
      <c r="J167">
        <v>3</v>
      </c>
      <c r="K167" t="str">
        <f t="shared" si="2"/>
        <v/>
      </c>
      <c r="L167" t="s">
        <v>73</v>
      </c>
    </row>
    <row r="168" spans="1:12" x14ac:dyDescent="0.2">
      <c r="A168" t="s">
        <v>21</v>
      </c>
      <c r="B168" t="s">
        <v>121</v>
      </c>
      <c r="C168" t="s">
        <v>140</v>
      </c>
      <c r="D168" t="s">
        <v>135</v>
      </c>
      <c r="E168">
        <v>144594</v>
      </c>
      <c r="F168" t="s">
        <v>59</v>
      </c>
      <c r="G168" t="s">
        <v>7</v>
      </c>
      <c r="H168">
        <v>8</v>
      </c>
      <c r="I168">
        <v>2</v>
      </c>
      <c r="J168">
        <v>2</v>
      </c>
      <c r="K168" t="str">
        <f t="shared" si="2"/>
        <v/>
      </c>
      <c r="L168" t="s">
        <v>59</v>
      </c>
    </row>
    <row r="169" spans="1:12" x14ac:dyDescent="0.2">
      <c r="A169" t="s">
        <v>21</v>
      </c>
      <c r="B169" t="s">
        <v>121</v>
      </c>
      <c r="C169" t="s">
        <v>140</v>
      </c>
      <c r="D169" t="s">
        <v>135</v>
      </c>
      <c r="E169">
        <v>140114</v>
      </c>
      <c r="F169" t="s">
        <v>29</v>
      </c>
      <c r="G169" t="s">
        <v>7</v>
      </c>
      <c r="H169">
        <v>1</v>
      </c>
      <c r="I169">
        <v>3</v>
      </c>
      <c r="J169">
        <v>1</v>
      </c>
      <c r="K169" t="str">
        <f t="shared" si="2"/>
        <v/>
      </c>
      <c r="L169" t="s">
        <v>29</v>
      </c>
    </row>
    <row r="170" spans="1:12" x14ac:dyDescent="0.2">
      <c r="A170" t="s">
        <v>21</v>
      </c>
      <c r="B170" t="s">
        <v>121</v>
      </c>
      <c r="C170" t="s">
        <v>140</v>
      </c>
      <c r="D170" t="s">
        <v>135</v>
      </c>
      <c r="E170">
        <v>142546</v>
      </c>
      <c r="F170" t="s">
        <v>30</v>
      </c>
      <c r="G170" t="s">
        <v>7</v>
      </c>
      <c r="H170">
        <v>2</v>
      </c>
      <c r="I170">
        <v>3</v>
      </c>
      <c r="J170">
        <v>1</v>
      </c>
      <c r="K170" t="str">
        <f t="shared" si="2"/>
        <v/>
      </c>
      <c r="L170" t="s">
        <v>30</v>
      </c>
    </row>
    <row r="171" spans="1:12" x14ac:dyDescent="0.2">
      <c r="A171" t="s">
        <v>21</v>
      </c>
      <c r="B171" t="s">
        <v>121</v>
      </c>
      <c r="C171" t="s">
        <v>140</v>
      </c>
      <c r="D171" t="s">
        <v>135</v>
      </c>
      <c r="E171">
        <v>144105</v>
      </c>
      <c r="F171" t="s">
        <v>43</v>
      </c>
      <c r="G171" t="s">
        <v>6</v>
      </c>
      <c r="H171">
        <v>3</v>
      </c>
      <c r="I171">
        <v>3</v>
      </c>
      <c r="J171">
        <v>1</v>
      </c>
      <c r="K171" t="str">
        <f t="shared" si="2"/>
        <v/>
      </c>
      <c r="L171" t="s">
        <v>43</v>
      </c>
    </row>
    <row r="172" spans="1:12" x14ac:dyDescent="0.2">
      <c r="A172" t="s">
        <v>21</v>
      </c>
      <c r="B172" t="s">
        <v>121</v>
      </c>
      <c r="C172" t="s">
        <v>140</v>
      </c>
      <c r="D172" t="s">
        <v>135</v>
      </c>
      <c r="E172">
        <v>144144</v>
      </c>
      <c r="F172" t="s">
        <v>44</v>
      </c>
      <c r="G172" t="s">
        <v>6</v>
      </c>
      <c r="H172">
        <v>4</v>
      </c>
      <c r="I172">
        <v>3</v>
      </c>
      <c r="J172">
        <v>2</v>
      </c>
      <c r="K172" t="str">
        <f t="shared" si="2"/>
        <v/>
      </c>
      <c r="L172" t="s">
        <v>44</v>
      </c>
    </row>
    <row r="173" spans="1:12" x14ac:dyDescent="0.2">
      <c r="A173" t="s">
        <v>21</v>
      </c>
      <c r="B173" t="s">
        <v>121</v>
      </c>
      <c r="C173" t="s">
        <v>140</v>
      </c>
      <c r="D173" t="s">
        <v>135</v>
      </c>
      <c r="E173">
        <v>142595</v>
      </c>
      <c r="F173" t="s">
        <v>33</v>
      </c>
      <c r="G173" t="s">
        <v>6</v>
      </c>
      <c r="H173">
        <v>6</v>
      </c>
      <c r="I173">
        <v>3</v>
      </c>
      <c r="J173">
        <v>1</v>
      </c>
      <c r="K173" t="str">
        <f t="shared" si="2"/>
        <v/>
      </c>
      <c r="L173" t="s">
        <v>33</v>
      </c>
    </row>
    <row r="174" spans="1:12" x14ac:dyDescent="0.2">
      <c r="A174" t="s">
        <v>21</v>
      </c>
      <c r="B174" t="s">
        <v>121</v>
      </c>
      <c r="C174" t="s">
        <v>140</v>
      </c>
      <c r="D174" t="s">
        <v>135</v>
      </c>
      <c r="E174">
        <v>144545</v>
      </c>
      <c r="F174" t="s">
        <v>34</v>
      </c>
      <c r="G174" t="s">
        <v>6</v>
      </c>
      <c r="H174">
        <v>7</v>
      </c>
      <c r="I174">
        <v>3</v>
      </c>
      <c r="J174">
        <v>1</v>
      </c>
      <c r="K174" t="str">
        <f t="shared" si="2"/>
        <v/>
      </c>
      <c r="L174" t="s">
        <v>34</v>
      </c>
    </row>
    <row r="175" spans="1:12" x14ac:dyDescent="0.2">
      <c r="A175" t="s">
        <v>21</v>
      </c>
      <c r="B175" t="s">
        <v>121</v>
      </c>
      <c r="C175" t="s">
        <v>140</v>
      </c>
      <c r="D175" t="s">
        <v>135</v>
      </c>
      <c r="E175">
        <v>141592</v>
      </c>
      <c r="F175" t="s">
        <v>35</v>
      </c>
      <c r="G175" t="s">
        <v>6</v>
      </c>
      <c r="H175">
        <v>8</v>
      </c>
      <c r="I175">
        <v>3</v>
      </c>
      <c r="J175">
        <v>1</v>
      </c>
      <c r="K175" t="str">
        <f t="shared" si="2"/>
        <v/>
      </c>
      <c r="L175" t="s">
        <v>35</v>
      </c>
    </row>
    <row r="176" spans="1:12" x14ac:dyDescent="0.2">
      <c r="A176" t="s">
        <v>21</v>
      </c>
      <c r="B176" t="s">
        <v>121</v>
      </c>
      <c r="C176" t="s">
        <v>140</v>
      </c>
      <c r="D176" t="s">
        <v>135</v>
      </c>
      <c r="E176">
        <v>144485</v>
      </c>
      <c r="F176" t="s">
        <v>36</v>
      </c>
      <c r="G176" t="s">
        <v>6</v>
      </c>
      <c r="H176">
        <v>9</v>
      </c>
      <c r="I176">
        <v>3</v>
      </c>
      <c r="J176">
        <v>1</v>
      </c>
      <c r="K176" t="str">
        <f t="shared" si="2"/>
        <v/>
      </c>
      <c r="L176" t="s">
        <v>244</v>
      </c>
    </row>
    <row r="177" spans="1:12" x14ac:dyDescent="0.2">
      <c r="A177" t="s">
        <v>21</v>
      </c>
      <c r="B177" t="s">
        <v>121</v>
      </c>
      <c r="C177" t="s">
        <v>140</v>
      </c>
      <c r="D177" t="s">
        <v>135</v>
      </c>
      <c r="E177">
        <v>144486</v>
      </c>
      <c r="F177" t="s">
        <v>37</v>
      </c>
      <c r="G177" t="s">
        <v>6</v>
      </c>
      <c r="H177">
        <v>10</v>
      </c>
      <c r="I177">
        <v>3</v>
      </c>
      <c r="J177">
        <v>1</v>
      </c>
      <c r="K177" t="str">
        <f t="shared" si="2"/>
        <v/>
      </c>
      <c r="L177" t="s">
        <v>37</v>
      </c>
    </row>
    <row r="178" spans="1:12" x14ac:dyDescent="0.2">
      <c r="A178" t="s">
        <v>21</v>
      </c>
      <c r="B178" t="s">
        <v>121</v>
      </c>
      <c r="C178" t="s">
        <v>140</v>
      </c>
      <c r="D178" t="s">
        <v>135</v>
      </c>
      <c r="E178">
        <v>139035</v>
      </c>
      <c r="F178" t="s">
        <v>47</v>
      </c>
      <c r="G178" t="s">
        <v>6</v>
      </c>
      <c r="H178">
        <v>1</v>
      </c>
      <c r="I178">
        <v>4</v>
      </c>
      <c r="J178">
        <v>3</v>
      </c>
      <c r="K178" t="str">
        <f t="shared" si="2"/>
        <v/>
      </c>
      <c r="L178" t="s">
        <v>247</v>
      </c>
    </row>
    <row r="179" spans="1:12" x14ac:dyDescent="0.2">
      <c r="A179" t="s">
        <v>21</v>
      </c>
      <c r="B179" t="s">
        <v>121</v>
      </c>
      <c r="C179" t="s">
        <v>140</v>
      </c>
      <c r="D179" t="s">
        <v>135</v>
      </c>
      <c r="E179">
        <v>141334</v>
      </c>
      <c r="F179" t="s">
        <v>48</v>
      </c>
      <c r="G179" t="s">
        <v>6</v>
      </c>
      <c r="H179">
        <v>4</v>
      </c>
      <c r="I179">
        <v>4</v>
      </c>
      <c r="J179">
        <v>2</v>
      </c>
      <c r="K179" t="str">
        <f t="shared" si="2"/>
        <v/>
      </c>
      <c r="L179" t="s">
        <v>248</v>
      </c>
    </row>
    <row r="180" spans="1:12" x14ac:dyDescent="0.2">
      <c r="A180" t="s">
        <v>21</v>
      </c>
      <c r="B180" t="s">
        <v>121</v>
      </c>
      <c r="C180" t="s">
        <v>140</v>
      </c>
      <c r="D180" t="s">
        <v>135</v>
      </c>
      <c r="E180">
        <v>143195</v>
      </c>
      <c r="F180" t="s">
        <v>49</v>
      </c>
      <c r="G180" t="s">
        <v>6</v>
      </c>
      <c r="H180">
        <v>6</v>
      </c>
      <c r="I180">
        <v>4</v>
      </c>
      <c r="J180">
        <v>1</v>
      </c>
      <c r="K180" t="str">
        <f t="shared" si="2"/>
        <v/>
      </c>
      <c r="L180" t="s">
        <v>49</v>
      </c>
    </row>
    <row r="181" spans="1:12" x14ac:dyDescent="0.2">
      <c r="A181" t="s">
        <v>21</v>
      </c>
      <c r="B181" t="s">
        <v>121</v>
      </c>
      <c r="C181" t="s">
        <v>140</v>
      </c>
      <c r="D181" t="s">
        <v>135</v>
      </c>
      <c r="E181">
        <v>139989</v>
      </c>
      <c r="F181" t="s">
        <v>51</v>
      </c>
      <c r="G181" t="s">
        <v>6</v>
      </c>
      <c r="H181">
        <v>1</v>
      </c>
      <c r="I181">
        <v>5</v>
      </c>
      <c r="J181">
        <v>3</v>
      </c>
      <c r="K181" t="str">
        <f t="shared" si="2"/>
        <v/>
      </c>
      <c r="L181" t="s">
        <v>249</v>
      </c>
    </row>
    <row r="182" spans="1:12" x14ac:dyDescent="0.2">
      <c r="A182" t="s">
        <v>21</v>
      </c>
      <c r="B182" t="s">
        <v>121</v>
      </c>
      <c r="C182" t="s">
        <v>140</v>
      </c>
      <c r="D182" t="s">
        <v>135</v>
      </c>
      <c r="E182">
        <v>139988</v>
      </c>
      <c r="F182" t="s">
        <v>52</v>
      </c>
      <c r="G182" t="s">
        <v>7</v>
      </c>
      <c r="H182">
        <v>4</v>
      </c>
      <c r="I182">
        <v>5</v>
      </c>
      <c r="J182">
        <v>2</v>
      </c>
      <c r="K182" t="str">
        <f t="shared" si="2"/>
        <v/>
      </c>
      <c r="L182" t="s">
        <v>250</v>
      </c>
    </row>
    <row r="183" spans="1:12" x14ac:dyDescent="0.2">
      <c r="A183" t="s">
        <v>21</v>
      </c>
      <c r="B183" t="s">
        <v>121</v>
      </c>
      <c r="C183" t="s">
        <v>140</v>
      </c>
      <c r="D183" t="s">
        <v>135</v>
      </c>
      <c r="E183">
        <v>141334</v>
      </c>
      <c r="F183" t="s">
        <v>48</v>
      </c>
      <c r="G183" t="s">
        <v>6</v>
      </c>
      <c r="H183">
        <v>6</v>
      </c>
      <c r="I183">
        <v>5</v>
      </c>
      <c r="J183">
        <v>1</v>
      </c>
      <c r="K183" t="str">
        <f t="shared" si="2"/>
        <v/>
      </c>
      <c r="L183" t="s">
        <v>248</v>
      </c>
    </row>
    <row r="184" spans="1:12" x14ac:dyDescent="0.2">
      <c r="A184" t="s">
        <v>1</v>
      </c>
      <c r="B184" t="s">
        <v>122</v>
      </c>
      <c r="C184" t="s">
        <v>130</v>
      </c>
      <c r="D184" t="s">
        <v>133</v>
      </c>
      <c r="E184">
        <v>141866</v>
      </c>
      <c r="F184" t="s">
        <v>26</v>
      </c>
      <c r="G184" t="s">
        <v>7</v>
      </c>
      <c r="H184">
        <v>1</v>
      </c>
      <c r="I184">
        <v>1</v>
      </c>
      <c r="J184">
        <v>1</v>
      </c>
      <c r="K184" t="str">
        <f t="shared" si="2"/>
        <v/>
      </c>
      <c r="L184" t="s">
        <v>26</v>
      </c>
    </row>
    <row r="185" spans="1:12" x14ac:dyDescent="0.2">
      <c r="A185" t="s">
        <v>1</v>
      </c>
      <c r="B185" t="s">
        <v>122</v>
      </c>
      <c r="C185" t="s">
        <v>130</v>
      </c>
      <c r="D185" t="s">
        <v>133</v>
      </c>
      <c r="E185">
        <v>142725</v>
      </c>
      <c r="F185" t="s">
        <v>23</v>
      </c>
      <c r="G185" t="s">
        <v>7</v>
      </c>
      <c r="H185">
        <v>2</v>
      </c>
      <c r="I185">
        <v>1</v>
      </c>
      <c r="J185">
        <v>1</v>
      </c>
      <c r="K185" t="str">
        <f t="shared" si="2"/>
        <v/>
      </c>
      <c r="L185" t="s">
        <v>23</v>
      </c>
    </row>
    <row r="186" spans="1:12" x14ac:dyDescent="0.2">
      <c r="A186" t="s">
        <v>1</v>
      </c>
      <c r="B186" t="s">
        <v>122</v>
      </c>
      <c r="C186" t="s">
        <v>130</v>
      </c>
      <c r="D186" t="s">
        <v>133</v>
      </c>
      <c r="E186">
        <v>139388</v>
      </c>
      <c r="F186" t="s">
        <v>25</v>
      </c>
      <c r="G186" t="s">
        <v>7</v>
      </c>
      <c r="H186">
        <v>3</v>
      </c>
      <c r="I186">
        <v>1</v>
      </c>
      <c r="J186">
        <v>1</v>
      </c>
      <c r="K186" t="str">
        <f t="shared" si="2"/>
        <v/>
      </c>
      <c r="L186" t="s">
        <v>25</v>
      </c>
    </row>
    <row r="187" spans="1:12" x14ac:dyDescent="0.2">
      <c r="A187" t="s">
        <v>1</v>
      </c>
      <c r="B187" t="s">
        <v>122</v>
      </c>
      <c r="C187" t="s">
        <v>130</v>
      </c>
      <c r="D187" t="s">
        <v>133</v>
      </c>
      <c r="E187">
        <v>143774</v>
      </c>
      <c r="F187" t="s">
        <v>62</v>
      </c>
      <c r="G187" t="s">
        <v>7</v>
      </c>
      <c r="H187">
        <v>4</v>
      </c>
      <c r="I187">
        <v>1</v>
      </c>
      <c r="J187">
        <v>1</v>
      </c>
      <c r="K187" t="str">
        <f t="shared" si="2"/>
        <v/>
      </c>
      <c r="L187" t="s">
        <v>62</v>
      </c>
    </row>
    <row r="188" spans="1:12" x14ac:dyDescent="0.2">
      <c r="A188" t="s">
        <v>1</v>
      </c>
      <c r="B188" t="s">
        <v>122</v>
      </c>
      <c r="C188" t="s">
        <v>130</v>
      </c>
      <c r="D188" t="s">
        <v>133</v>
      </c>
      <c r="E188">
        <v>141866</v>
      </c>
      <c r="F188" t="s">
        <v>26</v>
      </c>
      <c r="G188" t="s">
        <v>7</v>
      </c>
      <c r="H188">
        <v>5</v>
      </c>
      <c r="I188">
        <v>1</v>
      </c>
      <c r="J188">
        <v>1</v>
      </c>
      <c r="K188" t="str">
        <f t="shared" si="2"/>
        <v/>
      </c>
      <c r="L188" t="s">
        <v>26</v>
      </c>
    </row>
    <row r="189" spans="1:12" x14ac:dyDescent="0.2">
      <c r="A189" t="s">
        <v>1</v>
      </c>
      <c r="B189" t="s">
        <v>122</v>
      </c>
      <c r="C189" t="s">
        <v>130</v>
      </c>
      <c r="D189" t="s">
        <v>133</v>
      </c>
      <c r="E189">
        <v>143084</v>
      </c>
      <c r="F189" t="s">
        <v>27</v>
      </c>
      <c r="G189" t="s">
        <v>7</v>
      </c>
      <c r="H189">
        <v>6</v>
      </c>
      <c r="I189">
        <v>1</v>
      </c>
      <c r="J189">
        <v>1</v>
      </c>
      <c r="K189" t="str">
        <f t="shared" si="2"/>
        <v/>
      </c>
      <c r="L189" t="s">
        <v>27</v>
      </c>
    </row>
    <row r="190" spans="1:12" x14ac:dyDescent="0.2">
      <c r="A190" t="s">
        <v>1</v>
      </c>
      <c r="B190" t="s">
        <v>122</v>
      </c>
      <c r="C190" t="s">
        <v>130</v>
      </c>
      <c r="D190" t="s">
        <v>133</v>
      </c>
      <c r="E190">
        <v>143604</v>
      </c>
      <c r="F190" t="s">
        <v>28</v>
      </c>
      <c r="G190" t="s">
        <v>7</v>
      </c>
      <c r="H190">
        <v>7</v>
      </c>
      <c r="I190">
        <v>1</v>
      </c>
      <c r="J190">
        <v>1</v>
      </c>
      <c r="K190" t="str">
        <f t="shared" si="2"/>
        <v/>
      </c>
      <c r="L190" t="s">
        <v>28</v>
      </c>
    </row>
    <row r="191" spans="1:12" x14ac:dyDescent="0.2">
      <c r="A191" t="s">
        <v>1</v>
      </c>
      <c r="B191" t="s">
        <v>122</v>
      </c>
      <c r="C191" t="s">
        <v>130</v>
      </c>
      <c r="D191" t="s">
        <v>133</v>
      </c>
      <c r="E191">
        <v>140114</v>
      </c>
      <c r="F191" t="s">
        <v>29</v>
      </c>
      <c r="G191" t="s">
        <v>7</v>
      </c>
      <c r="H191">
        <v>8</v>
      </c>
      <c r="I191">
        <v>1</v>
      </c>
      <c r="J191">
        <v>1</v>
      </c>
      <c r="K191" t="str">
        <f t="shared" si="2"/>
        <v/>
      </c>
      <c r="L191" t="s">
        <v>29</v>
      </c>
    </row>
    <row r="192" spans="1:12" x14ac:dyDescent="0.2">
      <c r="A192" t="s">
        <v>1</v>
      </c>
      <c r="B192" t="s">
        <v>122</v>
      </c>
      <c r="C192" t="s">
        <v>130</v>
      </c>
      <c r="D192" t="s">
        <v>133</v>
      </c>
      <c r="E192">
        <v>142546</v>
      </c>
      <c r="F192" t="s">
        <v>30</v>
      </c>
      <c r="G192" t="s">
        <v>7</v>
      </c>
      <c r="H192">
        <v>9</v>
      </c>
      <c r="I192">
        <v>1</v>
      </c>
      <c r="J192">
        <v>1</v>
      </c>
      <c r="K192" t="str">
        <f t="shared" si="2"/>
        <v/>
      </c>
      <c r="L192" t="s">
        <v>30</v>
      </c>
    </row>
    <row r="193" spans="1:12" x14ac:dyDescent="0.2">
      <c r="A193" t="s">
        <v>1</v>
      </c>
      <c r="B193" t="s">
        <v>122</v>
      </c>
      <c r="C193" t="s">
        <v>130</v>
      </c>
      <c r="D193" t="s">
        <v>133</v>
      </c>
      <c r="E193">
        <v>139019</v>
      </c>
      <c r="F193" t="s">
        <v>31</v>
      </c>
      <c r="G193" t="s">
        <v>6</v>
      </c>
      <c r="H193">
        <v>1</v>
      </c>
      <c r="I193">
        <v>2</v>
      </c>
      <c r="J193">
        <v>1</v>
      </c>
      <c r="K193" t="str">
        <f t="shared" si="2"/>
        <v/>
      </c>
      <c r="L193" t="s">
        <v>31</v>
      </c>
    </row>
    <row r="194" spans="1:12" x14ac:dyDescent="0.2">
      <c r="A194" t="s">
        <v>1</v>
      </c>
      <c r="B194" t="s">
        <v>122</v>
      </c>
      <c r="C194" t="s">
        <v>130</v>
      </c>
      <c r="D194" t="s">
        <v>133</v>
      </c>
      <c r="E194">
        <v>139006</v>
      </c>
      <c r="F194" t="s">
        <v>32</v>
      </c>
      <c r="G194" t="s">
        <v>6</v>
      </c>
      <c r="H194">
        <v>2</v>
      </c>
      <c r="I194">
        <v>2</v>
      </c>
      <c r="J194">
        <v>1</v>
      </c>
      <c r="K194" t="str">
        <f t="shared" si="2"/>
        <v/>
      </c>
      <c r="L194" t="s">
        <v>32</v>
      </c>
    </row>
    <row r="195" spans="1:12" x14ac:dyDescent="0.2">
      <c r="A195" t="s">
        <v>1</v>
      </c>
      <c r="B195" t="s">
        <v>122</v>
      </c>
      <c r="C195" t="s">
        <v>130</v>
      </c>
      <c r="D195" t="s">
        <v>133</v>
      </c>
      <c r="E195">
        <v>139265</v>
      </c>
      <c r="F195" t="s">
        <v>41</v>
      </c>
      <c r="G195" t="s">
        <v>6</v>
      </c>
      <c r="H195">
        <v>3</v>
      </c>
      <c r="I195">
        <v>2</v>
      </c>
      <c r="J195">
        <v>1</v>
      </c>
      <c r="K195" t="str">
        <f t="shared" si="2"/>
        <v/>
      </c>
      <c r="L195" t="s">
        <v>41</v>
      </c>
    </row>
    <row r="196" spans="1:12" x14ac:dyDescent="0.2">
      <c r="A196" t="s">
        <v>1</v>
      </c>
      <c r="B196" t="s">
        <v>122</v>
      </c>
      <c r="C196" t="s">
        <v>130</v>
      </c>
      <c r="D196" t="s">
        <v>133</v>
      </c>
      <c r="E196">
        <v>139037</v>
      </c>
      <c r="F196" t="s">
        <v>69</v>
      </c>
      <c r="G196" t="s">
        <v>6</v>
      </c>
      <c r="H196">
        <v>4</v>
      </c>
      <c r="I196">
        <v>2</v>
      </c>
      <c r="J196">
        <v>1</v>
      </c>
      <c r="K196" t="str">
        <f t="shared" ref="K196:K259" si="3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  <c r="L196" t="e">
        <v>#N/A</v>
      </c>
    </row>
    <row r="197" spans="1:12" x14ac:dyDescent="0.2">
      <c r="A197" t="s">
        <v>1</v>
      </c>
      <c r="B197" t="s">
        <v>122</v>
      </c>
      <c r="C197" t="s">
        <v>130</v>
      </c>
      <c r="D197" t="s">
        <v>133</v>
      </c>
      <c r="E197">
        <v>142595</v>
      </c>
      <c r="F197" t="s">
        <v>33</v>
      </c>
      <c r="G197" t="s">
        <v>6</v>
      </c>
      <c r="H197">
        <v>5</v>
      </c>
      <c r="I197">
        <v>2</v>
      </c>
      <c r="J197">
        <v>1</v>
      </c>
      <c r="K197" t="str">
        <f t="shared" si="3"/>
        <v/>
      </c>
      <c r="L197" t="s">
        <v>33</v>
      </c>
    </row>
    <row r="198" spans="1:12" x14ac:dyDescent="0.2">
      <c r="A198" t="s">
        <v>1</v>
      </c>
      <c r="B198" t="s">
        <v>122</v>
      </c>
      <c r="C198" t="s">
        <v>130</v>
      </c>
      <c r="D198" t="s">
        <v>133</v>
      </c>
      <c r="E198">
        <v>144545</v>
      </c>
      <c r="F198" t="s">
        <v>34</v>
      </c>
      <c r="G198" t="s">
        <v>6</v>
      </c>
      <c r="H198">
        <v>6</v>
      </c>
      <c r="I198">
        <v>2</v>
      </c>
      <c r="J198">
        <v>1</v>
      </c>
      <c r="K198" t="str">
        <f t="shared" si="3"/>
        <v/>
      </c>
      <c r="L198" t="s">
        <v>34</v>
      </c>
    </row>
    <row r="199" spans="1:12" x14ac:dyDescent="0.2">
      <c r="A199" t="s">
        <v>1</v>
      </c>
      <c r="B199" t="s">
        <v>122</v>
      </c>
      <c r="C199" t="s">
        <v>130</v>
      </c>
      <c r="D199" t="s">
        <v>133</v>
      </c>
      <c r="E199">
        <v>141592</v>
      </c>
      <c r="F199" t="s">
        <v>35</v>
      </c>
      <c r="G199" t="s">
        <v>6</v>
      </c>
      <c r="H199">
        <v>7</v>
      </c>
      <c r="I199">
        <v>2</v>
      </c>
      <c r="J199">
        <v>1</v>
      </c>
      <c r="K199" t="str">
        <f t="shared" si="3"/>
        <v/>
      </c>
      <c r="L199" t="s">
        <v>35</v>
      </c>
    </row>
    <row r="200" spans="1:12" x14ac:dyDescent="0.2">
      <c r="A200" t="s">
        <v>1</v>
      </c>
      <c r="B200" t="s">
        <v>122</v>
      </c>
      <c r="C200" t="s">
        <v>130</v>
      </c>
      <c r="D200" t="s">
        <v>133</v>
      </c>
      <c r="E200">
        <v>144485</v>
      </c>
      <c r="F200" t="s">
        <v>36</v>
      </c>
      <c r="G200" t="s">
        <v>6</v>
      </c>
      <c r="H200">
        <v>8</v>
      </c>
      <c r="I200">
        <v>2</v>
      </c>
      <c r="J200">
        <v>1</v>
      </c>
      <c r="K200" t="str">
        <f t="shared" si="3"/>
        <v/>
      </c>
      <c r="L200" t="s">
        <v>244</v>
      </c>
    </row>
    <row r="201" spans="1:12" x14ac:dyDescent="0.2">
      <c r="A201" t="s">
        <v>1</v>
      </c>
      <c r="B201" t="s">
        <v>122</v>
      </c>
      <c r="C201" t="s">
        <v>130</v>
      </c>
      <c r="D201" t="s">
        <v>133</v>
      </c>
      <c r="E201">
        <v>144486</v>
      </c>
      <c r="F201" t="s">
        <v>37</v>
      </c>
      <c r="G201" t="s">
        <v>6</v>
      </c>
      <c r="H201">
        <v>9</v>
      </c>
      <c r="I201">
        <v>2</v>
      </c>
      <c r="J201">
        <v>1</v>
      </c>
      <c r="K201" t="str">
        <f t="shared" si="3"/>
        <v/>
      </c>
      <c r="L201" t="s">
        <v>37</v>
      </c>
    </row>
    <row r="202" spans="1:12" x14ac:dyDescent="0.2">
      <c r="A202" t="s">
        <v>1</v>
      </c>
      <c r="B202" t="s">
        <v>122</v>
      </c>
      <c r="C202" t="s">
        <v>130</v>
      </c>
      <c r="D202" t="s">
        <v>133</v>
      </c>
      <c r="E202">
        <v>143755</v>
      </c>
      <c r="F202" t="s">
        <v>40</v>
      </c>
      <c r="G202" t="s">
        <v>6</v>
      </c>
      <c r="H202">
        <v>1</v>
      </c>
      <c r="I202">
        <v>3</v>
      </c>
      <c r="J202">
        <v>2</v>
      </c>
      <c r="K202" t="str">
        <f t="shared" si="3"/>
        <v/>
      </c>
      <c r="L202" t="s">
        <v>40</v>
      </c>
    </row>
    <row r="203" spans="1:12" x14ac:dyDescent="0.2">
      <c r="A203" t="s">
        <v>1</v>
      </c>
      <c r="B203" t="s">
        <v>122</v>
      </c>
      <c r="C203" t="s">
        <v>130</v>
      </c>
      <c r="D203" t="s">
        <v>133</v>
      </c>
      <c r="E203">
        <v>141504</v>
      </c>
      <c r="F203" t="s">
        <v>39</v>
      </c>
      <c r="G203" t="s">
        <v>6</v>
      </c>
      <c r="H203">
        <v>3</v>
      </c>
      <c r="I203">
        <v>3</v>
      </c>
      <c r="J203">
        <v>1</v>
      </c>
      <c r="K203" t="str">
        <f t="shared" si="3"/>
        <v/>
      </c>
      <c r="L203" t="s">
        <v>245</v>
      </c>
    </row>
    <row r="204" spans="1:12" x14ac:dyDescent="0.2">
      <c r="A204" t="s">
        <v>1</v>
      </c>
      <c r="B204" t="s">
        <v>122</v>
      </c>
      <c r="C204" t="s">
        <v>130</v>
      </c>
      <c r="D204" t="s">
        <v>133</v>
      </c>
      <c r="E204">
        <v>139017</v>
      </c>
      <c r="F204" t="s">
        <v>38</v>
      </c>
      <c r="G204" t="s">
        <v>6</v>
      </c>
      <c r="H204">
        <v>4</v>
      </c>
      <c r="I204">
        <v>3</v>
      </c>
      <c r="J204">
        <v>1</v>
      </c>
      <c r="K204" t="str">
        <f t="shared" si="3"/>
        <v/>
      </c>
      <c r="L204" t="s">
        <v>38</v>
      </c>
    </row>
    <row r="205" spans="1:12" x14ac:dyDescent="0.2">
      <c r="A205" t="s">
        <v>1</v>
      </c>
      <c r="B205" t="s">
        <v>122</v>
      </c>
      <c r="C205" t="s">
        <v>130</v>
      </c>
      <c r="D205" t="s">
        <v>133</v>
      </c>
      <c r="E205">
        <v>139282</v>
      </c>
      <c r="F205" t="s">
        <v>70</v>
      </c>
      <c r="G205" t="s">
        <v>6</v>
      </c>
      <c r="H205">
        <v>5</v>
      </c>
      <c r="I205">
        <v>3</v>
      </c>
      <c r="J205">
        <v>1</v>
      </c>
      <c r="K205" t="str">
        <f t="shared" si="3"/>
        <v/>
      </c>
      <c r="L205" t="e">
        <v>#N/A</v>
      </c>
    </row>
    <row r="206" spans="1:12" x14ac:dyDescent="0.2">
      <c r="A206" t="s">
        <v>1</v>
      </c>
      <c r="B206" t="s">
        <v>122</v>
      </c>
      <c r="C206" t="s">
        <v>130</v>
      </c>
      <c r="D206" t="s">
        <v>133</v>
      </c>
      <c r="E206">
        <v>140039</v>
      </c>
      <c r="F206" t="s">
        <v>119</v>
      </c>
      <c r="G206" t="s">
        <v>7</v>
      </c>
      <c r="H206">
        <v>6</v>
      </c>
      <c r="I206">
        <v>3</v>
      </c>
      <c r="J206">
        <v>1</v>
      </c>
      <c r="K206" t="str">
        <f t="shared" si="3"/>
        <v/>
      </c>
      <c r="L206" t="s">
        <v>119</v>
      </c>
    </row>
    <row r="207" spans="1:12" x14ac:dyDescent="0.2">
      <c r="A207" t="s">
        <v>1</v>
      </c>
      <c r="B207" t="s">
        <v>122</v>
      </c>
      <c r="C207" t="s">
        <v>130</v>
      </c>
      <c r="D207" t="s">
        <v>133</v>
      </c>
      <c r="E207">
        <v>139297</v>
      </c>
      <c r="F207" t="s">
        <v>72</v>
      </c>
      <c r="G207" t="s">
        <v>6</v>
      </c>
      <c r="H207">
        <v>7</v>
      </c>
      <c r="I207">
        <v>3</v>
      </c>
      <c r="J207">
        <v>1</v>
      </c>
      <c r="K207" t="str">
        <f t="shared" si="3"/>
        <v/>
      </c>
      <c r="L207" t="s">
        <v>72</v>
      </c>
    </row>
    <row r="208" spans="1:12" x14ac:dyDescent="0.2">
      <c r="A208" t="s">
        <v>1</v>
      </c>
      <c r="B208" t="s">
        <v>122</v>
      </c>
      <c r="C208" t="s">
        <v>130</v>
      </c>
      <c r="D208" t="s">
        <v>133</v>
      </c>
      <c r="E208">
        <v>139903</v>
      </c>
      <c r="F208" t="s">
        <v>42</v>
      </c>
      <c r="G208" t="s">
        <v>6</v>
      </c>
      <c r="H208">
        <v>8</v>
      </c>
      <c r="I208">
        <v>3</v>
      </c>
      <c r="J208">
        <v>1</v>
      </c>
      <c r="K208" t="str">
        <f t="shared" si="3"/>
        <v/>
      </c>
      <c r="L208" t="s">
        <v>42</v>
      </c>
    </row>
    <row r="209" spans="1:12" x14ac:dyDescent="0.2">
      <c r="A209" t="s">
        <v>1</v>
      </c>
      <c r="B209" t="s">
        <v>122</v>
      </c>
      <c r="C209" t="s">
        <v>130</v>
      </c>
      <c r="D209" t="s">
        <v>133</v>
      </c>
      <c r="E209">
        <v>144105</v>
      </c>
      <c r="F209" t="s">
        <v>43</v>
      </c>
      <c r="G209" t="s">
        <v>6</v>
      </c>
      <c r="H209">
        <v>9</v>
      </c>
      <c r="I209">
        <v>3</v>
      </c>
      <c r="J209">
        <v>1</v>
      </c>
      <c r="K209" t="str">
        <f t="shared" si="3"/>
        <v/>
      </c>
      <c r="L209" t="s">
        <v>43</v>
      </c>
    </row>
    <row r="210" spans="1:12" x14ac:dyDescent="0.2">
      <c r="A210" t="s">
        <v>1</v>
      </c>
      <c r="B210" t="s">
        <v>122</v>
      </c>
      <c r="C210" t="s">
        <v>130</v>
      </c>
      <c r="D210" t="s">
        <v>133</v>
      </c>
      <c r="E210">
        <v>144144</v>
      </c>
      <c r="F210" t="s">
        <v>44</v>
      </c>
      <c r="G210" t="s">
        <v>6</v>
      </c>
      <c r="H210">
        <v>10</v>
      </c>
      <c r="I210">
        <v>3</v>
      </c>
      <c r="J210">
        <v>1</v>
      </c>
      <c r="K210" t="str">
        <f t="shared" si="3"/>
        <v/>
      </c>
      <c r="L210" t="s">
        <v>44</v>
      </c>
    </row>
    <row r="211" spans="1:12" x14ac:dyDescent="0.2">
      <c r="A211" t="s">
        <v>1</v>
      </c>
      <c r="B211" t="s">
        <v>122</v>
      </c>
      <c r="C211" t="s">
        <v>130</v>
      </c>
      <c r="D211" t="s">
        <v>133</v>
      </c>
      <c r="E211">
        <v>139034</v>
      </c>
      <c r="F211" t="s">
        <v>53</v>
      </c>
      <c r="G211" t="s">
        <v>6</v>
      </c>
      <c r="H211">
        <v>1</v>
      </c>
      <c r="I211">
        <v>4</v>
      </c>
      <c r="J211">
        <v>1</v>
      </c>
      <c r="K211" t="str">
        <f t="shared" si="3"/>
        <v/>
      </c>
      <c r="L211" t="s">
        <v>53</v>
      </c>
    </row>
    <row r="212" spans="1:12" x14ac:dyDescent="0.2">
      <c r="A212" t="s">
        <v>1</v>
      </c>
      <c r="B212" t="s">
        <v>122</v>
      </c>
      <c r="C212" t="s">
        <v>130</v>
      </c>
      <c r="D212" t="s">
        <v>133</v>
      </c>
      <c r="E212">
        <v>139034</v>
      </c>
      <c r="F212" t="s">
        <v>53</v>
      </c>
      <c r="G212" t="s">
        <v>6</v>
      </c>
      <c r="H212">
        <v>2</v>
      </c>
      <c r="I212">
        <v>4</v>
      </c>
      <c r="J212">
        <v>1</v>
      </c>
      <c r="K212" t="str">
        <f t="shared" si="3"/>
        <v/>
      </c>
      <c r="L212" t="s">
        <v>53</v>
      </c>
    </row>
    <row r="213" spans="1:12" x14ac:dyDescent="0.2">
      <c r="A213" t="s">
        <v>1</v>
      </c>
      <c r="B213" t="s">
        <v>122</v>
      </c>
      <c r="C213" t="s">
        <v>130</v>
      </c>
      <c r="D213" t="s">
        <v>133</v>
      </c>
      <c r="E213">
        <v>139989</v>
      </c>
      <c r="F213" t="s">
        <v>51</v>
      </c>
      <c r="G213" t="s">
        <v>6</v>
      </c>
      <c r="H213">
        <v>3</v>
      </c>
      <c r="I213">
        <v>4</v>
      </c>
      <c r="J213">
        <v>1</v>
      </c>
      <c r="K213" t="str">
        <f t="shared" si="3"/>
        <v/>
      </c>
      <c r="L213" t="s">
        <v>249</v>
      </c>
    </row>
    <row r="214" spans="1:12" x14ac:dyDescent="0.2">
      <c r="A214" t="s">
        <v>1</v>
      </c>
      <c r="B214" t="s">
        <v>122</v>
      </c>
      <c r="C214" t="s">
        <v>130</v>
      </c>
      <c r="D214" t="s">
        <v>133</v>
      </c>
      <c r="E214">
        <v>139376</v>
      </c>
      <c r="F214" t="s">
        <v>68</v>
      </c>
      <c r="G214" t="s">
        <v>6</v>
      </c>
      <c r="H214">
        <v>4</v>
      </c>
      <c r="I214">
        <v>4</v>
      </c>
      <c r="J214">
        <v>1</v>
      </c>
      <c r="K214" t="str">
        <f t="shared" si="3"/>
        <v/>
      </c>
      <c r="L214" t="e">
        <v>#N/A</v>
      </c>
    </row>
    <row r="215" spans="1:12" x14ac:dyDescent="0.2">
      <c r="A215" t="s">
        <v>1</v>
      </c>
      <c r="B215" t="s">
        <v>122</v>
      </c>
      <c r="C215" t="s">
        <v>130</v>
      </c>
      <c r="D215" t="s">
        <v>133</v>
      </c>
      <c r="E215">
        <v>139035</v>
      </c>
      <c r="F215" t="s">
        <v>47</v>
      </c>
      <c r="G215" t="s">
        <v>6</v>
      </c>
      <c r="H215">
        <v>5</v>
      </c>
      <c r="I215">
        <v>4</v>
      </c>
      <c r="J215">
        <v>2</v>
      </c>
      <c r="K215" t="str">
        <f t="shared" si="3"/>
        <v/>
      </c>
      <c r="L215" t="s">
        <v>247</v>
      </c>
    </row>
    <row r="216" spans="1:12" x14ac:dyDescent="0.2">
      <c r="A216" t="s">
        <v>1</v>
      </c>
      <c r="B216" t="s">
        <v>122</v>
      </c>
      <c r="C216" t="s">
        <v>130</v>
      </c>
      <c r="D216" t="s">
        <v>133</v>
      </c>
      <c r="E216">
        <v>144114</v>
      </c>
      <c r="F216" t="s">
        <v>50</v>
      </c>
      <c r="G216" t="s">
        <v>7</v>
      </c>
      <c r="H216">
        <v>1</v>
      </c>
      <c r="I216">
        <v>5</v>
      </c>
      <c r="J216">
        <v>1</v>
      </c>
      <c r="K216" t="str">
        <f t="shared" si="3"/>
        <v/>
      </c>
      <c r="L216" t="s">
        <v>50</v>
      </c>
    </row>
    <row r="217" spans="1:12" x14ac:dyDescent="0.2">
      <c r="A217" t="s">
        <v>1</v>
      </c>
      <c r="B217" t="s">
        <v>122</v>
      </c>
      <c r="C217" t="s">
        <v>130</v>
      </c>
      <c r="D217" t="s">
        <v>133</v>
      </c>
      <c r="E217">
        <v>144106</v>
      </c>
      <c r="F217" t="s">
        <v>61</v>
      </c>
      <c r="G217" t="s">
        <v>7</v>
      </c>
      <c r="H217">
        <v>2</v>
      </c>
      <c r="I217">
        <v>5</v>
      </c>
      <c r="J217">
        <v>1</v>
      </c>
      <c r="K217" t="str">
        <f t="shared" si="3"/>
        <v/>
      </c>
      <c r="L217" t="e">
        <v>#N/A</v>
      </c>
    </row>
    <row r="218" spans="1:12" x14ac:dyDescent="0.2">
      <c r="A218" t="s">
        <v>1</v>
      </c>
      <c r="B218" t="s">
        <v>122</v>
      </c>
      <c r="C218" t="s">
        <v>130</v>
      </c>
      <c r="D218" t="s">
        <v>133</v>
      </c>
      <c r="E218">
        <v>139989</v>
      </c>
      <c r="F218" t="s">
        <v>51</v>
      </c>
      <c r="G218" t="s">
        <v>6</v>
      </c>
      <c r="H218">
        <v>3</v>
      </c>
      <c r="I218">
        <v>5</v>
      </c>
      <c r="J218">
        <v>1</v>
      </c>
      <c r="K218" t="str">
        <f t="shared" si="3"/>
        <v/>
      </c>
      <c r="L218" t="s">
        <v>249</v>
      </c>
    </row>
    <row r="219" spans="1:12" x14ac:dyDescent="0.2">
      <c r="A219" t="s">
        <v>1</v>
      </c>
      <c r="B219" t="s">
        <v>122</v>
      </c>
      <c r="C219" t="s">
        <v>130</v>
      </c>
      <c r="D219" t="s">
        <v>133</v>
      </c>
      <c r="E219">
        <v>139988</v>
      </c>
      <c r="F219" t="s">
        <v>52</v>
      </c>
      <c r="G219" t="s">
        <v>7</v>
      </c>
      <c r="H219">
        <v>4</v>
      </c>
      <c r="I219">
        <v>5</v>
      </c>
      <c r="J219">
        <v>2</v>
      </c>
      <c r="K219" t="str">
        <f t="shared" si="3"/>
        <v/>
      </c>
      <c r="L219" t="s">
        <v>250</v>
      </c>
    </row>
    <row r="220" spans="1:12" x14ac:dyDescent="0.2">
      <c r="A220" t="s">
        <v>1</v>
      </c>
      <c r="B220" t="s">
        <v>122</v>
      </c>
      <c r="C220" t="s">
        <v>130</v>
      </c>
      <c r="D220" t="s">
        <v>133</v>
      </c>
      <c r="E220">
        <v>141334</v>
      </c>
      <c r="F220" t="s">
        <v>48</v>
      </c>
      <c r="G220" t="s">
        <v>6</v>
      </c>
      <c r="H220">
        <v>6</v>
      </c>
      <c r="I220">
        <v>5</v>
      </c>
      <c r="J220">
        <v>1</v>
      </c>
      <c r="K220" t="str">
        <f t="shared" si="3"/>
        <v/>
      </c>
      <c r="L220" t="s">
        <v>248</v>
      </c>
    </row>
    <row r="221" spans="1:12" x14ac:dyDescent="0.2">
      <c r="A221" t="s">
        <v>1</v>
      </c>
      <c r="B221" t="s">
        <v>122</v>
      </c>
      <c r="C221" t="s">
        <v>118</v>
      </c>
      <c r="D221" t="s">
        <v>133</v>
      </c>
      <c r="E221">
        <v>144465</v>
      </c>
      <c r="F221" t="s">
        <v>58</v>
      </c>
      <c r="G221" t="s">
        <v>7</v>
      </c>
      <c r="H221">
        <v>1</v>
      </c>
      <c r="I221">
        <v>1</v>
      </c>
      <c r="J221">
        <v>2</v>
      </c>
      <c r="K221" t="str">
        <f t="shared" si="3"/>
        <v/>
      </c>
      <c r="L221" t="s">
        <v>58</v>
      </c>
    </row>
    <row r="222" spans="1:12" x14ac:dyDescent="0.2">
      <c r="A222" t="s">
        <v>1</v>
      </c>
      <c r="B222" t="s">
        <v>122</v>
      </c>
      <c r="C222" t="s">
        <v>118</v>
      </c>
      <c r="D222" t="s">
        <v>133</v>
      </c>
      <c r="E222">
        <v>142525</v>
      </c>
      <c r="F222" t="s">
        <v>73</v>
      </c>
      <c r="G222" t="s">
        <v>8</v>
      </c>
      <c r="H222">
        <v>3</v>
      </c>
      <c r="I222">
        <v>1</v>
      </c>
      <c r="J222">
        <v>3</v>
      </c>
      <c r="K222" t="str">
        <f t="shared" si="3"/>
        <v/>
      </c>
      <c r="L222" t="s">
        <v>73</v>
      </c>
    </row>
    <row r="223" spans="1:12" x14ac:dyDescent="0.2">
      <c r="A223" t="s">
        <v>1</v>
      </c>
      <c r="B223" t="s">
        <v>122</v>
      </c>
      <c r="C223" t="s">
        <v>118</v>
      </c>
      <c r="D223" t="s">
        <v>133</v>
      </c>
      <c r="E223">
        <v>144594</v>
      </c>
      <c r="F223" t="s">
        <v>59</v>
      </c>
      <c r="G223" t="s">
        <v>7</v>
      </c>
      <c r="H223">
        <v>6</v>
      </c>
      <c r="I223">
        <v>1</v>
      </c>
      <c r="J223">
        <v>2</v>
      </c>
      <c r="K223" t="str">
        <f t="shared" si="3"/>
        <v/>
      </c>
      <c r="L223" t="s">
        <v>59</v>
      </c>
    </row>
    <row r="224" spans="1:12" x14ac:dyDescent="0.2">
      <c r="A224" t="s">
        <v>1</v>
      </c>
      <c r="B224" t="s">
        <v>122</v>
      </c>
      <c r="C224" t="s">
        <v>118</v>
      </c>
      <c r="D224" t="s">
        <v>133</v>
      </c>
      <c r="E224">
        <v>144144</v>
      </c>
      <c r="F224" t="s">
        <v>44</v>
      </c>
      <c r="G224" t="s">
        <v>6</v>
      </c>
      <c r="H224">
        <v>1</v>
      </c>
      <c r="I224">
        <v>2</v>
      </c>
      <c r="J224">
        <v>3</v>
      </c>
      <c r="K224" t="str">
        <f t="shared" si="3"/>
        <v/>
      </c>
      <c r="L224" t="s">
        <v>44</v>
      </c>
    </row>
    <row r="225" spans="1:12" x14ac:dyDescent="0.2">
      <c r="A225" t="s">
        <v>1</v>
      </c>
      <c r="B225" t="s">
        <v>122</v>
      </c>
      <c r="C225" t="s">
        <v>118</v>
      </c>
      <c r="D225" t="s">
        <v>133</v>
      </c>
      <c r="E225">
        <v>140114</v>
      </c>
      <c r="F225" t="s">
        <v>29</v>
      </c>
      <c r="G225" t="s">
        <v>7</v>
      </c>
      <c r="H225">
        <v>4</v>
      </c>
      <c r="I225">
        <v>2</v>
      </c>
      <c r="J225">
        <v>1</v>
      </c>
      <c r="K225" t="str">
        <f t="shared" si="3"/>
        <v/>
      </c>
      <c r="L225" t="s">
        <v>29</v>
      </c>
    </row>
    <row r="226" spans="1:12" x14ac:dyDescent="0.2">
      <c r="A226" t="s">
        <v>1</v>
      </c>
      <c r="B226" t="s">
        <v>122</v>
      </c>
      <c r="C226" t="s">
        <v>118</v>
      </c>
      <c r="D226" t="s">
        <v>133</v>
      </c>
      <c r="E226">
        <v>142546</v>
      </c>
      <c r="F226" t="s">
        <v>30</v>
      </c>
      <c r="G226" t="s">
        <v>7</v>
      </c>
      <c r="H226">
        <v>5</v>
      </c>
      <c r="I226">
        <v>2</v>
      </c>
      <c r="J226">
        <v>1</v>
      </c>
      <c r="K226" t="str">
        <f t="shared" si="3"/>
        <v/>
      </c>
      <c r="L226" t="s">
        <v>30</v>
      </c>
    </row>
    <row r="227" spans="1:12" x14ac:dyDescent="0.2">
      <c r="A227" t="s">
        <v>1</v>
      </c>
      <c r="B227" t="s">
        <v>122</v>
      </c>
      <c r="C227" t="s">
        <v>118</v>
      </c>
      <c r="D227" t="s">
        <v>133</v>
      </c>
      <c r="E227">
        <v>141592</v>
      </c>
      <c r="F227" t="s">
        <v>35</v>
      </c>
      <c r="G227" t="s">
        <v>6</v>
      </c>
      <c r="H227">
        <v>6</v>
      </c>
      <c r="I227">
        <v>2</v>
      </c>
      <c r="J227">
        <v>1</v>
      </c>
      <c r="K227" t="str">
        <f t="shared" si="3"/>
        <v/>
      </c>
      <c r="L227" t="s">
        <v>35</v>
      </c>
    </row>
    <row r="228" spans="1:12" x14ac:dyDescent="0.2">
      <c r="A228" t="s">
        <v>1</v>
      </c>
      <c r="B228" t="s">
        <v>122</v>
      </c>
      <c r="C228" t="s">
        <v>118</v>
      </c>
      <c r="D228" t="s">
        <v>133</v>
      </c>
      <c r="E228">
        <v>144486</v>
      </c>
      <c r="F228" t="s">
        <v>37</v>
      </c>
      <c r="G228" t="s">
        <v>6</v>
      </c>
      <c r="H228">
        <v>7</v>
      </c>
      <c r="I228">
        <v>2</v>
      </c>
      <c r="J228">
        <v>1</v>
      </c>
      <c r="K228" t="str">
        <f t="shared" si="3"/>
        <v/>
      </c>
      <c r="L228" t="s">
        <v>37</v>
      </c>
    </row>
    <row r="229" spans="1:12" x14ac:dyDescent="0.2">
      <c r="A229" t="s">
        <v>1</v>
      </c>
      <c r="B229" t="s">
        <v>122</v>
      </c>
      <c r="C229" t="s">
        <v>118</v>
      </c>
      <c r="D229" t="s">
        <v>133</v>
      </c>
      <c r="E229">
        <v>144144</v>
      </c>
      <c r="F229" t="s">
        <v>44</v>
      </c>
      <c r="G229" t="s">
        <v>6</v>
      </c>
      <c r="H229">
        <v>1</v>
      </c>
      <c r="I229">
        <v>3</v>
      </c>
      <c r="J229">
        <v>3</v>
      </c>
      <c r="K229" t="str">
        <f t="shared" si="3"/>
        <v/>
      </c>
      <c r="L229" t="s">
        <v>44</v>
      </c>
    </row>
    <row r="230" spans="1:12" x14ac:dyDescent="0.2">
      <c r="A230" t="s">
        <v>1</v>
      </c>
      <c r="B230" t="s">
        <v>122</v>
      </c>
      <c r="C230" t="s">
        <v>118</v>
      </c>
      <c r="D230" t="s">
        <v>133</v>
      </c>
      <c r="E230">
        <v>139903</v>
      </c>
      <c r="F230" t="s">
        <v>42</v>
      </c>
      <c r="G230" t="s">
        <v>6</v>
      </c>
      <c r="H230">
        <v>4</v>
      </c>
      <c r="I230">
        <v>3</v>
      </c>
      <c r="J230">
        <v>2</v>
      </c>
      <c r="K230" t="str">
        <f t="shared" si="3"/>
        <v/>
      </c>
      <c r="L230" t="s">
        <v>42</v>
      </c>
    </row>
    <row r="231" spans="1:12" x14ac:dyDescent="0.2">
      <c r="A231" t="s">
        <v>1</v>
      </c>
      <c r="B231" t="s">
        <v>122</v>
      </c>
      <c r="C231" t="s">
        <v>118</v>
      </c>
      <c r="D231" t="s">
        <v>133</v>
      </c>
      <c r="E231">
        <v>142595</v>
      </c>
      <c r="F231" t="s">
        <v>33</v>
      </c>
      <c r="G231" t="s">
        <v>6</v>
      </c>
      <c r="H231">
        <v>6</v>
      </c>
      <c r="I231">
        <v>3</v>
      </c>
      <c r="J231">
        <v>1</v>
      </c>
      <c r="K231" t="str">
        <f t="shared" si="3"/>
        <v/>
      </c>
      <c r="L231" t="s">
        <v>33</v>
      </c>
    </row>
    <row r="232" spans="1:12" x14ac:dyDescent="0.2">
      <c r="A232" t="s">
        <v>1</v>
      </c>
      <c r="B232" t="s">
        <v>122</v>
      </c>
      <c r="C232" t="s">
        <v>118</v>
      </c>
      <c r="D232" t="s">
        <v>133</v>
      </c>
      <c r="E232">
        <v>144485</v>
      </c>
      <c r="F232" t="s">
        <v>36</v>
      </c>
      <c r="G232" t="s">
        <v>6</v>
      </c>
      <c r="H232">
        <v>7</v>
      </c>
      <c r="I232">
        <v>3</v>
      </c>
      <c r="J232">
        <v>1</v>
      </c>
      <c r="K232" t="str">
        <f t="shared" si="3"/>
        <v/>
      </c>
      <c r="L232" t="s">
        <v>244</v>
      </c>
    </row>
    <row r="233" spans="1:12" x14ac:dyDescent="0.2">
      <c r="A233" t="s">
        <v>1</v>
      </c>
      <c r="B233" t="s">
        <v>122</v>
      </c>
      <c r="C233" t="s">
        <v>118</v>
      </c>
      <c r="D233" t="s">
        <v>133</v>
      </c>
      <c r="E233">
        <v>144105</v>
      </c>
      <c r="F233" t="s">
        <v>43</v>
      </c>
      <c r="G233" t="s">
        <v>6</v>
      </c>
      <c r="H233">
        <v>1</v>
      </c>
      <c r="I233">
        <v>4</v>
      </c>
      <c r="J233">
        <v>3</v>
      </c>
      <c r="K233" t="str">
        <f t="shared" si="3"/>
        <v/>
      </c>
      <c r="L233" t="s">
        <v>43</v>
      </c>
    </row>
    <row r="234" spans="1:12" x14ac:dyDescent="0.2">
      <c r="A234" t="s">
        <v>1</v>
      </c>
      <c r="B234" t="s">
        <v>122</v>
      </c>
      <c r="C234" t="s">
        <v>118</v>
      </c>
      <c r="D234" t="s">
        <v>133</v>
      </c>
      <c r="E234">
        <v>139903</v>
      </c>
      <c r="F234" t="s">
        <v>42</v>
      </c>
      <c r="G234" t="s">
        <v>6</v>
      </c>
      <c r="H234">
        <v>4</v>
      </c>
      <c r="I234">
        <v>4</v>
      </c>
      <c r="J234">
        <v>2</v>
      </c>
      <c r="K234" t="str">
        <f t="shared" si="3"/>
        <v/>
      </c>
      <c r="L234" t="s">
        <v>42</v>
      </c>
    </row>
    <row r="235" spans="1:12" x14ac:dyDescent="0.2">
      <c r="A235" t="s">
        <v>1</v>
      </c>
      <c r="B235" t="s">
        <v>122</v>
      </c>
      <c r="C235" t="s">
        <v>118</v>
      </c>
      <c r="D235" t="s">
        <v>133</v>
      </c>
      <c r="E235">
        <v>142595</v>
      </c>
      <c r="F235" t="s">
        <v>33</v>
      </c>
      <c r="G235" t="s">
        <v>6</v>
      </c>
      <c r="H235">
        <v>6</v>
      </c>
      <c r="I235">
        <v>4</v>
      </c>
      <c r="J235">
        <v>2</v>
      </c>
      <c r="K235" t="str">
        <f t="shared" si="3"/>
        <v/>
      </c>
      <c r="L235" t="s">
        <v>33</v>
      </c>
    </row>
    <row r="236" spans="1:12" x14ac:dyDescent="0.2">
      <c r="A236" t="s">
        <v>1</v>
      </c>
      <c r="B236" t="s">
        <v>122</v>
      </c>
      <c r="C236" t="s">
        <v>138</v>
      </c>
      <c r="D236" t="s">
        <v>133</v>
      </c>
      <c r="E236">
        <v>141804</v>
      </c>
      <c r="F236" t="s">
        <v>55</v>
      </c>
      <c r="G236" t="s">
        <v>7</v>
      </c>
      <c r="H236">
        <v>1</v>
      </c>
      <c r="I236">
        <v>1</v>
      </c>
      <c r="J236">
        <v>6</v>
      </c>
      <c r="K236" t="str">
        <f t="shared" si="3"/>
        <v/>
      </c>
      <c r="L236" t="s">
        <v>55</v>
      </c>
    </row>
    <row r="237" spans="1:12" x14ac:dyDescent="0.2">
      <c r="A237" t="s">
        <v>1</v>
      </c>
      <c r="B237" t="s">
        <v>122</v>
      </c>
      <c r="C237" t="s">
        <v>138</v>
      </c>
      <c r="D237" t="s">
        <v>133</v>
      </c>
      <c r="E237">
        <v>143008</v>
      </c>
      <c r="F237" t="s">
        <v>56</v>
      </c>
      <c r="G237" t="s">
        <v>7</v>
      </c>
      <c r="H237">
        <v>7</v>
      </c>
      <c r="I237">
        <v>1</v>
      </c>
      <c r="J237">
        <v>4</v>
      </c>
      <c r="K237" t="str">
        <f t="shared" si="3"/>
        <v/>
      </c>
      <c r="L237" t="s">
        <v>56</v>
      </c>
    </row>
    <row r="238" spans="1:12" x14ac:dyDescent="0.2">
      <c r="A238" t="s">
        <v>1</v>
      </c>
      <c r="B238" t="s">
        <v>122</v>
      </c>
      <c r="C238" t="s">
        <v>138</v>
      </c>
      <c r="D238" t="s">
        <v>133</v>
      </c>
      <c r="E238">
        <v>141815</v>
      </c>
      <c r="F238" t="s">
        <v>57</v>
      </c>
      <c r="G238" t="s">
        <v>7</v>
      </c>
      <c r="H238">
        <v>1</v>
      </c>
      <c r="I238">
        <v>2</v>
      </c>
      <c r="J238">
        <v>3</v>
      </c>
      <c r="K238" t="str">
        <f t="shared" si="3"/>
        <v/>
      </c>
      <c r="L238" t="s">
        <v>57</v>
      </c>
    </row>
    <row r="239" spans="1:12" x14ac:dyDescent="0.2">
      <c r="A239" t="s">
        <v>1</v>
      </c>
      <c r="B239" t="s">
        <v>122</v>
      </c>
      <c r="C239" t="s">
        <v>138</v>
      </c>
      <c r="D239" t="s">
        <v>133</v>
      </c>
      <c r="E239">
        <v>143104</v>
      </c>
      <c r="F239" t="s">
        <v>84</v>
      </c>
      <c r="G239" t="s">
        <v>7</v>
      </c>
      <c r="H239">
        <v>4</v>
      </c>
      <c r="I239">
        <v>2</v>
      </c>
      <c r="J239">
        <v>1</v>
      </c>
      <c r="K239" t="str">
        <f t="shared" si="3"/>
        <v/>
      </c>
      <c r="L239" t="s">
        <v>84</v>
      </c>
    </row>
    <row r="240" spans="1:12" x14ac:dyDescent="0.2">
      <c r="A240" t="s">
        <v>1</v>
      </c>
      <c r="B240" t="s">
        <v>122</v>
      </c>
      <c r="C240" t="s">
        <v>138</v>
      </c>
      <c r="D240" t="s">
        <v>133</v>
      </c>
      <c r="E240">
        <v>144465</v>
      </c>
      <c r="F240" t="s">
        <v>58</v>
      </c>
      <c r="G240" t="s">
        <v>7</v>
      </c>
      <c r="H240">
        <v>5</v>
      </c>
      <c r="I240">
        <v>2</v>
      </c>
      <c r="J240">
        <v>2</v>
      </c>
      <c r="K240" t="str">
        <f t="shared" si="3"/>
        <v/>
      </c>
      <c r="L240" t="s">
        <v>58</v>
      </c>
    </row>
    <row r="241" spans="1:12" x14ac:dyDescent="0.2">
      <c r="A241" t="s">
        <v>1</v>
      </c>
      <c r="B241" t="s">
        <v>122</v>
      </c>
      <c r="C241" t="s">
        <v>138</v>
      </c>
      <c r="D241" t="s">
        <v>133</v>
      </c>
      <c r="E241">
        <v>142525</v>
      </c>
      <c r="F241" t="s">
        <v>73</v>
      </c>
      <c r="G241" t="s">
        <v>8</v>
      </c>
      <c r="H241">
        <v>7</v>
      </c>
      <c r="I241">
        <v>2</v>
      </c>
      <c r="J241">
        <v>3</v>
      </c>
      <c r="K241" t="str">
        <f t="shared" si="3"/>
        <v/>
      </c>
      <c r="L241" t="s">
        <v>73</v>
      </c>
    </row>
    <row r="242" spans="1:12" x14ac:dyDescent="0.2">
      <c r="A242" t="s">
        <v>1</v>
      </c>
      <c r="B242" t="s">
        <v>122</v>
      </c>
      <c r="C242" t="s">
        <v>138</v>
      </c>
      <c r="D242" t="s">
        <v>133</v>
      </c>
      <c r="E242">
        <v>13022</v>
      </c>
      <c r="F242" t="s">
        <v>294</v>
      </c>
      <c r="G242" t="s">
        <v>7</v>
      </c>
      <c r="H242">
        <v>1</v>
      </c>
      <c r="I242">
        <v>3</v>
      </c>
      <c r="J242">
        <v>4</v>
      </c>
      <c r="K242" t="str">
        <f t="shared" si="3"/>
        <v/>
      </c>
      <c r="L242" t="e">
        <v>#N/A</v>
      </c>
    </row>
    <row r="243" spans="1:12" x14ac:dyDescent="0.2">
      <c r="A243" t="s">
        <v>1</v>
      </c>
      <c r="B243" t="s">
        <v>122</v>
      </c>
      <c r="C243" t="s">
        <v>138</v>
      </c>
      <c r="D243" t="s">
        <v>133</v>
      </c>
      <c r="E243">
        <v>144614</v>
      </c>
      <c r="F243" t="s">
        <v>54</v>
      </c>
      <c r="G243" t="s">
        <v>7</v>
      </c>
      <c r="H243">
        <v>5</v>
      </c>
      <c r="I243">
        <v>3</v>
      </c>
      <c r="J243">
        <v>2</v>
      </c>
      <c r="K243" t="str">
        <f t="shared" si="3"/>
        <v/>
      </c>
      <c r="L243" t="s">
        <v>54</v>
      </c>
    </row>
    <row r="244" spans="1:12" x14ac:dyDescent="0.2">
      <c r="A244" t="s">
        <v>1</v>
      </c>
      <c r="B244" t="s">
        <v>122</v>
      </c>
      <c r="C244" t="s">
        <v>138</v>
      </c>
      <c r="D244" t="s">
        <v>133</v>
      </c>
      <c r="E244">
        <v>143335</v>
      </c>
      <c r="F244" t="s">
        <v>83</v>
      </c>
      <c r="G244" t="s">
        <v>7</v>
      </c>
      <c r="H244">
        <v>7</v>
      </c>
      <c r="I244">
        <v>3</v>
      </c>
      <c r="J244">
        <v>2</v>
      </c>
      <c r="K244" t="str">
        <f t="shared" si="3"/>
        <v/>
      </c>
      <c r="L244" t="s">
        <v>83</v>
      </c>
    </row>
    <row r="245" spans="1:12" x14ac:dyDescent="0.2">
      <c r="A245" t="s">
        <v>1</v>
      </c>
      <c r="B245" t="s">
        <v>122</v>
      </c>
      <c r="C245" t="s">
        <v>138</v>
      </c>
      <c r="D245" t="s">
        <v>133</v>
      </c>
      <c r="E245">
        <v>13022</v>
      </c>
      <c r="F245" t="s">
        <v>294</v>
      </c>
      <c r="G245" t="s">
        <v>7</v>
      </c>
      <c r="H245">
        <v>1</v>
      </c>
      <c r="I245">
        <v>4</v>
      </c>
      <c r="J245">
        <v>6</v>
      </c>
      <c r="K245" t="str">
        <f t="shared" si="3"/>
        <v/>
      </c>
      <c r="L245" t="e">
        <v>#N/A</v>
      </c>
    </row>
    <row r="246" spans="1:12" x14ac:dyDescent="0.2">
      <c r="A246" t="s">
        <v>1</v>
      </c>
      <c r="B246" t="s">
        <v>122</v>
      </c>
      <c r="C246" t="s">
        <v>138</v>
      </c>
      <c r="D246" t="s">
        <v>133</v>
      </c>
      <c r="E246">
        <v>16182</v>
      </c>
      <c r="F246" t="s">
        <v>308</v>
      </c>
      <c r="G246" t="s">
        <v>7</v>
      </c>
      <c r="H246">
        <v>7</v>
      </c>
      <c r="I246">
        <v>4</v>
      </c>
      <c r="J246">
        <v>1</v>
      </c>
      <c r="K246" t="str">
        <f t="shared" si="3"/>
        <v/>
      </c>
      <c r="L246" t="e">
        <v>#N/A</v>
      </c>
    </row>
    <row r="247" spans="1:12" x14ac:dyDescent="0.2">
      <c r="A247" t="s">
        <v>1</v>
      </c>
      <c r="B247" t="s">
        <v>122</v>
      </c>
      <c r="C247" t="s">
        <v>138</v>
      </c>
      <c r="E247">
        <v>11279</v>
      </c>
      <c r="F247" t="s">
        <v>312</v>
      </c>
      <c r="G247" t="s">
        <v>7</v>
      </c>
      <c r="H247">
        <v>8</v>
      </c>
      <c r="I247">
        <v>4</v>
      </c>
      <c r="J247">
        <v>1</v>
      </c>
      <c r="K247" t="str">
        <f t="shared" si="3"/>
        <v/>
      </c>
      <c r="L247" t="e">
        <v>#N/A</v>
      </c>
    </row>
    <row r="248" spans="1:12" x14ac:dyDescent="0.2">
      <c r="A248" t="s">
        <v>1</v>
      </c>
      <c r="B248" t="s">
        <v>122</v>
      </c>
      <c r="C248" t="s">
        <v>138</v>
      </c>
      <c r="E248">
        <v>8506659</v>
      </c>
      <c r="F248" t="s">
        <v>328</v>
      </c>
      <c r="G248" t="s">
        <v>8</v>
      </c>
      <c r="H248">
        <v>9</v>
      </c>
      <c r="I248">
        <v>4</v>
      </c>
      <c r="J248">
        <v>1</v>
      </c>
      <c r="K248" t="str">
        <f t="shared" si="3"/>
        <v/>
      </c>
      <c r="L248" t="e">
        <v>#N/A</v>
      </c>
    </row>
    <row r="249" spans="1:12" x14ac:dyDescent="0.2">
      <c r="A249" t="s">
        <v>1</v>
      </c>
      <c r="B249" t="s">
        <v>122</v>
      </c>
      <c r="C249" t="s">
        <v>138</v>
      </c>
      <c r="D249" t="s">
        <v>133</v>
      </c>
      <c r="E249">
        <v>13020</v>
      </c>
      <c r="F249" t="s">
        <v>302</v>
      </c>
      <c r="G249" t="s">
        <v>7</v>
      </c>
      <c r="H249">
        <v>1</v>
      </c>
      <c r="I249">
        <v>5</v>
      </c>
      <c r="J249">
        <v>4</v>
      </c>
      <c r="K249" t="str">
        <f t="shared" si="3"/>
        <v/>
      </c>
      <c r="L249" t="e">
        <v>#N/A</v>
      </c>
    </row>
    <row r="250" spans="1:12" x14ac:dyDescent="0.2">
      <c r="A250" t="s">
        <v>1</v>
      </c>
      <c r="B250" t="s">
        <v>122</v>
      </c>
      <c r="C250" t="s">
        <v>138</v>
      </c>
      <c r="D250" t="s">
        <v>133</v>
      </c>
      <c r="E250">
        <v>11326</v>
      </c>
      <c r="F250" t="s">
        <v>319</v>
      </c>
      <c r="G250" t="s">
        <v>8</v>
      </c>
      <c r="H250">
        <v>5</v>
      </c>
      <c r="I250">
        <v>5</v>
      </c>
      <c r="J250">
        <v>2</v>
      </c>
      <c r="K250" t="str">
        <f t="shared" si="3"/>
        <v/>
      </c>
      <c r="L250" t="e">
        <v>#N/A</v>
      </c>
    </row>
    <row r="251" spans="1:12" x14ac:dyDescent="0.2">
      <c r="A251" t="s">
        <v>1</v>
      </c>
      <c r="B251" t="s">
        <v>122</v>
      </c>
      <c r="C251" t="s">
        <v>139</v>
      </c>
      <c r="D251" t="s">
        <v>134</v>
      </c>
      <c r="E251">
        <v>139388</v>
      </c>
      <c r="F251" t="s">
        <v>25</v>
      </c>
      <c r="G251" t="s">
        <v>7</v>
      </c>
      <c r="H251">
        <v>1</v>
      </c>
      <c r="I251">
        <v>1</v>
      </c>
      <c r="J251">
        <v>3</v>
      </c>
      <c r="K251" t="str">
        <f t="shared" si="3"/>
        <v/>
      </c>
      <c r="L251" t="s">
        <v>25</v>
      </c>
    </row>
    <row r="252" spans="1:12" x14ac:dyDescent="0.2">
      <c r="A252" t="s">
        <v>1</v>
      </c>
      <c r="B252" t="s">
        <v>122</v>
      </c>
      <c r="C252" t="s">
        <v>139</v>
      </c>
      <c r="D252" t="s">
        <v>134</v>
      </c>
      <c r="E252">
        <v>139006</v>
      </c>
      <c r="F252" t="s">
        <v>32</v>
      </c>
      <c r="G252" t="s">
        <v>6</v>
      </c>
      <c r="H252">
        <v>4</v>
      </c>
      <c r="I252">
        <v>1</v>
      </c>
      <c r="J252">
        <v>2</v>
      </c>
      <c r="K252" t="str">
        <f t="shared" si="3"/>
        <v/>
      </c>
      <c r="L252" t="s">
        <v>32</v>
      </c>
    </row>
    <row r="253" spans="1:12" x14ac:dyDescent="0.2">
      <c r="A253" t="s">
        <v>1</v>
      </c>
      <c r="B253" t="s">
        <v>122</v>
      </c>
      <c r="C253" t="s">
        <v>139</v>
      </c>
      <c r="D253" t="s">
        <v>134</v>
      </c>
      <c r="E253">
        <v>141866</v>
      </c>
      <c r="F253" t="s">
        <v>26</v>
      </c>
      <c r="G253" t="s">
        <v>7</v>
      </c>
      <c r="H253">
        <v>6</v>
      </c>
      <c r="I253">
        <v>1</v>
      </c>
      <c r="J253">
        <v>1</v>
      </c>
      <c r="K253" t="str">
        <f t="shared" si="3"/>
        <v/>
      </c>
      <c r="L253" t="s">
        <v>26</v>
      </c>
    </row>
    <row r="254" spans="1:12" x14ac:dyDescent="0.2">
      <c r="A254" t="s">
        <v>1</v>
      </c>
      <c r="B254" t="s">
        <v>122</v>
      </c>
      <c r="C254" t="s">
        <v>139</v>
      </c>
      <c r="D254" t="s">
        <v>134</v>
      </c>
      <c r="E254">
        <v>143084</v>
      </c>
      <c r="F254" t="s">
        <v>27</v>
      </c>
      <c r="G254" t="s">
        <v>7</v>
      </c>
      <c r="H254">
        <v>7</v>
      </c>
      <c r="I254">
        <v>1</v>
      </c>
      <c r="J254">
        <v>1</v>
      </c>
      <c r="K254" t="str">
        <f t="shared" si="3"/>
        <v/>
      </c>
      <c r="L254" t="s">
        <v>27</v>
      </c>
    </row>
    <row r="255" spans="1:12" x14ac:dyDescent="0.2">
      <c r="A255" t="s">
        <v>1</v>
      </c>
      <c r="B255" t="s">
        <v>122</v>
      </c>
      <c r="C255" t="s">
        <v>139</v>
      </c>
      <c r="D255" t="s">
        <v>134</v>
      </c>
      <c r="E255">
        <v>11219</v>
      </c>
      <c r="F255" t="s">
        <v>22</v>
      </c>
      <c r="G255" t="s">
        <v>7</v>
      </c>
      <c r="H255">
        <v>8</v>
      </c>
      <c r="I255">
        <v>1</v>
      </c>
      <c r="J255">
        <v>2</v>
      </c>
      <c r="K255" t="str">
        <f t="shared" si="3"/>
        <v/>
      </c>
      <c r="L255" t="s">
        <v>22</v>
      </c>
    </row>
    <row r="256" spans="1:12" x14ac:dyDescent="0.2">
      <c r="A256" t="s">
        <v>1</v>
      </c>
      <c r="B256" t="s">
        <v>122</v>
      </c>
      <c r="C256" t="s">
        <v>139</v>
      </c>
      <c r="D256" t="s">
        <v>134</v>
      </c>
      <c r="E256">
        <v>139019</v>
      </c>
      <c r="F256" t="s">
        <v>31</v>
      </c>
      <c r="G256" t="s">
        <v>6</v>
      </c>
      <c r="H256">
        <v>1</v>
      </c>
      <c r="I256">
        <v>2</v>
      </c>
      <c r="J256">
        <v>5</v>
      </c>
      <c r="K256" t="str">
        <f t="shared" si="3"/>
        <v/>
      </c>
      <c r="L256" t="s">
        <v>31</v>
      </c>
    </row>
    <row r="257" spans="1:12" x14ac:dyDescent="0.2">
      <c r="A257" t="s">
        <v>1</v>
      </c>
      <c r="B257" t="s">
        <v>122</v>
      </c>
      <c r="C257" t="s">
        <v>139</v>
      </c>
      <c r="D257" t="s">
        <v>134</v>
      </c>
      <c r="E257">
        <v>139006</v>
      </c>
      <c r="F257" t="s">
        <v>32</v>
      </c>
      <c r="G257" t="s">
        <v>6</v>
      </c>
      <c r="H257">
        <v>6</v>
      </c>
      <c r="I257">
        <v>2</v>
      </c>
      <c r="J257">
        <v>4</v>
      </c>
      <c r="K257" t="str">
        <f t="shared" si="3"/>
        <v/>
      </c>
      <c r="L257" t="s">
        <v>32</v>
      </c>
    </row>
    <row r="258" spans="1:12" x14ac:dyDescent="0.2">
      <c r="A258" t="s">
        <v>1</v>
      </c>
      <c r="B258" t="s">
        <v>122</v>
      </c>
      <c r="C258" t="s">
        <v>139</v>
      </c>
      <c r="D258" t="s">
        <v>134</v>
      </c>
      <c r="E258">
        <v>139019</v>
      </c>
      <c r="F258" t="s">
        <v>31</v>
      </c>
      <c r="G258" t="s">
        <v>6</v>
      </c>
      <c r="H258">
        <v>1</v>
      </c>
      <c r="I258">
        <v>3</v>
      </c>
      <c r="J258">
        <v>5</v>
      </c>
      <c r="K258" t="str">
        <f t="shared" si="3"/>
        <v/>
      </c>
      <c r="L258" t="s">
        <v>31</v>
      </c>
    </row>
    <row r="259" spans="1:12" x14ac:dyDescent="0.2">
      <c r="A259" t="s">
        <v>1</v>
      </c>
      <c r="B259" t="s">
        <v>122</v>
      </c>
      <c r="C259" t="s">
        <v>139</v>
      </c>
      <c r="D259" t="s">
        <v>134</v>
      </c>
      <c r="E259">
        <v>139006</v>
      </c>
      <c r="F259" t="s">
        <v>32</v>
      </c>
      <c r="G259" t="s">
        <v>6</v>
      </c>
      <c r="H259">
        <v>6</v>
      </c>
      <c r="I259">
        <v>3</v>
      </c>
      <c r="J259">
        <v>4</v>
      </c>
      <c r="K259" t="str">
        <f t="shared" si="3"/>
        <v/>
      </c>
      <c r="L259" t="s">
        <v>32</v>
      </c>
    </row>
    <row r="260" spans="1:12" x14ac:dyDescent="0.2">
      <c r="A260" t="s">
        <v>1</v>
      </c>
      <c r="B260" t="s">
        <v>122</v>
      </c>
      <c r="C260" t="s">
        <v>139</v>
      </c>
      <c r="D260" t="s">
        <v>134</v>
      </c>
      <c r="E260">
        <v>139017</v>
      </c>
      <c r="F260" t="s">
        <v>38</v>
      </c>
      <c r="G260" t="s">
        <v>6</v>
      </c>
      <c r="H260">
        <v>1</v>
      </c>
      <c r="I260">
        <v>4</v>
      </c>
      <c r="J260">
        <v>1</v>
      </c>
      <c r="K260" t="str">
        <f t="shared" ref="K260:K323" si="4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  <c r="L260" t="s">
        <v>38</v>
      </c>
    </row>
    <row r="261" spans="1:12" x14ac:dyDescent="0.2">
      <c r="A261" t="s">
        <v>1</v>
      </c>
      <c r="B261" t="s">
        <v>122</v>
      </c>
      <c r="C261" t="s">
        <v>139</v>
      </c>
      <c r="D261" t="s">
        <v>134</v>
      </c>
      <c r="E261">
        <v>141504</v>
      </c>
      <c r="F261" t="s">
        <v>39</v>
      </c>
      <c r="G261" t="s">
        <v>6</v>
      </c>
      <c r="H261">
        <v>2</v>
      </c>
      <c r="I261">
        <v>4</v>
      </c>
      <c r="J261">
        <v>2</v>
      </c>
      <c r="K261" t="str">
        <f t="shared" si="4"/>
        <v/>
      </c>
      <c r="L261" t="s">
        <v>245</v>
      </c>
    </row>
    <row r="262" spans="1:12" x14ac:dyDescent="0.2">
      <c r="A262" t="s">
        <v>1</v>
      </c>
      <c r="B262" t="s">
        <v>122</v>
      </c>
      <c r="C262" t="s">
        <v>139</v>
      </c>
      <c r="D262" t="s">
        <v>134</v>
      </c>
      <c r="E262">
        <v>143755</v>
      </c>
      <c r="F262" t="s">
        <v>40</v>
      </c>
      <c r="G262" t="s">
        <v>6</v>
      </c>
      <c r="H262">
        <v>4</v>
      </c>
      <c r="I262">
        <v>4</v>
      </c>
      <c r="J262">
        <v>3</v>
      </c>
      <c r="K262" t="str">
        <f t="shared" si="4"/>
        <v/>
      </c>
      <c r="L262" t="s">
        <v>40</v>
      </c>
    </row>
    <row r="263" spans="1:12" x14ac:dyDescent="0.2">
      <c r="A263" t="s">
        <v>1</v>
      </c>
      <c r="B263" t="s">
        <v>122</v>
      </c>
      <c r="C263" t="s">
        <v>139</v>
      </c>
      <c r="D263" t="s">
        <v>134</v>
      </c>
      <c r="E263">
        <v>139265</v>
      </c>
      <c r="F263" t="s">
        <v>41</v>
      </c>
      <c r="G263" t="s">
        <v>6</v>
      </c>
      <c r="H263">
        <v>7</v>
      </c>
      <c r="I263">
        <v>4</v>
      </c>
      <c r="J263">
        <v>3</v>
      </c>
      <c r="K263" t="str">
        <f t="shared" si="4"/>
        <v/>
      </c>
      <c r="L263" t="s">
        <v>41</v>
      </c>
    </row>
    <row r="264" spans="1:12" x14ac:dyDescent="0.2">
      <c r="A264" t="s">
        <v>1</v>
      </c>
      <c r="B264" t="s">
        <v>122</v>
      </c>
      <c r="C264" t="s">
        <v>139</v>
      </c>
      <c r="D264" t="s">
        <v>134</v>
      </c>
      <c r="E264">
        <v>144114</v>
      </c>
      <c r="F264" t="s">
        <v>50</v>
      </c>
      <c r="G264" t="s">
        <v>7</v>
      </c>
      <c r="H264">
        <v>1</v>
      </c>
      <c r="I264">
        <v>5</v>
      </c>
      <c r="J264">
        <v>1</v>
      </c>
      <c r="K264" t="str">
        <f t="shared" si="4"/>
        <v/>
      </c>
      <c r="L264" t="s">
        <v>50</v>
      </c>
    </row>
    <row r="265" spans="1:12" x14ac:dyDescent="0.2">
      <c r="A265" t="s">
        <v>1</v>
      </c>
      <c r="B265" t="s">
        <v>122</v>
      </c>
      <c r="C265" t="s">
        <v>139</v>
      </c>
      <c r="D265" t="s">
        <v>134</v>
      </c>
      <c r="E265">
        <v>144106</v>
      </c>
      <c r="F265" t="s">
        <v>61</v>
      </c>
      <c r="G265" t="s">
        <v>7</v>
      </c>
      <c r="H265">
        <v>2</v>
      </c>
      <c r="I265">
        <v>5</v>
      </c>
      <c r="J265">
        <v>1</v>
      </c>
      <c r="K265" t="str">
        <f t="shared" si="4"/>
        <v/>
      </c>
      <c r="L265" t="e">
        <v>#N/A</v>
      </c>
    </row>
    <row r="266" spans="1:12" x14ac:dyDescent="0.2">
      <c r="A266" t="s">
        <v>1</v>
      </c>
      <c r="B266" t="s">
        <v>122</v>
      </c>
      <c r="C266" t="s">
        <v>139</v>
      </c>
      <c r="D266" t="s">
        <v>134</v>
      </c>
      <c r="E266">
        <v>139034</v>
      </c>
      <c r="F266" t="s">
        <v>53</v>
      </c>
      <c r="G266" t="s">
        <v>6</v>
      </c>
      <c r="H266">
        <v>3</v>
      </c>
      <c r="I266">
        <v>5</v>
      </c>
      <c r="J266">
        <v>1</v>
      </c>
      <c r="K266" t="str">
        <f t="shared" si="4"/>
        <v/>
      </c>
      <c r="L266" t="s">
        <v>53</v>
      </c>
    </row>
    <row r="267" spans="1:12" x14ac:dyDescent="0.2">
      <c r="A267" t="s">
        <v>1</v>
      </c>
      <c r="B267" t="s">
        <v>122</v>
      </c>
      <c r="C267" t="s">
        <v>139</v>
      </c>
      <c r="D267" t="s">
        <v>134</v>
      </c>
      <c r="E267">
        <v>139034</v>
      </c>
      <c r="F267" t="s">
        <v>53</v>
      </c>
      <c r="G267" t="s">
        <v>6</v>
      </c>
      <c r="H267">
        <v>4</v>
      </c>
      <c r="I267">
        <v>5</v>
      </c>
      <c r="J267">
        <v>1</v>
      </c>
      <c r="K267" t="str">
        <f t="shared" si="4"/>
        <v/>
      </c>
      <c r="L267" t="s">
        <v>53</v>
      </c>
    </row>
    <row r="268" spans="1:12" x14ac:dyDescent="0.2">
      <c r="A268" t="s">
        <v>1</v>
      </c>
      <c r="B268" t="s">
        <v>122</v>
      </c>
      <c r="C268" t="s">
        <v>139</v>
      </c>
      <c r="D268" t="s">
        <v>134</v>
      </c>
      <c r="E268">
        <v>139989</v>
      </c>
      <c r="F268" t="s">
        <v>51</v>
      </c>
      <c r="G268" t="s">
        <v>6</v>
      </c>
      <c r="H268">
        <v>5</v>
      </c>
      <c r="I268">
        <v>5</v>
      </c>
      <c r="J268">
        <v>2</v>
      </c>
      <c r="K268" t="str">
        <f t="shared" si="4"/>
        <v/>
      </c>
      <c r="L268" t="s">
        <v>249</v>
      </c>
    </row>
    <row r="269" spans="1:12" x14ac:dyDescent="0.2">
      <c r="A269" t="s">
        <v>1</v>
      </c>
      <c r="B269" t="s">
        <v>122</v>
      </c>
      <c r="C269" t="s">
        <v>139</v>
      </c>
      <c r="D269" t="s">
        <v>135</v>
      </c>
      <c r="E269">
        <v>142725</v>
      </c>
      <c r="F269" t="s">
        <v>23</v>
      </c>
      <c r="G269" t="s">
        <v>7</v>
      </c>
      <c r="H269">
        <v>1</v>
      </c>
      <c r="I269">
        <v>1</v>
      </c>
      <c r="J269">
        <v>5</v>
      </c>
      <c r="K269" t="str">
        <f t="shared" si="4"/>
        <v/>
      </c>
      <c r="L269" t="s">
        <v>23</v>
      </c>
    </row>
    <row r="270" spans="1:12" x14ac:dyDescent="0.2">
      <c r="A270" t="s">
        <v>1</v>
      </c>
      <c r="B270" t="s">
        <v>122</v>
      </c>
      <c r="C270" t="s">
        <v>139</v>
      </c>
      <c r="D270" t="s">
        <v>135</v>
      </c>
      <c r="E270">
        <v>144465</v>
      </c>
      <c r="F270" t="s">
        <v>58</v>
      </c>
      <c r="G270" t="s">
        <v>7</v>
      </c>
      <c r="H270">
        <v>6</v>
      </c>
      <c r="I270">
        <v>1</v>
      </c>
      <c r="J270">
        <v>2</v>
      </c>
      <c r="K270" t="str">
        <f t="shared" si="4"/>
        <v/>
      </c>
      <c r="L270" t="s">
        <v>58</v>
      </c>
    </row>
    <row r="271" spans="1:12" x14ac:dyDescent="0.2">
      <c r="A271" t="s">
        <v>1</v>
      </c>
      <c r="B271" t="s">
        <v>122</v>
      </c>
      <c r="C271" t="s">
        <v>139</v>
      </c>
      <c r="D271" t="s">
        <v>135</v>
      </c>
      <c r="E271">
        <v>144594</v>
      </c>
      <c r="F271" t="s">
        <v>59</v>
      </c>
      <c r="G271" t="s">
        <v>7</v>
      </c>
      <c r="H271">
        <v>8</v>
      </c>
      <c r="I271">
        <v>1</v>
      </c>
      <c r="J271">
        <v>2</v>
      </c>
      <c r="K271" t="str">
        <f t="shared" si="4"/>
        <v/>
      </c>
      <c r="L271" t="s">
        <v>59</v>
      </c>
    </row>
    <row r="272" spans="1:12" x14ac:dyDescent="0.2">
      <c r="A272" t="s">
        <v>1</v>
      </c>
      <c r="B272" t="s">
        <v>122</v>
      </c>
      <c r="C272" t="s">
        <v>139</v>
      </c>
      <c r="D272" t="s">
        <v>135</v>
      </c>
      <c r="E272">
        <v>143774</v>
      </c>
      <c r="F272" t="s">
        <v>62</v>
      </c>
      <c r="G272" t="s">
        <v>7</v>
      </c>
      <c r="H272">
        <v>1</v>
      </c>
      <c r="I272">
        <v>2</v>
      </c>
      <c r="J272">
        <v>2</v>
      </c>
      <c r="K272" t="str">
        <f t="shared" si="4"/>
        <v/>
      </c>
      <c r="L272" t="s">
        <v>62</v>
      </c>
    </row>
    <row r="273" spans="1:12" x14ac:dyDescent="0.2">
      <c r="A273" t="s">
        <v>1</v>
      </c>
      <c r="B273" t="s">
        <v>122</v>
      </c>
      <c r="C273" t="s">
        <v>139</v>
      </c>
      <c r="D273" t="s">
        <v>135</v>
      </c>
      <c r="E273">
        <v>140114</v>
      </c>
      <c r="F273" t="s">
        <v>29</v>
      </c>
      <c r="G273" t="s">
        <v>7</v>
      </c>
      <c r="H273">
        <v>3</v>
      </c>
      <c r="I273">
        <v>2</v>
      </c>
      <c r="J273">
        <v>1</v>
      </c>
      <c r="K273" t="str">
        <f t="shared" si="4"/>
        <v/>
      </c>
      <c r="L273" t="s">
        <v>29</v>
      </c>
    </row>
    <row r="274" spans="1:12" x14ac:dyDescent="0.2">
      <c r="A274" t="s">
        <v>1</v>
      </c>
      <c r="B274" t="s">
        <v>122</v>
      </c>
      <c r="C274" t="s">
        <v>139</v>
      </c>
      <c r="D274" t="s">
        <v>135</v>
      </c>
      <c r="E274">
        <v>142546</v>
      </c>
      <c r="F274" t="s">
        <v>30</v>
      </c>
      <c r="G274" t="s">
        <v>7</v>
      </c>
      <c r="H274">
        <v>4</v>
      </c>
      <c r="I274">
        <v>2</v>
      </c>
      <c r="J274">
        <v>1</v>
      </c>
      <c r="K274" t="str">
        <f t="shared" si="4"/>
        <v/>
      </c>
      <c r="L274" t="s">
        <v>30</v>
      </c>
    </row>
    <row r="275" spans="1:12" x14ac:dyDescent="0.2">
      <c r="A275" t="s">
        <v>1</v>
      </c>
      <c r="B275" t="s">
        <v>122</v>
      </c>
      <c r="C275" t="s">
        <v>139</v>
      </c>
      <c r="D275" t="s">
        <v>135</v>
      </c>
      <c r="E275">
        <v>142595</v>
      </c>
      <c r="F275" t="s">
        <v>33</v>
      </c>
      <c r="G275" t="s">
        <v>6</v>
      </c>
      <c r="H275">
        <v>5</v>
      </c>
      <c r="I275">
        <v>2</v>
      </c>
      <c r="J275">
        <v>1</v>
      </c>
      <c r="K275" t="str">
        <f t="shared" si="4"/>
        <v/>
      </c>
      <c r="L275" t="s">
        <v>33</v>
      </c>
    </row>
    <row r="276" spans="1:12" x14ac:dyDescent="0.2">
      <c r="A276" t="s">
        <v>1</v>
      </c>
      <c r="B276" t="s">
        <v>122</v>
      </c>
      <c r="C276" t="s">
        <v>139</v>
      </c>
      <c r="D276" t="s">
        <v>135</v>
      </c>
      <c r="E276">
        <v>144545</v>
      </c>
      <c r="F276" t="s">
        <v>34</v>
      </c>
      <c r="G276" t="s">
        <v>6</v>
      </c>
      <c r="H276">
        <v>6</v>
      </c>
      <c r="I276">
        <v>2</v>
      </c>
      <c r="J276">
        <v>1</v>
      </c>
      <c r="K276" t="str">
        <f t="shared" si="4"/>
        <v/>
      </c>
      <c r="L276" t="s">
        <v>34</v>
      </c>
    </row>
    <row r="277" spans="1:12" x14ac:dyDescent="0.2">
      <c r="A277" t="s">
        <v>1</v>
      </c>
      <c r="B277" t="s">
        <v>122</v>
      </c>
      <c r="C277" t="s">
        <v>139</v>
      </c>
      <c r="D277" t="s">
        <v>135</v>
      </c>
      <c r="E277">
        <v>141592</v>
      </c>
      <c r="F277" t="s">
        <v>35</v>
      </c>
      <c r="G277" t="s">
        <v>6</v>
      </c>
      <c r="H277">
        <v>7</v>
      </c>
      <c r="I277">
        <v>2</v>
      </c>
      <c r="J277">
        <v>1</v>
      </c>
      <c r="K277" t="str">
        <f t="shared" si="4"/>
        <v/>
      </c>
      <c r="L277" t="s">
        <v>35</v>
      </c>
    </row>
    <row r="278" spans="1:12" x14ac:dyDescent="0.2">
      <c r="A278" t="s">
        <v>1</v>
      </c>
      <c r="B278" t="s">
        <v>122</v>
      </c>
      <c r="C278" t="s">
        <v>139</v>
      </c>
      <c r="D278" t="s">
        <v>135</v>
      </c>
      <c r="E278">
        <v>144485</v>
      </c>
      <c r="F278" t="s">
        <v>36</v>
      </c>
      <c r="G278" t="s">
        <v>6</v>
      </c>
      <c r="H278">
        <v>8</v>
      </c>
      <c r="I278">
        <v>2</v>
      </c>
      <c r="J278">
        <v>1</v>
      </c>
      <c r="K278" t="str">
        <f t="shared" si="4"/>
        <v/>
      </c>
      <c r="L278" t="s">
        <v>244</v>
      </c>
    </row>
    <row r="279" spans="1:12" x14ac:dyDescent="0.2">
      <c r="A279" t="s">
        <v>1</v>
      </c>
      <c r="B279" t="s">
        <v>122</v>
      </c>
      <c r="C279" t="s">
        <v>139</v>
      </c>
      <c r="D279" t="s">
        <v>135</v>
      </c>
      <c r="E279">
        <v>144486</v>
      </c>
      <c r="F279" t="s">
        <v>37</v>
      </c>
      <c r="G279" t="s">
        <v>6</v>
      </c>
      <c r="H279">
        <v>9</v>
      </c>
      <c r="I279">
        <v>2</v>
      </c>
      <c r="J279">
        <v>1</v>
      </c>
      <c r="K279" t="str">
        <f t="shared" si="4"/>
        <v/>
      </c>
      <c r="L279" t="s">
        <v>37</v>
      </c>
    </row>
    <row r="280" spans="1:12" x14ac:dyDescent="0.2">
      <c r="A280" t="s">
        <v>1</v>
      </c>
      <c r="B280" t="s">
        <v>122</v>
      </c>
      <c r="C280" t="s">
        <v>139</v>
      </c>
      <c r="D280" t="s">
        <v>135</v>
      </c>
      <c r="E280">
        <v>139006</v>
      </c>
      <c r="F280" t="s">
        <v>32</v>
      </c>
      <c r="G280" t="s">
        <v>6</v>
      </c>
      <c r="H280">
        <v>1</v>
      </c>
      <c r="I280">
        <v>3</v>
      </c>
      <c r="J280">
        <v>4</v>
      </c>
      <c r="K280" t="str">
        <f t="shared" si="4"/>
        <v/>
      </c>
      <c r="L280" t="s">
        <v>32</v>
      </c>
    </row>
    <row r="281" spans="1:12" x14ac:dyDescent="0.2">
      <c r="A281" t="s">
        <v>1</v>
      </c>
      <c r="B281" t="s">
        <v>122</v>
      </c>
      <c r="C281" t="s">
        <v>139</v>
      </c>
      <c r="D281" t="s">
        <v>135</v>
      </c>
      <c r="E281">
        <v>144105</v>
      </c>
      <c r="F281" t="s">
        <v>43</v>
      </c>
      <c r="G281" t="s">
        <v>6</v>
      </c>
      <c r="H281">
        <v>5</v>
      </c>
      <c r="I281">
        <v>3</v>
      </c>
      <c r="J281">
        <v>3</v>
      </c>
      <c r="K281" t="str">
        <f t="shared" si="4"/>
        <v/>
      </c>
      <c r="L281" t="s">
        <v>43</v>
      </c>
    </row>
    <row r="282" spans="1:12" x14ac:dyDescent="0.2">
      <c r="A282" t="s">
        <v>1</v>
      </c>
      <c r="B282" t="s">
        <v>122</v>
      </c>
      <c r="C282" t="s">
        <v>139</v>
      </c>
      <c r="D282" t="s">
        <v>135</v>
      </c>
      <c r="E282">
        <v>144144</v>
      </c>
      <c r="F282" t="s">
        <v>44</v>
      </c>
      <c r="G282" t="s">
        <v>6</v>
      </c>
      <c r="H282">
        <v>8</v>
      </c>
      <c r="I282">
        <v>3</v>
      </c>
      <c r="J282">
        <v>3</v>
      </c>
      <c r="K282" t="str">
        <f t="shared" si="4"/>
        <v/>
      </c>
      <c r="L282" t="s">
        <v>44</v>
      </c>
    </row>
    <row r="283" spans="1:12" x14ac:dyDescent="0.2">
      <c r="A283" t="s">
        <v>1</v>
      </c>
      <c r="B283" t="s">
        <v>122</v>
      </c>
      <c r="C283" t="s">
        <v>139</v>
      </c>
      <c r="D283" t="s">
        <v>135</v>
      </c>
      <c r="E283">
        <v>139265</v>
      </c>
      <c r="F283" t="s">
        <v>41</v>
      </c>
      <c r="G283" t="s">
        <v>6</v>
      </c>
      <c r="H283">
        <v>1</v>
      </c>
      <c r="I283">
        <v>4</v>
      </c>
      <c r="J283">
        <v>1</v>
      </c>
      <c r="K283" t="str">
        <f t="shared" si="4"/>
        <v/>
      </c>
      <c r="L283" t="s">
        <v>41</v>
      </c>
    </row>
    <row r="284" spans="1:12" x14ac:dyDescent="0.2">
      <c r="A284" t="s">
        <v>1</v>
      </c>
      <c r="B284" t="s">
        <v>122</v>
      </c>
      <c r="C284" t="s">
        <v>139</v>
      </c>
      <c r="D284" t="s">
        <v>135</v>
      </c>
      <c r="E284">
        <v>139037</v>
      </c>
      <c r="F284" t="s">
        <v>69</v>
      </c>
      <c r="G284" t="s">
        <v>6</v>
      </c>
      <c r="H284">
        <v>2</v>
      </c>
      <c r="I284">
        <v>4</v>
      </c>
      <c r="J284">
        <v>2</v>
      </c>
      <c r="K284" t="str">
        <f t="shared" si="4"/>
        <v/>
      </c>
      <c r="L284" t="e">
        <v>#N/A</v>
      </c>
    </row>
    <row r="285" spans="1:12" x14ac:dyDescent="0.2">
      <c r="A285" t="s">
        <v>1</v>
      </c>
      <c r="B285" t="s">
        <v>122</v>
      </c>
      <c r="C285" t="s">
        <v>139</v>
      </c>
      <c r="D285" t="s">
        <v>135</v>
      </c>
      <c r="E285">
        <v>139282</v>
      </c>
      <c r="F285" t="s">
        <v>70</v>
      </c>
      <c r="G285" t="s">
        <v>6</v>
      </c>
      <c r="H285">
        <v>4</v>
      </c>
      <c r="I285">
        <v>4</v>
      </c>
      <c r="J285">
        <v>1</v>
      </c>
      <c r="K285" t="str">
        <f t="shared" si="4"/>
        <v/>
      </c>
      <c r="L285" t="e">
        <v>#N/A</v>
      </c>
    </row>
    <row r="286" spans="1:12" x14ac:dyDescent="0.2">
      <c r="A286" t="s">
        <v>1</v>
      </c>
      <c r="B286" t="s">
        <v>122</v>
      </c>
      <c r="C286" t="s">
        <v>139</v>
      </c>
      <c r="D286" t="s">
        <v>135</v>
      </c>
      <c r="E286">
        <v>140039</v>
      </c>
      <c r="F286" t="s">
        <v>119</v>
      </c>
      <c r="G286" t="s">
        <v>7</v>
      </c>
      <c r="H286">
        <v>5</v>
      </c>
      <c r="I286">
        <v>4</v>
      </c>
      <c r="J286">
        <v>1</v>
      </c>
      <c r="K286" t="str">
        <f t="shared" si="4"/>
        <v/>
      </c>
      <c r="L286" t="s">
        <v>119</v>
      </c>
    </row>
    <row r="287" spans="1:12" x14ac:dyDescent="0.2">
      <c r="A287" t="s">
        <v>1</v>
      </c>
      <c r="B287" t="s">
        <v>122</v>
      </c>
      <c r="C287" t="s">
        <v>139</v>
      </c>
      <c r="D287" t="s">
        <v>135</v>
      </c>
      <c r="E287">
        <v>139297</v>
      </c>
      <c r="F287" t="s">
        <v>72</v>
      </c>
      <c r="G287" t="s">
        <v>6</v>
      </c>
      <c r="H287">
        <v>6</v>
      </c>
      <c r="I287">
        <v>4</v>
      </c>
      <c r="J287">
        <v>1</v>
      </c>
      <c r="K287" t="str">
        <f t="shared" si="4"/>
        <v/>
      </c>
      <c r="L287" t="s">
        <v>72</v>
      </c>
    </row>
    <row r="288" spans="1:12" x14ac:dyDescent="0.2">
      <c r="A288" t="s">
        <v>1</v>
      </c>
      <c r="B288" t="s">
        <v>122</v>
      </c>
      <c r="C288" t="s">
        <v>139</v>
      </c>
      <c r="D288" t="s">
        <v>135</v>
      </c>
      <c r="E288">
        <v>139903</v>
      </c>
      <c r="F288" t="s">
        <v>42</v>
      </c>
      <c r="G288" t="s">
        <v>6</v>
      </c>
      <c r="H288">
        <v>7</v>
      </c>
      <c r="I288">
        <v>4</v>
      </c>
      <c r="J288">
        <v>3</v>
      </c>
      <c r="K288" t="str">
        <f t="shared" si="4"/>
        <v/>
      </c>
      <c r="L288" t="s">
        <v>42</v>
      </c>
    </row>
    <row r="289" spans="1:12" x14ac:dyDescent="0.2">
      <c r="A289" t="s">
        <v>1</v>
      </c>
      <c r="B289" t="s">
        <v>122</v>
      </c>
      <c r="C289" t="s">
        <v>139</v>
      </c>
      <c r="D289" t="s">
        <v>135</v>
      </c>
      <c r="E289">
        <v>139989</v>
      </c>
      <c r="F289" t="s">
        <v>51</v>
      </c>
      <c r="G289" t="s">
        <v>6</v>
      </c>
      <c r="H289">
        <v>1</v>
      </c>
      <c r="I289">
        <v>5</v>
      </c>
      <c r="J289">
        <v>1</v>
      </c>
      <c r="K289" t="str">
        <f t="shared" si="4"/>
        <v/>
      </c>
      <c r="L289" t="s">
        <v>249</v>
      </c>
    </row>
    <row r="290" spans="1:12" x14ac:dyDescent="0.2">
      <c r="A290" t="s">
        <v>1</v>
      </c>
      <c r="B290" t="s">
        <v>122</v>
      </c>
      <c r="C290" t="s">
        <v>139</v>
      </c>
      <c r="D290" t="s">
        <v>135</v>
      </c>
      <c r="E290">
        <v>139376</v>
      </c>
      <c r="F290" t="s">
        <v>68</v>
      </c>
      <c r="G290" t="s">
        <v>6</v>
      </c>
      <c r="H290">
        <v>2</v>
      </c>
      <c r="I290">
        <v>5</v>
      </c>
      <c r="J290">
        <v>1</v>
      </c>
      <c r="K290" t="str">
        <f t="shared" si="4"/>
        <v/>
      </c>
      <c r="L290" t="e">
        <v>#N/A</v>
      </c>
    </row>
    <row r="291" spans="1:12" x14ac:dyDescent="0.2">
      <c r="A291" t="s">
        <v>1</v>
      </c>
      <c r="B291" t="s">
        <v>122</v>
      </c>
      <c r="C291" t="s">
        <v>139</v>
      </c>
      <c r="D291" t="s">
        <v>135</v>
      </c>
      <c r="E291">
        <v>139035</v>
      </c>
      <c r="F291" t="s">
        <v>47</v>
      </c>
      <c r="G291" t="s">
        <v>6</v>
      </c>
      <c r="H291">
        <v>3</v>
      </c>
      <c r="I291">
        <v>5</v>
      </c>
      <c r="J291">
        <v>2</v>
      </c>
      <c r="K291" t="str">
        <f t="shared" si="4"/>
        <v/>
      </c>
      <c r="L291" t="s">
        <v>247</v>
      </c>
    </row>
    <row r="292" spans="1:12" x14ac:dyDescent="0.2">
      <c r="A292" t="s">
        <v>1</v>
      </c>
      <c r="B292" t="s">
        <v>122</v>
      </c>
      <c r="C292" t="s">
        <v>139</v>
      </c>
      <c r="D292" t="s">
        <v>135</v>
      </c>
      <c r="E292">
        <v>139988</v>
      </c>
      <c r="F292" t="s">
        <v>52</v>
      </c>
      <c r="G292" t="s">
        <v>7</v>
      </c>
      <c r="H292">
        <v>5</v>
      </c>
      <c r="I292">
        <v>5</v>
      </c>
      <c r="J292">
        <v>1</v>
      </c>
      <c r="K292" t="str">
        <f t="shared" si="4"/>
        <v/>
      </c>
      <c r="L292" t="s">
        <v>250</v>
      </c>
    </row>
    <row r="293" spans="1:12" x14ac:dyDescent="0.2">
      <c r="A293" t="s">
        <v>1</v>
      </c>
      <c r="B293" t="s">
        <v>122</v>
      </c>
      <c r="C293" t="s">
        <v>139</v>
      </c>
      <c r="D293" t="s">
        <v>135</v>
      </c>
      <c r="E293">
        <v>141334</v>
      </c>
      <c r="F293" t="s">
        <v>48</v>
      </c>
      <c r="G293" t="s">
        <v>6</v>
      </c>
      <c r="H293">
        <v>6</v>
      </c>
      <c r="I293">
        <v>5</v>
      </c>
      <c r="J293">
        <v>1</v>
      </c>
      <c r="K293" t="str">
        <f t="shared" si="4"/>
        <v/>
      </c>
      <c r="L293" t="s">
        <v>248</v>
      </c>
    </row>
    <row r="294" spans="1:12" x14ac:dyDescent="0.2">
      <c r="A294" t="s">
        <v>1</v>
      </c>
      <c r="B294" t="s">
        <v>122</v>
      </c>
      <c r="C294" t="s">
        <v>140</v>
      </c>
      <c r="D294" t="s">
        <v>134</v>
      </c>
      <c r="E294">
        <v>139388</v>
      </c>
      <c r="F294" t="s">
        <v>25</v>
      </c>
      <c r="G294" t="s">
        <v>7</v>
      </c>
      <c r="H294">
        <v>1</v>
      </c>
      <c r="I294">
        <v>1</v>
      </c>
      <c r="J294">
        <v>3</v>
      </c>
      <c r="K294" t="str">
        <f t="shared" si="4"/>
        <v/>
      </c>
      <c r="L294" t="s">
        <v>25</v>
      </c>
    </row>
    <row r="295" spans="1:12" x14ac:dyDescent="0.2">
      <c r="A295" t="s">
        <v>1</v>
      </c>
      <c r="B295" t="s">
        <v>122</v>
      </c>
      <c r="C295" t="s">
        <v>140</v>
      </c>
      <c r="D295" t="s">
        <v>134</v>
      </c>
      <c r="E295">
        <v>143774</v>
      </c>
      <c r="F295" t="s">
        <v>62</v>
      </c>
      <c r="G295" t="s">
        <v>7</v>
      </c>
      <c r="H295">
        <v>4</v>
      </c>
      <c r="I295">
        <v>1</v>
      </c>
      <c r="J295">
        <v>2</v>
      </c>
      <c r="K295" t="str">
        <f t="shared" si="4"/>
        <v/>
      </c>
      <c r="L295" t="s">
        <v>62</v>
      </c>
    </row>
    <row r="296" spans="1:12" x14ac:dyDescent="0.2">
      <c r="A296" t="s">
        <v>1</v>
      </c>
      <c r="B296" t="s">
        <v>122</v>
      </c>
      <c r="C296" t="s">
        <v>140</v>
      </c>
      <c r="D296" t="s">
        <v>134</v>
      </c>
      <c r="E296">
        <v>141866</v>
      </c>
      <c r="F296" t="s">
        <v>26</v>
      </c>
      <c r="G296" t="s">
        <v>7</v>
      </c>
      <c r="H296">
        <v>6</v>
      </c>
      <c r="I296">
        <v>1</v>
      </c>
      <c r="J296">
        <v>1</v>
      </c>
      <c r="K296" t="str">
        <f t="shared" si="4"/>
        <v/>
      </c>
      <c r="L296" t="s">
        <v>26</v>
      </c>
    </row>
    <row r="297" spans="1:12" x14ac:dyDescent="0.2">
      <c r="A297" t="s">
        <v>1</v>
      </c>
      <c r="B297" t="s">
        <v>122</v>
      </c>
      <c r="C297" t="s">
        <v>140</v>
      </c>
      <c r="D297" t="s">
        <v>134</v>
      </c>
      <c r="E297">
        <v>143084</v>
      </c>
      <c r="F297" t="s">
        <v>27</v>
      </c>
      <c r="G297" t="s">
        <v>7</v>
      </c>
      <c r="H297">
        <v>7</v>
      </c>
      <c r="I297">
        <v>1</v>
      </c>
      <c r="J297">
        <v>1</v>
      </c>
      <c r="K297" t="str">
        <f t="shared" si="4"/>
        <v/>
      </c>
      <c r="L297" t="s">
        <v>27</v>
      </c>
    </row>
    <row r="298" spans="1:12" x14ac:dyDescent="0.2">
      <c r="A298" t="s">
        <v>1</v>
      </c>
      <c r="B298" t="s">
        <v>122</v>
      </c>
      <c r="C298" t="s">
        <v>140</v>
      </c>
      <c r="D298" t="s">
        <v>134</v>
      </c>
      <c r="E298">
        <v>11219</v>
      </c>
      <c r="F298" t="s">
        <v>22</v>
      </c>
      <c r="G298" t="s">
        <v>7</v>
      </c>
      <c r="H298">
        <v>8</v>
      </c>
      <c r="I298">
        <v>1</v>
      </c>
      <c r="J298">
        <v>2</v>
      </c>
      <c r="K298" t="str">
        <f t="shared" si="4"/>
        <v/>
      </c>
      <c r="L298" t="s">
        <v>22</v>
      </c>
    </row>
    <row r="299" spans="1:12" x14ac:dyDescent="0.2">
      <c r="A299" t="s">
        <v>1</v>
      </c>
      <c r="B299" t="s">
        <v>122</v>
      </c>
      <c r="C299" t="s">
        <v>140</v>
      </c>
      <c r="D299" t="s">
        <v>134</v>
      </c>
      <c r="E299">
        <v>139019</v>
      </c>
      <c r="F299" t="s">
        <v>31</v>
      </c>
      <c r="G299" t="s">
        <v>6</v>
      </c>
      <c r="H299">
        <v>1</v>
      </c>
      <c r="I299">
        <v>2</v>
      </c>
      <c r="J299">
        <v>3</v>
      </c>
      <c r="K299" t="str">
        <f t="shared" si="4"/>
        <v/>
      </c>
      <c r="L299" t="s">
        <v>31</v>
      </c>
    </row>
    <row r="300" spans="1:12" x14ac:dyDescent="0.2">
      <c r="A300" t="s">
        <v>1</v>
      </c>
      <c r="B300" t="s">
        <v>122</v>
      </c>
      <c r="C300" t="s">
        <v>140</v>
      </c>
      <c r="D300" t="s">
        <v>134</v>
      </c>
      <c r="E300">
        <v>139006</v>
      </c>
      <c r="F300" t="s">
        <v>32</v>
      </c>
      <c r="G300" t="s">
        <v>6</v>
      </c>
      <c r="H300">
        <v>4</v>
      </c>
      <c r="I300">
        <v>2</v>
      </c>
      <c r="J300">
        <v>6</v>
      </c>
      <c r="K300" t="str">
        <f t="shared" si="4"/>
        <v/>
      </c>
      <c r="L300" t="s">
        <v>32</v>
      </c>
    </row>
    <row r="301" spans="1:12" x14ac:dyDescent="0.2">
      <c r="A301" t="s">
        <v>1</v>
      </c>
      <c r="B301" t="s">
        <v>122</v>
      </c>
      <c r="C301" t="s">
        <v>140</v>
      </c>
      <c r="D301" t="s">
        <v>134</v>
      </c>
      <c r="E301">
        <v>139019</v>
      </c>
      <c r="F301" t="s">
        <v>31</v>
      </c>
      <c r="G301" t="s">
        <v>6</v>
      </c>
      <c r="H301">
        <v>1</v>
      </c>
      <c r="I301">
        <v>3</v>
      </c>
      <c r="J301">
        <v>5</v>
      </c>
      <c r="K301" t="str">
        <f t="shared" si="4"/>
        <v/>
      </c>
      <c r="L301" t="s">
        <v>31</v>
      </c>
    </row>
    <row r="302" spans="1:12" x14ac:dyDescent="0.2">
      <c r="A302" t="s">
        <v>1</v>
      </c>
      <c r="B302" t="s">
        <v>122</v>
      </c>
      <c r="C302" t="s">
        <v>140</v>
      </c>
      <c r="D302" t="s">
        <v>134</v>
      </c>
      <c r="E302">
        <v>139282</v>
      </c>
      <c r="F302" t="s">
        <v>70</v>
      </c>
      <c r="G302" t="s">
        <v>6</v>
      </c>
      <c r="H302">
        <v>6</v>
      </c>
      <c r="I302">
        <v>3</v>
      </c>
      <c r="J302">
        <v>1</v>
      </c>
      <c r="K302" t="str">
        <f t="shared" si="4"/>
        <v/>
      </c>
      <c r="L302" t="e">
        <v>#N/A</v>
      </c>
    </row>
    <row r="303" spans="1:12" x14ac:dyDescent="0.2">
      <c r="A303" t="s">
        <v>1</v>
      </c>
      <c r="B303" t="s">
        <v>122</v>
      </c>
      <c r="C303" t="s">
        <v>140</v>
      </c>
      <c r="D303" t="s">
        <v>134</v>
      </c>
      <c r="E303">
        <v>141504</v>
      </c>
      <c r="F303" t="s">
        <v>39</v>
      </c>
      <c r="G303" t="s">
        <v>6</v>
      </c>
      <c r="H303">
        <v>7</v>
      </c>
      <c r="I303">
        <v>3</v>
      </c>
      <c r="J303">
        <v>2</v>
      </c>
      <c r="K303" t="str">
        <f t="shared" si="4"/>
        <v/>
      </c>
      <c r="L303" t="s">
        <v>245</v>
      </c>
    </row>
    <row r="304" spans="1:12" x14ac:dyDescent="0.2">
      <c r="A304" t="s">
        <v>1</v>
      </c>
      <c r="B304" t="s">
        <v>122</v>
      </c>
      <c r="C304" t="s">
        <v>140</v>
      </c>
      <c r="D304" t="s">
        <v>134</v>
      </c>
      <c r="E304">
        <v>139282</v>
      </c>
      <c r="F304" t="s">
        <v>70</v>
      </c>
      <c r="G304" t="s">
        <v>6</v>
      </c>
      <c r="H304">
        <v>9</v>
      </c>
      <c r="I304">
        <v>3</v>
      </c>
      <c r="J304">
        <v>1</v>
      </c>
      <c r="K304" t="str">
        <f t="shared" si="4"/>
        <v/>
      </c>
      <c r="L304" t="e">
        <v>#N/A</v>
      </c>
    </row>
    <row r="305" spans="1:12" x14ac:dyDescent="0.2">
      <c r="A305" t="s">
        <v>1</v>
      </c>
      <c r="B305" t="s">
        <v>122</v>
      </c>
      <c r="C305" t="s">
        <v>140</v>
      </c>
      <c r="D305" t="s">
        <v>134</v>
      </c>
      <c r="E305">
        <v>140039</v>
      </c>
      <c r="F305" t="s">
        <v>119</v>
      </c>
      <c r="G305" t="s">
        <v>7</v>
      </c>
      <c r="H305">
        <v>10</v>
      </c>
      <c r="I305">
        <v>3</v>
      </c>
      <c r="J305">
        <v>1</v>
      </c>
      <c r="K305" t="str">
        <f t="shared" si="4"/>
        <v/>
      </c>
      <c r="L305" t="s">
        <v>119</v>
      </c>
    </row>
    <row r="306" spans="1:12" x14ac:dyDescent="0.2">
      <c r="A306" t="s">
        <v>1</v>
      </c>
      <c r="B306" t="s">
        <v>122</v>
      </c>
      <c r="C306" t="s">
        <v>140</v>
      </c>
      <c r="D306" t="s">
        <v>134</v>
      </c>
      <c r="E306">
        <v>143755</v>
      </c>
      <c r="F306" t="s">
        <v>40</v>
      </c>
      <c r="G306" t="s">
        <v>6</v>
      </c>
      <c r="H306">
        <v>1</v>
      </c>
      <c r="I306">
        <v>4</v>
      </c>
      <c r="J306">
        <v>7</v>
      </c>
      <c r="K306" t="str">
        <f t="shared" si="4"/>
        <v/>
      </c>
      <c r="L306" t="s">
        <v>40</v>
      </c>
    </row>
    <row r="307" spans="1:12" x14ac:dyDescent="0.2">
      <c r="A307" t="s">
        <v>1</v>
      </c>
      <c r="B307" t="s">
        <v>122</v>
      </c>
      <c r="C307" t="s">
        <v>140</v>
      </c>
      <c r="D307" t="s">
        <v>134</v>
      </c>
      <c r="E307">
        <v>139265</v>
      </c>
      <c r="F307" t="s">
        <v>41</v>
      </c>
      <c r="G307" t="s">
        <v>6</v>
      </c>
      <c r="H307">
        <v>8</v>
      </c>
      <c r="I307">
        <v>4</v>
      </c>
      <c r="J307">
        <v>2</v>
      </c>
      <c r="K307" t="str">
        <f t="shared" si="4"/>
        <v/>
      </c>
      <c r="L307" t="s">
        <v>41</v>
      </c>
    </row>
    <row r="308" spans="1:12" x14ac:dyDescent="0.2">
      <c r="A308" t="s">
        <v>1</v>
      </c>
      <c r="B308" t="s">
        <v>122</v>
      </c>
      <c r="C308" t="s">
        <v>140</v>
      </c>
      <c r="D308" t="s">
        <v>134</v>
      </c>
      <c r="E308">
        <v>144114</v>
      </c>
      <c r="F308" t="s">
        <v>50</v>
      </c>
      <c r="G308" t="s">
        <v>7</v>
      </c>
      <c r="H308">
        <v>1</v>
      </c>
      <c r="I308">
        <v>5</v>
      </c>
      <c r="J308">
        <v>1</v>
      </c>
      <c r="K308" t="str">
        <f t="shared" si="4"/>
        <v/>
      </c>
      <c r="L308" t="s">
        <v>50</v>
      </c>
    </row>
    <row r="309" spans="1:12" x14ac:dyDescent="0.2">
      <c r="A309" t="s">
        <v>1</v>
      </c>
      <c r="B309" t="s">
        <v>122</v>
      </c>
      <c r="C309" t="s">
        <v>140</v>
      </c>
      <c r="D309" t="s">
        <v>134</v>
      </c>
      <c r="E309">
        <v>144106</v>
      </c>
      <c r="F309" t="s">
        <v>61</v>
      </c>
      <c r="G309" t="s">
        <v>7</v>
      </c>
      <c r="H309">
        <v>2</v>
      </c>
      <c r="I309">
        <v>5</v>
      </c>
      <c r="J309">
        <v>1</v>
      </c>
      <c r="K309" t="str">
        <f t="shared" si="4"/>
        <v/>
      </c>
      <c r="L309" t="e">
        <v>#N/A</v>
      </c>
    </row>
    <row r="310" spans="1:12" x14ac:dyDescent="0.2">
      <c r="A310" t="s">
        <v>1</v>
      </c>
      <c r="B310" t="s">
        <v>122</v>
      </c>
      <c r="C310" t="s">
        <v>140</v>
      </c>
      <c r="D310" t="s">
        <v>134</v>
      </c>
      <c r="E310">
        <v>139034</v>
      </c>
      <c r="F310" t="s">
        <v>53</v>
      </c>
      <c r="G310" t="s">
        <v>6</v>
      </c>
      <c r="H310">
        <v>3</v>
      </c>
      <c r="I310">
        <v>5</v>
      </c>
      <c r="J310">
        <v>1</v>
      </c>
      <c r="K310" t="str">
        <f t="shared" si="4"/>
        <v/>
      </c>
      <c r="L310" t="s">
        <v>53</v>
      </c>
    </row>
    <row r="311" spans="1:12" x14ac:dyDescent="0.2">
      <c r="A311" t="s">
        <v>1</v>
      </c>
      <c r="B311" t="s">
        <v>122</v>
      </c>
      <c r="C311" t="s">
        <v>140</v>
      </c>
      <c r="D311" t="s">
        <v>134</v>
      </c>
      <c r="E311">
        <v>139034</v>
      </c>
      <c r="F311" t="s">
        <v>53</v>
      </c>
      <c r="G311" t="s">
        <v>6</v>
      </c>
      <c r="H311">
        <v>4</v>
      </c>
      <c r="I311">
        <v>5</v>
      </c>
      <c r="J311">
        <v>1</v>
      </c>
      <c r="K311" t="str">
        <f t="shared" si="4"/>
        <v/>
      </c>
      <c r="L311" t="s">
        <v>53</v>
      </c>
    </row>
    <row r="312" spans="1:12" x14ac:dyDescent="0.2">
      <c r="A312" t="s">
        <v>1</v>
      </c>
      <c r="B312" t="s">
        <v>122</v>
      </c>
      <c r="C312" t="s">
        <v>140</v>
      </c>
      <c r="D312" t="s">
        <v>134</v>
      </c>
      <c r="E312">
        <v>139989</v>
      </c>
      <c r="F312" t="s">
        <v>51</v>
      </c>
      <c r="G312" t="s">
        <v>6</v>
      </c>
      <c r="H312">
        <v>5</v>
      </c>
      <c r="I312">
        <v>5</v>
      </c>
      <c r="J312">
        <v>2</v>
      </c>
      <c r="K312" t="str">
        <f t="shared" si="4"/>
        <v/>
      </c>
      <c r="L312" t="s">
        <v>249</v>
      </c>
    </row>
    <row r="313" spans="1:12" x14ac:dyDescent="0.2">
      <c r="A313" t="s">
        <v>1</v>
      </c>
      <c r="B313" t="s">
        <v>122</v>
      </c>
      <c r="C313" t="s">
        <v>140</v>
      </c>
      <c r="D313" t="s">
        <v>135</v>
      </c>
      <c r="E313">
        <v>141804</v>
      </c>
      <c r="F313" t="s">
        <v>55</v>
      </c>
      <c r="G313" t="s">
        <v>7</v>
      </c>
      <c r="H313">
        <v>1</v>
      </c>
      <c r="I313">
        <v>1</v>
      </c>
      <c r="J313">
        <v>2</v>
      </c>
      <c r="K313" t="str">
        <f t="shared" si="4"/>
        <v/>
      </c>
      <c r="L313" t="s">
        <v>55</v>
      </c>
    </row>
    <row r="314" spans="1:12" x14ac:dyDescent="0.2">
      <c r="A314" t="s">
        <v>1</v>
      </c>
      <c r="B314" t="s">
        <v>122</v>
      </c>
      <c r="C314" t="s">
        <v>140</v>
      </c>
      <c r="D314" t="s">
        <v>135</v>
      </c>
      <c r="E314">
        <v>141815</v>
      </c>
      <c r="F314" t="s">
        <v>57</v>
      </c>
      <c r="G314" t="s">
        <v>7</v>
      </c>
      <c r="H314">
        <v>3</v>
      </c>
      <c r="I314">
        <v>1</v>
      </c>
      <c r="J314">
        <v>2</v>
      </c>
      <c r="K314" t="str">
        <f t="shared" si="4"/>
        <v/>
      </c>
      <c r="L314" t="s">
        <v>57</v>
      </c>
    </row>
    <row r="315" spans="1:12" x14ac:dyDescent="0.2">
      <c r="A315" t="s">
        <v>1</v>
      </c>
      <c r="B315" t="s">
        <v>122</v>
      </c>
      <c r="C315" t="s">
        <v>140</v>
      </c>
      <c r="D315" t="s">
        <v>135</v>
      </c>
      <c r="E315">
        <v>143104</v>
      </c>
      <c r="F315" t="s">
        <v>84</v>
      </c>
      <c r="G315" t="s">
        <v>7</v>
      </c>
      <c r="H315">
        <v>5</v>
      </c>
      <c r="I315">
        <v>1</v>
      </c>
      <c r="J315">
        <v>1</v>
      </c>
      <c r="K315" t="str">
        <f t="shared" si="4"/>
        <v/>
      </c>
      <c r="L315" t="s">
        <v>84</v>
      </c>
    </row>
    <row r="316" spans="1:12" x14ac:dyDescent="0.2">
      <c r="A316" t="s">
        <v>1</v>
      </c>
      <c r="B316" t="s">
        <v>122</v>
      </c>
      <c r="C316" t="s">
        <v>140</v>
      </c>
      <c r="D316" t="s">
        <v>135</v>
      </c>
      <c r="E316">
        <v>141804</v>
      </c>
      <c r="F316" t="s">
        <v>55</v>
      </c>
      <c r="G316" t="s">
        <v>7</v>
      </c>
      <c r="H316">
        <v>6</v>
      </c>
      <c r="I316">
        <v>1</v>
      </c>
      <c r="J316">
        <v>3</v>
      </c>
      <c r="K316" t="str">
        <f t="shared" si="4"/>
        <v/>
      </c>
      <c r="L316" t="s">
        <v>55</v>
      </c>
    </row>
    <row r="317" spans="1:12" x14ac:dyDescent="0.2">
      <c r="A317" t="s">
        <v>1</v>
      </c>
      <c r="B317" t="s">
        <v>122</v>
      </c>
      <c r="C317" t="s">
        <v>140</v>
      </c>
      <c r="D317" t="s">
        <v>135</v>
      </c>
      <c r="E317">
        <v>11219</v>
      </c>
      <c r="F317" t="s">
        <v>22</v>
      </c>
      <c r="G317" t="s">
        <v>7</v>
      </c>
      <c r="H317">
        <v>9</v>
      </c>
      <c r="I317">
        <v>1</v>
      </c>
      <c r="J317">
        <v>1</v>
      </c>
      <c r="K317" t="str">
        <f t="shared" si="4"/>
        <v/>
      </c>
      <c r="L317" t="s">
        <v>22</v>
      </c>
    </row>
    <row r="318" spans="1:12" x14ac:dyDescent="0.2">
      <c r="A318" t="s">
        <v>1</v>
      </c>
      <c r="B318" t="s">
        <v>122</v>
      </c>
      <c r="C318" t="s">
        <v>140</v>
      </c>
      <c r="D318" t="s">
        <v>135</v>
      </c>
      <c r="E318">
        <v>143008</v>
      </c>
      <c r="F318" t="s">
        <v>56</v>
      </c>
      <c r="G318" t="s">
        <v>7</v>
      </c>
      <c r="H318">
        <v>1</v>
      </c>
      <c r="I318">
        <v>2</v>
      </c>
      <c r="J318">
        <v>2</v>
      </c>
      <c r="K318" t="str">
        <f t="shared" si="4"/>
        <v/>
      </c>
      <c r="L318" t="s">
        <v>56</v>
      </c>
    </row>
    <row r="319" spans="1:12" x14ac:dyDescent="0.2">
      <c r="A319" t="s">
        <v>1</v>
      </c>
      <c r="B319" t="s">
        <v>122</v>
      </c>
      <c r="C319" t="s">
        <v>140</v>
      </c>
      <c r="D319" t="s">
        <v>135</v>
      </c>
      <c r="E319">
        <v>144465</v>
      </c>
      <c r="F319" t="s">
        <v>58</v>
      </c>
      <c r="G319" t="s">
        <v>7</v>
      </c>
      <c r="H319">
        <v>3</v>
      </c>
      <c r="I319">
        <v>2</v>
      </c>
      <c r="J319">
        <v>2</v>
      </c>
      <c r="K319" t="str">
        <f t="shared" si="4"/>
        <v/>
      </c>
      <c r="L319" t="s">
        <v>58</v>
      </c>
    </row>
    <row r="320" spans="1:12" x14ac:dyDescent="0.2">
      <c r="A320" t="s">
        <v>1</v>
      </c>
      <c r="B320" t="s">
        <v>122</v>
      </c>
      <c r="C320" t="s">
        <v>140</v>
      </c>
      <c r="D320" t="s">
        <v>135</v>
      </c>
      <c r="E320">
        <v>142525</v>
      </c>
      <c r="F320" t="s">
        <v>73</v>
      </c>
      <c r="G320" t="s">
        <v>8</v>
      </c>
      <c r="H320">
        <v>5</v>
      </c>
      <c r="I320">
        <v>2</v>
      </c>
      <c r="J320">
        <v>3</v>
      </c>
      <c r="K320" t="str">
        <f t="shared" si="4"/>
        <v/>
      </c>
      <c r="L320" t="s">
        <v>73</v>
      </c>
    </row>
    <row r="321" spans="1:12" x14ac:dyDescent="0.2">
      <c r="A321" t="s">
        <v>1</v>
      </c>
      <c r="B321" t="s">
        <v>122</v>
      </c>
      <c r="C321" t="s">
        <v>140</v>
      </c>
      <c r="D321" t="s">
        <v>135</v>
      </c>
      <c r="E321">
        <v>144594</v>
      </c>
      <c r="F321" t="s">
        <v>59</v>
      </c>
      <c r="G321" t="s">
        <v>7</v>
      </c>
      <c r="H321">
        <v>8</v>
      </c>
      <c r="I321">
        <v>2</v>
      </c>
      <c r="J321">
        <v>2</v>
      </c>
      <c r="K321" t="str">
        <f t="shared" si="4"/>
        <v/>
      </c>
      <c r="L321" t="s">
        <v>59</v>
      </c>
    </row>
    <row r="322" spans="1:12" x14ac:dyDescent="0.2">
      <c r="A322" t="s">
        <v>1</v>
      </c>
      <c r="B322" t="s">
        <v>122</v>
      </c>
      <c r="C322" t="s">
        <v>140</v>
      </c>
      <c r="D322" t="s">
        <v>135</v>
      </c>
      <c r="E322">
        <v>139297</v>
      </c>
      <c r="F322" t="s">
        <v>72</v>
      </c>
      <c r="G322" t="s">
        <v>6</v>
      </c>
      <c r="H322">
        <v>1</v>
      </c>
      <c r="I322">
        <v>3</v>
      </c>
      <c r="J322">
        <v>1</v>
      </c>
      <c r="K322" t="str">
        <f t="shared" si="4"/>
        <v/>
      </c>
      <c r="L322" t="s">
        <v>72</v>
      </c>
    </row>
    <row r="323" spans="1:12" x14ac:dyDescent="0.2">
      <c r="A323" t="s">
        <v>1</v>
      </c>
      <c r="B323" t="s">
        <v>122</v>
      </c>
      <c r="C323" t="s">
        <v>140</v>
      </c>
      <c r="D323" t="s">
        <v>135</v>
      </c>
      <c r="E323">
        <v>139903</v>
      </c>
      <c r="F323" t="s">
        <v>42</v>
      </c>
      <c r="G323" t="s">
        <v>6</v>
      </c>
      <c r="H323">
        <v>2</v>
      </c>
      <c r="I323">
        <v>3</v>
      </c>
      <c r="J323">
        <v>2</v>
      </c>
      <c r="K323" t="str">
        <f t="shared" si="4"/>
        <v/>
      </c>
      <c r="L323" t="s">
        <v>42</v>
      </c>
    </row>
    <row r="324" spans="1:12" x14ac:dyDescent="0.2">
      <c r="A324" t="s">
        <v>1</v>
      </c>
      <c r="B324" t="s">
        <v>122</v>
      </c>
      <c r="C324" t="s">
        <v>140</v>
      </c>
      <c r="D324" t="s">
        <v>135</v>
      </c>
      <c r="E324">
        <v>140114</v>
      </c>
      <c r="F324" t="s">
        <v>29</v>
      </c>
      <c r="G324" t="s">
        <v>7</v>
      </c>
      <c r="H324">
        <v>4</v>
      </c>
      <c r="I324">
        <v>3</v>
      </c>
      <c r="J324">
        <v>1</v>
      </c>
      <c r="K324" t="str">
        <f t="shared" ref="K324:K387" si="5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  <c r="L324" t="s">
        <v>29</v>
      </c>
    </row>
    <row r="325" spans="1:12" x14ac:dyDescent="0.2">
      <c r="A325" t="s">
        <v>1</v>
      </c>
      <c r="B325" t="s">
        <v>122</v>
      </c>
      <c r="C325" t="s">
        <v>140</v>
      </c>
      <c r="D325" t="s">
        <v>135</v>
      </c>
      <c r="E325">
        <v>142546</v>
      </c>
      <c r="F325" t="s">
        <v>30</v>
      </c>
      <c r="G325" t="s">
        <v>7</v>
      </c>
      <c r="H325">
        <v>5</v>
      </c>
      <c r="I325">
        <v>3</v>
      </c>
      <c r="J325">
        <v>1</v>
      </c>
      <c r="K325" t="str">
        <f t="shared" si="5"/>
        <v/>
      </c>
      <c r="L325" t="s">
        <v>30</v>
      </c>
    </row>
    <row r="326" spans="1:12" x14ac:dyDescent="0.2">
      <c r="A326" t="s">
        <v>1</v>
      </c>
      <c r="B326" t="s">
        <v>122</v>
      </c>
      <c r="C326" t="s">
        <v>140</v>
      </c>
      <c r="D326" t="s">
        <v>135</v>
      </c>
      <c r="E326">
        <v>142595</v>
      </c>
      <c r="F326" t="s">
        <v>33</v>
      </c>
      <c r="G326" t="s">
        <v>6</v>
      </c>
      <c r="H326">
        <v>6</v>
      </c>
      <c r="I326">
        <v>3</v>
      </c>
      <c r="J326">
        <v>1</v>
      </c>
      <c r="K326" t="str">
        <f t="shared" si="5"/>
        <v/>
      </c>
      <c r="L326" t="s">
        <v>33</v>
      </c>
    </row>
    <row r="327" spans="1:12" x14ac:dyDescent="0.2">
      <c r="A327" t="s">
        <v>1</v>
      </c>
      <c r="B327" t="s">
        <v>122</v>
      </c>
      <c r="C327" t="s">
        <v>140</v>
      </c>
      <c r="D327" t="s">
        <v>135</v>
      </c>
      <c r="E327">
        <v>144545</v>
      </c>
      <c r="F327" t="s">
        <v>34</v>
      </c>
      <c r="G327" t="s">
        <v>6</v>
      </c>
      <c r="H327">
        <v>7</v>
      </c>
      <c r="I327">
        <v>3</v>
      </c>
      <c r="J327">
        <v>1</v>
      </c>
      <c r="K327" t="str">
        <f t="shared" si="5"/>
        <v/>
      </c>
      <c r="L327" t="s">
        <v>34</v>
      </c>
    </row>
    <row r="328" spans="1:12" x14ac:dyDescent="0.2">
      <c r="A328" t="s">
        <v>1</v>
      </c>
      <c r="B328" t="s">
        <v>122</v>
      </c>
      <c r="C328" t="s">
        <v>140</v>
      </c>
      <c r="D328" t="s">
        <v>135</v>
      </c>
      <c r="E328">
        <v>141592</v>
      </c>
      <c r="F328" t="s">
        <v>35</v>
      </c>
      <c r="G328" t="s">
        <v>6</v>
      </c>
      <c r="H328">
        <v>8</v>
      </c>
      <c r="I328">
        <v>3</v>
      </c>
      <c r="J328">
        <v>1</v>
      </c>
      <c r="K328" t="str">
        <f t="shared" si="5"/>
        <v/>
      </c>
      <c r="L328" t="s">
        <v>35</v>
      </c>
    </row>
    <row r="329" spans="1:12" x14ac:dyDescent="0.2">
      <c r="A329" t="s">
        <v>1</v>
      </c>
      <c r="B329" t="s">
        <v>122</v>
      </c>
      <c r="C329" t="s">
        <v>140</v>
      </c>
      <c r="D329" t="s">
        <v>135</v>
      </c>
      <c r="E329">
        <v>144485</v>
      </c>
      <c r="F329" t="s">
        <v>36</v>
      </c>
      <c r="G329" t="s">
        <v>6</v>
      </c>
      <c r="H329">
        <v>9</v>
      </c>
      <c r="I329">
        <v>3</v>
      </c>
      <c r="J329">
        <v>1</v>
      </c>
      <c r="K329" t="str">
        <f t="shared" si="5"/>
        <v/>
      </c>
      <c r="L329" t="s">
        <v>244</v>
      </c>
    </row>
    <row r="330" spans="1:12" x14ac:dyDescent="0.2">
      <c r="A330" t="s">
        <v>1</v>
      </c>
      <c r="B330" t="s">
        <v>122</v>
      </c>
      <c r="C330" t="s">
        <v>140</v>
      </c>
      <c r="D330" t="s">
        <v>135</v>
      </c>
      <c r="E330">
        <v>144486</v>
      </c>
      <c r="F330" t="s">
        <v>37</v>
      </c>
      <c r="G330" t="s">
        <v>6</v>
      </c>
      <c r="H330">
        <v>10</v>
      </c>
      <c r="I330">
        <v>3</v>
      </c>
      <c r="J330">
        <v>1</v>
      </c>
      <c r="K330" t="str">
        <f t="shared" si="5"/>
        <v/>
      </c>
      <c r="L330" t="s">
        <v>37</v>
      </c>
    </row>
    <row r="331" spans="1:12" x14ac:dyDescent="0.2">
      <c r="A331" t="s">
        <v>1</v>
      </c>
      <c r="B331" t="s">
        <v>122</v>
      </c>
      <c r="C331" t="s">
        <v>140</v>
      </c>
      <c r="D331" t="s">
        <v>135</v>
      </c>
      <c r="E331">
        <v>139265</v>
      </c>
      <c r="F331" t="s">
        <v>41</v>
      </c>
      <c r="G331" t="s">
        <v>6</v>
      </c>
      <c r="H331">
        <v>1</v>
      </c>
      <c r="I331">
        <v>4</v>
      </c>
      <c r="J331">
        <v>3</v>
      </c>
      <c r="K331" t="str">
        <f t="shared" si="5"/>
        <v/>
      </c>
      <c r="L331" t="s">
        <v>41</v>
      </c>
    </row>
    <row r="332" spans="1:12" x14ac:dyDescent="0.2">
      <c r="A332" t="s">
        <v>1</v>
      </c>
      <c r="B332" t="s">
        <v>122</v>
      </c>
      <c r="C332" t="s">
        <v>140</v>
      </c>
      <c r="D332" t="s">
        <v>135</v>
      </c>
      <c r="E332">
        <v>139037</v>
      </c>
      <c r="F332" t="s">
        <v>69</v>
      </c>
      <c r="G332" t="s">
        <v>6</v>
      </c>
      <c r="H332">
        <v>4</v>
      </c>
      <c r="I332">
        <v>4</v>
      </c>
      <c r="J332">
        <v>2</v>
      </c>
      <c r="K332" t="str">
        <f t="shared" si="5"/>
        <v/>
      </c>
      <c r="L332" t="e">
        <v>#N/A</v>
      </c>
    </row>
    <row r="333" spans="1:12" x14ac:dyDescent="0.2">
      <c r="A333" t="s">
        <v>1</v>
      </c>
      <c r="B333" t="s">
        <v>122</v>
      </c>
      <c r="C333" t="s">
        <v>140</v>
      </c>
      <c r="D333" t="s">
        <v>135</v>
      </c>
      <c r="E333">
        <v>144105</v>
      </c>
      <c r="F333" t="s">
        <v>43</v>
      </c>
      <c r="G333" t="s">
        <v>6</v>
      </c>
      <c r="H333">
        <v>6</v>
      </c>
      <c r="I333">
        <v>4</v>
      </c>
      <c r="J333">
        <v>2</v>
      </c>
      <c r="K333" t="str">
        <f t="shared" si="5"/>
        <v/>
      </c>
      <c r="L333" t="s">
        <v>43</v>
      </c>
    </row>
    <row r="334" spans="1:12" x14ac:dyDescent="0.2">
      <c r="A334" t="s">
        <v>1</v>
      </c>
      <c r="B334" t="s">
        <v>122</v>
      </c>
      <c r="C334" t="s">
        <v>140</v>
      </c>
      <c r="D334" t="s">
        <v>135</v>
      </c>
      <c r="E334">
        <v>144144</v>
      </c>
      <c r="F334" t="s">
        <v>44</v>
      </c>
      <c r="G334" t="s">
        <v>6</v>
      </c>
      <c r="H334">
        <v>8</v>
      </c>
      <c r="I334">
        <v>4</v>
      </c>
      <c r="J334">
        <v>2</v>
      </c>
      <c r="K334" t="str">
        <f t="shared" si="5"/>
        <v/>
      </c>
      <c r="L334" t="s">
        <v>44</v>
      </c>
    </row>
    <row r="335" spans="1:12" x14ac:dyDescent="0.2">
      <c r="A335" t="s">
        <v>1</v>
      </c>
      <c r="B335" t="s">
        <v>122</v>
      </c>
      <c r="C335" t="s">
        <v>140</v>
      </c>
      <c r="D335" t="s">
        <v>135</v>
      </c>
      <c r="E335">
        <v>139989</v>
      </c>
      <c r="F335" t="s">
        <v>51</v>
      </c>
      <c r="G335" t="s">
        <v>6</v>
      </c>
      <c r="H335">
        <v>1</v>
      </c>
      <c r="I335">
        <v>5</v>
      </c>
      <c r="J335">
        <v>1</v>
      </c>
      <c r="K335" t="str">
        <f t="shared" si="5"/>
        <v/>
      </c>
      <c r="L335" t="s">
        <v>249</v>
      </c>
    </row>
    <row r="336" spans="1:12" x14ac:dyDescent="0.2">
      <c r="A336" t="s">
        <v>1</v>
      </c>
      <c r="B336" t="s">
        <v>122</v>
      </c>
      <c r="C336" t="s">
        <v>140</v>
      </c>
      <c r="D336" t="s">
        <v>135</v>
      </c>
      <c r="E336">
        <v>139376</v>
      </c>
      <c r="F336" t="s">
        <v>68</v>
      </c>
      <c r="G336" t="s">
        <v>6</v>
      </c>
      <c r="H336">
        <v>2</v>
      </c>
      <c r="I336">
        <v>5</v>
      </c>
      <c r="J336">
        <v>1</v>
      </c>
      <c r="K336" t="str">
        <f t="shared" si="5"/>
        <v/>
      </c>
      <c r="L336" t="e">
        <v>#N/A</v>
      </c>
    </row>
    <row r="337" spans="1:12" x14ac:dyDescent="0.2">
      <c r="A337" t="s">
        <v>1</v>
      </c>
      <c r="B337" t="s">
        <v>122</v>
      </c>
      <c r="C337" t="s">
        <v>140</v>
      </c>
      <c r="D337" t="s">
        <v>135</v>
      </c>
      <c r="E337">
        <v>139035</v>
      </c>
      <c r="F337" t="s">
        <v>47</v>
      </c>
      <c r="G337" t="s">
        <v>6</v>
      </c>
      <c r="H337">
        <v>3</v>
      </c>
      <c r="I337">
        <v>5</v>
      </c>
      <c r="J337">
        <v>2</v>
      </c>
      <c r="K337" t="str">
        <f t="shared" si="5"/>
        <v/>
      </c>
      <c r="L337" t="s">
        <v>247</v>
      </c>
    </row>
    <row r="338" spans="1:12" x14ac:dyDescent="0.2">
      <c r="A338" t="s">
        <v>1</v>
      </c>
      <c r="B338" t="s">
        <v>122</v>
      </c>
      <c r="C338" t="s">
        <v>140</v>
      </c>
      <c r="D338" t="s">
        <v>135</v>
      </c>
      <c r="E338">
        <v>139988</v>
      </c>
      <c r="F338" t="s">
        <v>52</v>
      </c>
      <c r="G338" t="s">
        <v>7</v>
      </c>
      <c r="H338">
        <v>5</v>
      </c>
      <c r="I338">
        <v>5</v>
      </c>
      <c r="J338">
        <v>1</v>
      </c>
      <c r="K338" t="str">
        <f t="shared" si="5"/>
        <v/>
      </c>
      <c r="L338" t="s">
        <v>250</v>
      </c>
    </row>
    <row r="339" spans="1:12" x14ac:dyDescent="0.2">
      <c r="A339" t="s">
        <v>1</v>
      </c>
      <c r="B339" t="s">
        <v>122</v>
      </c>
      <c r="C339" t="s">
        <v>140</v>
      </c>
      <c r="D339" t="s">
        <v>135</v>
      </c>
      <c r="E339">
        <v>141334</v>
      </c>
      <c r="F339" t="s">
        <v>48</v>
      </c>
      <c r="G339" t="s">
        <v>6</v>
      </c>
      <c r="H339">
        <v>6</v>
      </c>
      <c r="I339">
        <v>5</v>
      </c>
      <c r="J339">
        <v>1</v>
      </c>
      <c r="K339" t="str">
        <f t="shared" si="5"/>
        <v/>
      </c>
      <c r="L339" t="s">
        <v>248</v>
      </c>
    </row>
    <row r="340" spans="1:12" x14ac:dyDescent="0.2">
      <c r="A340" t="s">
        <v>1</v>
      </c>
      <c r="B340" t="s">
        <v>122</v>
      </c>
      <c r="C340" t="s">
        <v>141</v>
      </c>
      <c r="D340">
        <v>1</v>
      </c>
      <c r="E340">
        <v>139388</v>
      </c>
      <c r="F340" t="s">
        <v>25</v>
      </c>
      <c r="G340" t="s">
        <v>7</v>
      </c>
      <c r="H340">
        <v>1</v>
      </c>
      <c r="I340">
        <v>1</v>
      </c>
      <c r="J340">
        <v>3</v>
      </c>
      <c r="K340" t="str">
        <f t="shared" si="5"/>
        <v/>
      </c>
      <c r="L340" t="s">
        <v>25</v>
      </c>
    </row>
    <row r="341" spans="1:12" x14ac:dyDescent="0.2">
      <c r="A341" t="s">
        <v>1</v>
      </c>
      <c r="B341" t="s">
        <v>122</v>
      </c>
      <c r="C341" t="s">
        <v>141</v>
      </c>
      <c r="D341">
        <v>1</v>
      </c>
      <c r="E341">
        <v>139019</v>
      </c>
      <c r="F341" t="s">
        <v>31</v>
      </c>
      <c r="G341" t="s">
        <v>6</v>
      </c>
      <c r="H341">
        <v>4</v>
      </c>
      <c r="I341">
        <v>1</v>
      </c>
      <c r="J341">
        <v>6</v>
      </c>
      <c r="K341" t="str">
        <f t="shared" si="5"/>
        <v/>
      </c>
      <c r="L341" t="s">
        <v>31</v>
      </c>
    </row>
    <row r="342" spans="1:12" x14ac:dyDescent="0.2">
      <c r="A342" t="s">
        <v>1</v>
      </c>
      <c r="B342" t="s">
        <v>122</v>
      </c>
      <c r="C342" t="s">
        <v>141</v>
      </c>
      <c r="D342">
        <v>1</v>
      </c>
      <c r="E342">
        <v>139019</v>
      </c>
      <c r="F342" t="s">
        <v>31</v>
      </c>
      <c r="G342" t="s">
        <v>6</v>
      </c>
      <c r="H342">
        <v>1</v>
      </c>
      <c r="I342">
        <v>2</v>
      </c>
      <c r="J342">
        <v>9</v>
      </c>
      <c r="K342" t="str">
        <f t="shared" si="5"/>
        <v/>
      </c>
      <c r="L342" t="s">
        <v>31</v>
      </c>
    </row>
    <row r="343" spans="1:12" x14ac:dyDescent="0.2">
      <c r="A343" t="s">
        <v>1</v>
      </c>
      <c r="B343" t="s">
        <v>122</v>
      </c>
      <c r="C343" t="s">
        <v>141</v>
      </c>
      <c r="D343">
        <v>1</v>
      </c>
      <c r="E343">
        <v>139019</v>
      </c>
      <c r="F343" t="s">
        <v>31</v>
      </c>
      <c r="G343" t="s">
        <v>6</v>
      </c>
      <c r="H343">
        <v>1</v>
      </c>
      <c r="I343">
        <v>3</v>
      </c>
      <c r="J343">
        <v>9</v>
      </c>
      <c r="K343" t="str">
        <f t="shared" si="5"/>
        <v/>
      </c>
      <c r="L343" t="s">
        <v>31</v>
      </c>
    </row>
    <row r="344" spans="1:12" x14ac:dyDescent="0.2">
      <c r="A344" t="s">
        <v>1</v>
      </c>
      <c r="B344" t="s">
        <v>122</v>
      </c>
      <c r="C344" t="s">
        <v>141</v>
      </c>
      <c r="D344">
        <v>1</v>
      </c>
      <c r="E344">
        <v>143755</v>
      </c>
      <c r="F344" t="s">
        <v>40</v>
      </c>
      <c r="G344" t="s">
        <v>6</v>
      </c>
      <c r="H344">
        <v>1</v>
      </c>
      <c r="I344">
        <v>4</v>
      </c>
      <c r="J344">
        <v>9</v>
      </c>
      <c r="K344" t="str">
        <f t="shared" si="5"/>
        <v/>
      </c>
      <c r="L344" t="s">
        <v>40</v>
      </c>
    </row>
    <row r="345" spans="1:12" x14ac:dyDescent="0.2">
      <c r="A345" t="s">
        <v>1</v>
      </c>
      <c r="B345" t="s">
        <v>122</v>
      </c>
      <c r="C345" t="s">
        <v>141</v>
      </c>
      <c r="D345">
        <v>1</v>
      </c>
      <c r="E345">
        <v>144114</v>
      </c>
      <c r="F345" t="s">
        <v>50</v>
      </c>
      <c r="G345" t="s">
        <v>7</v>
      </c>
      <c r="H345">
        <v>1</v>
      </c>
      <c r="I345">
        <v>5</v>
      </c>
      <c r="J345">
        <v>1</v>
      </c>
      <c r="K345" t="str">
        <f t="shared" si="5"/>
        <v/>
      </c>
      <c r="L345" t="s">
        <v>50</v>
      </c>
    </row>
    <row r="346" spans="1:12" x14ac:dyDescent="0.2">
      <c r="A346" t="s">
        <v>1</v>
      </c>
      <c r="B346" t="s">
        <v>122</v>
      </c>
      <c r="C346" t="s">
        <v>141</v>
      </c>
      <c r="D346">
        <v>1</v>
      </c>
      <c r="E346">
        <v>144106</v>
      </c>
      <c r="F346" t="s">
        <v>61</v>
      </c>
      <c r="G346" t="s">
        <v>7</v>
      </c>
      <c r="H346">
        <v>2</v>
      </c>
      <c r="I346">
        <v>5</v>
      </c>
      <c r="J346">
        <v>1</v>
      </c>
      <c r="K346" t="str">
        <f t="shared" si="5"/>
        <v/>
      </c>
      <c r="L346" t="e">
        <v>#N/A</v>
      </c>
    </row>
    <row r="347" spans="1:12" x14ac:dyDescent="0.2">
      <c r="A347" t="s">
        <v>1</v>
      </c>
      <c r="B347" t="s">
        <v>122</v>
      </c>
      <c r="C347" t="s">
        <v>141</v>
      </c>
      <c r="D347">
        <v>1</v>
      </c>
      <c r="E347">
        <v>139034</v>
      </c>
      <c r="F347" t="s">
        <v>53</v>
      </c>
      <c r="G347" t="s">
        <v>6</v>
      </c>
      <c r="H347">
        <v>3</v>
      </c>
      <c r="I347">
        <v>5</v>
      </c>
      <c r="J347">
        <v>1</v>
      </c>
      <c r="K347" t="str">
        <f t="shared" si="5"/>
        <v/>
      </c>
      <c r="L347" t="s">
        <v>53</v>
      </c>
    </row>
    <row r="348" spans="1:12" x14ac:dyDescent="0.2">
      <c r="A348" t="s">
        <v>1</v>
      </c>
      <c r="B348" t="s">
        <v>122</v>
      </c>
      <c r="C348" t="s">
        <v>141</v>
      </c>
      <c r="D348">
        <v>1</v>
      </c>
      <c r="E348">
        <v>139034</v>
      </c>
      <c r="F348" t="s">
        <v>53</v>
      </c>
      <c r="G348" t="s">
        <v>6</v>
      </c>
      <c r="H348">
        <v>4</v>
      </c>
      <c r="I348">
        <v>5</v>
      </c>
      <c r="J348">
        <v>1</v>
      </c>
      <c r="K348" t="str">
        <f t="shared" si="5"/>
        <v/>
      </c>
      <c r="L348" t="s">
        <v>53</v>
      </c>
    </row>
    <row r="349" spans="1:12" x14ac:dyDescent="0.2">
      <c r="A349" t="s">
        <v>1</v>
      </c>
      <c r="B349" t="s">
        <v>122</v>
      </c>
      <c r="C349" t="s">
        <v>141</v>
      </c>
      <c r="D349">
        <v>1</v>
      </c>
      <c r="E349">
        <v>139989</v>
      </c>
      <c r="F349" t="s">
        <v>51</v>
      </c>
      <c r="G349" t="s">
        <v>6</v>
      </c>
      <c r="H349">
        <v>5</v>
      </c>
      <c r="I349">
        <v>5</v>
      </c>
      <c r="J349">
        <v>2</v>
      </c>
      <c r="K349" t="str">
        <f t="shared" si="5"/>
        <v/>
      </c>
      <c r="L349" t="s">
        <v>249</v>
      </c>
    </row>
    <row r="350" spans="1:12" x14ac:dyDescent="0.2">
      <c r="A350" t="s">
        <v>1</v>
      </c>
      <c r="B350" t="s">
        <v>122</v>
      </c>
      <c r="C350" t="s">
        <v>141</v>
      </c>
      <c r="D350">
        <v>2</v>
      </c>
      <c r="E350">
        <v>139019</v>
      </c>
      <c r="F350" t="s">
        <v>31</v>
      </c>
      <c r="G350" t="s">
        <v>6</v>
      </c>
      <c r="H350">
        <v>1</v>
      </c>
      <c r="I350">
        <v>1</v>
      </c>
      <c r="J350">
        <v>3</v>
      </c>
      <c r="K350" t="str">
        <f t="shared" si="5"/>
        <v/>
      </c>
      <c r="L350" t="s">
        <v>31</v>
      </c>
    </row>
    <row r="351" spans="1:12" x14ac:dyDescent="0.2">
      <c r="A351" t="s">
        <v>1</v>
      </c>
      <c r="B351" t="s">
        <v>122</v>
      </c>
      <c r="C351" t="s">
        <v>141</v>
      </c>
      <c r="D351">
        <v>2</v>
      </c>
      <c r="E351">
        <v>139006</v>
      </c>
      <c r="F351" t="s">
        <v>32</v>
      </c>
      <c r="G351" t="s">
        <v>6</v>
      </c>
      <c r="H351">
        <v>4</v>
      </c>
      <c r="I351">
        <v>1</v>
      </c>
      <c r="J351">
        <v>2</v>
      </c>
      <c r="K351" t="str">
        <f t="shared" si="5"/>
        <v/>
      </c>
      <c r="L351" t="s">
        <v>32</v>
      </c>
    </row>
    <row r="352" spans="1:12" x14ac:dyDescent="0.2">
      <c r="A352" t="s">
        <v>1</v>
      </c>
      <c r="B352" t="s">
        <v>122</v>
      </c>
      <c r="C352" t="s">
        <v>141</v>
      </c>
      <c r="D352">
        <v>2</v>
      </c>
      <c r="E352">
        <v>141866</v>
      </c>
      <c r="F352" t="s">
        <v>26</v>
      </c>
      <c r="G352" t="s">
        <v>7</v>
      </c>
      <c r="H352">
        <v>6</v>
      </c>
      <c r="I352">
        <v>1</v>
      </c>
      <c r="J352">
        <v>1</v>
      </c>
      <c r="K352" t="str">
        <f t="shared" si="5"/>
        <v/>
      </c>
      <c r="L352" t="s">
        <v>26</v>
      </c>
    </row>
    <row r="353" spans="1:12" x14ac:dyDescent="0.2">
      <c r="A353" t="s">
        <v>1</v>
      </c>
      <c r="B353" t="s">
        <v>122</v>
      </c>
      <c r="C353" t="s">
        <v>141</v>
      </c>
      <c r="D353">
        <v>2</v>
      </c>
      <c r="E353">
        <v>143084</v>
      </c>
      <c r="F353" t="s">
        <v>27</v>
      </c>
      <c r="G353" t="s">
        <v>7</v>
      </c>
      <c r="H353">
        <v>7</v>
      </c>
      <c r="I353">
        <v>1</v>
      </c>
      <c r="J353">
        <v>1</v>
      </c>
      <c r="K353" t="str">
        <f t="shared" si="5"/>
        <v/>
      </c>
      <c r="L353" t="s">
        <v>27</v>
      </c>
    </row>
    <row r="354" spans="1:12" x14ac:dyDescent="0.2">
      <c r="A354" t="s">
        <v>1</v>
      </c>
      <c r="B354" t="s">
        <v>122</v>
      </c>
      <c r="C354" t="s">
        <v>141</v>
      </c>
      <c r="D354">
        <v>2</v>
      </c>
      <c r="E354">
        <v>11219</v>
      </c>
      <c r="F354" t="s">
        <v>22</v>
      </c>
      <c r="G354" t="s">
        <v>7</v>
      </c>
      <c r="H354">
        <v>8</v>
      </c>
      <c r="I354">
        <v>1</v>
      </c>
      <c r="J354">
        <v>2</v>
      </c>
      <c r="K354" t="str">
        <f t="shared" si="5"/>
        <v/>
      </c>
      <c r="L354" t="s">
        <v>22</v>
      </c>
    </row>
    <row r="355" spans="1:12" x14ac:dyDescent="0.2">
      <c r="A355" t="s">
        <v>1</v>
      </c>
      <c r="B355" t="s">
        <v>122</v>
      </c>
      <c r="C355" t="s">
        <v>141</v>
      </c>
      <c r="D355">
        <v>2</v>
      </c>
      <c r="E355">
        <v>139019</v>
      </c>
      <c r="F355" t="s">
        <v>31</v>
      </c>
      <c r="G355" t="s">
        <v>6</v>
      </c>
      <c r="H355">
        <v>1</v>
      </c>
      <c r="I355">
        <v>2</v>
      </c>
      <c r="J355">
        <v>3</v>
      </c>
      <c r="K355" t="str">
        <f t="shared" si="5"/>
        <v/>
      </c>
      <c r="L355" t="s">
        <v>31</v>
      </c>
    </row>
    <row r="356" spans="1:12" x14ac:dyDescent="0.2">
      <c r="A356" t="s">
        <v>1</v>
      </c>
      <c r="B356" t="s">
        <v>122</v>
      </c>
      <c r="C356" t="s">
        <v>141</v>
      </c>
      <c r="D356">
        <v>2</v>
      </c>
      <c r="E356">
        <v>139006</v>
      </c>
      <c r="F356" t="s">
        <v>32</v>
      </c>
      <c r="G356" t="s">
        <v>6</v>
      </c>
      <c r="H356">
        <v>4</v>
      </c>
      <c r="I356">
        <v>2</v>
      </c>
      <c r="J356">
        <v>6</v>
      </c>
      <c r="K356" t="str">
        <f t="shared" si="5"/>
        <v/>
      </c>
      <c r="L356" t="s">
        <v>32</v>
      </c>
    </row>
    <row r="357" spans="1:12" x14ac:dyDescent="0.2">
      <c r="A357" t="s">
        <v>1</v>
      </c>
      <c r="B357" t="s">
        <v>122</v>
      </c>
      <c r="C357" t="s">
        <v>141</v>
      </c>
      <c r="D357">
        <v>2</v>
      </c>
      <c r="E357">
        <v>139019</v>
      </c>
      <c r="F357" t="s">
        <v>31</v>
      </c>
      <c r="G357" t="s">
        <v>6</v>
      </c>
      <c r="H357">
        <v>1</v>
      </c>
      <c r="I357">
        <v>3</v>
      </c>
      <c r="J357">
        <v>3</v>
      </c>
      <c r="K357" t="str">
        <f t="shared" si="5"/>
        <v/>
      </c>
      <c r="L357" t="s">
        <v>31</v>
      </c>
    </row>
    <row r="358" spans="1:12" x14ac:dyDescent="0.2">
      <c r="A358" t="s">
        <v>1</v>
      </c>
      <c r="B358" t="s">
        <v>122</v>
      </c>
      <c r="C358" t="s">
        <v>141</v>
      </c>
      <c r="D358">
        <v>2</v>
      </c>
      <c r="E358">
        <v>139006</v>
      </c>
      <c r="F358" t="s">
        <v>32</v>
      </c>
      <c r="G358" t="s">
        <v>6</v>
      </c>
      <c r="H358">
        <v>4</v>
      </c>
      <c r="I358">
        <v>3</v>
      </c>
      <c r="J358">
        <v>6</v>
      </c>
      <c r="K358" t="str">
        <f t="shared" si="5"/>
        <v/>
      </c>
      <c r="L358" t="s">
        <v>32</v>
      </c>
    </row>
    <row r="359" spans="1:12" x14ac:dyDescent="0.2">
      <c r="A359" t="s">
        <v>1</v>
      </c>
      <c r="B359" t="s">
        <v>122</v>
      </c>
      <c r="C359" t="s">
        <v>141</v>
      </c>
      <c r="D359">
        <v>2</v>
      </c>
      <c r="E359">
        <v>139017</v>
      </c>
      <c r="F359" t="s">
        <v>38</v>
      </c>
      <c r="G359" t="s">
        <v>6</v>
      </c>
      <c r="H359">
        <v>1</v>
      </c>
      <c r="I359">
        <v>4</v>
      </c>
      <c r="J359">
        <v>1</v>
      </c>
      <c r="K359" t="str">
        <f t="shared" si="5"/>
        <v/>
      </c>
      <c r="L359" t="s">
        <v>38</v>
      </c>
    </row>
    <row r="360" spans="1:12" x14ac:dyDescent="0.2">
      <c r="A360" t="s">
        <v>1</v>
      </c>
      <c r="B360" t="s">
        <v>122</v>
      </c>
      <c r="C360" t="s">
        <v>141</v>
      </c>
      <c r="D360">
        <v>2</v>
      </c>
      <c r="E360">
        <v>141504</v>
      </c>
      <c r="F360" t="s">
        <v>39</v>
      </c>
      <c r="G360" t="s">
        <v>6</v>
      </c>
      <c r="H360">
        <v>2</v>
      </c>
      <c r="I360">
        <v>4</v>
      </c>
      <c r="J360">
        <v>3</v>
      </c>
      <c r="K360" t="str">
        <f t="shared" si="5"/>
        <v/>
      </c>
      <c r="L360" t="s">
        <v>245</v>
      </c>
    </row>
    <row r="361" spans="1:12" x14ac:dyDescent="0.2">
      <c r="A361" t="s">
        <v>1</v>
      </c>
      <c r="B361" t="s">
        <v>122</v>
      </c>
      <c r="C361" t="s">
        <v>141</v>
      </c>
      <c r="D361">
        <v>2</v>
      </c>
      <c r="E361">
        <v>139265</v>
      </c>
      <c r="F361" t="s">
        <v>41</v>
      </c>
      <c r="G361" t="s">
        <v>6</v>
      </c>
      <c r="H361">
        <v>5</v>
      </c>
      <c r="I361">
        <v>4</v>
      </c>
      <c r="J361">
        <v>5</v>
      </c>
      <c r="K361" t="str">
        <f t="shared" si="5"/>
        <v/>
      </c>
      <c r="L361" t="s">
        <v>41</v>
      </c>
    </row>
    <row r="362" spans="1:12" x14ac:dyDescent="0.2">
      <c r="A362" t="s">
        <v>1</v>
      </c>
      <c r="B362" t="s">
        <v>122</v>
      </c>
      <c r="C362" t="s">
        <v>141</v>
      </c>
      <c r="D362">
        <v>2</v>
      </c>
      <c r="E362">
        <v>139989</v>
      </c>
      <c r="F362" t="s">
        <v>51</v>
      </c>
      <c r="G362" t="s">
        <v>6</v>
      </c>
      <c r="H362">
        <v>1</v>
      </c>
      <c r="I362">
        <v>5</v>
      </c>
      <c r="J362">
        <v>4</v>
      </c>
      <c r="K362" t="str">
        <f t="shared" si="5"/>
        <v/>
      </c>
      <c r="L362" t="s">
        <v>249</v>
      </c>
    </row>
    <row r="363" spans="1:12" x14ac:dyDescent="0.2">
      <c r="A363" t="s">
        <v>1</v>
      </c>
      <c r="B363" t="s">
        <v>122</v>
      </c>
      <c r="C363" t="s">
        <v>141</v>
      </c>
      <c r="D363">
        <v>2</v>
      </c>
      <c r="E363">
        <v>139376</v>
      </c>
      <c r="F363" t="s">
        <v>68</v>
      </c>
      <c r="G363" t="s">
        <v>6</v>
      </c>
      <c r="H363">
        <v>5</v>
      </c>
      <c r="I363">
        <v>5</v>
      </c>
      <c r="J363">
        <v>2</v>
      </c>
      <c r="K363" t="str">
        <f t="shared" si="5"/>
        <v/>
      </c>
      <c r="L363" t="e">
        <v>#N/A</v>
      </c>
    </row>
    <row r="364" spans="1:12" x14ac:dyDescent="0.2">
      <c r="A364" t="s">
        <v>1</v>
      </c>
      <c r="B364" t="s">
        <v>122</v>
      </c>
      <c r="C364" t="s">
        <v>141</v>
      </c>
      <c r="D364">
        <v>3</v>
      </c>
      <c r="E364">
        <v>142725</v>
      </c>
      <c r="F364" t="s">
        <v>23</v>
      </c>
      <c r="G364" t="s">
        <v>7</v>
      </c>
      <c r="H364">
        <v>1</v>
      </c>
      <c r="I364">
        <v>1</v>
      </c>
      <c r="J364">
        <v>5</v>
      </c>
      <c r="K364" t="str">
        <f t="shared" si="5"/>
        <v/>
      </c>
      <c r="L364" t="s">
        <v>23</v>
      </c>
    </row>
    <row r="365" spans="1:12" x14ac:dyDescent="0.2">
      <c r="A365" t="s">
        <v>1</v>
      </c>
      <c r="B365" t="s">
        <v>122</v>
      </c>
      <c r="C365" t="s">
        <v>141</v>
      </c>
      <c r="D365">
        <v>3</v>
      </c>
      <c r="E365">
        <v>144465</v>
      </c>
      <c r="F365" t="s">
        <v>58</v>
      </c>
      <c r="G365" t="s">
        <v>7</v>
      </c>
      <c r="H365">
        <v>6</v>
      </c>
      <c r="I365">
        <v>1</v>
      </c>
      <c r="J365">
        <v>2</v>
      </c>
      <c r="K365" t="str">
        <f t="shared" si="5"/>
        <v/>
      </c>
      <c r="L365" t="s">
        <v>58</v>
      </c>
    </row>
    <row r="366" spans="1:12" x14ac:dyDescent="0.2">
      <c r="A366" t="s">
        <v>1</v>
      </c>
      <c r="B366" t="s">
        <v>122</v>
      </c>
      <c r="C366" t="s">
        <v>141</v>
      </c>
      <c r="D366">
        <v>3</v>
      </c>
      <c r="E366">
        <v>144594</v>
      </c>
      <c r="F366" t="s">
        <v>59</v>
      </c>
      <c r="G366" t="s">
        <v>7</v>
      </c>
      <c r="H366">
        <v>8</v>
      </c>
      <c r="I366">
        <v>1</v>
      </c>
      <c r="J366">
        <v>2</v>
      </c>
      <c r="K366" t="str">
        <f t="shared" si="5"/>
        <v/>
      </c>
      <c r="L366" t="s">
        <v>59</v>
      </c>
    </row>
    <row r="367" spans="1:12" x14ac:dyDescent="0.2">
      <c r="A367" t="s">
        <v>1</v>
      </c>
      <c r="B367" t="s">
        <v>122</v>
      </c>
      <c r="C367" t="s">
        <v>141</v>
      </c>
      <c r="D367">
        <v>3</v>
      </c>
      <c r="E367">
        <v>143774</v>
      </c>
      <c r="F367" t="s">
        <v>62</v>
      </c>
      <c r="G367" t="s">
        <v>7</v>
      </c>
      <c r="H367">
        <v>1</v>
      </c>
      <c r="I367">
        <v>2</v>
      </c>
      <c r="J367">
        <v>2</v>
      </c>
      <c r="K367" t="str">
        <f t="shared" si="5"/>
        <v/>
      </c>
      <c r="L367" t="s">
        <v>62</v>
      </c>
    </row>
    <row r="368" spans="1:12" x14ac:dyDescent="0.2">
      <c r="A368" t="s">
        <v>1</v>
      </c>
      <c r="B368" t="s">
        <v>122</v>
      </c>
      <c r="C368" t="s">
        <v>141</v>
      </c>
      <c r="D368">
        <v>3</v>
      </c>
      <c r="E368">
        <v>140114</v>
      </c>
      <c r="F368" t="s">
        <v>29</v>
      </c>
      <c r="G368" t="s">
        <v>7</v>
      </c>
      <c r="H368">
        <v>3</v>
      </c>
      <c r="I368">
        <v>2</v>
      </c>
      <c r="J368">
        <v>1</v>
      </c>
      <c r="K368" t="str">
        <f t="shared" si="5"/>
        <v/>
      </c>
      <c r="L368" t="s">
        <v>29</v>
      </c>
    </row>
    <row r="369" spans="1:12" x14ac:dyDescent="0.2">
      <c r="A369" t="s">
        <v>1</v>
      </c>
      <c r="B369" t="s">
        <v>122</v>
      </c>
      <c r="C369" t="s">
        <v>141</v>
      </c>
      <c r="D369">
        <v>3</v>
      </c>
      <c r="E369">
        <v>142546</v>
      </c>
      <c r="F369" t="s">
        <v>30</v>
      </c>
      <c r="G369" t="s">
        <v>7</v>
      </c>
      <c r="H369">
        <v>4</v>
      </c>
      <c r="I369">
        <v>2</v>
      </c>
      <c r="J369">
        <v>1</v>
      </c>
      <c r="K369" t="str">
        <f t="shared" si="5"/>
        <v/>
      </c>
      <c r="L369" t="s">
        <v>30</v>
      </c>
    </row>
    <row r="370" spans="1:12" x14ac:dyDescent="0.2">
      <c r="A370" t="s">
        <v>1</v>
      </c>
      <c r="B370" t="s">
        <v>122</v>
      </c>
      <c r="C370" t="s">
        <v>141</v>
      </c>
      <c r="D370">
        <v>3</v>
      </c>
      <c r="E370">
        <v>142595</v>
      </c>
      <c r="F370" t="s">
        <v>33</v>
      </c>
      <c r="G370" t="s">
        <v>6</v>
      </c>
      <c r="H370">
        <v>5</v>
      </c>
      <c r="I370">
        <v>2</v>
      </c>
      <c r="J370">
        <v>1</v>
      </c>
      <c r="K370" t="str">
        <f t="shared" si="5"/>
        <v/>
      </c>
      <c r="L370" t="s">
        <v>33</v>
      </c>
    </row>
    <row r="371" spans="1:12" x14ac:dyDescent="0.2">
      <c r="A371" t="s">
        <v>1</v>
      </c>
      <c r="B371" t="s">
        <v>122</v>
      </c>
      <c r="C371" t="s">
        <v>141</v>
      </c>
      <c r="D371">
        <v>3</v>
      </c>
      <c r="E371">
        <v>144545</v>
      </c>
      <c r="F371" t="s">
        <v>34</v>
      </c>
      <c r="G371" t="s">
        <v>6</v>
      </c>
      <c r="H371">
        <v>6</v>
      </c>
      <c r="I371">
        <v>2</v>
      </c>
      <c r="J371">
        <v>1</v>
      </c>
      <c r="K371" t="str">
        <f t="shared" si="5"/>
        <v/>
      </c>
      <c r="L371" t="s">
        <v>34</v>
      </c>
    </row>
    <row r="372" spans="1:12" x14ac:dyDescent="0.2">
      <c r="A372" t="s">
        <v>1</v>
      </c>
      <c r="B372" t="s">
        <v>122</v>
      </c>
      <c r="C372" t="s">
        <v>141</v>
      </c>
      <c r="D372">
        <v>3</v>
      </c>
      <c r="E372">
        <v>141592</v>
      </c>
      <c r="F372" t="s">
        <v>35</v>
      </c>
      <c r="G372" t="s">
        <v>6</v>
      </c>
      <c r="H372">
        <v>7</v>
      </c>
      <c r="I372">
        <v>2</v>
      </c>
      <c r="J372">
        <v>1</v>
      </c>
      <c r="K372" t="str">
        <f t="shared" si="5"/>
        <v/>
      </c>
      <c r="L372" t="s">
        <v>35</v>
      </c>
    </row>
    <row r="373" spans="1:12" x14ac:dyDescent="0.2">
      <c r="A373" t="s">
        <v>1</v>
      </c>
      <c r="B373" t="s">
        <v>122</v>
      </c>
      <c r="C373" t="s">
        <v>141</v>
      </c>
      <c r="D373">
        <v>3</v>
      </c>
      <c r="E373">
        <v>144485</v>
      </c>
      <c r="F373" t="s">
        <v>36</v>
      </c>
      <c r="G373" t="s">
        <v>6</v>
      </c>
      <c r="H373">
        <v>8</v>
      </c>
      <c r="I373">
        <v>2</v>
      </c>
      <c r="J373">
        <v>1</v>
      </c>
      <c r="K373" t="str">
        <f t="shared" si="5"/>
        <v/>
      </c>
      <c r="L373" t="s">
        <v>244</v>
      </c>
    </row>
    <row r="374" spans="1:12" x14ac:dyDescent="0.2">
      <c r="A374" t="s">
        <v>1</v>
      </c>
      <c r="B374" t="s">
        <v>122</v>
      </c>
      <c r="C374" t="s">
        <v>141</v>
      </c>
      <c r="D374">
        <v>3</v>
      </c>
      <c r="E374">
        <v>144486</v>
      </c>
      <c r="F374" t="s">
        <v>37</v>
      </c>
      <c r="G374" t="s">
        <v>6</v>
      </c>
      <c r="H374">
        <v>9</v>
      </c>
      <c r="I374">
        <v>2</v>
      </c>
      <c r="J374">
        <v>1</v>
      </c>
      <c r="K374" t="str">
        <f t="shared" si="5"/>
        <v/>
      </c>
      <c r="L374" t="s">
        <v>37</v>
      </c>
    </row>
    <row r="375" spans="1:12" x14ac:dyDescent="0.2">
      <c r="A375" t="s">
        <v>1</v>
      </c>
      <c r="B375" t="s">
        <v>122</v>
      </c>
      <c r="C375" t="s">
        <v>141</v>
      </c>
      <c r="D375">
        <v>3</v>
      </c>
      <c r="E375">
        <v>139006</v>
      </c>
      <c r="F375" t="s">
        <v>32</v>
      </c>
      <c r="G375" t="s">
        <v>6</v>
      </c>
      <c r="H375">
        <v>1</v>
      </c>
      <c r="I375">
        <v>3</v>
      </c>
      <c r="J375">
        <v>4</v>
      </c>
      <c r="K375" t="str">
        <f t="shared" si="5"/>
        <v/>
      </c>
      <c r="L375" t="s">
        <v>32</v>
      </c>
    </row>
    <row r="376" spans="1:12" x14ac:dyDescent="0.2">
      <c r="A376" t="s">
        <v>1</v>
      </c>
      <c r="B376" t="s">
        <v>122</v>
      </c>
      <c r="C376" t="s">
        <v>141</v>
      </c>
      <c r="D376">
        <v>3</v>
      </c>
      <c r="E376">
        <v>144105</v>
      </c>
      <c r="F376" t="s">
        <v>43</v>
      </c>
      <c r="G376" t="s">
        <v>6</v>
      </c>
      <c r="H376">
        <v>5</v>
      </c>
      <c r="I376">
        <v>3</v>
      </c>
      <c r="J376">
        <v>3</v>
      </c>
      <c r="K376" t="str">
        <f t="shared" si="5"/>
        <v/>
      </c>
      <c r="L376" t="s">
        <v>43</v>
      </c>
    </row>
    <row r="377" spans="1:12" x14ac:dyDescent="0.2">
      <c r="A377" t="s">
        <v>1</v>
      </c>
      <c r="B377" t="s">
        <v>122</v>
      </c>
      <c r="C377" t="s">
        <v>141</v>
      </c>
      <c r="D377">
        <v>3</v>
      </c>
      <c r="E377">
        <v>144144</v>
      </c>
      <c r="F377" t="s">
        <v>44</v>
      </c>
      <c r="G377" t="s">
        <v>6</v>
      </c>
      <c r="H377">
        <v>8</v>
      </c>
      <c r="I377">
        <v>3</v>
      </c>
      <c r="J377">
        <v>3</v>
      </c>
      <c r="K377" t="str">
        <f t="shared" si="5"/>
        <v/>
      </c>
      <c r="L377" t="s">
        <v>44</v>
      </c>
    </row>
    <row r="378" spans="1:12" x14ac:dyDescent="0.2">
      <c r="A378" t="s">
        <v>1</v>
      </c>
      <c r="B378" t="s">
        <v>122</v>
      </c>
      <c r="C378" t="s">
        <v>141</v>
      </c>
      <c r="D378">
        <v>3</v>
      </c>
      <c r="E378">
        <v>139265</v>
      </c>
      <c r="F378" t="s">
        <v>41</v>
      </c>
      <c r="G378" t="s">
        <v>6</v>
      </c>
      <c r="H378">
        <v>1</v>
      </c>
      <c r="I378">
        <v>4</v>
      </c>
      <c r="J378">
        <v>2</v>
      </c>
      <c r="K378" t="str">
        <f t="shared" si="5"/>
        <v/>
      </c>
      <c r="L378" t="s">
        <v>41</v>
      </c>
    </row>
    <row r="379" spans="1:12" x14ac:dyDescent="0.2">
      <c r="A379" t="s">
        <v>1</v>
      </c>
      <c r="B379" t="s">
        <v>122</v>
      </c>
      <c r="C379" t="s">
        <v>141</v>
      </c>
      <c r="D379">
        <v>3</v>
      </c>
      <c r="E379">
        <v>139037</v>
      </c>
      <c r="F379" t="s">
        <v>69</v>
      </c>
      <c r="G379" t="s">
        <v>6</v>
      </c>
      <c r="H379">
        <v>3</v>
      </c>
      <c r="I379">
        <v>4</v>
      </c>
      <c r="J379">
        <v>2</v>
      </c>
      <c r="K379" t="str">
        <f t="shared" si="5"/>
        <v/>
      </c>
      <c r="L379" t="e">
        <v>#N/A</v>
      </c>
    </row>
    <row r="380" spans="1:12" x14ac:dyDescent="0.2">
      <c r="A380" t="s">
        <v>1</v>
      </c>
      <c r="B380" t="s">
        <v>122</v>
      </c>
      <c r="C380" t="s">
        <v>141</v>
      </c>
      <c r="D380">
        <v>3</v>
      </c>
      <c r="E380">
        <v>139282</v>
      </c>
      <c r="F380" t="s">
        <v>70</v>
      </c>
      <c r="G380" t="s">
        <v>6</v>
      </c>
      <c r="H380">
        <v>5</v>
      </c>
      <c r="I380">
        <v>4</v>
      </c>
      <c r="J380">
        <v>1</v>
      </c>
      <c r="K380" t="str">
        <f t="shared" si="5"/>
        <v/>
      </c>
      <c r="L380" t="e">
        <v>#N/A</v>
      </c>
    </row>
    <row r="381" spans="1:12" x14ac:dyDescent="0.2">
      <c r="A381" t="s">
        <v>1</v>
      </c>
      <c r="B381" t="s">
        <v>122</v>
      </c>
      <c r="C381" t="s">
        <v>141</v>
      </c>
      <c r="D381">
        <v>3</v>
      </c>
      <c r="E381">
        <v>140039</v>
      </c>
      <c r="F381" t="s">
        <v>119</v>
      </c>
      <c r="G381" t="s">
        <v>7</v>
      </c>
      <c r="H381">
        <v>6</v>
      </c>
      <c r="I381">
        <v>4</v>
      </c>
      <c r="J381">
        <v>1</v>
      </c>
      <c r="K381" t="str">
        <f t="shared" si="5"/>
        <v/>
      </c>
      <c r="L381" t="s">
        <v>119</v>
      </c>
    </row>
    <row r="382" spans="1:12" x14ac:dyDescent="0.2">
      <c r="A382" t="s">
        <v>1</v>
      </c>
      <c r="B382" t="s">
        <v>122</v>
      </c>
      <c r="C382" t="s">
        <v>141</v>
      </c>
      <c r="D382">
        <v>3</v>
      </c>
      <c r="E382">
        <v>139297</v>
      </c>
      <c r="F382" t="s">
        <v>72</v>
      </c>
      <c r="G382" t="s">
        <v>6</v>
      </c>
      <c r="H382">
        <v>7</v>
      </c>
      <c r="I382">
        <v>4</v>
      </c>
      <c r="J382">
        <v>1</v>
      </c>
      <c r="K382" t="str">
        <f t="shared" si="5"/>
        <v/>
      </c>
      <c r="L382" t="s">
        <v>72</v>
      </c>
    </row>
    <row r="383" spans="1:12" x14ac:dyDescent="0.2">
      <c r="A383" t="s">
        <v>1</v>
      </c>
      <c r="B383" t="s">
        <v>122</v>
      </c>
      <c r="C383" t="s">
        <v>141</v>
      </c>
      <c r="D383">
        <v>3</v>
      </c>
      <c r="E383">
        <v>139903</v>
      </c>
      <c r="F383" t="s">
        <v>42</v>
      </c>
      <c r="G383" t="s">
        <v>6</v>
      </c>
      <c r="H383">
        <v>8</v>
      </c>
      <c r="I383">
        <v>4</v>
      </c>
      <c r="J383">
        <v>3</v>
      </c>
      <c r="K383" t="str">
        <f t="shared" si="5"/>
        <v/>
      </c>
      <c r="L383" t="s">
        <v>42</v>
      </c>
    </row>
    <row r="384" spans="1:12" x14ac:dyDescent="0.2">
      <c r="A384" t="s">
        <v>1</v>
      </c>
      <c r="B384" t="s">
        <v>122</v>
      </c>
      <c r="C384" t="s">
        <v>141</v>
      </c>
      <c r="D384">
        <v>3</v>
      </c>
      <c r="E384">
        <v>139035</v>
      </c>
      <c r="F384" t="s">
        <v>47</v>
      </c>
      <c r="G384" t="s">
        <v>6</v>
      </c>
      <c r="H384">
        <v>1</v>
      </c>
      <c r="I384">
        <v>5</v>
      </c>
      <c r="J384">
        <v>3</v>
      </c>
      <c r="K384" t="str">
        <f t="shared" si="5"/>
        <v/>
      </c>
      <c r="L384" t="s">
        <v>247</v>
      </c>
    </row>
    <row r="385" spans="1:12" x14ac:dyDescent="0.2">
      <c r="A385" t="s">
        <v>1</v>
      </c>
      <c r="B385" t="s">
        <v>122</v>
      </c>
      <c r="C385" t="s">
        <v>141</v>
      </c>
      <c r="D385">
        <v>3</v>
      </c>
      <c r="E385">
        <v>139988</v>
      </c>
      <c r="F385" t="s">
        <v>52</v>
      </c>
      <c r="G385" t="s">
        <v>7</v>
      </c>
      <c r="H385">
        <v>4</v>
      </c>
      <c r="I385">
        <v>5</v>
      </c>
      <c r="J385">
        <v>2</v>
      </c>
      <c r="K385" t="str">
        <f t="shared" si="5"/>
        <v/>
      </c>
      <c r="L385" t="s">
        <v>250</v>
      </c>
    </row>
    <row r="386" spans="1:12" x14ac:dyDescent="0.2">
      <c r="A386" t="s">
        <v>1</v>
      </c>
      <c r="B386" t="s">
        <v>122</v>
      </c>
      <c r="C386" t="s">
        <v>141</v>
      </c>
      <c r="D386">
        <v>3</v>
      </c>
      <c r="E386">
        <v>141334</v>
      </c>
      <c r="F386" t="s">
        <v>48</v>
      </c>
      <c r="G386" t="s">
        <v>6</v>
      </c>
      <c r="H386">
        <v>6</v>
      </c>
      <c r="I386">
        <v>5</v>
      </c>
      <c r="J386">
        <v>1</v>
      </c>
      <c r="K386" t="str">
        <f t="shared" si="5"/>
        <v/>
      </c>
      <c r="L386" t="s">
        <v>248</v>
      </c>
    </row>
    <row r="387" spans="1:12" x14ac:dyDescent="0.2">
      <c r="A387" t="s">
        <v>1</v>
      </c>
      <c r="B387" t="s">
        <v>122</v>
      </c>
      <c r="C387" t="s">
        <v>137</v>
      </c>
      <c r="D387">
        <v>1</v>
      </c>
      <c r="E387">
        <v>139388</v>
      </c>
      <c r="F387" t="s">
        <v>25</v>
      </c>
      <c r="G387" t="s">
        <v>7</v>
      </c>
      <c r="H387">
        <v>1</v>
      </c>
      <c r="I387">
        <v>1</v>
      </c>
      <c r="J387">
        <v>3</v>
      </c>
      <c r="K387" t="str">
        <f t="shared" si="5"/>
        <v/>
      </c>
      <c r="L387" t="s">
        <v>25</v>
      </c>
    </row>
    <row r="388" spans="1:12" x14ac:dyDescent="0.2">
      <c r="A388" t="s">
        <v>1</v>
      </c>
      <c r="B388" t="s">
        <v>122</v>
      </c>
      <c r="C388" t="s">
        <v>137</v>
      </c>
      <c r="D388">
        <v>1</v>
      </c>
      <c r="E388">
        <v>139019</v>
      </c>
      <c r="F388" t="s">
        <v>31</v>
      </c>
      <c r="G388" t="s">
        <v>6</v>
      </c>
      <c r="H388">
        <v>4</v>
      </c>
      <c r="I388">
        <v>1</v>
      </c>
      <c r="J388">
        <v>6</v>
      </c>
      <c r="K388" t="str">
        <f t="shared" ref="K388:K451" si="6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  <c r="L388" t="s">
        <v>31</v>
      </c>
    </row>
    <row r="389" spans="1:12" x14ac:dyDescent="0.2">
      <c r="A389" t="s">
        <v>1</v>
      </c>
      <c r="B389" t="s">
        <v>122</v>
      </c>
      <c r="C389" t="s">
        <v>137</v>
      </c>
      <c r="D389">
        <v>1</v>
      </c>
      <c r="E389">
        <v>139019</v>
      </c>
      <c r="F389" t="s">
        <v>31</v>
      </c>
      <c r="G389" t="s">
        <v>6</v>
      </c>
      <c r="H389">
        <v>1</v>
      </c>
      <c r="I389">
        <v>2</v>
      </c>
      <c r="J389">
        <v>9</v>
      </c>
      <c r="K389" t="str">
        <f t="shared" si="6"/>
        <v/>
      </c>
      <c r="L389" t="s">
        <v>31</v>
      </c>
    </row>
    <row r="390" spans="1:12" x14ac:dyDescent="0.2">
      <c r="A390" t="s">
        <v>1</v>
      </c>
      <c r="B390" t="s">
        <v>122</v>
      </c>
      <c r="C390" t="s">
        <v>137</v>
      </c>
      <c r="D390">
        <v>1</v>
      </c>
      <c r="E390">
        <v>139019</v>
      </c>
      <c r="F390" t="s">
        <v>31</v>
      </c>
      <c r="G390" t="s">
        <v>6</v>
      </c>
      <c r="H390">
        <v>1</v>
      </c>
      <c r="I390">
        <v>3</v>
      </c>
      <c r="J390">
        <v>9</v>
      </c>
      <c r="K390" t="str">
        <f t="shared" si="6"/>
        <v/>
      </c>
      <c r="L390" t="s">
        <v>31</v>
      </c>
    </row>
    <row r="391" spans="1:12" x14ac:dyDescent="0.2">
      <c r="A391" t="s">
        <v>1</v>
      </c>
      <c r="B391" t="s">
        <v>122</v>
      </c>
      <c r="C391" t="s">
        <v>137</v>
      </c>
      <c r="D391">
        <v>1</v>
      </c>
      <c r="E391">
        <v>143755</v>
      </c>
      <c r="F391" t="s">
        <v>40</v>
      </c>
      <c r="G391" t="s">
        <v>6</v>
      </c>
      <c r="H391">
        <v>1</v>
      </c>
      <c r="I391">
        <v>4</v>
      </c>
      <c r="J391">
        <v>9</v>
      </c>
      <c r="K391" t="str">
        <f t="shared" si="6"/>
        <v/>
      </c>
      <c r="L391" t="s">
        <v>40</v>
      </c>
    </row>
    <row r="392" spans="1:12" x14ac:dyDescent="0.2">
      <c r="A392" t="s">
        <v>1</v>
      </c>
      <c r="B392" t="s">
        <v>122</v>
      </c>
      <c r="C392" t="s">
        <v>137</v>
      </c>
      <c r="D392">
        <v>1</v>
      </c>
      <c r="E392">
        <v>144114</v>
      </c>
      <c r="F392" t="s">
        <v>50</v>
      </c>
      <c r="G392" t="s">
        <v>7</v>
      </c>
      <c r="H392">
        <v>1</v>
      </c>
      <c r="I392">
        <v>5</v>
      </c>
      <c r="J392">
        <v>1</v>
      </c>
      <c r="K392" t="str">
        <f t="shared" si="6"/>
        <v/>
      </c>
      <c r="L392" t="s">
        <v>50</v>
      </c>
    </row>
    <row r="393" spans="1:12" x14ac:dyDescent="0.2">
      <c r="A393" t="s">
        <v>1</v>
      </c>
      <c r="B393" t="s">
        <v>122</v>
      </c>
      <c r="C393" t="s">
        <v>137</v>
      </c>
      <c r="D393">
        <v>1</v>
      </c>
      <c r="E393">
        <v>144106</v>
      </c>
      <c r="F393" t="s">
        <v>61</v>
      </c>
      <c r="G393" t="s">
        <v>7</v>
      </c>
      <c r="H393">
        <v>2</v>
      </c>
      <c r="I393">
        <v>5</v>
      </c>
      <c r="J393">
        <v>1</v>
      </c>
      <c r="K393" t="str">
        <f t="shared" si="6"/>
        <v/>
      </c>
      <c r="L393" t="e">
        <v>#N/A</v>
      </c>
    </row>
    <row r="394" spans="1:12" x14ac:dyDescent="0.2">
      <c r="A394" t="s">
        <v>1</v>
      </c>
      <c r="B394" t="s">
        <v>122</v>
      </c>
      <c r="C394" t="s">
        <v>137</v>
      </c>
      <c r="D394">
        <v>1</v>
      </c>
      <c r="E394">
        <v>139034</v>
      </c>
      <c r="F394" t="s">
        <v>53</v>
      </c>
      <c r="G394" t="s">
        <v>6</v>
      </c>
      <c r="H394">
        <v>3</v>
      </c>
      <c r="I394">
        <v>5</v>
      </c>
      <c r="J394">
        <v>1</v>
      </c>
      <c r="K394" t="str">
        <f t="shared" si="6"/>
        <v/>
      </c>
      <c r="L394" t="s">
        <v>53</v>
      </c>
    </row>
    <row r="395" spans="1:12" x14ac:dyDescent="0.2">
      <c r="A395" t="s">
        <v>1</v>
      </c>
      <c r="B395" t="s">
        <v>122</v>
      </c>
      <c r="C395" t="s">
        <v>137</v>
      </c>
      <c r="D395">
        <v>1</v>
      </c>
      <c r="E395">
        <v>139034</v>
      </c>
      <c r="F395" t="s">
        <v>53</v>
      </c>
      <c r="G395" t="s">
        <v>6</v>
      </c>
      <c r="H395">
        <v>4</v>
      </c>
      <c r="I395">
        <v>5</v>
      </c>
      <c r="J395">
        <v>1</v>
      </c>
      <c r="K395" t="str">
        <f t="shared" si="6"/>
        <v/>
      </c>
      <c r="L395" t="s">
        <v>53</v>
      </c>
    </row>
    <row r="396" spans="1:12" x14ac:dyDescent="0.2">
      <c r="A396" t="s">
        <v>1</v>
      </c>
      <c r="B396" t="s">
        <v>122</v>
      </c>
      <c r="C396" t="s">
        <v>137</v>
      </c>
      <c r="D396">
        <v>1</v>
      </c>
      <c r="E396">
        <v>139989</v>
      </c>
      <c r="F396" t="s">
        <v>51</v>
      </c>
      <c r="G396" t="s">
        <v>6</v>
      </c>
      <c r="H396">
        <v>5</v>
      </c>
      <c r="I396">
        <v>5</v>
      </c>
      <c r="J396">
        <v>2</v>
      </c>
      <c r="K396" t="str">
        <f t="shared" si="6"/>
        <v/>
      </c>
      <c r="L396" t="s">
        <v>249</v>
      </c>
    </row>
    <row r="397" spans="1:12" x14ac:dyDescent="0.2">
      <c r="A397" t="s">
        <v>1</v>
      </c>
      <c r="B397" t="s">
        <v>122</v>
      </c>
      <c r="C397" t="s">
        <v>137</v>
      </c>
      <c r="D397">
        <v>2</v>
      </c>
      <c r="E397">
        <v>139019</v>
      </c>
      <c r="F397" t="s">
        <v>31</v>
      </c>
      <c r="G397" t="s">
        <v>6</v>
      </c>
      <c r="H397">
        <v>1</v>
      </c>
      <c r="I397">
        <v>1</v>
      </c>
      <c r="J397">
        <v>3</v>
      </c>
      <c r="K397" t="str">
        <f t="shared" si="6"/>
        <v/>
      </c>
      <c r="L397" t="s">
        <v>31</v>
      </c>
    </row>
    <row r="398" spans="1:12" x14ac:dyDescent="0.2">
      <c r="A398" t="s">
        <v>1</v>
      </c>
      <c r="B398" t="s">
        <v>122</v>
      </c>
      <c r="C398" t="s">
        <v>137</v>
      </c>
      <c r="D398">
        <v>2</v>
      </c>
      <c r="E398">
        <v>143774</v>
      </c>
      <c r="F398" t="s">
        <v>62</v>
      </c>
      <c r="G398" t="s">
        <v>7</v>
      </c>
      <c r="H398">
        <v>4</v>
      </c>
      <c r="I398">
        <v>1</v>
      </c>
      <c r="J398">
        <v>2</v>
      </c>
      <c r="K398" t="str">
        <f t="shared" si="6"/>
        <v/>
      </c>
      <c r="L398" t="s">
        <v>62</v>
      </c>
    </row>
    <row r="399" spans="1:12" x14ac:dyDescent="0.2">
      <c r="A399" t="s">
        <v>1</v>
      </c>
      <c r="B399" t="s">
        <v>122</v>
      </c>
      <c r="C399" t="s">
        <v>137</v>
      </c>
      <c r="D399">
        <v>2</v>
      </c>
      <c r="E399">
        <v>141866</v>
      </c>
      <c r="F399" t="s">
        <v>26</v>
      </c>
      <c r="G399" t="s">
        <v>7</v>
      </c>
      <c r="H399">
        <v>6</v>
      </c>
      <c r="I399">
        <v>1</v>
      </c>
      <c r="J399">
        <v>1</v>
      </c>
      <c r="K399" t="str">
        <f t="shared" si="6"/>
        <v/>
      </c>
      <c r="L399" t="s">
        <v>26</v>
      </c>
    </row>
    <row r="400" spans="1:12" x14ac:dyDescent="0.2">
      <c r="A400" t="s">
        <v>1</v>
      </c>
      <c r="B400" t="s">
        <v>122</v>
      </c>
      <c r="C400" t="s">
        <v>137</v>
      </c>
      <c r="D400">
        <v>2</v>
      </c>
      <c r="E400">
        <v>143084</v>
      </c>
      <c r="F400" t="s">
        <v>27</v>
      </c>
      <c r="G400" t="s">
        <v>7</v>
      </c>
      <c r="H400">
        <v>7</v>
      </c>
      <c r="I400">
        <v>1</v>
      </c>
      <c r="J400">
        <v>1</v>
      </c>
      <c r="K400" t="str">
        <f t="shared" si="6"/>
        <v/>
      </c>
      <c r="L400" t="s">
        <v>27</v>
      </c>
    </row>
    <row r="401" spans="1:12" x14ac:dyDescent="0.2">
      <c r="A401" t="s">
        <v>1</v>
      </c>
      <c r="B401" t="s">
        <v>122</v>
      </c>
      <c r="C401" t="s">
        <v>137</v>
      </c>
      <c r="D401">
        <v>2</v>
      </c>
      <c r="E401">
        <v>144614</v>
      </c>
      <c r="F401" t="s">
        <v>54</v>
      </c>
      <c r="G401" t="s">
        <v>7</v>
      </c>
      <c r="H401">
        <v>8</v>
      </c>
      <c r="I401">
        <v>1</v>
      </c>
      <c r="J401">
        <v>1</v>
      </c>
      <c r="K401" t="str">
        <f t="shared" si="6"/>
        <v/>
      </c>
      <c r="L401" t="s">
        <v>54</v>
      </c>
    </row>
    <row r="402" spans="1:12" x14ac:dyDescent="0.2">
      <c r="A402" t="s">
        <v>1</v>
      </c>
      <c r="B402" t="s">
        <v>122</v>
      </c>
      <c r="C402" t="s">
        <v>137</v>
      </c>
      <c r="D402">
        <v>2</v>
      </c>
      <c r="E402">
        <v>143335</v>
      </c>
      <c r="F402" t="s">
        <v>83</v>
      </c>
      <c r="G402" t="s">
        <v>7</v>
      </c>
      <c r="H402">
        <v>9</v>
      </c>
      <c r="I402">
        <v>1</v>
      </c>
      <c r="J402">
        <v>1</v>
      </c>
      <c r="K402" t="str">
        <f t="shared" si="6"/>
        <v/>
      </c>
      <c r="L402" t="s">
        <v>83</v>
      </c>
    </row>
    <row r="403" spans="1:12" x14ac:dyDescent="0.2">
      <c r="A403" t="s">
        <v>1</v>
      </c>
      <c r="B403" t="s">
        <v>122</v>
      </c>
      <c r="C403" t="s">
        <v>137</v>
      </c>
      <c r="D403">
        <v>2</v>
      </c>
      <c r="E403">
        <v>139019</v>
      </c>
      <c r="F403" t="s">
        <v>31</v>
      </c>
      <c r="G403" t="s">
        <v>6</v>
      </c>
      <c r="H403">
        <v>1</v>
      </c>
      <c r="I403">
        <v>2</v>
      </c>
      <c r="J403">
        <v>3</v>
      </c>
      <c r="K403" t="str">
        <f t="shared" si="6"/>
        <v/>
      </c>
      <c r="L403" t="s">
        <v>31</v>
      </c>
    </row>
    <row r="404" spans="1:12" x14ac:dyDescent="0.2">
      <c r="A404" t="s">
        <v>1</v>
      </c>
      <c r="B404" t="s">
        <v>122</v>
      </c>
      <c r="C404" t="s">
        <v>137</v>
      </c>
      <c r="D404">
        <v>2</v>
      </c>
      <c r="E404">
        <v>139006</v>
      </c>
      <c r="F404" t="s">
        <v>32</v>
      </c>
      <c r="G404" t="s">
        <v>6</v>
      </c>
      <c r="H404">
        <v>4</v>
      </c>
      <c r="I404">
        <v>2</v>
      </c>
      <c r="J404">
        <v>6</v>
      </c>
      <c r="K404" t="str">
        <f t="shared" si="6"/>
        <v/>
      </c>
      <c r="L404" t="s">
        <v>32</v>
      </c>
    </row>
    <row r="405" spans="1:12" x14ac:dyDescent="0.2">
      <c r="A405" t="s">
        <v>1</v>
      </c>
      <c r="B405" t="s">
        <v>122</v>
      </c>
      <c r="C405" t="s">
        <v>137</v>
      </c>
      <c r="D405">
        <v>2</v>
      </c>
      <c r="E405">
        <v>139019</v>
      </c>
      <c r="F405" t="s">
        <v>31</v>
      </c>
      <c r="G405" t="s">
        <v>6</v>
      </c>
      <c r="H405">
        <v>1</v>
      </c>
      <c r="I405">
        <v>3</v>
      </c>
      <c r="J405">
        <v>3</v>
      </c>
      <c r="K405" t="str">
        <f t="shared" si="6"/>
        <v/>
      </c>
      <c r="L405" t="s">
        <v>31</v>
      </c>
    </row>
    <row r="406" spans="1:12" x14ac:dyDescent="0.2">
      <c r="A406" t="s">
        <v>1</v>
      </c>
      <c r="B406" t="s">
        <v>122</v>
      </c>
      <c r="C406" t="s">
        <v>137</v>
      </c>
      <c r="D406">
        <v>2</v>
      </c>
      <c r="E406">
        <v>143755</v>
      </c>
      <c r="F406" t="s">
        <v>40</v>
      </c>
      <c r="G406" t="s">
        <v>6</v>
      </c>
      <c r="H406">
        <v>4</v>
      </c>
      <c r="I406">
        <v>3</v>
      </c>
      <c r="J406">
        <v>2</v>
      </c>
      <c r="K406" t="str">
        <f t="shared" si="6"/>
        <v/>
      </c>
      <c r="L406" t="s">
        <v>40</v>
      </c>
    </row>
    <row r="407" spans="1:12" x14ac:dyDescent="0.2">
      <c r="A407" t="s">
        <v>1</v>
      </c>
      <c r="B407" t="s">
        <v>122</v>
      </c>
      <c r="C407" t="s">
        <v>137</v>
      </c>
      <c r="D407">
        <v>2</v>
      </c>
      <c r="E407">
        <v>139017</v>
      </c>
      <c r="F407" t="s">
        <v>38</v>
      </c>
      <c r="G407" t="s">
        <v>6</v>
      </c>
      <c r="H407">
        <v>6</v>
      </c>
      <c r="I407">
        <v>3</v>
      </c>
      <c r="J407">
        <v>1</v>
      </c>
      <c r="K407" t="str">
        <f t="shared" si="6"/>
        <v/>
      </c>
      <c r="L407" t="s">
        <v>38</v>
      </c>
    </row>
    <row r="408" spans="1:12" x14ac:dyDescent="0.2">
      <c r="A408" t="s">
        <v>1</v>
      </c>
      <c r="B408" t="s">
        <v>122</v>
      </c>
      <c r="C408" t="s">
        <v>137</v>
      </c>
      <c r="D408">
        <v>2</v>
      </c>
      <c r="E408">
        <v>141504</v>
      </c>
      <c r="F408" t="s">
        <v>39</v>
      </c>
      <c r="G408" t="s">
        <v>6</v>
      </c>
      <c r="H408">
        <v>7</v>
      </c>
      <c r="I408">
        <v>3</v>
      </c>
      <c r="J408">
        <v>2</v>
      </c>
      <c r="K408" t="str">
        <f t="shared" si="6"/>
        <v/>
      </c>
      <c r="L408" t="s">
        <v>245</v>
      </c>
    </row>
    <row r="409" spans="1:12" x14ac:dyDescent="0.2">
      <c r="A409" t="s">
        <v>1</v>
      </c>
      <c r="B409" t="s">
        <v>122</v>
      </c>
      <c r="C409" t="s">
        <v>137</v>
      </c>
      <c r="D409">
        <v>2</v>
      </c>
      <c r="E409">
        <v>139282</v>
      </c>
      <c r="F409" t="s">
        <v>70</v>
      </c>
      <c r="G409" t="s">
        <v>6</v>
      </c>
      <c r="H409">
        <v>9</v>
      </c>
      <c r="I409">
        <v>3</v>
      </c>
      <c r="J409">
        <v>1</v>
      </c>
      <c r="K409" t="str">
        <f t="shared" si="6"/>
        <v/>
      </c>
      <c r="L409" t="e">
        <v>#N/A</v>
      </c>
    </row>
    <row r="410" spans="1:12" x14ac:dyDescent="0.2">
      <c r="A410" t="s">
        <v>1</v>
      </c>
      <c r="B410" t="s">
        <v>122</v>
      </c>
      <c r="C410" t="s">
        <v>137</v>
      </c>
      <c r="D410">
        <v>2</v>
      </c>
      <c r="E410">
        <v>140039</v>
      </c>
      <c r="F410" t="s">
        <v>119</v>
      </c>
      <c r="G410" t="s">
        <v>7</v>
      </c>
      <c r="H410">
        <v>10</v>
      </c>
      <c r="I410">
        <v>3</v>
      </c>
      <c r="J410">
        <v>1</v>
      </c>
      <c r="K410" t="str">
        <f t="shared" si="6"/>
        <v/>
      </c>
      <c r="L410" t="s">
        <v>119</v>
      </c>
    </row>
    <row r="411" spans="1:12" x14ac:dyDescent="0.2">
      <c r="A411" t="s">
        <v>1</v>
      </c>
      <c r="B411" t="s">
        <v>122</v>
      </c>
      <c r="C411" t="s">
        <v>137</v>
      </c>
      <c r="D411">
        <v>2</v>
      </c>
      <c r="E411">
        <v>143755</v>
      </c>
      <c r="F411" t="s">
        <v>40</v>
      </c>
      <c r="G411" t="s">
        <v>6</v>
      </c>
      <c r="H411">
        <v>1</v>
      </c>
      <c r="I411">
        <v>4</v>
      </c>
      <c r="J411">
        <v>3</v>
      </c>
      <c r="K411" t="str">
        <f t="shared" si="6"/>
        <v/>
      </c>
      <c r="L411" t="s">
        <v>40</v>
      </c>
    </row>
    <row r="412" spans="1:12" x14ac:dyDescent="0.2">
      <c r="A412" t="s">
        <v>1</v>
      </c>
      <c r="B412" t="s">
        <v>122</v>
      </c>
      <c r="C412" t="s">
        <v>137</v>
      </c>
      <c r="D412">
        <v>2</v>
      </c>
      <c r="E412">
        <v>139006</v>
      </c>
      <c r="F412" t="s">
        <v>32</v>
      </c>
      <c r="G412" t="s">
        <v>6</v>
      </c>
      <c r="H412">
        <v>4</v>
      </c>
      <c r="I412">
        <v>4</v>
      </c>
      <c r="J412">
        <v>3</v>
      </c>
      <c r="K412" t="str">
        <f t="shared" si="6"/>
        <v/>
      </c>
      <c r="L412" t="s">
        <v>32</v>
      </c>
    </row>
    <row r="413" spans="1:12" x14ac:dyDescent="0.2">
      <c r="A413" t="s">
        <v>1</v>
      </c>
      <c r="B413" t="s">
        <v>122</v>
      </c>
      <c r="C413" t="s">
        <v>137</v>
      </c>
      <c r="D413">
        <v>2</v>
      </c>
      <c r="E413">
        <v>139265</v>
      </c>
      <c r="F413" t="s">
        <v>41</v>
      </c>
      <c r="G413" t="s">
        <v>6</v>
      </c>
      <c r="H413">
        <v>7</v>
      </c>
      <c r="I413">
        <v>4</v>
      </c>
      <c r="J413">
        <v>3</v>
      </c>
      <c r="K413" t="str">
        <f t="shared" si="6"/>
        <v/>
      </c>
      <c r="L413" t="s">
        <v>41</v>
      </c>
    </row>
    <row r="414" spans="1:12" x14ac:dyDescent="0.2">
      <c r="A414" t="s">
        <v>1</v>
      </c>
      <c r="B414" t="s">
        <v>122</v>
      </c>
      <c r="C414" t="s">
        <v>137</v>
      </c>
      <c r="D414">
        <v>2</v>
      </c>
      <c r="E414">
        <v>139989</v>
      </c>
      <c r="F414" t="s">
        <v>51</v>
      </c>
      <c r="G414" t="s">
        <v>6</v>
      </c>
      <c r="H414">
        <v>1</v>
      </c>
      <c r="I414">
        <v>5</v>
      </c>
      <c r="J414">
        <v>4</v>
      </c>
      <c r="K414" t="str">
        <f t="shared" si="6"/>
        <v/>
      </c>
      <c r="L414" t="s">
        <v>249</v>
      </c>
    </row>
    <row r="415" spans="1:12" x14ac:dyDescent="0.2">
      <c r="A415" t="s">
        <v>1</v>
      </c>
      <c r="B415" t="s">
        <v>122</v>
      </c>
      <c r="C415" t="s">
        <v>137</v>
      </c>
      <c r="D415">
        <v>2</v>
      </c>
      <c r="E415">
        <v>139376</v>
      </c>
      <c r="F415" t="s">
        <v>68</v>
      </c>
      <c r="G415" t="s">
        <v>6</v>
      </c>
      <c r="H415">
        <v>5</v>
      </c>
      <c r="I415">
        <v>5</v>
      </c>
      <c r="J415">
        <v>2</v>
      </c>
      <c r="K415" t="str">
        <f t="shared" si="6"/>
        <v/>
      </c>
      <c r="L415" t="e">
        <v>#N/A</v>
      </c>
    </row>
    <row r="416" spans="1:12" x14ac:dyDescent="0.2">
      <c r="A416" t="s">
        <v>1</v>
      </c>
      <c r="B416" t="s">
        <v>122</v>
      </c>
      <c r="C416" t="s">
        <v>137</v>
      </c>
      <c r="D416">
        <v>3</v>
      </c>
      <c r="E416">
        <v>141804</v>
      </c>
      <c r="F416" t="s">
        <v>55</v>
      </c>
      <c r="G416" t="s">
        <v>7</v>
      </c>
      <c r="H416">
        <v>1</v>
      </c>
      <c r="I416">
        <v>1</v>
      </c>
      <c r="J416">
        <v>2</v>
      </c>
      <c r="K416" t="str">
        <f t="shared" si="6"/>
        <v/>
      </c>
      <c r="L416" t="s">
        <v>55</v>
      </c>
    </row>
    <row r="417" spans="1:12" x14ac:dyDescent="0.2">
      <c r="A417" t="s">
        <v>1</v>
      </c>
      <c r="B417" t="s">
        <v>122</v>
      </c>
      <c r="C417" t="s">
        <v>137</v>
      </c>
      <c r="D417">
        <v>3</v>
      </c>
      <c r="E417">
        <v>141815</v>
      </c>
      <c r="F417" t="s">
        <v>57</v>
      </c>
      <c r="G417" t="s">
        <v>7</v>
      </c>
      <c r="H417">
        <v>3</v>
      </c>
      <c r="I417">
        <v>1</v>
      </c>
      <c r="J417">
        <v>2</v>
      </c>
      <c r="K417" t="str">
        <f t="shared" si="6"/>
        <v/>
      </c>
      <c r="L417" t="s">
        <v>57</v>
      </c>
    </row>
    <row r="418" spans="1:12" x14ac:dyDescent="0.2">
      <c r="A418" t="s">
        <v>1</v>
      </c>
      <c r="B418" t="s">
        <v>122</v>
      </c>
      <c r="C418" t="s">
        <v>137</v>
      </c>
      <c r="D418">
        <v>3</v>
      </c>
      <c r="E418">
        <v>143104</v>
      </c>
      <c r="F418" t="s">
        <v>84</v>
      </c>
      <c r="G418" t="s">
        <v>7</v>
      </c>
      <c r="H418">
        <v>5</v>
      </c>
      <c r="I418">
        <v>1</v>
      </c>
      <c r="J418">
        <v>1</v>
      </c>
      <c r="K418" t="str">
        <f t="shared" si="6"/>
        <v/>
      </c>
      <c r="L418" t="s">
        <v>84</v>
      </c>
    </row>
    <row r="419" spans="1:12" x14ac:dyDescent="0.2">
      <c r="A419" t="s">
        <v>1</v>
      </c>
      <c r="B419" t="s">
        <v>122</v>
      </c>
      <c r="C419" t="s">
        <v>137</v>
      </c>
      <c r="D419">
        <v>3</v>
      </c>
      <c r="E419">
        <v>142725</v>
      </c>
      <c r="F419" t="s">
        <v>23</v>
      </c>
      <c r="G419" t="s">
        <v>7</v>
      </c>
      <c r="H419">
        <v>6</v>
      </c>
      <c r="I419">
        <v>1</v>
      </c>
      <c r="J419">
        <v>3</v>
      </c>
      <c r="K419" t="str">
        <f t="shared" si="6"/>
        <v/>
      </c>
      <c r="L419" t="s">
        <v>23</v>
      </c>
    </row>
    <row r="420" spans="1:12" x14ac:dyDescent="0.2">
      <c r="A420" t="s">
        <v>1</v>
      </c>
      <c r="B420" t="s">
        <v>122</v>
      </c>
      <c r="C420" t="s">
        <v>137</v>
      </c>
      <c r="D420">
        <v>3</v>
      </c>
      <c r="E420">
        <v>11219</v>
      </c>
      <c r="F420" t="s">
        <v>22</v>
      </c>
      <c r="G420" t="s">
        <v>7</v>
      </c>
      <c r="H420">
        <v>9</v>
      </c>
      <c r="I420">
        <v>1</v>
      </c>
      <c r="J420">
        <v>1</v>
      </c>
      <c r="K420" t="str">
        <f t="shared" si="6"/>
        <v/>
      </c>
      <c r="L420" t="s">
        <v>22</v>
      </c>
    </row>
    <row r="421" spans="1:12" x14ac:dyDescent="0.2">
      <c r="A421" t="s">
        <v>1</v>
      </c>
      <c r="B421" t="s">
        <v>122</v>
      </c>
      <c r="C421" t="s">
        <v>137</v>
      </c>
      <c r="D421">
        <v>3</v>
      </c>
      <c r="E421">
        <v>143008</v>
      </c>
      <c r="F421" t="s">
        <v>56</v>
      </c>
      <c r="G421" t="s">
        <v>7</v>
      </c>
      <c r="H421">
        <v>1</v>
      </c>
      <c r="I421">
        <v>2</v>
      </c>
      <c r="J421">
        <v>2</v>
      </c>
      <c r="K421" t="str">
        <f t="shared" si="6"/>
        <v/>
      </c>
      <c r="L421" t="s">
        <v>56</v>
      </c>
    </row>
    <row r="422" spans="1:12" x14ac:dyDescent="0.2">
      <c r="A422" t="s">
        <v>1</v>
      </c>
      <c r="B422" t="s">
        <v>122</v>
      </c>
      <c r="C422" t="s">
        <v>137</v>
      </c>
      <c r="D422">
        <v>3</v>
      </c>
      <c r="E422">
        <v>144465</v>
      </c>
      <c r="F422" t="s">
        <v>58</v>
      </c>
      <c r="G422" t="s">
        <v>7</v>
      </c>
      <c r="H422">
        <v>3</v>
      </c>
      <c r="I422">
        <v>2</v>
      </c>
      <c r="J422">
        <v>2</v>
      </c>
      <c r="K422" t="str">
        <f t="shared" si="6"/>
        <v/>
      </c>
      <c r="L422" t="s">
        <v>58</v>
      </c>
    </row>
    <row r="423" spans="1:12" x14ac:dyDescent="0.2">
      <c r="A423" t="s">
        <v>1</v>
      </c>
      <c r="B423" t="s">
        <v>122</v>
      </c>
      <c r="C423" t="s">
        <v>137</v>
      </c>
      <c r="D423">
        <v>3</v>
      </c>
      <c r="E423">
        <v>142525</v>
      </c>
      <c r="F423" t="s">
        <v>73</v>
      </c>
      <c r="G423" t="s">
        <v>8</v>
      </c>
      <c r="H423">
        <v>5</v>
      </c>
      <c r="I423">
        <v>2</v>
      </c>
      <c r="J423">
        <v>3</v>
      </c>
      <c r="K423" t="str">
        <f t="shared" si="6"/>
        <v/>
      </c>
      <c r="L423" t="s">
        <v>73</v>
      </c>
    </row>
    <row r="424" spans="1:12" x14ac:dyDescent="0.2">
      <c r="A424" t="s">
        <v>1</v>
      </c>
      <c r="B424" t="s">
        <v>122</v>
      </c>
      <c r="C424" t="s">
        <v>137</v>
      </c>
      <c r="D424">
        <v>3</v>
      </c>
      <c r="E424">
        <v>144594</v>
      </c>
      <c r="F424" t="s">
        <v>59</v>
      </c>
      <c r="G424" t="s">
        <v>7</v>
      </c>
      <c r="H424">
        <v>8</v>
      </c>
      <c r="I424">
        <v>2</v>
      </c>
      <c r="J424">
        <v>2</v>
      </c>
      <c r="K424" t="str">
        <f t="shared" si="6"/>
        <v/>
      </c>
      <c r="L424" t="s">
        <v>59</v>
      </c>
    </row>
    <row r="425" spans="1:12" x14ac:dyDescent="0.2">
      <c r="A425" t="s">
        <v>1</v>
      </c>
      <c r="B425" t="s">
        <v>122</v>
      </c>
      <c r="C425" t="s">
        <v>137</v>
      </c>
      <c r="D425">
        <v>3</v>
      </c>
      <c r="E425">
        <v>139297</v>
      </c>
      <c r="F425" t="s">
        <v>72</v>
      </c>
      <c r="G425" t="s">
        <v>6</v>
      </c>
      <c r="H425">
        <v>1</v>
      </c>
      <c r="I425">
        <v>3</v>
      </c>
      <c r="J425">
        <v>1</v>
      </c>
      <c r="K425" t="str">
        <f t="shared" si="6"/>
        <v/>
      </c>
      <c r="L425" t="s">
        <v>72</v>
      </c>
    </row>
    <row r="426" spans="1:12" x14ac:dyDescent="0.2">
      <c r="A426" t="s">
        <v>1</v>
      </c>
      <c r="B426" t="s">
        <v>122</v>
      </c>
      <c r="C426" t="s">
        <v>137</v>
      </c>
      <c r="D426">
        <v>3</v>
      </c>
      <c r="E426">
        <v>139903</v>
      </c>
      <c r="F426" t="s">
        <v>42</v>
      </c>
      <c r="G426" t="s">
        <v>6</v>
      </c>
      <c r="H426">
        <v>2</v>
      </c>
      <c r="I426">
        <v>3</v>
      </c>
      <c r="J426">
        <v>2</v>
      </c>
      <c r="K426" t="str">
        <f t="shared" si="6"/>
        <v/>
      </c>
      <c r="L426" t="s">
        <v>42</v>
      </c>
    </row>
    <row r="427" spans="1:12" x14ac:dyDescent="0.2">
      <c r="A427" t="s">
        <v>1</v>
      </c>
      <c r="B427" t="s">
        <v>122</v>
      </c>
      <c r="C427" t="s">
        <v>137</v>
      </c>
      <c r="D427">
        <v>3</v>
      </c>
      <c r="E427">
        <v>140114</v>
      </c>
      <c r="F427" t="s">
        <v>29</v>
      </c>
      <c r="G427" t="s">
        <v>7</v>
      </c>
      <c r="H427">
        <v>4</v>
      </c>
      <c r="I427">
        <v>3</v>
      </c>
      <c r="J427">
        <v>1</v>
      </c>
      <c r="K427" t="str">
        <f t="shared" si="6"/>
        <v/>
      </c>
      <c r="L427" t="s">
        <v>29</v>
      </c>
    </row>
    <row r="428" spans="1:12" x14ac:dyDescent="0.2">
      <c r="A428" t="s">
        <v>1</v>
      </c>
      <c r="B428" t="s">
        <v>122</v>
      </c>
      <c r="C428" t="s">
        <v>137</v>
      </c>
      <c r="D428">
        <v>3</v>
      </c>
      <c r="E428">
        <v>142546</v>
      </c>
      <c r="F428" t="s">
        <v>30</v>
      </c>
      <c r="G428" t="s">
        <v>7</v>
      </c>
      <c r="H428">
        <v>5</v>
      </c>
      <c r="I428">
        <v>3</v>
      </c>
      <c r="J428">
        <v>1</v>
      </c>
      <c r="K428" t="str">
        <f t="shared" si="6"/>
        <v/>
      </c>
      <c r="L428" t="s">
        <v>30</v>
      </c>
    </row>
    <row r="429" spans="1:12" x14ac:dyDescent="0.2">
      <c r="A429" t="s">
        <v>1</v>
      </c>
      <c r="B429" t="s">
        <v>122</v>
      </c>
      <c r="C429" t="s">
        <v>137</v>
      </c>
      <c r="D429">
        <v>3</v>
      </c>
      <c r="E429">
        <v>142595</v>
      </c>
      <c r="F429" t="s">
        <v>33</v>
      </c>
      <c r="G429" t="s">
        <v>6</v>
      </c>
      <c r="H429">
        <v>6</v>
      </c>
      <c r="I429">
        <v>3</v>
      </c>
      <c r="J429">
        <v>1</v>
      </c>
      <c r="K429" t="str">
        <f t="shared" si="6"/>
        <v/>
      </c>
      <c r="L429" t="s">
        <v>33</v>
      </c>
    </row>
    <row r="430" spans="1:12" x14ac:dyDescent="0.2">
      <c r="A430" t="s">
        <v>1</v>
      </c>
      <c r="B430" t="s">
        <v>122</v>
      </c>
      <c r="C430" t="s">
        <v>137</v>
      </c>
      <c r="D430">
        <v>3</v>
      </c>
      <c r="E430">
        <v>144545</v>
      </c>
      <c r="F430" t="s">
        <v>34</v>
      </c>
      <c r="G430" t="s">
        <v>6</v>
      </c>
      <c r="H430">
        <v>7</v>
      </c>
      <c r="I430">
        <v>3</v>
      </c>
      <c r="J430">
        <v>1</v>
      </c>
      <c r="K430" t="str">
        <f t="shared" si="6"/>
        <v/>
      </c>
      <c r="L430" t="s">
        <v>34</v>
      </c>
    </row>
    <row r="431" spans="1:12" x14ac:dyDescent="0.2">
      <c r="A431" t="s">
        <v>1</v>
      </c>
      <c r="B431" t="s">
        <v>122</v>
      </c>
      <c r="C431" t="s">
        <v>137</v>
      </c>
      <c r="D431">
        <v>3</v>
      </c>
      <c r="E431">
        <v>141592</v>
      </c>
      <c r="F431" t="s">
        <v>35</v>
      </c>
      <c r="G431" t="s">
        <v>6</v>
      </c>
      <c r="H431">
        <v>8</v>
      </c>
      <c r="I431">
        <v>3</v>
      </c>
      <c r="J431">
        <v>1</v>
      </c>
      <c r="K431" t="str">
        <f t="shared" si="6"/>
        <v/>
      </c>
      <c r="L431" t="s">
        <v>35</v>
      </c>
    </row>
    <row r="432" spans="1:12" x14ac:dyDescent="0.2">
      <c r="A432" t="s">
        <v>1</v>
      </c>
      <c r="B432" t="s">
        <v>122</v>
      </c>
      <c r="C432" t="s">
        <v>137</v>
      </c>
      <c r="D432">
        <v>3</v>
      </c>
      <c r="E432">
        <v>144485</v>
      </c>
      <c r="F432" t="s">
        <v>36</v>
      </c>
      <c r="G432" t="s">
        <v>6</v>
      </c>
      <c r="H432">
        <v>9</v>
      </c>
      <c r="I432">
        <v>3</v>
      </c>
      <c r="J432">
        <v>1</v>
      </c>
      <c r="K432" t="str">
        <f t="shared" si="6"/>
        <v/>
      </c>
      <c r="L432" t="s">
        <v>244</v>
      </c>
    </row>
    <row r="433" spans="1:12" x14ac:dyDescent="0.2">
      <c r="A433" t="s">
        <v>1</v>
      </c>
      <c r="B433" t="s">
        <v>122</v>
      </c>
      <c r="C433" t="s">
        <v>137</v>
      </c>
      <c r="D433">
        <v>3</v>
      </c>
      <c r="E433">
        <v>144486</v>
      </c>
      <c r="F433" t="s">
        <v>37</v>
      </c>
      <c r="G433" t="s">
        <v>6</v>
      </c>
      <c r="H433">
        <v>10</v>
      </c>
      <c r="I433">
        <v>3</v>
      </c>
      <c r="J433">
        <v>1</v>
      </c>
      <c r="K433" t="str">
        <f t="shared" si="6"/>
        <v/>
      </c>
      <c r="L433" t="s">
        <v>37</v>
      </c>
    </row>
    <row r="434" spans="1:12" x14ac:dyDescent="0.2">
      <c r="A434" t="s">
        <v>1</v>
      </c>
      <c r="B434" t="s">
        <v>122</v>
      </c>
      <c r="C434" t="s">
        <v>137</v>
      </c>
      <c r="D434">
        <v>3</v>
      </c>
      <c r="E434">
        <v>139265</v>
      </c>
      <c r="F434" t="s">
        <v>41</v>
      </c>
      <c r="G434" t="s">
        <v>6</v>
      </c>
      <c r="H434">
        <v>1</v>
      </c>
      <c r="I434">
        <v>4</v>
      </c>
      <c r="J434">
        <v>3</v>
      </c>
      <c r="K434" t="str">
        <f t="shared" si="6"/>
        <v/>
      </c>
      <c r="L434" t="s">
        <v>41</v>
      </c>
    </row>
    <row r="435" spans="1:12" x14ac:dyDescent="0.2">
      <c r="A435" t="s">
        <v>1</v>
      </c>
      <c r="B435" t="s">
        <v>122</v>
      </c>
      <c r="C435" t="s">
        <v>137</v>
      </c>
      <c r="D435">
        <v>3</v>
      </c>
      <c r="E435">
        <v>139037</v>
      </c>
      <c r="F435" t="s">
        <v>69</v>
      </c>
      <c r="G435" t="s">
        <v>6</v>
      </c>
      <c r="H435">
        <v>4</v>
      </c>
      <c r="I435">
        <v>4</v>
      </c>
      <c r="J435">
        <v>2</v>
      </c>
      <c r="K435" t="str">
        <f t="shared" si="6"/>
        <v/>
      </c>
      <c r="L435" t="e">
        <v>#N/A</v>
      </c>
    </row>
    <row r="436" spans="1:12" x14ac:dyDescent="0.2">
      <c r="A436" t="s">
        <v>1</v>
      </c>
      <c r="B436" t="s">
        <v>122</v>
      </c>
      <c r="C436" t="s">
        <v>137</v>
      </c>
      <c r="D436">
        <v>3</v>
      </c>
      <c r="E436">
        <v>144105</v>
      </c>
      <c r="F436" t="s">
        <v>43</v>
      </c>
      <c r="G436" t="s">
        <v>6</v>
      </c>
      <c r="H436">
        <v>6</v>
      </c>
      <c r="I436">
        <v>4</v>
      </c>
      <c r="J436">
        <v>2</v>
      </c>
      <c r="K436" t="str">
        <f t="shared" si="6"/>
        <v/>
      </c>
      <c r="L436" t="s">
        <v>43</v>
      </c>
    </row>
    <row r="437" spans="1:12" x14ac:dyDescent="0.2">
      <c r="A437" t="s">
        <v>1</v>
      </c>
      <c r="B437" t="s">
        <v>122</v>
      </c>
      <c r="C437" t="s">
        <v>137</v>
      </c>
      <c r="D437">
        <v>3</v>
      </c>
      <c r="E437">
        <v>144144</v>
      </c>
      <c r="F437" t="s">
        <v>44</v>
      </c>
      <c r="G437" t="s">
        <v>6</v>
      </c>
      <c r="H437">
        <v>8</v>
      </c>
      <c r="I437">
        <v>4</v>
      </c>
      <c r="J437">
        <v>2</v>
      </c>
      <c r="K437" t="str">
        <f t="shared" si="6"/>
        <v/>
      </c>
      <c r="L437" t="s">
        <v>44</v>
      </c>
    </row>
    <row r="438" spans="1:12" x14ac:dyDescent="0.2">
      <c r="A438" t="s">
        <v>1</v>
      </c>
      <c r="B438" t="s">
        <v>122</v>
      </c>
      <c r="C438" t="s">
        <v>137</v>
      </c>
      <c r="D438">
        <v>3</v>
      </c>
      <c r="E438">
        <v>139035</v>
      </c>
      <c r="F438" t="s">
        <v>47</v>
      </c>
      <c r="G438" t="s">
        <v>6</v>
      </c>
      <c r="H438">
        <v>1</v>
      </c>
      <c r="I438">
        <v>5</v>
      </c>
      <c r="J438">
        <v>3</v>
      </c>
      <c r="K438" t="str">
        <f t="shared" si="6"/>
        <v/>
      </c>
      <c r="L438" t="s">
        <v>247</v>
      </c>
    </row>
    <row r="439" spans="1:12" x14ac:dyDescent="0.2">
      <c r="A439" t="s">
        <v>1</v>
      </c>
      <c r="B439" t="s">
        <v>122</v>
      </c>
      <c r="C439" t="s">
        <v>137</v>
      </c>
      <c r="D439">
        <v>3</v>
      </c>
      <c r="E439">
        <v>139988</v>
      </c>
      <c r="F439" t="s">
        <v>52</v>
      </c>
      <c r="G439" t="s">
        <v>7</v>
      </c>
      <c r="H439">
        <v>4</v>
      </c>
      <c r="I439">
        <v>5</v>
      </c>
      <c r="J439">
        <v>2</v>
      </c>
      <c r="K439" t="str">
        <f t="shared" si="6"/>
        <v/>
      </c>
      <c r="L439" t="s">
        <v>250</v>
      </c>
    </row>
    <row r="440" spans="1:12" x14ac:dyDescent="0.2">
      <c r="A440" t="s">
        <v>1</v>
      </c>
      <c r="B440" t="s">
        <v>122</v>
      </c>
      <c r="C440" t="s">
        <v>137</v>
      </c>
      <c r="D440">
        <v>3</v>
      </c>
      <c r="E440">
        <v>141334</v>
      </c>
      <c r="F440" t="s">
        <v>48</v>
      </c>
      <c r="G440" t="s">
        <v>6</v>
      </c>
      <c r="H440">
        <v>6</v>
      </c>
      <c r="I440">
        <v>5</v>
      </c>
      <c r="J440">
        <v>1</v>
      </c>
      <c r="K440" t="str">
        <f t="shared" si="6"/>
        <v/>
      </c>
      <c r="L440" t="s">
        <v>248</v>
      </c>
    </row>
    <row r="441" spans="1:12" x14ac:dyDescent="0.2">
      <c r="A441" t="s">
        <v>116</v>
      </c>
      <c r="B441" t="s">
        <v>123</v>
      </c>
      <c r="C441" t="s">
        <v>130</v>
      </c>
      <c r="D441" t="s">
        <v>133</v>
      </c>
      <c r="E441">
        <v>11219</v>
      </c>
      <c r="F441" t="s">
        <v>22</v>
      </c>
      <c r="G441" t="s">
        <v>7</v>
      </c>
      <c r="H441">
        <v>1</v>
      </c>
      <c r="I441">
        <v>1</v>
      </c>
      <c r="J441">
        <v>1</v>
      </c>
      <c r="K441" t="str">
        <f t="shared" si="6"/>
        <v/>
      </c>
      <c r="L441" t="s">
        <v>22</v>
      </c>
    </row>
    <row r="442" spans="1:12" x14ac:dyDescent="0.2">
      <c r="A442" t="s">
        <v>116</v>
      </c>
      <c r="B442" t="s">
        <v>123</v>
      </c>
      <c r="C442" t="s">
        <v>130</v>
      </c>
      <c r="D442" t="s">
        <v>133</v>
      </c>
      <c r="E442">
        <v>142725</v>
      </c>
      <c r="F442" t="s">
        <v>23</v>
      </c>
      <c r="G442" t="s">
        <v>7</v>
      </c>
      <c r="H442">
        <v>2</v>
      </c>
      <c r="I442">
        <v>1</v>
      </c>
      <c r="J442">
        <v>1</v>
      </c>
      <c r="K442" t="str">
        <f t="shared" si="6"/>
        <v/>
      </c>
      <c r="L442" t="s">
        <v>23</v>
      </c>
    </row>
    <row r="443" spans="1:12" x14ac:dyDescent="0.2">
      <c r="A443" t="s">
        <v>116</v>
      </c>
      <c r="B443" t="s">
        <v>123</v>
      </c>
      <c r="C443" t="s">
        <v>130</v>
      </c>
      <c r="D443" t="s">
        <v>133</v>
      </c>
      <c r="E443">
        <v>140083</v>
      </c>
      <c r="F443" t="s">
        <v>66</v>
      </c>
      <c r="G443" t="s">
        <v>7</v>
      </c>
      <c r="H443">
        <v>3</v>
      </c>
      <c r="I443">
        <v>1</v>
      </c>
      <c r="J443">
        <v>1</v>
      </c>
      <c r="K443" t="str">
        <f t="shared" si="6"/>
        <v/>
      </c>
      <c r="L443" t="e">
        <v>#N/A</v>
      </c>
    </row>
    <row r="444" spans="1:12" x14ac:dyDescent="0.2">
      <c r="A444" t="s">
        <v>116</v>
      </c>
      <c r="B444" t="s">
        <v>123</v>
      </c>
      <c r="C444" t="s">
        <v>130</v>
      </c>
      <c r="D444" t="s">
        <v>133</v>
      </c>
      <c r="E444">
        <v>139469</v>
      </c>
      <c r="F444" t="s">
        <v>63</v>
      </c>
      <c r="G444" t="s">
        <v>7</v>
      </c>
      <c r="H444">
        <v>4</v>
      </c>
      <c r="I444">
        <v>1</v>
      </c>
      <c r="J444">
        <v>1</v>
      </c>
      <c r="K444" t="str">
        <f t="shared" si="6"/>
        <v/>
      </c>
      <c r="L444" t="s">
        <v>63</v>
      </c>
    </row>
    <row r="445" spans="1:12" x14ac:dyDescent="0.2">
      <c r="A445" t="s">
        <v>116</v>
      </c>
      <c r="B445" t="s">
        <v>123</v>
      </c>
      <c r="C445" t="s">
        <v>130</v>
      </c>
      <c r="D445" t="s">
        <v>133</v>
      </c>
      <c r="E445">
        <v>141866</v>
      </c>
      <c r="F445" t="s">
        <v>26</v>
      </c>
      <c r="G445" t="s">
        <v>7</v>
      </c>
      <c r="H445">
        <v>5</v>
      </c>
      <c r="I445">
        <v>1</v>
      </c>
      <c r="J445">
        <v>1</v>
      </c>
      <c r="K445" t="str">
        <f t="shared" si="6"/>
        <v/>
      </c>
      <c r="L445" t="s">
        <v>26</v>
      </c>
    </row>
    <row r="446" spans="1:12" x14ac:dyDescent="0.2">
      <c r="A446" t="s">
        <v>116</v>
      </c>
      <c r="B446" t="s">
        <v>123</v>
      </c>
      <c r="C446" t="s">
        <v>130</v>
      </c>
      <c r="D446" t="s">
        <v>133</v>
      </c>
      <c r="E446">
        <v>143084</v>
      </c>
      <c r="F446" t="s">
        <v>27</v>
      </c>
      <c r="G446" t="s">
        <v>7</v>
      </c>
      <c r="H446">
        <v>6</v>
      </c>
      <c r="I446">
        <v>1</v>
      </c>
      <c r="J446">
        <v>1</v>
      </c>
      <c r="K446" t="str">
        <f t="shared" si="6"/>
        <v/>
      </c>
      <c r="L446" t="s">
        <v>27</v>
      </c>
    </row>
    <row r="447" spans="1:12" x14ac:dyDescent="0.2">
      <c r="A447" t="s">
        <v>116</v>
      </c>
      <c r="B447" t="s">
        <v>123</v>
      </c>
      <c r="C447" t="s">
        <v>130</v>
      </c>
      <c r="D447" t="s">
        <v>133</v>
      </c>
      <c r="E447">
        <v>143604</v>
      </c>
      <c r="F447" t="s">
        <v>28</v>
      </c>
      <c r="G447" t="s">
        <v>7</v>
      </c>
      <c r="H447">
        <v>7</v>
      </c>
      <c r="I447">
        <v>1</v>
      </c>
      <c r="J447">
        <v>1</v>
      </c>
      <c r="K447" t="str">
        <f t="shared" si="6"/>
        <v/>
      </c>
      <c r="L447" t="s">
        <v>28</v>
      </c>
    </row>
    <row r="448" spans="1:12" x14ac:dyDescent="0.2">
      <c r="A448" t="s">
        <v>116</v>
      </c>
      <c r="B448" t="s">
        <v>123</v>
      </c>
      <c r="C448" t="s">
        <v>130</v>
      </c>
      <c r="D448" t="s">
        <v>133</v>
      </c>
      <c r="E448">
        <v>140114</v>
      </c>
      <c r="F448" t="s">
        <v>29</v>
      </c>
      <c r="G448" t="s">
        <v>7</v>
      </c>
      <c r="H448">
        <v>8</v>
      </c>
      <c r="I448">
        <v>1</v>
      </c>
      <c r="J448">
        <v>1</v>
      </c>
      <c r="K448" t="str">
        <f t="shared" si="6"/>
        <v/>
      </c>
      <c r="L448" t="s">
        <v>29</v>
      </c>
    </row>
    <row r="449" spans="1:12" x14ac:dyDescent="0.2">
      <c r="A449" t="s">
        <v>116</v>
      </c>
      <c r="B449" t="s">
        <v>123</v>
      </c>
      <c r="C449" t="s">
        <v>130</v>
      </c>
      <c r="D449" t="s">
        <v>133</v>
      </c>
      <c r="E449">
        <v>142546</v>
      </c>
      <c r="F449" t="s">
        <v>30</v>
      </c>
      <c r="G449" t="s">
        <v>7</v>
      </c>
      <c r="H449">
        <v>9</v>
      </c>
      <c r="I449">
        <v>1</v>
      </c>
      <c r="J449">
        <v>1</v>
      </c>
      <c r="K449" t="str">
        <f t="shared" si="6"/>
        <v/>
      </c>
      <c r="L449" t="s">
        <v>30</v>
      </c>
    </row>
    <row r="450" spans="1:12" x14ac:dyDescent="0.2">
      <c r="A450" t="s">
        <v>116</v>
      </c>
      <c r="B450" t="s">
        <v>123</v>
      </c>
      <c r="C450" t="s">
        <v>130</v>
      </c>
      <c r="D450" t="s">
        <v>133</v>
      </c>
      <c r="E450">
        <v>139388</v>
      </c>
      <c r="F450" t="s">
        <v>25</v>
      </c>
      <c r="G450" t="s">
        <v>7</v>
      </c>
      <c r="H450">
        <v>1</v>
      </c>
      <c r="I450">
        <v>2</v>
      </c>
      <c r="J450">
        <v>1</v>
      </c>
      <c r="K450" t="str">
        <f t="shared" si="6"/>
        <v/>
      </c>
      <c r="L450" t="s">
        <v>25</v>
      </c>
    </row>
    <row r="451" spans="1:12" x14ac:dyDescent="0.2">
      <c r="A451" t="s">
        <v>116</v>
      </c>
      <c r="B451" t="s">
        <v>123</v>
      </c>
      <c r="C451" t="s">
        <v>130</v>
      </c>
      <c r="D451" t="s">
        <v>133</v>
      </c>
      <c r="E451">
        <v>139019</v>
      </c>
      <c r="F451" t="s">
        <v>31</v>
      </c>
      <c r="G451" t="s">
        <v>6</v>
      </c>
      <c r="H451">
        <v>2</v>
      </c>
      <c r="I451">
        <v>2</v>
      </c>
      <c r="J451">
        <v>2</v>
      </c>
      <c r="K451" t="str">
        <f t="shared" si="6"/>
        <v/>
      </c>
      <c r="L451" t="s">
        <v>31</v>
      </c>
    </row>
    <row r="452" spans="1:12" x14ac:dyDescent="0.2">
      <c r="A452" t="s">
        <v>116</v>
      </c>
      <c r="B452" t="s">
        <v>123</v>
      </c>
      <c r="C452" t="s">
        <v>130</v>
      </c>
      <c r="D452" t="s">
        <v>133</v>
      </c>
      <c r="E452">
        <v>139006</v>
      </c>
      <c r="F452" t="s">
        <v>32</v>
      </c>
      <c r="G452" t="s">
        <v>6</v>
      </c>
      <c r="H452">
        <v>4</v>
      </c>
      <c r="I452">
        <v>2</v>
      </c>
      <c r="J452">
        <v>1</v>
      </c>
      <c r="K452" t="str">
        <f t="shared" ref="K452:K515" si="7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  <c r="L452" t="s">
        <v>32</v>
      </c>
    </row>
    <row r="453" spans="1:12" x14ac:dyDescent="0.2">
      <c r="A453" t="s">
        <v>116</v>
      </c>
      <c r="B453" t="s">
        <v>123</v>
      </c>
      <c r="C453" t="s">
        <v>130</v>
      </c>
      <c r="D453" t="s">
        <v>133</v>
      </c>
      <c r="E453">
        <v>139371</v>
      </c>
      <c r="F453" t="s">
        <v>117</v>
      </c>
      <c r="G453" t="s">
        <v>6</v>
      </c>
      <c r="H453">
        <v>5</v>
      </c>
      <c r="I453">
        <v>2</v>
      </c>
      <c r="J453">
        <v>1</v>
      </c>
      <c r="K453" t="str">
        <f t="shared" si="7"/>
        <v/>
      </c>
      <c r="L453" t="s">
        <v>117</v>
      </c>
    </row>
    <row r="454" spans="1:12" x14ac:dyDescent="0.2">
      <c r="A454" t="s">
        <v>116</v>
      </c>
      <c r="B454" t="s">
        <v>123</v>
      </c>
      <c r="C454" t="s">
        <v>130</v>
      </c>
      <c r="D454" t="s">
        <v>133</v>
      </c>
      <c r="E454">
        <v>142595</v>
      </c>
      <c r="F454" t="s">
        <v>33</v>
      </c>
      <c r="G454" t="s">
        <v>6</v>
      </c>
      <c r="H454">
        <v>6</v>
      </c>
      <c r="I454">
        <v>2</v>
      </c>
      <c r="J454">
        <v>1</v>
      </c>
      <c r="K454" t="str">
        <f t="shared" si="7"/>
        <v/>
      </c>
      <c r="L454" t="s">
        <v>33</v>
      </c>
    </row>
    <row r="455" spans="1:12" x14ac:dyDescent="0.2">
      <c r="A455" t="s">
        <v>116</v>
      </c>
      <c r="B455" t="s">
        <v>123</v>
      </c>
      <c r="C455" t="s">
        <v>130</v>
      </c>
      <c r="D455" t="s">
        <v>133</v>
      </c>
      <c r="E455">
        <v>141592</v>
      </c>
      <c r="F455" t="s">
        <v>35</v>
      </c>
      <c r="G455" t="s">
        <v>6</v>
      </c>
      <c r="H455">
        <v>7</v>
      </c>
      <c r="I455">
        <v>2</v>
      </c>
      <c r="J455">
        <v>1</v>
      </c>
      <c r="K455" t="str">
        <f t="shared" si="7"/>
        <v/>
      </c>
      <c r="L455" t="s">
        <v>35</v>
      </c>
    </row>
    <row r="456" spans="1:12" x14ac:dyDescent="0.2">
      <c r="A456" t="s">
        <v>116</v>
      </c>
      <c r="B456" t="s">
        <v>123</v>
      </c>
      <c r="C456" t="s">
        <v>130</v>
      </c>
      <c r="D456" t="s">
        <v>133</v>
      </c>
      <c r="E456">
        <v>144485</v>
      </c>
      <c r="F456" t="s">
        <v>36</v>
      </c>
      <c r="G456" t="s">
        <v>6</v>
      </c>
      <c r="H456">
        <v>8</v>
      </c>
      <c r="I456">
        <v>2</v>
      </c>
      <c r="J456">
        <v>1</v>
      </c>
      <c r="K456" t="str">
        <f t="shared" si="7"/>
        <v/>
      </c>
      <c r="L456" t="s">
        <v>244</v>
      </c>
    </row>
    <row r="457" spans="1:12" x14ac:dyDescent="0.2">
      <c r="A457" t="s">
        <v>116</v>
      </c>
      <c r="B457" t="s">
        <v>123</v>
      </c>
      <c r="C457" t="s">
        <v>130</v>
      </c>
      <c r="D457" t="s">
        <v>133</v>
      </c>
      <c r="E457">
        <v>144486</v>
      </c>
      <c r="F457" t="s">
        <v>37</v>
      </c>
      <c r="G457" t="s">
        <v>6</v>
      </c>
      <c r="H457">
        <v>9</v>
      </c>
      <c r="I457">
        <v>2</v>
      </c>
      <c r="J457">
        <v>1</v>
      </c>
      <c r="K457" t="str">
        <f t="shared" si="7"/>
        <v/>
      </c>
      <c r="L457" t="s">
        <v>37</v>
      </c>
    </row>
    <row r="458" spans="1:12" x14ac:dyDescent="0.2">
      <c r="A458" t="s">
        <v>116</v>
      </c>
      <c r="B458" t="s">
        <v>123</v>
      </c>
      <c r="C458" t="s">
        <v>130</v>
      </c>
      <c r="D458" t="s">
        <v>133</v>
      </c>
      <c r="E458">
        <v>143755</v>
      </c>
      <c r="F458" t="s">
        <v>40</v>
      </c>
      <c r="G458" t="s">
        <v>6</v>
      </c>
      <c r="H458">
        <v>1</v>
      </c>
      <c r="I458">
        <v>3</v>
      </c>
      <c r="J458">
        <v>2</v>
      </c>
      <c r="K458" t="str">
        <f t="shared" si="7"/>
        <v/>
      </c>
      <c r="L458" t="s">
        <v>40</v>
      </c>
    </row>
    <row r="459" spans="1:12" x14ac:dyDescent="0.2">
      <c r="A459" t="s">
        <v>116</v>
      </c>
      <c r="B459" t="s">
        <v>123</v>
      </c>
      <c r="C459" t="s">
        <v>130</v>
      </c>
      <c r="D459" t="s">
        <v>133</v>
      </c>
      <c r="E459">
        <v>139265</v>
      </c>
      <c r="F459" t="s">
        <v>41</v>
      </c>
      <c r="G459" t="s">
        <v>6</v>
      </c>
      <c r="H459">
        <v>3</v>
      </c>
      <c r="I459">
        <v>3</v>
      </c>
      <c r="J459">
        <v>2</v>
      </c>
      <c r="K459" t="str">
        <f t="shared" si="7"/>
        <v/>
      </c>
      <c r="L459" t="s">
        <v>41</v>
      </c>
    </row>
    <row r="460" spans="1:12" x14ac:dyDescent="0.2">
      <c r="A460" t="s">
        <v>116</v>
      </c>
      <c r="B460" t="s">
        <v>123</v>
      </c>
      <c r="C460" t="s">
        <v>130</v>
      </c>
      <c r="D460" t="s">
        <v>133</v>
      </c>
      <c r="E460">
        <v>142586</v>
      </c>
      <c r="F460" t="s">
        <v>71</v>
      </c>
      <c r="G460" t="s">
        <v>6</v>
      </c>
      <c r="H460">
        <v>5</v>
      </c>
      <c r="I460">
        <v>3</v>
      </c>
      <c r="J460">
        <v>2</v>
      </c>
      <c r="K460" t="str">
        <f t="shared" si="7"/>
        <v/>
      </c>
      <c r="L460" t="s">
        <v>71</v>
      </c>
    </row>
    <row r="461" spans="1:12" x14ac:dyDescent="0.2">
      <c r="A461" t="s">
        <v>116</v>
      </c>
      <c r="B461" t="s">
        <v>123</v>
      </c>
      <c r="C461" t="s">
        <v>130</v>
      </c>
      <c r="D461" t="s">
        <v>133</v>
      </c>
      <c r="E461">
        <v>143774</v>
      </c>
      <c r="F461" t="s">
        <v>62</v>
      </c>
      <c r="G461" t="s">
        <v>7</v>
      </c>
      <c r="H461">
        <v>7</v>
      </c>
      <c r="I461">
        <v>3</v>
      </c>
      <c r="J461">
        <v>1</v>
      </c>
      <c r="K461" t="str">
        <f t="shared" si="7"/>
        <v/>
      </c>
      <c r="L461" t="s">
        <v>62</v>
      </c>
    </row>
    <row r="462" spans="1:12" x14ac:dyDescent="0.2">
      <c r="A462" t="s">
        <v>116</v>
      </c>
      <c r="B462" t="s">
        <v>123</v>
      </c>
      <c r="C462" t="s">
        <v>130</v>
      </c>
      <c r="D462" t="s">
        <v>133</v>
      </c>
      <c r="E462">
        <v>144105</v>
      </c>
      <c r="F462" t="s">
        <v>43</v>
      </c>
      <c r="G462" t="s">
        <v>6</v>
      </c>
      <c r="H462">
        <v>8</v>
      </c>
      <c r="I462">
        <v>3</v>
      </c>
      <c r="J462">
        <v>1</v>
      </c>
      <c r="K462" t="str">
        <f t="shared" si="7"/>
        <v/>
      </c>
      <c r="L462" t="s">
        <v>43</v>
      </c>
    </row>
    <row r="463" spans="1:12" x14ac:dyDescent="0.2">
      <c r="A463" t="s">
        <v>116</v>
      </c>
      <c r="B463" t="s">
        <v>123</v>
      </c>
      <c r="C463" t="s">
        <v>130</v>
      </c>
      <c r="D463" t="s">
        <v>133</v>
      </c>
      <c r="E463">
        <v>144144</v>
      </c>
      <c r="F463" t="s">
        <v>44</v>
      </c>
      <c r="G463" t="s">
        <v>6</v>
      </c>
      <c r="H463">
        <v>9</v>
      </c>
      <c r="I463">
        <v>3</v>
      </c>
      <c r="J463">
        <v>1</v>
      </c>
      <c r="K463" t="str">
        <f t="shared" si="7"/>
        <v/>
      </c>
      <c r="L463" t="s">
        <v>44</v>
      </c>
    </row>
    <row r="464" spans="1:12" x14ac:dyDescent="0.2">
      <c r="A464" t="s">
        <v>116</v>
      </c>
      <c r="B464" t="s">
        <v>123</v>
      </c>
      <c r="C464" t="s">
        <v>130</v>
      </c>
      <c r="D464" t="s">
        <v>133</v>
      </c>
      <c r="E464">
        <v>140545</v>
      </c>
      <c r="F464" t="s">
        <v>65</v>
      </c>
      <c r="G464" t="s">
        <v>7</v>
      </c>
      <c r="H464">
        <v>1</v>
      </c>
      <c r="I464">
        <v>4</v>
      </c>
      <c r="J464">
        <v>3</v>
      </c>
      <c r="K464" t="str">
        <f t="shared" si="7"/>
        <v/>
      </c>
      <c r="L464" t="s">
        <v>65</v>
      </c>
    </row>
    <row r="465" spans="1:12" x14ac:dyDescent="0.2">
      <c r="A465" t="s">
        <v>116</v>
      </c>
      <c r="B465" t="s">
        <v>123</v>
      </c>
      <c r="C465" t="s">
        <v>130</v>
      </c>
      <c r="D465" t="s">
        <v>133</v>
      </c>
      <c r="E465">
        <v>139017</v>
      </c>
      <c r="F465" t="s">
        <v>38</v>
      </c>
      <c r="G465" t="s">
        <v>6</v>
      </c>
      <c r="H465">
        <v>4</v>
      </c>
      <c r="I465">
        <v>4</v>
      </c>
      <c r="J465">
        <v>5</v>
      </c>
      <c r="K465" t="str">
        <f t="shared" si="7"/>
        <v/>
      </c>
      <c r="L465" t="s">
        <v>38</v>
      </c>
    </row>
    <row r="466" spans="1:12" x14ac:dyDescent="0.2">
      <c r="A466" t="s">
        <v>116</v>
      </c>
      <c r="B466" t="s">
        <v>123</v>
      </c>
      <c r="C466" t="s">
        <v>130</v>
      </c>
      <c r="D466" t="s">
        <v>133</v>
      </c>
      <c r="E466">
        <v>139297</v>
      </c>
      <c r="F466" t="s">
        <v>72</v>
      </c>
      <c r="G466" t="s">
        <v>6</v>
      </c>
      <c r="H466">
        <v>9</v>
      </c>
      <c r="I466">
        <v>4</v>
      </c>
      <c r="J466">
        <v>4</v>
      </c>
      <c r="K466" t="str">
        <f t="shared" si="7"/>
        <v/>
      </c>
      <c r="L466" t="s">
        <v>72</v>
      </c>
    </row>
    <row r="467" spans="1:12" x14ac:dyDescent="0.2">
      <c r="A467" t="s">
        <v>116</v>
      </c>
      <c r="B467" t="s">
        <v>123</v>
      </c>
      <c r="C467" t="s">
        <v>130</v>
      </c>
      <c r="D467" t="s">
        <v>133</v>
      </c>
      <c r="E467">
        <v>139912</v>
      </c>
      <c r="F467" t="s">
        <v>67</v>
      </c>
      <c r="G467" t="s">
        <v>7</v>
      </c>
      <c r="H467">
        <v>1</v>
      </c>
      <c r="I467">
        <v>5</v>
      </c>
      <c r="J467">
        <v>1</v>
      </c>
      <c r="K467" t="str">
        <f t="shared" si="7"/>
        <v/>
      </c>
      <c r="L467" t="e">
        <v>#N/A</v>
      </c>
    </row>
    <row r="468" spans="1:12" x14ac:dyDescent="0.2">
      <c r="A468" t="s">
        <v>116</v>
      </c>
      <c r="B468" t="s">
        <v>123</v>
      </c>
      <c r="C468" t="s">
        <v>130</v>
      </c>
      <c r="D468" t="s">
        <v>133</v>
      </c>
      <c r="E468">
        <v>140542</v>
      </c>
      <c r="F468" t="s">
        <v>64</v>
      </c>
      <c r="G468" t="s">
        <v>7</v>
      </c>
      <c r="H468">
        <v>2</v>
      </c>
      <c r="I468">
        <v>5</v>
      </c>
      <c r="J468">
        <v>1</v>
      </c>
      <c r="K468" t="str">
        <f t="shared" si="7"/>
        <v/>
      </c>
      <c r="L468" t="e">
        <v>#N/A</v>
      </c>
    </row>
    <row r="469" spans="1:12" x14ac:dyDescent="0.2">
      <c r="A469" t="s">
        <v>116</v>
      </c>
      <c r="B469" t="s">
        <v>123</v>
      </c>
      <c r="C469" t="s">
        <v>130</v>
      </c>
      <c r="D469" t="s">
        <v>133</v>
      </c>
      <c r="E469">
        <v>139989</v>
      </c>
      <c r="F469" t="s">
        <v>51</v>
      </c>
      <c r="G469" t="s">
        <v>6</v>
      </c>
      <c r="H469">
        <v>3</v>
      </c>
      <c r="I469">
        <v>5</v>
      </c>
      <c r="J469">
        <v>1</v>
      </c>
      <c r="K469" t="str">
        <f t="shared" si="7"/>
        <v/>
      </c>
      <c r="L469" t="s">
        <v>249</v>
      </c>
    </row>
    <row r="470" spans="1:12" x14ac:dyDescent="0.2">
      <c r="A470" t="s">
        <v>116</v>
      </c>
      <c r="B470" t="s">
        <v>123</v>
      </c>
      <c r="C470" t="s">
        <v>130</v>
      </c>
      <c r="D470" t="s">
        <v>133</v>
      </c>
      <c r="E470">
        <v>139035</v>
      </c>
      <c r="F470" t="s">
        <v>47</v>
      </c>
      <c r="G470" t="s">
        <v>6</v>
      </c>
      <c r="H470">
        <v>4</v>
      </c>
      <c r="I470">
        <v>5</v>
      </c>
      <c r="J470">
        <v>1</v>
      </c>
      <c r="K470" t="str">
        <f t="shared" si="7"/>
        <v/>
      </c>
      <c r="L470" t="s">
        <v>247</v>
      </c>
    </row>
    <row r="471" spans="1:12" x14ac:dyDescent="0.2">
      <c r="A471" t="s">
        <v>116</v>
      </c>
      <c r="B471" t="s">
        <v>123</v>
      </c>
      <c r="C471" t="s">
        <v>130</v>
      </c>
      <c r="D471" t="s">
        <v>133</v>
      </c>
      <c r="E471">
        <v>141334</v>
      </c>
      <c r="F471" t="s">
        <v>48</v>
      </c>
      <c r="G471" t="s">
        <v>6</v>
      </c>
      <c r="H471">
        <v>5</v>
      </c>
      <c r="I471">
        <v>5</v>
      </c>
      <c r="J471">
        <v>1</v>
      </c>
      <c r="K471" t="str">
        <f t="shared" si="7"/>
        <v/>
      </c>
      <c r="L471" t="s">
        <v>248</v>
      </c>
    </row>
    <row r="472" spans="1:12" x14ac:dyDescent="0.2">
      <c r="A472" t="s">
        <v>116</v>
      </c>
      <c r="B472" t="s">
        <v>123</v>
      </c>
      <c r="C472" t="s">
        <v>130</v>
      </c>
      <c r="D472" t="s">
        <v>133</v>
      </c>
      <c r="E472">
        <v>143195</v>
      </c>
      <c r="F472" t="s">
        <v>49</v>
      </c>
      <c r="G472" t="s">
        <v>6</v>
      </c>
      <c r="H472">
        <v>6</v>
      </c>
      <c r="I472">
        <v>5</v>
      </c>
      <c r="J472">
        <v>1</v>
      </c>
      <c r="K472" t="str">
        <f t="shared" si="7"/>
        <v/>
      </c>
      <c r="L472" t="s">
        <v>49</v>
      </c>
    </row>
    <row r="473" spans="1:12" x14ac:dyDescent="0.2">
      <c r="A473" t="s">
        <v>116</v>
      </c>
      <c r="B473" t="s">
        <v>123</v>
      </c>
      <c r="C473" t="s">
        <v>136</v>
      </c>
      <c r="D473" t="s">
        <v>134</v>
      </c>
      <c r="E473">
        <v>139388</v>
      </c>
      <c r="F473" t="s">
        <v>25</v>
      </c>
      <c r="G473" t="s">
        <v>7</v>
      </c>
      <c r="H473">
        <v>1</v>
      </c>
      <c r="I473">
        <v>1</v>
      </c>
      <c r="J473">
        <v>1</v>
      </c>
      <c r="K473" t="str">
        <f t="shared" si="7"/>
        <v/>
      </c>
      <c r="L473" t="s">
        <v>25</v>
      </c>
    </row>
    <row r="474" spans="1:12" x14ac:dyDescent="0.2">
      <c r="A474" t="s">
        <v>116</v>
      </c>
      <c r="B474" t="s">
        <v>123</v>
      </c>
      <c r="C474" t="s">
        <v>136</v>
      </c>
      <c r="D474" t="s">
        <v>134</v>
      </c>
      <c r="E474">
        <v>139006</v>
      </c>
      <c r="F474" t="s">
        <v>32</v>
      </c>
      <c r="G474" t="s">
        <v>6</v>
      </c>
      <c r="H474">
        <v>2</v>
      </c>
      <c r="I474">
        <v>1</v>
      </c>
      <c r="J474">
        <v>2</v>
      </c>
      <c r="K474" t="str">
        <f t="shared" si="7"/>
        <v/>
      </c>
      <c r="L474" t="s">
        <v>32</v>
      </c>
    </row>
    <row r="475" spans="1:12" x14ac:dyDescent="0.2">
      <c r="A475" t="s">
        <v>116</v>
      </c>
      <c r="B475" t="s">
        <v>123</v>
      </c>
      <c r="C475" t="s">
        <v>136</v>
      </c>
      <c r="D475" t="s">
        <v>134</v>
      </c>
      <c r="E475">
        <v>139371</v>
      </c>
      <c r="F475" t="s">
        <v>117</v>
      </c>
      <c r="G475" t="s">
        <v>6</v>
      </c>
      <c r="H475">
        <v>4</v>
      </c>
      <c r="I475">
        <v>1</v>
      </c>
      <c r="J475">
        <v>2</v>
      </c>
      <c r="K475" t="str">
        <f t="shared" si="7"/>
        <v/>
      </c>
      <c r="L475" t="s">
        <v>117</v>
      </c>
    </row>
    <row r="476" spans="1:12" x14ac:dyDescent="0.2">
      <c r="A476" t="s">
        <v>116</v>
      </c>
      <c r="B476" t="s">
        <v>123</v>
      </c>
      <c r="C476" t="s">
        <v>136</v>
      </c>
      <c r="D476" t="s">
        <v>134</v>
      </c>
      <c r="E476">
        <v>141866</v>
      </c>
      <c r="F476" t="s">
        <v>26</v>
      </c>
      <c r="G476" t="s">
        <v>7</v>
      </c>
      <c r="H476">
        <v>6</v>
      </c>
      <c r="I476">
        <v>1</v>
      </c>
      <c r="J476">
        <v>1</v>
      </c>
      <c r="K476" t="str">
        <f t="shared" si="7"/>
        <v/>
      </c>
      <c r="L476" t="s">
        <v>26</v>
      </c>
    </row>
    <row r="477" spans="1:12" x14ac:dyDescent="0.2">
      <c r="A477" t="s">
        <v>116</v>
      </c>
      <c r="B477" t="s">
        <v>123</v>
      </c>
      <c r="C477" t="s">
        <v>136</v>
      </c>
      <c r="D477" t="s">
        <v>134</v>
      </c>
      <c r="E477">
        <v>143084</v>
      </c>
      <c r="F477" t="s">
        <v>27</v>
      </c>
      <c r="G477" t="s">
        <v>7</v>
      </c>
      <c r="H477">
        <v>7</v>
      </c>
      <c r="I477">
        <v>1</v>
      </c>
      <c r="J477">
        <v>1</v>
      </c>
      <c r="K477" t="str">
        <f t="shared" si="7"/>
        <v/>
      </c>
      <c r="L477" t="s">
        <v>27</v>
      </c>
    </row>
    <row r="478" spans="1:12" x14ac:dyDescent="0.2">
      <c r="A478" t="s">
        <v>116</v>
      </c>
      <c r="B478" t="s">
        <v>123</v>
      </c>
      <c r="C478" t="s">
        <v>136</v>
      </c>
      <c r="D478" t="s">
        <v>134</v>
      </c>
      <c r="E478">
        <v>11219</v>
      </c>
      <c r="F478" t="s">
        <v>22</v>
      </c>
      <c r="G478" t="s">
        <v>7</v>
      </c>
      <c r="H478">
        <v>8</v>
      </c>
      <c r="I478">
        <v>1</v>
      </c>
      <c r="J478">
        <v>1</v>
      </c>
      <c r="K478" t="str">
        <f t="shared" si="7"/>
        <v/>
      </c>
      <c r="L478" t="s">
        <v>22</v>
      </c>
    </row>
    <row r="479" spans="1:12" x14ac:dyDescent="0.2">
      <c r="A479" t="s">
        <v>116</v>
      </c>
      <c r="B479" t="s">
        <v>123</v>
      </c>
      <c r="C479" t="s">
        <v>136</v>
      </c>
      <c r="D479" t="s">
        <v>134</v>
      </c>
      <c r="E479">
        <v>142725</v>
      </c>
      <c r="F479" t="s">
        <v>23</v>
      </c>
      <c r="G479" t="s">
        <v>7</v>
      </c>
      <c r="H479">
        <v>9</v>
      </c>
      <c r="I479">
        <v>1</v>
      </c>
      <c r="J479" s="35">
        <v>1</v>
      </c>
      <c r="K479" t="str">
        <f t="shared" si="7"/>
        <v/>
      </c>
      <c r="L479" t="s">
        <v>23</v>
      </c>
    </row>
    <row r="480" spans="1:12" x14ac:dyDescent="0.2">
      <c r="A480" t="s">
        <v>116</v>
      </c>
      <c r="B480" t="s">
        <v>123</v>
      </c>
      <c r="C480" t="s">
        <v>136</v>
      </c>
      <c r="D480" t="s">
        <v>134</v>
      </c>
      <c r="E480">
        <v>139019</v>
      </c>
      <c r="F480" t="s">
        <v>31</v>
      </c>
      <c r="G480" t="s">
        <v>6</v>
      </c>
      <c r="H480">
        <v>1</v>
      </c>
      <c r="I480">
        <v>2</v>
      </c>
      <c r="J480">
        <v>2</v>
      </c>
      <c r="K480" t="str">
        <f t="shared" si="7"/>
        <v/>
      </c>
      <c r="L480" t="s">
        <v>31</v>
      </c>
    </row>
    <row r="481" spans="1:12" x14ac:dyDescent="0.2">
      <c r="A481" t="s">
        <v>116</v>
      </c>
      <c r="B481" t="s">
        <v>123</v>
      </c>
      <c r="C481" t="s">
        <v>136</v>
      </c>
      <c r="D481" t="s">
        <v>134</v>
      </c>
      <c r="E481">
        <v>143755</v>
      </c>
      <c r="F481" t="s">
        <v>40</v>
      </c>
      <c r="G481" t="s">
        <v>6</v>
      </c>
      <c r="H481">
        <v>3</v>
      </c>
      <c r="I481">
        <v>2</v>
      </c>
      <c r="J481">
        <v>3</v>
      </c>
      <c r="K481" t="str">
        <f t="shared" si="7"/>
        <v/>
      </c>
      <c r="L481" t="s">
        <v>40</v>
      </c>
    </row>
    <row r="482" spans="1:12" x14ac:dyDescent="0.2">
      <c r="A482" t="s">
        <v>116</v>
      </c>
      <c r="B482" t="s">
        <v>123</v>
      </c>
      <c r="C482" t="s">
        <v>136</v>
      </c>
      <c r="D482" t="s">
        <v>134</v>
      </c>
      <c r="E482">
        <v>139265</v>
      </c>
      <c r="F482" t="s">
        <v>41</v>
      </c>
      <c r="G482" t="s">
        <v>6</v>
      </c>
      <c r="H482">
        <v>6</v>
      </c>
      <c r="I482">
        <v>2</v>
      </c>
      <c r="J482">
        <v>2</v>
      </c>
      <c r="K482" t="str">
        <f t="shared" si="7"/>
        <v/>
      </c>
      <c r="L482" t="s">
        <v>41</v>
      </c>
    </row>
    <row r="483" spans="1:12" x14ac:dyDescent="0.2">
      <c r="A483" t="s">
        <v>116</v>
      </c>
      <c r="B483" t="s">
        <v>123</v>
      </c>
      <c r="C483" t="s">
        <v>136</v>
      </c>
      <c r="D483" t="s">
        <v>134</v>
      </c>
      <c r="E483">
        <v>142586</v>
      </c>
      <c r="F483" t="s">
        <v>71</v>
      </c>
      <c r="G483" t="s">
        <v>6</v>
      </c>
      <c r="H483">
        <v>8</v>
      </c>
      <c r="I483">
        <v>2</v>
      </c>
      <c r="J483">
        <v>2</v>
      </c>
      <c r="K483" t="str">
        <f t="shared" si="7"/>
        <v/>
      </c>
      <c r="L483" t="s">
        <v>71</v>
      </c>
    </row>
    <row r="484" spans="1:12" x14ac:dyDescent="0.2">
      <c r="A484" t="s">
        <v>116</v>
      </c>
      <c r="B484" t="s">
        <v>123</v>
      </c>
      <c r="C484" t="s">
        <v>136</v>
      </c>
      <c r="D484" t="s">
        <v>134</v>
      </c>
      <c r="E484">
        <v>140083</v>
      </c>
      <c r="F484" t="s">
        <v>66</v>
      </c>
      <c r="G484" t="s">
        <v>7</v>
      </c>
      <c r="H484">
        <v>1</v>
      </c>
      <c r="I484">
        <v>3</v>
      </c>
      <c r="J484">
        <v>1</v>
      </c>
      <c r="K484" t="str">
        <f t="shared" si="7"/>
        <v/>
      </c>
      <c r="L484" t="e">
        <v>#N/A</v>
      </c>
    </row>
    <row r="485" spans="1:12" x14ac:dyDescent="0.2">
      <c r="A485" t="s">
        <v>116</v>
      </c>
      <c r="B485" t="s">
        <v>123</v>
      </c>
      <c r="C485" t="s">
        <v>136</v>
      </c>
      <c r="D485" t="s">
        <v>134</v>
      </c>
      <c r="E485">
        <v>139469</v>
      </c>
      <c r="F485" t="s">
        <v>63</v>
      </c>
      <c r="G485" t="s">
        <v>7</v>
      </c>
      <c r="H485">
        <v>2</v>
      </c>
      <c r="I485">
        <v>3</v>
      </c>
      <c r="J485">
        <v>1</v>
      </c>
      <c r="K485" t="str">
        <f t="shared" si="7"/>
        <v/>
      </c>
      <c r="L485" t="s">
        <v>63</v>
      </c>
    </row>
    <row r="486" spans="1:12" x14ac:dyDescent="0.2">
      <c r="A486" t="s">
        <v>116</v>
      </c>
      <c r="B486" t="s">
        <v>123</v>
      </c>
      <c r="C486" t="s">
        <v>136</v>
      </c>
      <c r="D486" t="s">
        <v>134</v>
      </c>
      <c r="E486">
        <v>140545</v>
      </c>
      <c r="F486" t="s">
        <v>65</v>
      </c>
      <c r="G486" t="s">
        <v>7</v>
      </c>
      <c r="H486">
        <v>3</v>
      </c>
      <c r="I486">
        <v>3</v>
      </c>
      <c r="J486">
        <v>3</v>
      </c>
      <c r="K486" t="str">
        <f t="shared" si="7"/>
        <v/>
      </c>
      <c r="L486" t="s">
        <v>65</v>
      </c>
    </row>
    <row r="487" spans="1:12" x14ac:dyDescent="0.2">
      <c r="A487" t="s">
        <v>116</v>
      </c>
      <c r="B487" t="s">
        <v>123</v>
      </c>
      <c r="C487" t="s">
        <v>136</v>
      </c>
      <c r="D487" t="s">
        <v>134</v>
      </c>
      <c r="E487">
        <v>139017</v>
      </c>
      <c r="F487" t="s">
        <v>38</v>
      </c>
      <c r="G487" t="s">
        <v>6</v>
      </c>
      <c r="H487">
        <v>6</v>
      </c>
      <c r="I487">
        <v>3</v>
      </c>
      <c r="J487">
        <v>3</v>
      </c>
      <c r="K487" t="str">
        <f t="shared" si="7"/>
        <v/>
      </c>
      <c r="L487" t="s">
        <v>38</v>
      </c>
    </row>
    <row r="488" spans="1:12" x14ac:dyDescent="0.2">
      <c r="A488" t="s">
        <v>116</v>
      </c>
      <c r="B488" t="s">
        <v>123</v>
      </c>
      <c r="C488" t="s">
        <v>136</v>
      </c>
      <c r="D488" t="s">
        <v>134</v>
      </c>
      <c r="E488">
        <v>139297</v>
      </c>
      <c r="F488" t="s">
        <v>72</v>
      </c>
      <c r="G488" t="s">
        <v>6</v>
      </c>
      <c r="H488">
        <v>9</v>
      </c>
      <c r="I488">
        <v>3</v>
      </c>
      <c r="J488">
        <v>3</v>
      </c>
      <c r="K488" t="str">
        <f t="shared" si="7"/>
        <v/>
      </c>
      <c r="L488" t="s">
        <v>72</v>
      </c>
    </row>
    <row r="489" spans="1:12" x14ac:dyDescent="0.2">
      <c r="A489" t="s">
        <v>116</v>
      </c>
      <c r="B489" t="s">
        <v>123</v>
      </c>
      <c r="C489" t="s">
        <v>136</v>
      </c>
      <c r="D489" t="s">
        <v>134</v>
      </c>
      <c r="E489">
        <v>140542</v>
      </c>
      <c r="F489" t="s">
        <v>64</v>
      </c>
      <c r="G489" t="s">
        <v>7</v>
      </c>
      <c r="H489">
        <v>1</v>
      </c>
      <c r="I489">
        <v>4</v>
      </c>
      <c r="J489">
        <v>3</v>
      </c>
      <c r="K489" t="str">
        <f t="shared" si="7"/>
        <v/>
      </c>
      <c r="L489" t="e">
        <v>#N/A</v>
      </c>
    </row>
    <row r="490" spans="1:12" x14ac:dyDescent="0.2">
      <c r="A490" t="s">
        <v>116</v>
      </c>
      <c r="B490" t="s">
        <v>123</v>
      </c>
      <c r="C490" t="s">
        <v>136</v>
      </c>
      <c r="D490" t="s">
        <v>134</v>
      </c>
      <c r="E490">
        <v>139989</v>
      </c>
      <c r="F490" t="s">
        <v>51</v>
      </c>
      <c r="G490" t="s">
        <v>6</v>
      </c>
      <c r="H490">
        <v>4</v>
      </c>
      <c r="I490">
        <v>4</v>
      </c>
      <c r="J490">
        <v>3</v>
      </c>
      <c r="K490" t="str">
        <f t="shared" si="7"/>
        <v/>
      </c>
      <c r="L490" t="s">
        <v>249</v>
      </c>
    </row>
    <row r="491" spans="1:12" x14ac:dyDescent="0.2">
      <c r="A491" t="s">
        <v>116</v>
      </c>
      <c r="B491" t="s">
        <v>123</v>
      </c>
      <c r="C491" t="s">
        <v>136</v>
      </c>
      <c r="D491" t="s">
        <v>134</v>
      </c>
      <c r="E491">
        <v>139912</v>
      </c>
      <c r="F491" t="s">
        <v>67</v>
      </c>
      <c r="G491" t="s">
        <v>7</v>
      </c>
      <c r="H491">
        <v>1</v>
      </c>
      <c r="I491">
        <v>5</v>
      </c>
      <c r="J491">
        <v>2</v>
      </c>
      <c r="K491" t="str">
        <f t="shared" si="7"/>
        <v/>
      </c>
      <c r="L491" t="e">
        <v>#N/A</v>
      </c>
    </row>
    <row r="492" spans="1:12" x14ac:dyDescent="0.2">
      <c r="A492" t="s">
        <v>116</v>
      </c>
      <c r="B492" t="s">
        <v>123</v>
      </c>
      <c r="C492" t="s">
        <v>136</v>
      </c>
      <c r="D492" t="s">
        <v>134</v>
      </c>
      <c r="E492">
        <v>140542</v>
      </c>
      <c r="F492" t="s">
        <v>64</v>
      </c>
      <c r="G492" t="s">
        <v>7</v>
      </c>
      <c r="H492">
        <v>3</v>
      </c>
      <c r="I492">
        <v>5</v>
      </c>
      <c r="J492">
        <v>1</v>
      </c>
      <c r="K492" t="str">
        <f t="shared" si="7"/>
        <v/>
      </c>
      <c r="L492" t="e">
        <v>#N/A</v>
      </c>
    </row>
    <row r="493" spans="1:12" x14ac:dyDescent="0.2">
      <c r="A493" t="s">
        <v>116</v>
      </c>
      <c r="B493" t="s">
        <v>123</v>
      </c>
      <c r="C493" t="s">
        <v>136</v>
      </c>
      <c r="D493" t="s">
        <v>134</v>
      </c>
      <c r="E493">
        <v>139989</v>
      </c>
      <c r="F493" t="s">
        <v>51</v>
      </c>
      <c r="G493" t="s">
        <v>6</v>
      </c>
      <c r="H493">
        <v>4</v>
      </c>
      <c r="I493">
        <v>5</v>
      </c>
      <c r="J493">
        <v>3</v>
      </c>
      <c r="K493" t="str">
        <f t="shared" si="7"/>
        <v/>
      </c>
      <c r="L493" t="s">
        <v>249</v>
      </c>
    </row>
    <row r="494" spans="1:12" x14ac:dyDescent="0.2">
      <c r="A494" t="s">
        <v>116</v>
      </c>
      <c r="B494" t="s">
        <v>123</v>
      </c>
      <c r="C494" t="s">
        <v>136</v>
      </c>
      <c r="D494" t="s">
        <v>135</v>
      </c>
      <c r="E494">
        <v>142725</v>
      </c>
      <c r="F494" t="s">
        <v>23</v>
      </c>
      <c r="G494" t="s">
        <v>7</v>
      </c>
      <c r="H494">
        <v>1</v>
      </c>
      <c r="I494">
        <v>1</v>
      </c>
      <c r="J494" s="35">
        <v>1</v>
      </c>
      <c r="K494" t="str">
        <f t="shared" si="7"/>
        <v/>
      </c>
      <c r="L494" t="s">
        <v>23</v>
      </c>
    </row>
    <row r="495" spans="1:12" x14ac:dyDescent="0.2">
      <c r="A495" t="s">
        <v>116</v>
      </c>
      <c r="B495" t="s">
        <v>123</v>
      </c>
      <c r="C495" t="s">
        <v>136</v>
      </c>
      <c r="D495" t="s">
        <v>135</v>
      </c>
      <c r="E495">
        <v>141804</v>
      </c>
      <c r="F495" t="s">
        <v>55</v>
      </c>
      <c r="G495" t="s">
        <v>7</v>
      </c>
      <c r="H495">
        <v>2</v>
      </c>
      <c r="I495">
        <v>1</v>
      </c>
      <c r="J495">
        <v>3</v>
      </c>
      <c r="K495" t="str">
        <f t="shared" si="7"/>
        <v/>
      </c>
      <c r="L495" t="s">
        <v>55</v>
      </c>
    </row>
    <row r="496" spans="1:12" x14ac:dyDescent="0.2">
      <c r="A496" t="s">
        <v>116</v>
      </c>
      <c r="B496" t="s">
        <v>123</v>
      </c>
      <c r="C496" t="s">
        <v>136</v>
      </c>
      <c r="D496" t="s">
        <v>135</v>
      </c>
      <c r="E496">
        <v>141815</v>
      </c>
      <c r="F496" t="s">
        <v>57</v>
      </c>
      <c r="G496" t="s">
        <v>7</v>
      </c>
      <c r="H496">
        <v>5</v>
      </c>
      <c r="I496">
        <v>1</v>
      </c>
      <c r="J496">
        <v>3</v>
      </c>
      <c r="K496" t="str">
        <f t="shared" si="7"/>
        <v/>
      </c>
      <c r="L496" t="s">
        <v>57</v>
      </c>
    </row>
    <row r="497" spans="1:12" x14ac:dyDescent="0.2">
      <c r="A497" t="s">
        <v>116</v>
      </c>
      <c r="B497" t="s">
        <v>123</v>
      </c>
      <c r="C497" t="s">
        <v>136</v>
      </c>
      <c r="D497" t="s">
        <v>135</v>
      </c>
      <c r="E497">
        <v>143335</v>
      </c>
      <c r="F497" t="s">
        <v>83</v>
      </c>
      <c r="G497" t="s">
        <v>8</v>
      </c>
      <c r="H497">
        <v>8</v>
      </c>
      <c r="I497">
        <v>1</v>
      </c>
      <c r="J497">
        <v>1</v>
      </c>
      <c r="K497" t="str">
        <f t="shared" si="7"/>
        <v/>
      </c>
      <c r="L497" t="s">
        <v>83</v>
      </c>
    </row>
    <row r="498" spans="1:12" x14ac:dyDescent="0.2">
      <c r="A498" t="s">
        <v>116</v>
      </c>
      <c r="B498" t="s">
        <v>123</v>
      </c>
      <c r="C498" t="s">
        <v>136</v>
      </c>
      <c r="D498" t="s">
        <v>135</v>
      </c>
      <c r="E498">
        <v>144614</v>
      </c>
      <c r="F498" t="s">
        <v>54</v>
      </c>
      <c r="G498" t="s">
        <v>8</v>
      </c>
      <c r="H498">
        <v>9</v>
      </c>
      <c r="I498">
        <v>1</v>
      </c>
      <c r="J498">
        <v>1</v>
      </c>
      <c r="K498" t="str">
        <f t="shared" si="7"/>
        <v/>
      </c>
      <c r="L498" t="s">
        <v>54</v>
      </c>
    </row>
    <row r="499" spans="1:12" x14ac:dyDescent="0.2">
      <c r="A499" t="s">
        <v>116</v>
      </c>
      <c r="B499" t="s">
        <v>123</v>
      </c>
      <c r="C499" t="s">
        <v>136</v>
      </c>
      <c r="D499" t="s">
        <v>135</v>
      </c>
      <c r="E499">
        <v>143008</v>
      </c>
      <c r="F499" t="s">
        <v>56</v>
      </c>
      <c r="G499" t="s">
        <v>7</v>
      </c>
      <c r="H499">
        <v>1</v>
      </c>
      <c r="I499">
        <v>2</v>
      </c>
      <c r="J499">
        <v>2</v>
      </c>
      <c r="K499" t="str">
        <f t="shared" si="7"/>
        <v/>
      </c>
      <c r="L499" t="s">
        <v>56</v>
      </c>
    </row>
    <row r="500" spans="1:12" x14ac:dyDescent="0.2">
      <c r="A500" t="s">
        <v>116</v>
      </c>
      <c r="B500" t="s">
        <v>123</v>
      </c>
      <c r="C500" t="s">
        <v>136</v>
      </c>
      <c r="D500" t="s">
        <v>135</v>
      </c>
      <c r="E500">
        <v>144465</v>
      </c>
      <c r="F500" t="s">
        <v>58</v>
      </c>
      <c r="G500" t="s">
        <v>7</v>
      </c>
      <c r="H500">
        <v>3</v>
      </c>
      <c r="I500">
        <v>2</v>
      </c>
      <c r="J500">
        <v>2</v>
      </c>
      <c r="K500" t="str">
        <f t="shared" si="7"/>
        <v/>
      </c>
      <c r="L500" t="s">
        <v>58</v>
      </c>
    </row>
    <row r="501" spans="1:12" x14ac:dyDescent="0.2">
      <c r="A501" t="s">
        <v>116</v>
      </c>
      <c r="B501" t="s">
        <v>123</v>
      </c>
      <c r="C501" t="s">
        <v>136</v>
      </c>
      <c r="D501" t="s">
        <v>135</v>
      </c>
      <c r="E501">
        <v>142525</v>
      </c>
      <c r="F501" t="s">
        <v>73</v>
      </c>
      <c r="G501" t="s">
        <v>8</v>
      </c>
      <c r="H501">
        <v>5</v>
      </c>
      <c r="I501">
        <v>2</v>
      </c>
      <c r="J501">
        <v>3</v>
      </c>
      <c r="K501" t="str">
        <f t="shared" si="7"/>
        <v/>
      </c>
      <c r="L501" t="s">
        <v>73</v>
      </c>
    </row>
    <row r="502" spans="1:12" x14ac:dyDescent="0.2">
      <c r="A502" t="s">
        <v>116</v>
      </c>
      <c r="B502" t="s">
        <v>123</v>
      </c>
      <c r="C502" t="s">
        <v>136</v>
      </c>
      <c r="D502" t="s">
        <v>135</v>
      </c>
      <c r="E502">
        <v>144594</v>
      </c>
      <c r="F502" t="s">
        <v>59</v>
      </c>
      <c r="G502" t="s">
        <v>7</v>
      </c>
      <c r="H502">
        <v>8</v>
      </c>
      <c r="I502">
        <v>2</v>
      </c>
      <c r="J502">
        <v>2</v>
      </c>
      <c r="K502" t="str">
        <f t="shared" si="7"/>
        <v/>
      </c>
      <c r="L502" t="s">
        <v>59</v>
      </c>
    </row>
    <row r="503" spans="1:12" x14ac:dyDescent="0.2">
      <c r="A503" t="s">
        <v>116</v>
      </c>
      <c r="B503" t="s">
        <v>123</v>
      </c>
      <c r="C503" t="s">
        <v>136</v>
      </c>
      <c r="D503" t="s">
        <v>135</v>
      </c>
      <c r="E503">
        <v>143774</v>
      </c>
      <c r="F503" t="s">
        <v>62</v>
      </c>
      <c r="G503" t="s">
        <v>7</v>
      </c>
      <c r="H503">
        <v>1</v>
      </c>
      <c r="I503">
        <v>3</v>
      </c>
      <c r="J503">
        <v>1</v>
      </c>
      <c r="K503" t="str">
        <f t="shared" si="7"/>
        <v/>
      </c>
      <c r="L503" t="s">
        <v>62</v>
      </c>
    </row>
    <row r="504" spans="1:12" x14ac:dyDescent="0.2">
      <c r="A504" t="s">
        <v>116</v>
      </c>
      <c r="B504" t="s">
        <v>123</v>
      </c>
      <c r="C504" t="s">
        <v>136</v>
      </c>
      <c r="D504" t="s">
        <v>135</v>
      </c>
      <c r="E504">
        <v>140114</v>
      </c>
      <c r="F504" t="s">
        <v>29</v>
      </c>
      <c r="G504" t="s">
        <v>7</v>
      </c>
      <c r="H504">
        <v>2</v>
      </c>
      <c r="I504">
        <v>3</v>
      </c>
      <c r="J504">
        <v>1</v>
      </c>
      <c r="K504" t="str">
        <f t="shared" si="7"/>
        <v/>
      </c>
      <c r="L504" t="s">
        <v>29</v>
      </c>
    </row>
    <row r="505" spans="1:12" x14ac:dyDescent="0.2">
      <c r="A505" t="s">
        <v>116</v>
      </c>
      <c r="B505" t="s">
        <v>123</v>
      </c>
      <c r="C505" t="s">
        <v>136</v>
      </c>
      <c r="D505" t="s">
        <v>135</v>
      </c>
      <c r="E505">
        <v>142546</v>
      </c>
      <c r="F505" t="s">
        <v>30</v>
      </c>
      <c r="G505" t="s">
        <v>7</v>
      </c>
      <c r="H505">
        <v>3</v>
      </c>
      <c r="I505">
        <v>3</v>
      </c>
      <c r="J505">
        <v>1</v>
      </c>
      <c r="K505" t="str">
        <f t="shared" si="7"/>
        <v/>
      </c>
      <c r="L505" t="s">
        <v>30</v>
      </c>
    </row>
    <row r="506" spans="1:12" x14ac:dyDescent="0.2">
      <c r="A506" t="s">
        <v>116</v>
      </c>
      <c r="B506" t="s">
        <v>123</v>
      </c>
      <c r="C506" t="s">
        <v>136</v>
      </c>
      <c r="D506" t="s">
        <v>135</v>
      </c>
      <c r="E506">
        <v>144105</v>
      </c>
      <c r="F506" t="s">
        <v>43</v>
      </c>
      <c r="G506" t="s">
        <v>6</v>
      </c>
      <c r="H506">
        <v>4</v>
      </c>
      <c r="I506">
        <v>3</v>
      </c>
      <c r="J506">
        <v>1</v>
      </c>
      <c r="K506" t="str">
        <f t="shared" si="7"/>
        <v/>
      </c>
      <c r="L506" t="s">
        <v>43</v>
      </c>
    </row>
    <row r="507" spans="1:12" x14ac:dyDescent="0.2">
      <c r="A507" t="s">
        <v>116</v>
      </c>
      <c r="B507" t="s">
        <v>123</v>
      </c>
      <c r="C507" t="s">
        <v>136</v>
      </c>
      <c r="D507" t="s">
        <v>135</v>
      </c>
      <c r="E507">
        <v>144144</v>
      </c>
      <c r="F507" t="s">
        <v>44</v>
      </c>
      <c r="G507" t="s">
        <v>6</v>
      </c>
      <c r="H507">
        <v>5</v>
      </c>
      <c r="I507">
        <v>3</v>
      </c>
      <c r="J507">
        <v>1</v>
      </c>
      <c r="K507" t="str">
        <f t="shared" si="7"/>
        <v/>
      </c>
      <c r="L507" t="s">
        <v>44</v>
      </c>
    </row>
    <row r="508" spans="1:12" x14ac:dyDescent="0.2">
      <c r="A508" t="s">
        <v>116</v>
      </c>
      <c r="B508" t="s">
        <v>123</v>
      </c>
      <c r="C508" t="s">
        <v>136</v>
      </c>
      <c r="D508" t="s">
        <v>135</v>
      </c>
      <c r="E508">
        <v>142595</v>
      </c>
      <c r="F508" t="s">
        <v>33</v>
      </c>
      <c r="G508" t="s">
        <v>6</v>
      </c>
      <c r="H508">
        <v>6</v>
      </c>
      <c r="I508">
        <v>3</v>
      </c>
      <c r="J508">
        <v>1</v>
      </c>
      <c r="K508" t="str">
        <f t="shared" si="7"/>
        <v/>
      </c>
      <c r="L508" t="s">
        <v>33</v>
      </c>
    </row>
    <row r="509" spans="1:12" x14ac:dyDescent="0.2">
      <c r="A509" t="s">
        <v>116</v>
      </c>
      <c r="B509" t="s">
        <v>123</v>
      </c>
      <c r="C509" t="s">
        <v>136</v>
      </c>
      <c r="D509" t="s">
        <v>135</v>
      </c>
      <c r="E509">
        <v>141592</v>
      </c>
      <c r="F509" t="s">
        <v>35</v>
      </c>
      <c r="G509" t="s">
        <v>6</v>
      </c>
      <c r="H509">
        <v>7</v>
      </c>
      <c r="I509">
        <v>3</v>
      </c>
      <c r="J509">
        <v>1</v>
      </c>
      <c r="K509" t="str">
        <f t="shared" si="7"/>
        <v/>
      </c>
      <c r="L509" t="s">
        <v>35</v>
      </c>
    </row>
    <row r="510" spans="1:12" x14ac:dyDescent="0.2">
      <c r="A510" t="s">
        <v>116</v>
      </c>
      <c r="B510" t="s">
        <v>123</v>
      </c>
      <c r="C510" t="s">
        <v>136</v>
      </c>
      <c r="D510" t="s">
        <v>135</v>
      </c>
      <c r="E510">
        <v>144485</v>
      </c>
      <c r="F510" t="s">
        <v>36</v>
      </c>
      <c r="G510" t="s">
        <v>6</v>
      </c>
      <c r="H510">
        <v>8</v>
      </c>
      <c r="I510">
        <v>3</v>
      </c>
      <c r="J510">
        <v>1</v>
      </c>
      <c r="K510" t="str">
        <f t="shared" si="7"/>
        <v/>
      </c>
      <c r="L510" t="s">
        <v>244</v>
      </c>
    </row>
    <row r="511" spans="1:12" x14ac:dyDescent="0.2">
      <c r="A511" t="s">
        <v>116</v>
      </c>
      <c r="B511" t="s">
        <v>123</v>
      </c>
      <c r="C511" t="s">
        <v>136</v>
      </c>
      <c r="D511" t="s">
        <v>135</v>
      </c>
      <c r="E511">
        <v>144486</v>
      </c>
      <c r="F511" t="s">
        <v>37</v>
      </c>
      <c r="G511" t="s">
        <v>6</v>
      </c>
      <c r="H511">
        <v>9</v>
      </c>
      <c r="I511">
        <v>3</v>
      </c>
      <c r="J511">
        <v>1</v>
      </c>
      <c r="K511" t="str">
        <f t="shared" si="7"/>
        <v/>
      </c>
      <c r="L511" t="s">
        <v>37</v>
      </c>
    </row>
    <row r="512" spans="1:12" x14ac:dyDescent="0.2">
      <c r="A512" t="s">
        <v>116</v>
      </c>
      <c r="B512" t="s">
        <v>123</v>
      </c>
      <c r="C512" t="s">
        <v>136</v>
      </c>
      <c r="D512" t="s">
        <v>135</v>
      </c>
      <c r="E512">
        <v>139989</v>
      </c>
      <c r="F512" t="s">
        <v>51</v>
      </c>
      <c r="G512" t="s">
        <v>6</v>
      </c>
      <c r="H512">
        <v>1</v>
      </c>
      <c r="I512">
        <v>4</v>
      </c>
      <c r="J512">
        <v>2</v>
      </c>
      <c r="K512" t="str">
        <f t="shared" si="7"/>
        <v/>
      </c>
      <c r="L512" t="s">
        <v>249</v>
      </c>
    </row>
    <row r="513" spans="1:12" x14ac:dyDescent="0.2">
      <c r="A513" t="s">
        <v>116</v>
      </c>
      <c r="B513" t="s">
        <v>123</v>
      </c>
      <c r="C513" t="s">
        <v>136</v>
      </c>
      <c r="D513" t="s">
        <v>135</v>
      </c>
      <c r="E513">
        <v>139035</v>
      </c>
      <c r="F513" t="s">
        <v>47</v>
      </c>
      <c r="G513" t="s">
        <v>6</v>
      </c>
      <c r="H513">
        <v>3</v>
      </c>
      <c r="I513">
        <v>4</v>
      </c>
      <c r="J513">
        <v>1</v>
      </c>
      <c r="K513" t="str">
        <f t="shared" si="7"/>
        <v/>
      </c>
      <c r="L513" t="s">
        <v>247</v>
      </c>
    </row>
    <row r="514" spans="1:12" x14ac:dyDescent="0.2">
      <c r="A514" t="s">
        <v>116</v>
      </c>
      <c r="B514" t="s">
        <v>123</v>
      </c>
      <c r="C514" t="s">
        <v>136</v>
      </c>
      <c r="D514" t="s">
        <v>135</v>
      </c>
      <c r="E514">
        <v>141334</v>
      </c>
      <c r="F514" t="s">
        <v>48</v>
      </c>
      <c r="G514" t="s">
        <v>6</v>
      </c>
      <c r="H514">
        <v>4</v>
      </c>
      <c r="I514">
        <v>4</v>
      </c>
      <c r="J514">
        <v>2</v>
      </c>
      <c r="K514" t="str">
        <f t="shared" si="7"/>
        <v/>
      </c>
      <c r="L514" t="s">
        <v>248</v>
      </c>
    </row>
    <row r="515" spans="1:12" x14ac:dyDescent="0.2">
      <c r="A515" t="s">
        <v>116</v>
      </c>
      <c r="B515" t="s">
        <v>123</v>
      </c>
      <c r="C515" t="s">
        <v>136</v>
      </c>
      <c r="D515" t="s">
        <v>135</v>
      </c>
      <c r="E515">
        <v>143195</v>
      </c>
      <c r="F515" t="s">
        <v>49</v>
      </c>
      <c r="G515" t="s">
        <v>6</v>
      </c>
      <c r="H515">
        <v>6</v>
      </c>
      <c r="I515">
        <v>4</v>
      </c>
      <c r="J515">
        <v>1</v>
      </c>
      <c r="K515" t="str">
        <f t="shared" si="7"/>
        <v/>
      </c>
      <c r="L515" t="s">
        <v>49</v>
      </c>
    </row>
    <row r="516" spans="1:12" x14ac:dyDescent="0.2">
      <c r="A516" t="s">
        <v>116</v>
      </c>
      <c r="B516" t="s">
        <v>123</v>
      </c>
      <c r="C516" t="s">
        <v>136</v>
      </c>
      <c r="D516" t="s">
        <v>135</v>
      </c>
      <c r="E516">
        <v>139989</v>
      </c>
      <c r="F516" t="s">
        <v>51</v>
      </c>
      <c r="G516" t="s">
        <v>6</v>
      </c>
      <c r="H516">
        <v>1</v>
      </c>
      <c r="I516">
        <v>5</v>
      </c>
      <c r="J516">
        <v>2</v>
      </c>
      <c r="K516" t="str">
        <f t="shared" ref="K516:K575" si="8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  <c r="L516" t="s">
        <v>249</v>
      </c>
    </row>
    <row r="517" spans="1:12" x14ac:dyDescent="0.2">
      <c r="A517" t="s">
        <v>116</v>
      </c>
      <c r="B517" t="s">
        <v>123</v>
      </c>
      <c r="C517" t="s">
        <v>136</v>
      </c>
      <c r="D517" t="s">
        <v>135</v>
      </c>
      <c r="E517">
        <v>139035</v>
      </c>
      <c r="F517" t="s">
        <v>47</v>
      </c>
      <c r="G517" t="s">
        <v>6</v>
      </c>
      <c r="H517">
        <v>3</v>
      </c>
      <c r="I517">
        <v>5</v>
      </c>
      <c r="J517">
        <v>1</v>
      </c>
      <c r="K517" t="str">
        <f t="shared" si="8"/>
        <v/>
      </c>
      <c r="L517" t="s">
        <v>247</v>
      </c>
    </row>
    <row r="518" spans="1:12" x14ac:dyDescent="0.2">
      <c r="A518" t="s">
        <v>116</v>
      </c>
      <c r="B518" t="s">
        <v>123</v>
      </c>
      <c r="C518" t="s">
        <v>136</v>
      </c>
      <c r="D518" t="s">
        <v>135</v>
      </c>
      <c r="E518">
        <v>141334</v>
      </c>
      <c r="F518" t="s">
        <v>48</v>
      </c>
      <c r="G518" t="s">
        <v>6</v>
      </c>
      <c r="H518">
        <v>4</v>
      </c>
      <c r="I518">
        <v>5</v>
      </c>
      <c r="J518">
        <v>2</v>
      </c>
      <c r="K518" t="str">
        <f t="shared" si="8"/>
        <v/>
      </c>
      <c r="L518" t="s">
        <v>248</v>
      </c>
    </row>
    <row r="519" spans="1:12" x14ac:dyDescent="0.2">
      <c r="A519" t="s">
        <v>116</v>
      </c>
      <c r="B519" t="s">
        <v>123</v>
      </c>
      <c r="C519" t="s">
        <v>136</v>
      </c>
      <c r="D519" t="s">
        <v>135</v>
      </c>
      <c r="E519">
        <v>139988</v>
      </c>
      <c r="F519" t="s">
        <v>52</v>
      </c>
      <c r="G519" t="s">
        <v>7</v>
      </c>
      <c r="H519">
        <v>6</v>
      </c>
      <c r="I519">
        <v>5</v>
      </c>
      <c r="J519">
        <v>1</v>
      </c>
      <c r="K519" t="str">
        <f t="shared" si="8"/>
        <v/>
      </c>
      <c r="L519" t="s">
        <v>250</v>
      </c>
    </row>
    <row r="520" spans="1:12" x14ac:dyDescent="0.2">
      <c r="A520" t="s">
        <v>116</v>
      </c>
      <c r="B520" t="s">
        <v>123</v>
      </c>
      <c r="C520" t="s">
        <v>139</v>
      </c>
      <c r="D520" t="s">
        <v>134</v>
      </c>
      <c r="E520">
        <v>139388</v>
      </c>
      <c r="F520" t="s">
        <v>25</v>
      </c>
      <c r="G520" t="s">
        <v>7</v>
      </c>
      <c r="H520">
        <v>1</v>
      </c>
      <c r="I520">
        <v>1</v>
      </c>
      <c r="J520">
        <v>1</v>
      </c>
      <c r="K520" t="str">
        <f t="shared" si="8"/>
        <v/>
      </c>
      <c r="L520" t="s">
        <v>25</v>
      </c>
    </row>
    <row r="521" spans="1:12" x14ac:dyDescent="0.2">
      <c r="A521" t="s">
        <v>116</v>
      </c>
      <c r="B521" t="s">
        <v>123</v>
      </c>
      <c r="C521" t="s">
        <v>139</v>
      </c>
      <c r="D521" t="s">
        <v>134</v>
      </c>
      <c r="E521">
        <v>143755</v>
      </c>
      <c r="F521" t="s">
        <v>40</v>
      </c>
      <c r="G521" t="s">
        <v>6</v>
      </c>
      <c r="H521">
        <v>2</v>
      </c>
      <c r="I521">
        <v>1</v>
      </c>
      <c r="J521">
        <v>4</v>
      </c>
      <c r="K521" t="str">
        <f t="shared" si="8"/>
        <v/>
      </c>
      <c r="L521" t="s">
        <v>40</v>
      </c>
    </row>
    <row r="522" spans="1:12" x14ac:dyDescent="0.2">
      <c r="A522" t="s">
        <v>116</v>
      </c>
      <c r="B522" t="s">
        <v>123</v>
      </c>
      <c r="C522" t="s">
        <v>139</v>
      </c>
      <c r="D522" t="s">
        <v>134</v>
      </c>
      <c r="E522">
        <v>141866</v>
      </c>
      <c r="F522" t="s">
        <v>26</v>
      </c>
      <c r="G522" t="s">
        <v>7</v>
      </c>
      <c r="H522">
        <v>6</v>
      </c>
      <c r="I522">
        <v>1</v>
      </c>
      <c r="J522">
        <v>1</v>
      </c>
      <c r="K522" t="str">
        <f t="shared" si="8"/>
        <v/>
      </c>
      <c r="L522" t="s">
        <v>26</v>
      </c>
    </row>
    <row r="523" spans="1:12" x14ac:dyDescent="0.2">
      <c r="A523" t="s">
        <v>116</v>
      </c>
      <c r="B523" t="s">
        <v>123</v>
      </c>
      <c r="C523" t="s">
        <v>139</v>
      </c>
      <c r="D523" t="s">
        <v>134</v>
      </c>
      <c r="E523">
        <v>143084</v>
      </c>
      <c r="F523" t="s">
        <v>27</v>
      </c>
      <c r="G523" t="s">
        <v>7</v>
      </c>
      <c r="H523">
        <v>7</v>
      </c>
      <c r="I523">
        <v>1</v>
      </c>
      <c r="J523">
        <v>1</v>
      </c>
      <c r="K523" t="str">
        <f t="shared" si="8"/>
        <v/>
      </c>
      <c r="L523" t="s">
        <v>27</v>
      </c>
    </row>
    <row r="524" spans="1:12" x14ac:dyDescent="0.2">
      <c r="A524" t="s">
        <v>116</v>
      </c>
      <c r="B524" t="s">
        <v>123</v>
      </c>
      <c r="C524" t="s">
        <v>139</v>
      </c>
      <c r="D524" t="s">
        <v>134</v>
      </c>
      <c r="E524">
        <v>11219</v>
      </c>
      <c r="F524" t="s">
        <v>22</v>
      </c>
      <c r="G524" t="s">
        <v>7</v>
      </c>
      <c r="H524">
        <v>8</v>
      </c>
      <c r="I524">
        <v>1</v>
      </c>
      <c r="J524">
        <v>1</v>
      </c>
      <c r="K524" t="str">
        <f t="shared" si="8"/>
        <v/>
      </c>
      <c r="L524" t="s">
        <v>22</v>
      </c>
    </row>
    <row r="525" spans="1:12" x14ac:dyDescent="0.2">
      <c r="A525" t="s">
        <v>116</v>
      </c>
      <c r="B525" t="s">
        <v>123</v>
      </c>
      <c r="C525" t="s">
        <v>139</v>
      </c>
      <c r="D525" t="s">
        <v>134</v>
      </c>
      <c r="E525">
        <v>142725</v>
      </c>
      <c r="F525" t="s">
        <v>23</v>
      </c>
      <c r="G525" t="s">
        <v>7</v>
      </c>
      <c r="H525">
        <v>9</v>
      </c>
      <c r="I525">
        <v>1</v>
      </c>
      <c r="J525">
        <v>1</v>
      </c>
      <c r="K525" t="str">
        <f t="shared" si="8"/>
        <v/>
      </c>
      <c r="L525" t="s">
        <v>23</v>
      </c>
    </row>
    <row r="526" spans="1:12" x14ac:dyDescent="0.2">
      <c r="A526" t="s">
        <v>116</v>
      </c>
      <c r="B526" t="s">
        <v>123</v>
      </c>
      <c r="C526" t="s">
        <v>139</v>
      </c>
      <c r="D526" t="s">
        <v>134</v>
      </c>
      <c r="E526">
        <v>140083</v>
      </c>
      <c r="F526" t="s">
        <v>66</v>
      </c>
      <c r="G526" t="s">
        <v>7</v>
      </c>
      <c r="H526">
        <v>1</v>
      </c>
      <c r="I526">
        <v>2</v>
      </c>
      <c r="J526">
        <v>1</v>
      </c>
      <c r="K526" t="str">
        <f t="shared" si="8"/>
        <v/>
      </c>
      <c r="L526" t="e">
        <v>#N/A</v>
      </c>
    </row>
    <row r="527" spans="1:12" x14ac:dyDescent="0.2">
      <c r="A527" t="s">
        <v>116</v>
      </c>
      <c r="B527" t="s">
        <v>123</v>
      </c>
      <c r="C527" t="s">
        <v>139</v>
      </c>
      <c r="D527" t="s">
        <v>134</v>
      </c>
      <c r="E527">
        <v>139469</v>
      </c>
      <c r="F527" t="s">
        <v>63</v>
      </c>
      <c r="G527" t="s">
        <v>7</v>
      </c>
      <c r="H527">
        <v>2</v>
      </c>
      <c r="I527">
        <v>2</v>
      </c>
      <c r="J527">
        <v>1</v>
      </c>
      <c r="K527" t="str">
        <f t="shared" si="8"/>
        <v/>
      </c>
      <c r="L527" t="s">
        <v>63</v>
      </c>
    </row>
    <row r="528" spans="1:12" x14ac:dyDescent="0.2">
      <c r="A528" t="s">
        <v>116</v>
      </c>
      <c r="B528" t="s">
        <v>123</v>
      </c>
      <c r="C528" t="s">
        <v>139</v>
      </c>
      <c r="D528" t="s">
        <v>134</v>
      </c>
      <c r="E528">
        <v>139019</v>
      </c>
      <c r="F528" t="s">
        <v>31</v>
      </c>
      <c r="G528" t="s">
        <v>6</v>
      </c>
      <c r="H528">
        <v>3</v>
      </c>
      <c r="I528">
        <v>2</v>
      </c>
      <c r="J528">
        <v>5</v>
      </c>
      <c r="K528" t="str">
        <f t="shared" si="8"/>
        <v/>
      </c>
      <c r="L528" t="s">
        <v>31</v>
      </c>
    </row>
    <row r="529" spans="1:12" x14ac:dyDescent="0.2">
      <c r="A529" t="s">
        <v>116</v>
      </c>
      <c r="B529" t="s">
        <v>123</v>
      </c>
      <c r="C529" t="s">
        <v>139</v>
      </c>
      <c r="D529" t="s">
        <v>134</v>
      </c>
      <c r="E529">
        <v>139006</v>
      </c>
      <c r="F529" t="s">
        <v>32</v>
      </c>
      <c r="G529" t="s">
        <v>6</v>
      </c>
      <c r="H529">
        <v>8</v>
      </c>
      <c r="I529">
        <v>2</v>
      </c>
      <c r="J529">
        <v>2</v>
      </c>
      <c r="K529" t="str">
        <f t="shared" si="8"/>
        <v/>
      </c>
      <c r="L529" t="s">
        <v>32</v>
      </c>
    </row>
    <row r="530" spans="1:12" x14ac:dyDescent="0.2">
      <c r="A530" t="s">
        <v>116</v>
      </c>
      <c r="B530" t="s">
        <v>123</v>
      </c>
      <c r="C530" t="s">
        <v>139</v>
      </c>
      <c r="D530" t="s">
        <v>134</v>
      </c>
      <c r="E530">
        <v>140545</v>
      </c>
      <c r="F530" t="s">
        <v>65</v>
      </c>
      <c r="G530" t="s">
        <v>7</v>
      </c>
      <c r="H530">
        <v>1</v>
      </c>
      <c r="I530">
        <v>3</v>
      </c>
      <c r="J530">
        <v>3</v>
      </c>
      <c r="K530" t="str">
        <f t="shared" si="8"/>
        <v/>
      </c>
      <c r="L530" t="s">
        <v>65</v>
      </c>
    </row>
    <row r="531" spans="1:12" x14ac:dyDescent="0.2">
      <c r="A531" t="s">
        <v>116</v>
      </c>
      <c r="B531" t="s">
        <v>123</v>
      </c>
      <c r="C531" t="s">
        <v>139</v>
      </c>
      <c r="D531" t="s">
        <v>134</v>
      </c>
      <c r="E531">
        <v>139017</v>
      </c>
      <c r="F531" t="s">
        <v>38</v>
      </c>
      <c r="G531" t="s">
        <v>6</v>
      </c>
      <c r="H531">
        <v>4</v>
      </c>
      <c r="I531">
        <v>3</v>
      </c>
      <c r="J531">
        <v>5</v>
      </c>
      <c r="K531" t="str">
        <f t="shared" si="8"/>
        <v/>
      </c>
      <c r="L531" t="s">
        <v>38</v>
      </c>
    </row>
    <row r="532" spans="1:12" x14ac:dyDescent="0.2">
      <c r="A532" t="s">
        <v>116</v>
      </c>
      <c r="B532" t="s">
        <v>123</v>
      </c>
      <c r="C532" t="s">
        <v>139</v>
      </c>
      <c r="D532" t="s">
        <v>134</v>
      </c>
      <c r="E532">
        <v>139297</v>
      </c>
      <c r="F532" t="s">
        <v>72</v>
      </c>
      <c r="G532" t="s">
        <v>6</v>
      </c>
      <c r="H532">
        <v>9</v>
      </c>
      <c r="I532">
        <v>3</v>
      </c>
      <c r="J532">
        <v>4</v>
      </c>
      <c r="K532" t="str">
        <f t="shared" si="8"/>
        <v/>
      </c>
      <c r="L532" t="s">
        <v>72</v>
      </c>
    </row>
    <row r="533" spans="1:12" x14ac:dyDescent="0.2">
      <c r="A533" t="s">
        <v>116</v>
      </c>
      <c r="B533" t="s">
        <v>123</v>
      </c>
      <c r="C533" t="s">
        <v>139</v>
      </c>
      <c r="D533" t="s">
        <v>134</v>
      </c>
      <c r="E533">
        <v>140542</v>
      </c>
      <c r="F533" t="s">
        <v>64</v>
      </c>
      <c r="G533" t="s">
        <v>7</v>
      </c>
      <c r="H533">
        <v>1</v>
      </c>
      <c r="I533">
        <v>4</v>
      </c>
      <c r="J533">
        <v>3</v>
      </c>
      <c r="K533" t="str">
        <f t="shared" si="8"/>
        <v/>
      </c>
      <c r="L533" t="e">
        <v>#N/A</v>
      </c>
    </row>
    <row r="534" spans="1:12" x14ac:dyDescent="0.2">
      <c r="A534" t="s">
        <v>116</v>
      </c>
      <c r="B534" t="s">
        <v>123</v>
      </c>
      <c r="C534" t="s">
        <v>139</v>
      </c>
      <c r="D534" t="s">
        <v>134</v>
      </c>
      <c r="E534">
        <v>139989</v>
      </c>
      <c r="F534" t="s">
        <v>51</v>
      </c>
      <c r="G534" t="s">
        <v>6</v>
      </c>
      <c r="H534">
        <v>4</v>
      </c>
      <c r="I534">
        <v>4</v>
      </c>
      <c r="J534">
        <v>3</v>
      </c>
      <c r="K534" t="str">
        <f t="shared" si="8"/>
        <v/>
      </c>
      <c r="L534" t="s">
        <v>249</v>
      </c>
    </row>
    <row r="535" spans="1:12" x14ac:dyDescent="0.2">
      <c r="A535" t="s">
        <v>116</v>
      </c>
      <c r="B535" t="s">
        <v>123</v>
      </c>
      <c r="C535" t="s">
        <v>139</v>
      </c>
      <c r="D535" t="s">
        <v>134</v>
      </c>
      <c r="E535">
        <v>139912</v>
      </c>
      <c r="F535" t="s">
        <v>67</v>
      </c>
      <c r="G535" t="s">
        <v>7</v>
      </c>
      <c r="H535">
        <v>1</v>
      </c>
      <c r="I535">
        <v>5</v>
      </c>
      <c r="J535">
        <v>2</v>
      </c>
      <c r="K535" t="str">
        <f t="shared" si="8"/>
        <v/>
      </c>
      <c r="L535" t="e">
        <v>#N/A</v>
      </c>
    </row>
    <row r="536" spans="1:12" x14ac:dyDescent="0.2">
      <c r="A536" t="s">
        <v>116</v>
      </c>
      <c r="B536" t="s">
        <v>123</v>
      </c>
      <c r="C536" t="s">
        <v>139</v>
      </c>
      <c r="D536" t="s">
        <v>134</v>
      </c>
      <c r="E536">
        <v>140542</v>
      </c>
      <c r="F536" t="s">
        <v>64</v>
      </c>
      <c r="G536" t="s">
        <v>7</v>
      </c>
      <c r="H536">
        <v>3</v>
      </c>
      <c r="I536">
        <v>5</v>
      </c>
      <c r="J536">
        <v>1</v>
      </c>
      <c r="K536" t="str">
        <f t="shared" si="8"/>
        <v/>
      </c>
      <c r="L536" t="e">
        <v>#N/A</v>
      </c>
    </row>
    <row r="537" spans="1:12" x14ac:dyDescent="0.2">
      <c r="A537" t="s">
        <v>116</v>
      </c>
      <c r="B537" t="s">
        <v>123</v>
      </c>
      <c r="C537" t="s">
        <v>139</v>
      </c>
      <c r="D537" t="s">
        <v>134</v>
      </c>
      <c r="E537">
        <v>139989</v>
      </c>
      <c r="F537" t="s">
        <v>51</v>
      </c>
      <c r="G537" t="s">
        <v>6</v>
      </c>
      <c r="H537">
        <v>4</v>
      </c>
      <c r="I537">
        <v>5</v>
      </c>
      <c r="J537">
        <v>3</v>
      </c>
      <c r="K537" t="str">
        <f t="shared" si="8"/>
        <v/>
      </c>
      <c r="L537" t="s">
        <v>249</v>
      </c>
    </row>
    <row r="538" spans="1:12" x14ac:dyDescent="0.2">
      <c r="A538" t="s">
        <v>116</v>
      </c>
      <c r="B538" t="s">
        <v>123</v>
      </c>
      <c r="C538" t="s">
        <v>139</v>
      </c>
      <c r="D538" t="s">
        <v>135</v>
      </c>
      <c r="E538" t="s">
        <v>115</v>
      </c>
      <c r="F538" t="s">
        <v>293</v>
      </c>
      <c r="H538">
        <v>1</v>
      </c>
      <c r="I538">
        <v>1</v>
      </c>
      <c r="J538">
        <v>1</v>
      </c>
      <c r="K538" t="str">
        <f t="shared" si="8"/>
        <v/>
      </c>
      <c r="L538" t="e">
        <v>#N/A</v>
      </c>
    </row>
    <row r="539" spans="1:12" x14ac:dyDescent="0.2">
      <c r="A539" t="s">
        <v>116</v>
      </c>
      <c r="B539" t="s">
        <v>123</v>
      </c>
      <c r="C539" t="s">
        <v>139</v>
      </c>
      <c r="D539" t="s">
        <v>135</v>
      </c>
      <c r="E539" t="s">
        <v>115</v>
      </c>
      <c r="F539" t="s">
        <v>293</v>
      </c>
      <c r="H539">
        <v>2</v>
      </c>
      <c r="I539">
        <v>1</v>
      </c>
      <c r="J539">
        <v>1</v>
      </c>
      <c r="K539" t="str">
        <f t="shared" si="8"/>
        <v/>
      </c>
      <c r="L539" t="e">
        <v>#N/A</v>
      </c>
    </row>
    <row r="540" spans="1:12" x14ac:dyDescent="0.2">
      <c r="A540" t="s">
        <v>116</v>
      </c>
      <c r="B540" t="s">
        <v>123</v>
      </c>
      <c r="C540" t="s">
        <v>139</v>
      </c>
      <c r="D540" t="s">
        <v>135</v>
      </c>
      <c r="E540" t="s">
        <v>115</v>
      </c>
      <c r="F540" t="s">
        <v>293</v>
      </c>
      <c r="H540">
        <v>3</v>
      </c>
      <c r="I540">
        <v>1</v>
      </c>
      <c r="J540">
        <v>1</v>
      </c>
      <c r="K540" t="str">
        <f t="shared" si="8"/>
        <v/>
      </c>
      <c r="L540" t="e">
        <v>#N/A</v>
      </c>
    </row>
    <row r="541" spans="1:12" x14ac:dyDescent="0.2">
      <c r="A541" t="s">
        <v>116</v>
      </c>
      <c r="B541" t="s">
        <v>123</v>
      </c>
      <c r="C541" t="s">
        <v>139</v>
      </c>
      <c r="D541" t="s">
        <v>135</v>
      </c>
      <c r="E541" t="s">
        <v>115</v>
      </c>
      <c r="F541" t="s">
        <v>293</v>
      </c>
      <c r="H541">
        <v>4</v>
      </c>
      <c r="I541">
        <v>1</v>
      </c>
      <c r="J541">
        <v>1</v>
      </c>
      <c r="K541" t="str">
        <f t="shared" si="8"/>
        <v/>
      </c>
      <c r="L541" t="e">
        <v>#N/A</v>
      </c>
    </row>
    <row r="542" spans="1:12" x14ac:dyDescent="0.2">
      <c r="A542" t="s">
        <v>116</v>
      </c>
      <c r="B542" t="s">
        <v>123</v>
      </c>
      <c r="C542" t="s">
        <v>139</v>
      </c>
      <c r="D542" t="s">
        <v>135</v>
      </c>
      <c r="E542" t="s">
        <v>115</v>
      </c>
      <c r="F542" t="s">
        <v>293</v>
      </c>
      <c r="H542">
        <v>5</v>
      </c>
      <c r="I542">
        <v>1</v>
      </c>
      <c r="J542">
        <v>1</v>
      </c>
      <c r="K542" t="str">
        <f t="shared" si="8"/>
        <v/>
      </c>
      <c r="L542" t="e">
        <v>#N/A</v>
      </c>
    </row>
    <row r="543" spans="1:12" x14ac:dyDescent="0.2">
      <c r="A543" t="s">
        <v>116</v>
      </c>
      <c r="B543" t="s">
        <v>123</v>
      </c>
      <c r="C543" t="s">
        <v>139</v>
      </c>
      <c r="D543" t="s">
        <v>135</v>
      </c>
      <c r="E543">
        <v>144465</v>
      </c>
      <c r="F543" t="s">
        <v>58</v>
      </c>
      <c r="G543" t="s">
        <v>7</v>
      </c>
      <c r="H543">
        <v>6</v>
      </c>
      <c r="I543">
        <v>1</v>
      </c>
      <c r="J543">
        <v>2</v>
      </c>
      <c r="K543" t="str">
        <f t="shared" si="8"/>
        <v/>
      </c>
      <c r="L543" t="s">
        <v>58</v>
      </c>
    </row>
    <row r="544" spans="1:12" x14ac:dyDescent="0.2">
      <c r="A544" t="s">
        <v>116</v>
      </c>
      <c r="B544" t="s">
        <v>123</v>
      </c>
      <c r="C544" t="s">
        <v>139</v>
      </c>
      <c r="D544" t="s">
        <v>135</v>
      </c>
      <c r="E544">
        <v>144594</v>
      </c>
      <c r="F544" t="s">
        <v>59</v>
      </c>
      <c r="G544" t="s">
        <v>7</v>
      </c>
      <c r="H544">
        <v>8</v>
      </c>
      <c r="I544">
        <v>1</v>
      </c>
      <c r="J544">
        <v>2</v>
      </c>
      <c r="K544" t="str">
        <f t="shared" si="8"/>
        <v/>
      </c>
      <c r="L544" t="s">
        <v>59</v>
      </c>
    </row>
    <row r="545" spans="1:12" x14ac:dyDescent="0.2">
      <c r="A545" t="s">
        <v>116</v>
      </c>
      <c r="B545" t="s">
        <v>123</v>
      </c>
      <c r="C545" t="s">
        <v>139</v>
      </c>
      <c r="D545" t="s">
        <v>135</v>
      </c>
      <c r="E545">
        <v>139265</v>
      </c>
      <c r="F545" t="s">
        <v>41</v>
      </c>
      <c r="G545" t="s">
        <v>6</v>
      </c>
      <c r="H545">
        <v>1</v>
      </c>
      <c r="I545">
        <v>2</v>
      </c>
      <c r="J545">
        <v>3</v>
      </c>
      <c r="K545" t="str">
        <f t="shared" si="8"/>
        <v/>
      </c>
      <c r="L545" t="s">
        <v>41</v>
      </c>
    </row>
    <row r="546" spans="1:12" x14ac:dyDescent="0.2">
      <c r="A546" t="s">
        <v>116</v>
      </c>
      <c r="B546" t="s">
        <v>123</v>
      </c>
      <c r="C546" t="s">
        <v>139</v>
      </c>
      <c r="D546" t="s">
        <v>135</v>
      </c>
      <c r="E546">
        <v>140114</v>
      </c>
      <c r="F546" t="s">
        <v>29</v>
      </c>
      <c r="G546" t="s">
        <v>7</v>
      </c>
      <c r="H546">
        <v>4</v>
      </c>
      <c r="I546">
        <v>2</v>
      </c>
      <c r="J546">
        <v>1</v>
      </c>
      <c r="K546" t="str">
        <f t="shared" si="8"/>
        <v/>
      </c>
      <c r="L546" t="s">
        <v>29</v>
      </c>
    </row>
    <row r="547" spans="1:12" x14ac:dyDescent="0.2">
      <c r="A547" t="s">
        <v>116</v>
      </c>
      <c r="B547" t="s">
        <v>123</v>
      </c>
      <c r="C547" t="s">
        <v>139</v>
      </c>
      <c r="D547" t="s">
        <v>135</v>
      </c>
      <c r="E547">
        <v>142546</v>
      </c>
      <c r="F547" t="s">
        <v>30</v>
      </c>
      <c r="G547" t="s">
        <v>7</v>
      </c>
      <c r="H547">
        <v>5</v>
      </c>
      <c r="I547">
        <v>2</v>
      </c>
      <c r="J547">
        <v>1</v>
      </c>
      <c r="K547" t="str">
        <f t="shared" si="8"/>
        <v/>
      </c>
      <c r="L547" t="s">
        <v>30</v>
      </c>
    </row>
    <row r="548" spans="1:12" x14ac:dyDescent="0.2">
      <c r="A548" t="s">
        <v>116</v>
      </c>
      <c r="B548" t="s">
        <v>123</v>
      </c>
      <c r="C548" t="s">
        <v>139</v>
      </c>
      <c r="D548" t="s">
        <v>135</v>
      </c>
      <c r="E548">
        <v>142595</v>
      </c>
      <c r="F548" t="s">
        <v>33</v>
      </c>
      <c r="G548" t="s">
        <v>6</v>
      </c>
      <c r="H548">
        <v>6</v>
      </c>
      <c r="I548">
        <v>2</v>
      </c>
      <c r="J548">
        <v>1</v>
      </c>
      <c r="K548" t="str">
        <f t="shared" si="8"/>
        <v/>
      </c>
      <c r="L548" t="s">
        <v>33</v>
      </c>
    </row>
    <row r="549" spans="1:12" x14ac:dyDescent="0.2">
      <c r="A549" t="s">
        <v>116</v>
      </c>
      <c r="B549" t="s">
        <v>123</v>
      </c>
      <c r="C549" t="s">
        <v>139</v>
      </c>
      <c r="D549" t="s">
        <v>135</v>
      </c>
      <c r="E549">
        <v>141592</v>
      </c>
      <c r="F549" t="s">
        <v>35</v>
      </c>
      <c r="G549" t="s">
        <v>6</v>
      </c>
      <c r="H549">
        <v>7</v>
      </c>
      <c r="I549">
        <v>2</v>
      </c>
      <c r="J549">
        <v>1</v>
      </c>
      <c r="K549" t="str">
        <f t="shared" si="8"/>
        <v/>
      </c>
      <c r="L549" t="s">
        <v>35</v>
      </c>
    </row>
    <row r="550" spans="1:12" x14ac:dyDescent="0.2">
      <c r="A550" t="s">
        <v>116</v>
      </c>
      <c r="B550" t="s">
        <v>123</v>
      </c>
      <c r="C550" t="s">
        <v>139</v>
      </c>
      <c r="D550" t="s">
        <v>135</v>
      </c>
      <c r="E550">
        <v>144485</v>
      </c>
      <c r="F550" t="s">
        <v>36</v>
      </c>
      <c r="G550" t="s">
        <v>6</v>
      </c>
      <c r="H550">
        <v>8</v>
      </c>
      <c r="I550">
        <v>2</v>
      </c>
      <c r="J550">
        <v>1</v>
      </c>
      <c r="K550" t="str">
        <f t="shared" si="8"/>
        <v/>
      </c>
      <c r="L550" t="s">
        <v>244</v>
      </c>
    </row>
    <row r="551" spans="1:12" x14ac:dyDescent="0.2">
      <c r="A551" t="s">
        <v>116</v>
      </c>
      <c r="B551" t="s">
        <v>123</v>
      </c>
      <c r="C551" t="s">
        <v>139</v>
      </c>
      <c r="D551" t="s">
        <v>135</v>
      </c>
      <c r="E551">
        <v>144486</v>
      </c>
      <c r="F551" t="s">
        <v>37</v>
      </c>
      <c r="G551" t="s">
        <v>6</v>
      </c>
      <c r="H551">
        <v>9</v>
      </c>
      <c r="I551">
        <v>2</v>
      </c>
      <c r="J551">
        <v>1</v>
      </c>
      <c r="K551" t="str">
        <f t="shared" si="8"/>
        <v/>
      </c>
      <c r="L551" t="s">
        <v>37</v>
      </c>
    </row>
    <row r="552" spans="1:12" x14ac:dyDescent="0.2">
      <c r="A552" t="s">
        <v>116</v>
      </c>
      <c r="B552" t="s">
        <v>123</v>
      </c>
      <c r="C552" t="s">
        <v>139</v>
      </c>
      <c r="D552" t="s">
        <v>135</v>
      </c>
      <c r="E552">
        <v>139903</v>
      </c>
      <c r="F552" t="s">
        <v>42</v>
      </c>
      <c r="G552" t="s">
        <v>6</v>
      </c>
      <c r="H552">
        <v>1</v>
      </c>
      <c r="I552">
        <v>3</v>
      </c>
      <c r="J552">
        <v>2</v>
      </c>
      <c r="K552" t="str">
        <f t="shared" si="8"/>
        <v/>
      </c>
      <c r="L552" t="s">
        <v>42</v>
      </c>
    </row>
    <row r="553" spans="1:12" x14ac:dyDescent="0.2">
      <c r="A553" t="s">
        <v>116</v>
      </c>
      <c r="B553" t="s">
        <v>123</v>
      </c>
      <c r="C553" t="s">
        <v>139</v>
      </c>
      <c r="D553" t="s">
        <v>135</v>
      </c>
      <c r="E553">
        <v>142586</v>
      </c>
      <c r="F553" t="s">
        <v>71</v>
      </c>
      <c r="G553" t="s">
        <v>6</v>
      </c>
      <c r="H553">
        <v>3</v>
      </c>
      <c r="I553">
        <v>3</v>
      </c>
      <c r="J553">
        <v>3</v>
      </c>
      <c r="K553" t="str">
        <f t="shared" si="8"/>
        <v/>
      </c>
      <c r="L553" t="s">
        <v>71</v>
      </c>
    </row>
    <row r="554" spans="1:12" x14ac:dyDescent="0.2">
      <c r="A554" t="s">
        <v>116</v>
      </c>
      <c r="B554" t="s">
        <v>123</v>
      </c>
      <c r="C554" t="s">
        <v>139</v>
      </c>
      <c r="D554" t="s">
        <v>135</v>
      </c>
      <c r="E554">
        <v>143774</v>
      </c>
      <c r="F554" t="s">
        <v>62</v>
      </c>
      <c r="G554" t="s">
        <v>7</v>
      </c>
      <c r="H554">
        <v>6</v>
      </c>
      <c r="I554">
        <v>3</v>
      </c>
      <c r="J554">
        <v>2</v>
      </c>
      <c r="K554" t="str">
        <f t="shared" si="8"/>
        <v/>
      </c>
      <c r="L554" t="s">
        <v>62</v>
      </c>
    </row>
    <row r="555" spans="1:12" x14ac:dyDescent="0.2">
      <c r="A555" t="s">
        <v>116</v>
      </c>
      <c r="B555" t="s">
        <v>123</v>
      </c>
      <c r="C555" t="s">
        <v>139</v>
      </c>
      <c r="D555" t="s">
        <v>135</v>
      </c>
      <c r="E555">
        <v>144105</v>
      </c>
      <c r="F555" t="s">
        <v>43</v>
      </c>
      <c r="G555" t="s">
        <v>6</v>
      </c>
      <c r="H555">
        <v>8</v>
      </c>
      <c r="I555">
        <v>3</v>
      </c>
      <c r="J555">
        <v>1</v>
      </c>
      <c r="K555" t="str">
        <f t="shared" si="8"/>
        <v/>
      </c>
      <c r="L555" t="s">
        <v>43</v>
      </c>
    </row>
    <row r="556" spans="1:12" x14ac:dyDescent="0.2">
      <c r="A556" t="s">
        <v>116</v>
      </c>
      <c r="B556" t="s">
        <v>123</v>
      </c>
      <c r="C556" t="s">
        <v>139</v>
      </c>
      <c r="D556" t="s">
        <v>135</v>
      </c>
      <c r="E556">
        <v>144144</v>
      </c>
      <c r="F556" t="s">
        <v>44</v>
      </c>
      <c r="G556" t="s">
        <v>6</v>
      </c>
      <c r="H556">
        <v>9</v>
      </c>
      <c r="I556">
        <v>3</v>
      </c>
      <c r="J556">
        <v>1</v>
      </c>
      <c r="K556" t="str">
        <f t="shared" si="8"/>
        <v/>
      </c>
      <c r="L556" t="s">
        <v>44</v>
      </c>
    </row>
    <row r="557" spans="1:12" x14ac:dyDescent="0.2">
      <c r="A557" t="s">
        <v>116</v>
      </c>
      <c r="B557" t="s">
        <v>123</v>
      </c>
      <c r="C557" t="s">
        <v>139</v>
      </c>
      <c r="D557" t="s">
        <v>135</v>
      </c>
      <c r="E557">
        <v>139989</v>
      </c>
      <c r="F557" t="s">
        <v>51</v>
      </c>
      <c r="G557" t="s">
        <v>6</v>
      </c>
      <c r="H557">
        <v>1</v>
      </c>
      <c r="I557">
        <v>4</v>
      </c>
      <c r="J557">
        <v>2</v>
      </c>
      <c r="K557" t="str">
        <f t="shared" si="8"/>
        <v/>
      </c>
      <c r="L557" t="s">
        <v>249</v>
      </c>
    </row>
    <row r="558" spans="1:12" x14ac:dyDescent="0.2">
      <c r="A558" t="s">
        <v>116</v>
      </c>
      <c r="B558" t="s">
        <v>123</v>
      </c>
      <c r="C558" t="s">
        <v>139</v>
      </c>
      <c r="D558" t="s">
        <v>135</v>
      </c>
      <c r="E558">
        <v>139035</v>
      </c>
      <c r="F558" t="s">
        <v>47</v>
      </c>
      <c r="G558" t="s">
        <v>6</v>
      </c>
      <c r="H558">
        <v>3</v>
      </c>
      <c r="I558">
        <v>4</v>
      </c>
      <c r="J558">
        <v>1</v>
      </c>
      <c r="K558" t="str">
        <f t="shared" si="8"/>
        <v/>
      </c>
      <c r="L558" t="s">
        <v>247</v>
      </c>
    </row>
    <row r="559" spans="1:12" x14ac:dyDescent="0.2">
      <c r="A559" t="s">
        <v>116</v>
      </c>
      <c r="B559" t="s">
        <v>123</v>
      </c>
      <c r="C559" t="s">
        <v>139</v>
      </c>
      <c r="D559" t="s">
        <v>135</v>
      </c>
      <c r="E559">
        <v>141334</v>
      </c>
      <c r="F559" t="s">
        <v>48</v>
      </c>
      <c r="G559" t="s">
        <v>6</v>
      </c>
      <c r="H559">
        <v>4</v>
      </c>
      <c r="I559">
        <v>4</v>
      </c>
      <c r="J559">
        <v>2</v>
      </c>
      <c r="K559" t="str">
        <f t="shared" si="8"/>
        <v/>
      </c>
      <c r="L559" t="s">
        <v>248</v>
      </c>
    </row>
    <row r="560" spans="1:12" x14ac:dyDescent="0.2">
      <c r="A560" t="s">
        <v>116</v>
      </c>
      <c r="B560" t="s">
        <v>123</v>
      </c>
      <c r="C560" t="s">
        <v>139</v>
      </c>
      <c r="D560" t="s">
        <v>135</v>
      </c>
      <c r="E560">
        <v>143195</v>
      </c>
      <c r="F560" t="s">
        <v>49</v>
      </c>
      <c r="G560" t="s">
        <v>6</v>
      </c>
      <c r="H560">
        <v>6</v>
      </c>
      <c r="I560">
        <v>4</v>
      </c>
      <c r="J560">
        <v>1</v>
      </c>
      <c r="K560" t="str">
        <f t="shared" si="8"/>
        <v/>
      </c>
      <c r="L560" t="s">
        <v>49</v>
      </c>
    </row>
    <row r="561" spans="1:12" x14ac:dyDescent="0.2">
      <c r="A561" t="s">
        <v>116</v>
      </c>
      <c r="B561" t="s">
        <v>123</v>
      </c>
      <c r="C561" t="s">
        <v>139</v>
      </c>
      <c r="D561" t="s">
        <v>135</v>
      </c>
      <c r="E561">
        <v>139989</v>
      </c>
      <c r="F561" t="s">
        <v>51</v>
      </c>
      <c r="G561" t="s">
        <v>6</v>
      </c>
      <c r="H561">
        <v>1</v>
      </c>
      <c r="I561">
        <v>5</v>
      </c>
      <c r="J561">
        <v>2</v>
      </c>
      <c r="K561" t="str">
        <f t="shared" si="8"/>
        <v/>
      </c>
      <c r="L561" t="s">
        <v>249</v>
      </c>
    </row>
    <row r="562" spans="1:12" x14ac:dyDescent="0.2">
      <c r="A562" t="s">
        <v>116</v>
      </c>
      <c r="B562" t="s">
        <v>123</v>
      </c>
      <c r="C562" t="s">
        <v>139</v>
      </c>
      <c r="D562" t="s">
        <v>135</v>
      </c>
      <c r="E562">
        <v>139035</v>
      </c>
      <c r="F562" t="s">
        <v>47</v>
      </c>
      <c r="G562" t="s">
        <v>6</v>
      </c>
      <c r="H562">
        <v>3</v>
      </c>
      <c r="I562">
        <v>5</v>
      </c>
      <c r="J562">
        <v>1</v>
      </c>
      <c r="K562" t="str">
        <f t="shared" si="8"/>
        <v/>
      </c>
      <c r="L562" t="s">
        <v>247</v>
      </c>
    </row>
    <row r="563" spans="1:12" x14ac:dyDescent="0.2">
      <c r="A563" t="s">
        <v>116</v>
      </c>
      <c r="B563" t="s">
        <v>123</v>
      </c>
      <c r="C563" t="s">
        <v>139</v>
      </c>
      <c r="D563" t="s">
        <v>135</v>
      </c>
      <c r="E563">
        <v>141334</v>
      </c>
      <c r="F563" t="s">
        <v>48</v>
      </c>
      <c r="G563" t="s">
        <v>6</v>
      </c>
      <c r="H563">
        <v>4</v>
      </c>
      <c r="I563">
        <v>5</v>
      </c>
      <c r="J563">
        <v>2</v>
      </c>
      <c r="K563" t="str">
        <f t="shared" si="8"/>
        <v/>
      </c>
      <c r="L563" t="s">
        <v>248</v>
      </c>
    </row>
    <row r="564" spans="1:12" x14ac:dyDescent="0.2">
      <c r="A564" t="s">
        <v>116</v>
      </c>
      <c r="B564" t="s">
        <v>123</v>
      </c>
      <c r="C564" t="s">
        <v>139</v>
      </c>
      <c r="D564" t="s">
        <v>135</v>
      </c>
      <c r="E564">
        <v>139988</v>
      </c>
      <c r="F564" t="s">
        <v>52</v>
      </c>
      <c r="G564" t="s">
        <v>7</v>
      </c>
      <c r="H564">
        <v>6</v>
      </c>
      <c r="I564">
        <v>5</v>
      </c>
      <c r="J564">
        <v>1</v>
      </c>
      <c r="K564" t="str">
        <f t="shared" si="8"/>
        <v/>
      </c>
      <c r="L564" t="s">
        <v>250</v>
      </c>
    </row>
    <row r="565" spans="1:12" x14ac:dyDescent="0.2">
      <c r="A565" t="s">
        <v>116</v>
      </c>
      <c r="B565" t="s">
        <v>123</v>
      </c>
      <c r="C565" t="s">
        <v>138</v>
      </c>
      <c r="E565">
        <v>141804</v>
      </c>
      <c r="F565" t="s">
        <v>55</v>
      </c>
      <c r="G565" t="s">
        <v>7</v>
      </c>
      <c r="H565">
        <v>1</v>
      </c>
      <c r="I565">
        <v>1</v>
      </c>
      <c r="J565">
        <v>6</v>
      </c>
      <c r="K565" t="str">
        <f t="shared" si="8"/>
        <v/>
      </c>
      <c r="L565" t="s">
        <v>55</v>
      </c>
    </row>
    <row r="566" spans="1:12" x14ac:dyDescent="0.2">
      <c r="A566" t="s">
        <v>116</v>
      </c>
      <c r="B566" t="s">
        <v>123</v>
      </c>
      <c r="C566" t="s">
        <v>138</v>
      </c>
      <c r="E566">
        <v>143008</v>
      </c>
      <c r="F566" t="s">
        <v>56</v>
      </c>
      <c r="G566" t="s">
        <v>7</v>
      </c>
      <c r="H566">
        <v>7</v>
      </c>
      <c r="I566">
        <v>1</v>
      </c>
      <c r="J566">
        <v>4</v>
      </c>
      <c r="K566" t="str">
        <f t="shared" si="8"/>
        <v/>
      </c>
      <c r="L566" t="s">
        <v>56</v>
      </c>
    </row>
    <row r="567" spans="1:12" x14ac:dyDescent="0.2">
      <c r="A567" t="s">
        <v>116</v>
      </c>
      <c r="B567" t="s">
        <v>123</v>
      </c>
      <c r="C567" t="s">
        <v>138</v>
      </c>
      <c r="E567">
        <v>144614</v>
      </c>
      <c r="F567" t="s">
        <v>54</v>
      </c>
      <c r="G567" t="s">
        <v>8</v>
      </c>
      <c r="H567">
        <v>1</v>
      </c>
      <c r="I567">
        <v>2</v>
      </c>
      <c r="J567">
        <v>2</v>
      </c>
      <c r="K567" t="str">
        <f t="shared" si="8"/>
        <v/>
      </c>
      <c r="L567" t="s">
        <v>54</v>
      </c>
    </row>
    <row r="568" spans="1:12" x14ac:dyDescent="0.2">
      <c r="A568" t="s">
        <v>116</v>
      </c>
      <c r="B568" t="s">
        <v>123</v>
      </c>
      <c r="C568" t="s">
        <v>138</v>
      </c>
      <c r="E568">
        <v>144465</v>
      </c>
      <c r="F568" t="s">
        <v>58</v>
      </c>
      <c r="G568" t="s">
        <v>7</v>
      </c>
      <c r="H568">
        <v>3</v>
      </c>
      <c r="I568">
        <v>2</v>
      </c>
      <c r="J568">
        <v>2</v>
      </c>
      <c r="K568" t="str">
        <f t="shared" si="8"/>
        <v/>
      </c>
      <c r="L568" t="s">
        <v>58</v>
      </c>
    </row>
    <row r="569" spans="1:12" x14ac:dyDescent="0.2">
      <c r="A569" t="s">
        <v>116</v>
      </c>
      <c r="B569" t="s">
        <v>123</v>
      </c>
      <c r="C569" t="s">
        <v>138</v>
      </c>
      <c r="E569">
        <v>144594</v>
      </c>
      <c r="F569" t="s">
        <v>59</v>
      </c>
      <c r="G569" t="s">
        <v>7</v>
      </c>
      <c r="H569">
        <v>5</v>
      </c>
      <c r="I569">
        <v>2</v>
      </c>
      <c r="J569">
        <v>2</v>
      </c>
      <c r="K569" t="str">
        <f t="shared" si="8"/>
        <v/>
      </c>
      <c r="L569" t="s">
        <v>59</v>
      </c>
    </row>
    <row r="570" spans="1:12" x14ac:dyDescent="0.2">
      <c r="A570" t="s">
        <v>116</v>
      </c>
      <c r="B570" t="s">
        <v>123</v>
      </c>
      <c r="C570" t="s">
        <v>138</v>
      </c>
      <c r="E570">
        <v>142525</v>
      </c>
      <c r="F570" t="s">
        <v>73</v>
      </c>
      <c r="G570" t="s">
        <v>7</v>
      </c>
      <c r="H570">
        <v>7</v>
      </c>
      <c r="I570">
        <v>2</v>
      </c>
      <c r="J570">
        <v>3</v>
      </c>
      <c r="K570" t="str">
        <f t="shared" si="8"/>
        <v/>
      </c>
      <c r="L570" t="s">
        <v>73</v>
      </c>
    </row>
    <row r="571" spans="1:12" x14ac:dyDescent="0.2">
      <c r="A571" t="s">
        <v>116</v>
      </c>
      <c r="B571" t="s">
        <v>123</v>
      </c>
      <c r="C571" t="s">
        <v>138</v>
      </c>
      <c r="E571">
        <v>13022</v>
      </c>
      <c r="F571" t="s">
        <v>294</v>
      </c>
      <c r="G571" t="s">
        <v>7</v>
      </c>
      <c r="H571">
        <v>1</v>
      </c>
      <c r="I571">
        <v>3</v>
      </c>
      <c r="J571">
        <v>4</v>
      </c>
      <c r="K571" t="str">
        <f t="shared" si="8"/>
        <v/>
      </c>
      <c r="L571" t="e">
        <v>#N/A</v>
      </c>
    </row>
    <row r="572" spans="1:12" x14ac:dyDescent="0.2">
      <c r="A572" t="s">
        <v>116</v>
      </c>
      <c r="B572" t="s">
        <v>123</v>
      </c>
      <c r="C572" t="s">
        <v>138</v>
      </c>
      <c r="E572">
        <v>141815</v>
      </c>
      <c r="F572" t="s">
        <v>57</v>
      </c>
      <c r="G572" t="s">
        <v>7</v>
      </c>
      <c r="H572">
        <v>5</v>
      </c>
      <c r="I572">
        <v>3</v>
      </c>
      <c r="J572">
        <v>4</v>
      </c>
      <c r="K572" t="str">
        <f t="shared" si="8"/>
        <v/>
      </c>
      <c r="L572" t="s">
        <v>57</v>
      </c>
    </row>
    <row r="573" spans="1:12" x14ac:dyDescent="0.2">
      <c r="A573" t="s">
        <v>116</v>
      </c>
      <c r="B573" t="s">
        <v>123</v>
      </c>
      <c r="C573" t="s">
        <v>138</v>
      </c>
      <c r="E573">
        <v>143335</v>
      </c>
      <c r="F573" t="s">
        <v>83</v>
      </c>
      <c r="G573" t="s">
        <v>8</v>
      </c>
      <c r="H573">
        <v>9</v>
      </c>
      <c r="I573">
        <v>3</v>
      </c>
      <c r="J573">
        <v>2</v>
      </c>
      <c r="K573" t="str">
        <f t="shared" si="8"/>
        <v/>
      </c>
      <c r="L573" t="s">
        <v>83</v>
      </c>
    </row>
    <row r="574" spans="1:12" x14ac:dyDescent="0.2">
      <c r="A574" t="s">
        <v>116</v>
      </c>
      <c r="B574" t="s">
        <v>123</v>
      </c>
      <c r="C574" t="s">
        <v>138</v>
      </c>
      <c r="E574">
        <v>13022</v>
      </c>
      <c r="F574" t="s">
        <v>294</v>
      </c>
      <c r="G574" t="s">
        <v>7</v>
      </c>
      <c r="H574">
        <v>1</v>
      </c>
      <c r="I574">
        <v>4</v>
      </c>
      <c r="J574">
        <v>6</v>
      </c>
      <c r="K574" t="str">
        <f t="shared" si="8"/>
        <v/>
      </c>
      <c r="L574" t="e">
        <v>#N/A</v>
      </c>
    </row>
    <row r="575" spans="1:12" x14ac:dyDescent="0.2">
      <c r="A575" t="s">
        <v>116</v>
      </c>
      <c r="B575" t="s">
        <v>123</v>
      </c>
      <c r="C575" t="s">
        <v>138</v>
      </c>
      <c r="E575">
        <v>13020</v>
      </c>
      <c r="F575" t="s">
        <v>302</v>
      </c>
      <c r="G575" t="s">
        <v>7</v>
      </c>
      <c r="H575">
        <v>1</v>
      </c>
      <c r="I575">
        <v>5</v>
      </c>
      <c r="J575">
        <v>4</v>
      </c>
      <c r="K575" t="str">
        <f t="shared" si="8"/>
        <v/>
      </c>
      <c r="L575" t="e">
        <v>#N/A</v>
      </c>
    </row>
    <row r="582" spans="5:14" x14ac:dyDescent="0.2">
      <c r="E582" s="62" t="s">
        <v>292</v>
      </c>
      <c r="F582" s="62"/>
      <c r="K582" s="5" t="s">
        <v>2</v>
      </c>
      <c r="L582" s="5" t="s">
        <v>122</v>
      </c>
      <c r="M582" s="5" t="s">
        <v>121</v>
      </c>
      <c r="N582" s="5" t="s">
        <v>123</v>
      </c>
    </row>
    <row r="583" spans="5:14" x14ac:dyDescent="0.2">
      <c r="E583" s="62">
        <v>139037</v>
      </c>
      <c r="F583" s="62" t="s">
        <v>69</v>
      </c>
      <c r="K583" s="1" t="s">
        <v>130</v>
      </c>
      <c r="L583" s="6">
        <f t="shared" ref="L583:N597" si="9">COUNTIFS($C$3:$C$564,$K583,$B$3:$B$564,L$582)</f>
        <v>37</v>
      </c>
      <c r="M583" s="6">
        <f t="shared" si="9"/>
        <v>32</v>
      </c>
      <c r="N583" s="6">
        <f t="shared" si="9"/>
        <v>32</v>
      </c>
    </row>
    <row r="584" spans="5:14" x14ac:dyDescent="0.2">
      <c r="E584" s="62">
        <v>139282</v>
      </c>
      <c r="F584" s="62" t="s">
        <v>70</v>
      </c>
      <c r="K584" s="1" t="s">
        <v>136</v>
      </c>
      <c r="L584" s="6">
        <f t="shared" si="9"/>
        <v>0</v>
      </c>
      <c r="M584" s="6">
        <f t="shared" si="9"/>
        <v>38</v>
      </c>
      <c r="N584" s="6">
        <f t="shared" si="9"/>
        <v>47</v>
      </c>
    </row>
    <row r="585" spans="5:14" x14ac:dyDescent="0.2">
      <c r="E585" s="62">
        <v>139376</v>
      </c>
      <c r="F585" s="62" t="s">
        <v>68</v>
      </c>
      <c r="K585" s="1" t="s">
        <v>138</v>
      </c>
      <c r="L585" s="6">
        <f t="shared" si="9"/>
        <v>15</v>
      </c>
      <c r="M585" s="6">
        <f t="shared" si="9"/>
        <v>17</v>
      </c>
      <c r="N585" s="6">
        <f t="shared" si="9"/>
        <v>0</v>
      </c>
    </row>
    <row r="586" spans="5:14" x14ac:dyDescent="0.2">
      <c r="E586" s="62">
        <v>144106</v>
      </c>
      <c r="F586" s="62" t="s">
        <v>61</v>
      </c>
      <c r="K586" s="1" t="s">
        <v>142</v>
      </c>
      <c r="L586" s="6">
        <f t="shared" si="9"/>
        <v>0</v>
      </c>
      <c r="M586" s="6">
        <f t="shared" si="9"/>
        <v>12</v>
      </c>
      <c r="N586" s="6">
        <f t="shared" si="9"/>
        <v>0</v>
      </c>
    </row>
    <row r="587" spans="5:14" x14ac:dyDescent="0.2">
      <c r="E587" s="62">
        <v>140083</v>
      </c>
      <c r="F587" s="62" t="s">
        <v>66</v>
      </c>
      <c r="K587" s="1" t="s">
        <v>139</v>
      </c>
      <c r="L587" s="6">
        <f t="shared" si="9"/>
        <v>43</v>
      </c>
      <c r="M587" s="6">
        <f t="shared" si="9"/>
        <v>41</v>
      </c>
      <c r="N587" s="6">
        <f t="shared" si="9"/>
        <v>45</v>
      </c>
    </row>
    <row r="588" spans="5:14" x14ac:dyDescent="0.2">
      <c r="E588" s="62">
        <v>139912</v>
      </c>
      <c r="F588" s="62" t="s">
        <v>67</v>
      </c>
      <c r="K588" s="1" t="s">
        <v>140</v>
      </c>
      <c r="L588" s="6">
        <f t="shared" si="9"/>
        <v>46</v>
      </c>
      <c r="M588" s="6">
        <f t="shared" si="9"/>
        <v>41</v>
      </c>
      <c r="N588" s="6">
        <f t="shared" si="9"/>
        <v>0</v>
      </c>
    </row>
    <row r="589" spans="5:14" x14ac:dyDescent="0.2">
      <c r="E589" s="62">
        <v>140542</v>
      </c>
      <c r="F589" s="62" t="s">
        <v>64</v>
      </c>
      <c r="K589" s="1" t="s">
        <v>118</v>
      </c>
      <c r="L589" s="6">
        <f t="shared" si="9"/>
        <v>15</v>
      </c>
      <c r="M589" s="6">
        <f t="shared" si="9"/>
        <v>0</v>
      </c>
      <c r="N589" s="6">
        <f t="shared" si="9"/>
        <v>0</v>
      </c>
    </row>
    <row r="590" spans="5:14" x14ac:dyDescent="0.2">
      <c r="E590" s="62"/>
      <c r="F590" s="62"/>
      <c r="K590" s="1" t="s">
        <v>141</v>
      </c>
      <c r="L590" s="6">
        <f t="shared" si="9"/>
        <v>47</v>
      </c>
      <c r="M590" s="6">
        <f t="shared" si="9"/>
        <v>0</v>
      </c>
      <c r="N590" s="6">
        <f t="shared" si="9"/>
        <v>0</v>
      </c>
    </row>
    <row r="591" spans="5:14" x14ac:dyDescent="0.2">
      <c r="E591" s="62"/>
      <c r="F591" s="62"/>
      <c r="K591" s="1" t="s">
        <v>137</v>
      </c>
      <c r="L591" s="6">
        <f t="shared" si="9"/>
        <v>54</v>
      </c>
      <c r="M591" s="6">
        <f t="shared" si="9"/>
        <v>0</v>
      </c>
      <c r="N591" s="6">
        <f t="shared" si="9"/>
        <v>0</v>
      </c>
    </row>
    <row r="592" spans="5:14" x14ac:dyDescent="0.2">
      <c r="E592" s="62">
        <v>13022</v>
      </c>
      <c r="F592" s="62" t="s">
        <v>294</v>
      </c>
      <c r="K592" s="1"/>
      <c r="L592" s="6">
        <f t="shared" si="9"/>
        <v>0</v>
      </c>
      <c r="M592" s="6">
        <f t="shared" si="9"/>
        <v>0</v>
      </c>
      <c r="N592" s="6">
        <f t="shared" si="9"/>
        <v>0</v>
      </c>
    </row>
    <row r="593" spans="5:14" x14ac:dyDescent="0.2">
      <c r="E593" s="62">
        <v>144074</v>
      </c>
      <c r="F593" s="62" t="s">
        <v>306</v>
      </c>
      <c r="K593" s="1"/>
      <c r="L593" s="6">
        <f t="shared" si="9"/>
        <v>0</v>
      </c>
      <c r="M593" s="6">
        <f t="shared" si="9"/>
        <v>0</v>
      </c>
      <c r="N593" s="6">
        <f t="shared" si="9"/>
        <v>0</v>
      </c>
    </row>
    <row r="594" spans="5:14" x14ac:dyDescent="0.2">
      <c r="E594" s="62">
        <v>16182</v>
      </c>
      <c r="F594" s="62" t="s">
        <v>308</v>
      </c>
      <c r="K594" s="1"/>
      <c r="L594" s="6">
        <f t="shared" si="9"/>
        <v>0</v>
      </c>
      <c r="M594" s="6">
        <f t="shared" si="9"/>
        <v>0</v>
      </c>
      <c r="N594" s="6">
        <f t="shared" si="9"/>
        <v>0</v>
      </c>
    </row>
    <row r="595" spans="5:14" x14ac:dyDescent="0.2">
      <c r="E595" s="62">
        <v>11279</v>
      </c>
      <c r="F595" s="62" t="s">
        <v>312</v>
      </c>
      <c r="K595" s="1"/>
      <c r="L595" s="6">
        <f t="shared" si="9"/>
        <v>0</v>
      </c>
      <c r="M595" s="6">
        <f t="shared" si="9"/>
        <v>0</v>
      </c>
      <c r="N595" s="6">
        <f t="shared" si="9"/>
        <v>0</v>
      </c>
    </row>
    <row r="596" spans="5:14" x14ac:dyDescent="0.2">
      <c r="E596" s="62">
        <v>8506659</v>
      </c>
      <c r="F596" s="62" t="s">
        <v>328</v>
      </c>
      <c r="K596" s="1"/>
      <c r="L596" s="6">
        <f t="shared" si="9"/>
        <v>0</v>
      </c>
      <c r="M596" s="6">
        <f t="shared" si="9"/>
        <v>0</v>
      </c>
      <c r="N596" s="6">
        <f t="shared" si="9"/>
        <v>0</v>
      </c>
    </row>
    <row r="597" spans="5:14" x14ac:dyDescent="0.2">
      <c r="E597" s="62">
        <v>13020</v>
      </c>
      <c r="F597" s="62" t="s">
        <v>302</v>
      </c>
      <c r="K597" s="1"/>
      <c r="L597" s="6">
        <f t="shared" si="9"/>
        <v>0</v>
      </c>
      <c r="M597" s="6">
        <f t="shared" si="9"/>
        <v>0</v>
      </c>
      <c r="N597" s="6">
        <f t="shared" si="9"/>
        <v>0</v>
      </c>
    </row>
    <row r="598" spans="5:14" x14ac:dyDescent="0.2">
      <c r="E598" s="62">
        <v>11326</v>
      </c>
      <c r="F598" s="62" t="s">
        <v>319</v>
      </c>
    </row>
    <row r="599" spans="5:14" x14ac:dyDescent="0.2">
      <c r="E599" s="62">
        <v>8500316</v>
      </c>
      <c r="F599" s="62" t="s">
        <v>335</v>
      </c>
    </row>
  </sheetData>
  <autoFilter ref="A2:N575" xr:uid="{00000000-0009-0000-0000-000000000000}"/>
  <sortState xmlns:xlrd2="http://schemas.microsoft.com/office/spreadsheetml/2017/richdata2" ref="A3:J561">
    <sortCondition ref="A3:A561"/>
    <sortCondition ref="B3:B561"/>
    <sortCondition ref="C3:C561"/>
    <sortCondition ref="I3:I561"/>
    <sortCondition ref="H3:H561"/>
  </sortState>
  <conditionalFormatting sqref="M3:M564">
    <cfRule type="containsText" dxfId="0" priority="1" operator="containsText" text="FALSE">
      <formula>NOT(ISERROR(SEARCH("FALSE",M3)))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K341"/>
  <sheetViews>
    <sheetView zoomScaleNormal="100" workbookViewId="0">
      <pane ySplit="2" topLeftCell="A3" activePane="bottomLeft" state="frozen"/>
      <selection pane="bottomLeft" activeCell="C4" sqref="C4"/>
    </sheetView>
  </sheetViews>
  <sheetFormatPr baseColWidth="10" defaultColWidth="11.1640625" defaultRowHeight="16" x14ac:dyDescent="0.2"/>
  <cols>
    <col min="1" max="1" width="12.1640625" customWidth="1"/>
    <col min="2" max="2" width="9.6640625" bestFit="1" customWidth="1"/>
    <col min="3" max="3" width="19.1640625" bestFit="1" customWidth="1"/>
    <col min="4" max="4" width="8.6640625" bestFit="1" customWidth="1"/>
    <col min="5" max="5" width="20.1640625" bestFit="1" customWidth="1"/>
    <col min="6" max="6" width="39.6640625" bestFit="1" customWidth="1"/>
    <col min="7" max="7" width="14.6640625" style="48" bestFit="1" customWidth="1"/>
    <col min="11" max="11" width="25.83203125" bestFit="1" customWidth="1"/>
  </cols>
  <sheetData>
    <row r="1" spans="1:11" ht="30" x14ac:dyDescent="0.2">
      <c r="A1" s="3"/>
      <c r="B1" s="3"/>
      <c r="C1" s="3"/>
      <c r="D1" s="3"/>
      <c r="E1" s="3"/>
      <c r="F1" s="3"/>
      <c r="G1" s="47"/>
      <c r="H1" s="3"/>
      <c r="I1" s="3"/>
      <c r="J1" s="3"/>
      <c r="K1" s="3"/>
    </row>
    <row r="2" spans="1:11" x14ac:dyDescent="0.2">
      <c r="A2" s="2" t="s">
        <v>120</v>
      </c>
      <c r="B2" s="2" t="s">
        <v>3</v>
      </c>
      <c r="C2" s="2" t="s">
        <v>2</v>
      </c>
      <c r="D2" s="2" t="s">
        <v>131</v>
      </c>
      <c r="E2" s="2" t="s">
        <v>60</v>
      </c>
      <c r="F2" s="2" t="s">
        <v>179</v>
      </c>
      <c r="G2" s="49" t="s">
        <v>9</v>
      </c>
      <c r="H2" s="2" t="s">
        <v>5</v>
      </c>
      <c r="I2" s="2" t="s">
        <v>0</v>
      </c>
      <c r="J2" s="2" t="s">
        <v>4</v>
      </c>
      <c r="K2" s="7" t="s">
        <v>132</v>
      </c>
    </row>
    <row r="3" spans="1:11" x14ac:dyDescent="0.2">
      <c r="A3" t="s">
        <v>1</v>
      </c>
      <c r="B3" t="s">
        <v>122</v>
      </c>
      <c r="C3" t="s">
        <v>371</v>
      </c>
      <c r="E3">
        <v>143247</v>
      </c>
      <c r="F3" t="s">
        <v>259</v>
      </c>
      <c r="G3" s="50" t="s">
        <v>7</v>
      </c>
      <c r="H3">
        <v>1</v>
      </c>
      <c r="I3">
        <v>1</v>
      </c>
      <c r="J3">
        <v>1</v>
      </c>
      <c r="K3" t="str">
        <f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spans="1:11" x14ac:dyDescent="0.2">
      <c r="A4" t="s">
        <v>1</v>
      </c>
      <c r="B4" t="s">
        <v>122</v>
      </c>
      <c r="C4" t="s">
        <v>371</v>
      </c>
      <c r="E4">
        <v>143245</v>
      </c>
      <c r="F4" t="s">
        <v>251</v>
      </c>
      <c r="G4" s="50" t="s">
        <v>7</v>
      </c>
      <c r="H4">
        <v>2</v>
      </c>
      <c r="I4">
        <v>1</v>
      </c>
      <c r="J4">
        <v>1</v>
      </c>
      <c r="K4" t="str">
        <f t="shared" ref="K4:K69" si="0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spans="1:11" x14ac:dyDescent="0.2">
      <c r="A5" t="s">
        <v>1</v>
      </c>
      <c r="B5" t="s">
        <v>122</v>
      </c>
      <c r="C5" t="s">
        <v>371</v>
      </c>
      <c r="E5">
        <v>143234</v>
      </c>
      <c r="F5" t="s">
        <v>252</v>
      </c>
      <c r="G5" s="50" t="s">
        <v>7</v>
      </c>
      <c r="H5">
        <v>3</v>
      </c>
      <c r="I5">
        <v>1</v>
      </c>
      <c r="J5">
        <v>2</v>
      </c>
      <c r="K5" t="str">
        <f t="shared" si="0"/>
        <v/>
      </c>
    </row>
    <row r="6" spans="1:11" x14ac:dyDescent="0.2">
      <c r="A6" s="8" t="s">
        <v>1</v>
      </c>
      <c r="B6" s="8" t="s">
        <v>122</v>
      </c>
      <c r="C6" s="8" t="s">
        <v>371</v>
      </c>
      <c r="D6" s="8"/>
      <c r="E6" s="8">
        <v>144286</v>
      </c>
      <c r="F6" s="8" t="s">
        <v>253</v>
      </c>
      <c r="G6" s="51" t="s">
        <v>7</v>
      </c>
      <c r="H6" s="8">
        <v>5</v>
      </c>
      <c r="I6" s="8">
        <v>1</v>
      </c>
      <c r="J6" s="8">
        <v>1</v>
      </c>
      <c r="K6" t="str">
        <f t="shared" si="0"/>
        <v/>
      </c>
    </row>
    <row r="7" spans="1:11" x14ac:dyDescent="0.2">
      <c r="A7" s="9" t="s">
        <v>1</v>
      </c>
      <c r="B7" s="9" t="s">
        <v>122</v>
      </c>
      <c r="C7" s="9" t="s">
        <v>371</v>
      </c>
      <c r="D7" s="9"/>
      <c r="E7" s="9">
        <v>143241</v>
      </c>
      <c r="F7" s="9" t="s">
        <v>254</v>
      </c>
      <c r="G7" s="52" t="s">
        <v>7</v>
      </c>
      <c r="H7" s="9">
        <v>1</v>
      </c>
      <c r="I7" s="9">
        <v>2</v>
      </c>
      <c r="J7" s="9">
        <v>1</v>
      </c>
      <c r="K7" t="str">
        <f t="shared" si="0"/>
        <v/>
      </c>
    </row>
    <row r="8" spans="1:11" x14ac:dyDescent="0.2">
      <c r="A8" s="10" t="s">
        <v>1</v>
      </c>
      <c r="B8" s="10" t="s">
        <v>122</v>
      </c>
      <c r="C8" s="10" t="s">
        <v>371</v>
      </c>
      <c r="D8" s="10"/>
      <c r="E8" s="10">
        <v>144196</v>
      </c>
      <c r="F8" s="10" t="s">
        <v>13</v>
      </c>
      <c r="G8" s="53" t="s">
        <v>7</v>
      </c>
      <c r="H8" s="10">
        <v>2</v>
      </c>
      <c r="I8" s="10">
        <v>2</v>
      </c>
      <c r="J8" s="10">
        <v>1</v>
      </c>
      <c r="K8" t="str">
        <f t="shared" si="0"/>
        <v/>
      </c>
    </row>
    <row r="9" spans="1:11" x14ac:dyDescent="0.2">
      <c r="A9" s="10" t="s">
        <v>1</v>
      </c>
      <c r="B9" s="10" t="s">
        <v>122</v>
      </c>
      <c r="C9" s="10" t="s">
        <v>371</v>
      </c>
      <c r="D9" s="10"/>
      <c r="E9" s="10">
        <v>143649</v>
      </c>
      <c r="F9" s="10" t="s">
        <v>255</v>
      </c>
      <c r="G9" s="53" t="s">
        <v>7</v>
      </c>
      <c r="H9" s="10">
        <v>3</v>
      </c>
      <c r="I9" s="10">
        <v>2</v>
      </c>
      <c r="J9" s="10">
        <v>1</v>
      </c>
      <c r="K9" t="str">
        <f t="shared" si="0"/>
        <v/>
      </c>
    </row>
    <row r="10" spans="1:11" x14ac:dyDescent="0.2">
      <c r="A10" s="10" t="s">
        <v>1</v>
      </c>
      <c r="B10" s="10" t="s">
        <v>122</v>
      </c>
      <c r="C10" s="10" t="s">
        <v>371</v>
      </c>
      <c r="D10" s="10"/>
      <c r="E10" s="10">
        <v>143255</v>
      </c>
      <c r="F10" s="10" t="s">
        <v>256</v>
      </c>
      <c r="G10" s="53" t="s">
        <v>7</v>
      </c>
      <c r="H10" s="10">
        <v>4</v>
      </c>
      <c r="I10" s="10">
        <v>2</v>
      </c>
      <c r="J10" s="10">
        <v>1</v>
      </c>
      <c r="K10" t="str">
        <f t="shared" si="0"/>
        <v/>
      </c>
    </row>
    <row r="11" spans="1:11" x14ac:dyDescent="0.2">
      <c r="A11" s="8" t="s">
        <v>1</v>
      </c>
      <c r="B11" s="8" t="s">
        <v>122</v>
      </c>
      <c r="C11" s="8" t="s">
        <v>371</v>
      </c>
      <c r="D11" s="8"/>
      <c r="E11" s="8">
        <v>144286</v>
      </c>
      <c r="F11" s="8" t="s">
        <v>253</v>
      </c>
      <c r="G11" s="51" t="s">
        <v>7</v>
      </c>
      <c r="H11" s="8">
        <v>5</v>
      </c>
      <c r="I11" s="8">
        <v>2</v>
      </c>
      <c r="J11" s="8">
        <v>1</v>
      </c>
      <c r="K11" t="str">
        <f t="shared" si="0"/>
        <v/>
      </c>
    </row>
    <row r="12" spans="1:11" x14ac:dyDescent="0.2">
      <c r="A12" t="s">
        <v>1</v>
      </c>
      <c r="B12" t="s">
        <v>122</v>
      </c>
      <c r="C12" t="s">
        <v>371</v>
      </c>
      <c r="E12">
        <v>143237</v>
      </c>
      <c r="F12" t="s">
        <v>257</v>
      </c>
      <c r="G12" s="54" t="s">
        <v>7</v>
      </c>
      <c r="H12" s="11">
        <v>1</v>
      </c>
      <c r="I12" s="11">
        <v>3</v>
      </c>
      <c r="J12">
        <v>1</v>
      </c>
      <c r="K12" t="str">
        <f t="shared" si="0"/>
        <v/>
      </c>
    </row>
    <row r="13" spans="1:11" x14ac:dyDescent="0.2">
      <c r="A13" t="s">
        <v>1</v>
      </c>
      <c r="B13" t="s">
        <v>122</v>
      </c>
      <c r="C13" t="s">
        <v>371</v>
      </c>
      <c r="E13">
        <v>143243</v>
      </c>
      <c r="F13" t="s">
        <v>100</v>
      </c>
      <c r="G13" s="54" t="s">
        <v>7</v>
      </c>
      <c r="H13" s="11">
        <v>2</v>
      </c>
      <c r="I13">
        <v>3</v>
      </c>
      <c r="J13">
        <v>2</v>
      </c>
      <c r="K13" t="str">
        <f t="shared" si="0"/>
        <v/>
      </c>
    </row>
    <row r="14" spans="1:11" x14ac:dyDescent="0.2">
      <c r="A14" t="s">
        <v>1</v>
      </c>
      <c r="B14" t="s">
        <v>122</v>
      </c>
      <c r="C14" t="s">
        <v>371</v>
      </c>
      <c r="E14">
        <v>144855</v>
      </c>
      <c r="F14" t="s">
        <v>14</v>
      </c>
      <c r="G14" s="54" t="s">
        <v>7</v>
      </c>
      <c r="H14" s="11">
        <v>4</v>
      </c>
      <c r="I14">
        <v>3</v>
      </c>
      <c r="J14">
        <v>1</v>
      </c>
      <c r="K14" t="str">
        <f t="shared" si="0"/>
        <v/>
      </c>
    </row>
    <row r="15" spans="1:11" x14ac:dyDescent="0.2">
      <c r="A15" s="8" t="s">
        <v>1</v>
      </c>
      <c r="B15" s="8" t="s">
        <v>122</v>
      </c>
      <c r="C15" s="8" t="s">
        <v>371</v>
      </c>
      <c r="D15" s="8"/>
      <c r="E15" s="8">
        <v>144807</v>
      </c>
      <c r="F15" s="8" t="s">
        <v>15</v>
      </c>
      <c r="G15" s="55" t="s">
        <v>7</v>
      </c>
      <c r="H15" s="12">
        <v>5</v>
      </c>
      <c r="I15" s="8">
        <v>3</v>
      </c>
      <c r="J15" s="8">
        <v>1</v>
      </c>
      <c r="K15" t="str">
        <f t="shared" si="0"/>
        <v/>
      </c>
    </row>
    <row r="16" spans="1:11" x14ac:dyDescent="0.2">
      <c r="A16" t="s">
        <v>1</v>
      </c>
      <c r="B16" t="s">
        <v>122</v>
      </c>
      <c r="C16" t="s">
        <v>371</v>
      </c>
      <c r="E16">
        <v>143169</v>
      </c>
      <c r="F16" t="s">
        <v>16</v>
      </c>
      <c r="G16" s="54" t="s">
        <v>7</v>
      </c>
      <c r="H16" s="11">
        <v>1</v>
      </c>
      <c r="I16" s="11">
        <v>4</v>
      </c>
      <c r="J16">
        <v>1</v>
      </c>
      <c r="K16" t="str">
        <f t="shared" si="0"/>
        <v/>
      </c>
    </row>
    <row r="17" spans="1:11" x14ac:dyDescent="0.2">
      <c r="A17" t="s">
        <v>1</v>
      </c>
      <c r="B17" t="s">
        <v>122</v>
      </c>
      <c r="C17" t="s">
        <v>371</v>
      </c>
      <c r="E17">
        <v>143208</v>
      </c>
      <c r="F17" t="s">
        <v>95</v>
      </c>
      <c r="G17" s="54" t="s">
        <v>7</v>
      </c>
      <c r="H17" s="11">
        <v>2</v>
      </c>
      <c r="I17" s="11">
        <v>4</v>
      </c>
      <c r="J17">
        <v>1</v>
      </c>
      <c r="K17" t="str">
        <f t="shared" si="0"/>
        <v/>
      </c>
    </row>
    <row r="18" spans="1:11" x14ac:dyDescent="0.2">
      <c r="A18" t="s">
        <v>1</v>
      </c>
      <c r="B18" t="s">
        <v>122</v>
      </c>
      <c r="C18" t="s">
        <v>371</v>
      </c>
      <c r="E18">
        <v>143170</v>
      </c>
      <c r="F18" t="s">
        <v>18</v>
      </c>
      <c r="G18" s="54" t="s">
        <v>7</v>
      </c>
      <c r="H18" s="11">
        <v>3</v>
      </c>
      <c r="I18">
        <v>4</v>
      </c>
      <c r="J18">
        <v>1</v>
      </c>
      <c r="K18" t="str">
        <f t="shared" si="0"/>
        <v/>
      </c>
    </row>
    <row r="19" spans="1:11" x14ac:dyDescent="0.2">
      <c r="A19" t="s">
        <v>1</v>
      </c>
      <c r="B19" t="s">
        <v>122</v>
      </c>
      <c r="C19" t="s">
        <v>371</v>
      </c>
      <c r="E19">
        <v>144664</v>
      </c>
      <c r="F19" t="s">
        <v>19</v>
      </c>
      <c r="G19" s="54" t="s">
        <v>7</v>
      </c>
      <c r="H19" s="11">
        <v>4</v>
      </c>
      <c r="I19">
        <v>4</v>
      </c>
      <c r="J19">
        <v>1</v>
      </c>
      <c r="K19" t="str">
        <f t="shared" si="0"/>
        <v/>
      </c>
    </row>
    <row r="20" spans="1:11" x14ac:dyDescent="0.2">
      <c r="A20" s="8" t="s">
        <v>1</v>
      </c>
      <c r="B20" s="8" t="s">
        <v>122</v>
      </c>
      <c r="C20" s="8" t="s">
        <v>371</v>
      </c>
      <c r="D20" s="8"/>
      <c r="E20" s="8">
        <v>144779</v>
      </c>
      <c r="F20" s="8" t="s">
        <v>20</v>
      </c>
      <c r="G20" s="55" t="s">
        <v>7</v>
      </c>
      <c r="H20" s="12">
        <v>5</v>
      </c>
      <c r="I20" s="8">
        <v>4</v>
      </c>
      <c r="J20" s="8">
        <v>1</v>
      </c>
      <c r="K20" t="str">
        <f t="shared" si="0"/>
        <v/>
      </c>
    </row>
    <row r="21" spans="1:11" x14ac:dyDescent="0.2">
      <c r="A21" t="s">
        <v>1</v>
      </c>
      <c r="B21" t="s">
        <v>122</v>
      </c>
      <c r="C21" t="s">
        <v>371</v>
      </c>
      <c r="E21">
        <v>144776</v>
      </c>
      <c r="F21" t="s">
        <v>17</v>
      </c>
      <c r="G21" s="54" t="s">
        <v>7</v>
      </c>
      <c r="H21" s="11">
        <v>1</v>
      </c>
      <c r="I21" s="11">
        <v>5</v>
      </c>
      <c r="J21">
        <v>1</v>
      </c>
      <c r="K21" t="str">
        <f t="shared" si="0"/>
        <v/>
      </c>
    </row>
    <row r="22" spans="1:11" x14ac:dyDescent="0.2">
      <c r="C22" t="s">
        <v>371</v>
      </c>
      <c r="F22" t="s">
        <v>402</v>
      </c>
      <c r="G22" s="54"/>
      <c r="H22" s="11">
        <v>2</v>
      </c>
      <c r="I22" s="11">
        <v>5</v>
      </c>
      <c r="J22">
        <v>1</v>
      </c>
      <c r="K22" t="str">
        <f t="shared" si="0"/>
        <v/>
      </c>
    </row>
    <row r="23" spans="1:11" x14ac:dyDescent="0.2">
      <c r="A23" t="s">
        <v>1</v>
      </c>
      <c r="B23" t="s">
        <v>122</v>
      </c>
      <c r="C23" t="s">
        <v>371</v>
      </c>
      <c r="E23">
        <v>144216</v>
      </c>
      <c r="F23" t="s">
        <v>110</v>
      </c>
      <c r="G23" s="54" t="s">
        <v>7</v>
      </c>
      <c r="H23" s="11">
        <v>3</v>
      </c>
      <c r="I23">
        <v>5</v>
      </c>
      <c r="J23">
        <v>1</v>
      </c>
      <c r="K23" t="str">
        <f t="shared" si="0"/>
        <v/>
      </c>
    </row>
    <row r="24" spans="1:11" x14ac:dyDescent="0.2">
      <c r="A24" t="s">
        <v>1</v>
      </c>
      <c r="B24" t="s">
        <v>122</v>
      </c>
      <c r="C24" t="s">
        <v>371</v>
      </c>
      <c r="E24">
        <v>144224</v>
      </c>
      <c r="F24" t="s">
        <v>258</v>
      </c>
      <c r="G24" s="54" t="s">
        <v>7</v>
      </c>
      <c r="H24" s="11">
        <v>4</v>
      </c>
      <c r="I24">
        <v>5</v>
      </c>
      <c r="J24">
        <v>1</v>
      </c>
      <c r="K24" t="str">
        <f t="shared" si="0"/>
        <v/>
      </c>
    </row>
    <row r="25" spans="1:11" x14ac:dyDescent="0.2">
      <c r="A25" s="8" t="s">
        <v>1</v>
      </c>
      <c r="B25" s="8" t="s">
        <v>122</v>
      </c>
      <c r="C25" s="8" t="s">
        <v>371</v>
      </c>
      <c r="D25" s="8"/>
      <c r="E25" s="8">
        <v>143254</v>
      </c>
      <c r="F25" s="8" t="s">
        <v>112</v>
      </c>
      <c r="G25" s="55" t="s">
        <v>7</v>
      </c>
      <c r="H25" s="12">
        <v>5</v>
      </c>
      <c r="I25" s="8">
        <v>5</v>
      </c>
      <c r="J25" s="8">
        <v>1</v>
      </c>
      <c r="K25" t="str">
        <f t="shared" si="0"/>
        <v/>
      </c>
    </row>
    <row r="26" spans="1:11" x14ac:dyDescent="0.2">
      <c r="A26" t="s">
        <v>1</v>
      </c>
      <c r="B26" t="s">
        <v>122</v>
      </c>
      <c r="C26" t="s">
        <v>372</v>
      </c>
      <c r="D26" s="11"/>
      <c r="E26" s="11">
        <v>143247</v>
      </c>
      <c r="F26" s="11" t="s">
        <v>259</v>
      </c>
      <c r="G26" s="54" t="s">
        <v>7</v>
      </c>
      <c r="H26" s="11">
        <v>1</v>
      </c>
      <c r="I26" s="11">
        <v>1</v>
      </c>
      <c r="J26" s="11">
        <v>1</v>
      </c>
      <c r="K26" t="str">
        <f t="shared" si="0"/>
        <v/>
      </c>
    </row>
    <row r="27" spans="1:11" x14ac:dyDescent="0.2">
      <c r="A27" t="s">
        <v>1</v>
      </c>
      <c r="B27" t="s">
        <v>122</v>
      </c>
      <c r="C27" t="s">
        <v>372</v>
      </c>
      <c r="D27" s="11"/>
      <c r="E27" s="11">
        <v>143245</v>
      </c>
      <c r="F27" s="11" t="s">
        <v>251</v>
      </c>
      <c r="G27" s="54" t="s">
        <v>7</v>
      </c>
      <c r="H27" s="11">
        <v>2</v>
      </c>
      <c r="I27" s="11">
        <v>1</v>
      </c>
      <c r="J27" s="11">
        <v>1</v>
      </c>
      <c r="K27" t="str">
        <f t="shared" si="0"/>
        <v/>
      </c>
    </row>
    <row r="28" spans="1:11" x14ac:dyDescent="0.2">
      <c r="A28" s="10" t="s">
        <v>1</v>
      </c>
      <c r="B28" s="10" t="s">
        <v>122</v>
      </c>
      <c r="C28" s="10" t="s">
        <v>372</v>
      </c>
      <c r="D28" s="10"/>
      <c r="E28" s="10">
        <v>143234</v>
      </c>
      <c r="F28" s="10" t="s">
        <v>252</v>
      </c>
      <c r="G28" s="54" t="s">
        <v>7</v>
      </c>
      <c r="H28" s="11">
        <v>3</v>
      </c>
      <c r="I28" s="11">
        <v>1</v>
      </c>
      <c r="J28" s="11">
        <v>3</v>
      </c>
      <c r="K28" t="str">
        <f t="shared" si="0"/>
        <v/>
      </c>
    </row>
    <row r="29" spans="1:11" x14ac:dyDescent="0.2">
      <c r="A29" t="s">
        <v>1</v>
      </c>
      <c r="B29" t="s">
        <v>122</v>
      </c>
      <c r="C29" t="s">
        <v>372</v>
      </c>
      <c r="E29">
        <v>144286</v>
      </c>
      <c r="F29" t="s">
        <v>253</v>
      </c>
      <c r="G29" s="54" t="s">
        <v>7</v>
      </c>
      <c r="H29" s="11">
        <v>6</v>
      </c>
      <c r="I29" s="11">
        <v>1</v>
      </c>
      <c r="J29" s="11">
        <v>3</v>
      </c>
      <c r="K29" t="str">
        <f t="shared" si="0"/>
        <v/>
      </c>
    </row>
    <row r="30" spans="1:11" x14ac:dyDescent="0.2">
      <c r="A30" s="8" t="s">
        <v>1</v>
      </c>
      <c r="B30" s="8" t="s">
        <v>122</v>
      </c>
      <c r="C30" s="8" t="s">
        <v>372</v>
      </c>
      <c r="D30" s="8"/>
      <c r="E30" s="8">
        <v>143255</v>
      </c>
      <c r="F30" s="8" t="s">
        <v>256</v>
      </c>
      <c r="G30" s="55" t="s">
        <v>7</v>
      </c>
      <c r="H30" s="12">
        <v>9</v>
      </c>
      <c r="I30" s="12">
        <v>1</v>
      </c>
      <c r="J30" s="12">
        <v>2</v>
      </c>
      <c r="K30" t="str">
        <f t="shared" si="0"/>
        <v/>
      </c>
    </row>
    <row r="31" spans="1:11" x14ac:dyDescent="0.2">
      <c r="A31" s="10" t="s">
        <v>1</v>
      </c>
      <c r="B31" s="10" t="s">
        <v>122</v>
      </c>
      <c r="C31" s="10" t="s">
        <v>372</v>
      </c>
      <c r="D31" s="11"/>
      <c r="E31" s="11">
        <v>144807</v>
      </c>
      <c r="F31" s="11" t="s">
        <v>352</v>
      </c>
      <c r="G31" s="54" t="s">
        <v>7</v>
      </c>
      <c r="H31" s="11">
        <v>1</v>
      </c>
      <c r="I31" s="11">
        <v>2</v>
      </c>
      <c r="J31" s="11">
        <v>3</v>
      </c>
      <c r="K31" t="str">
        <f t="shared" si="0"/>
        <v/>
      </c>
    </row>
    <row r="32" spans="1:11" x14ac:dyDescent="0.2">
      <c r="A32" t="s">
        <v>1</v>
      </c>
      <c r="B32" t="s">
        <v>122</v>
      </c>
      <c r="C32" t="s">
        <v>372</v>
      </c>
      <c r="D32" s="11"/>
      <c r="E32" s="11">
        <v>143243</v>
      </c>
      <c r="F32" s="11" t="s">
        <v>100</v>
      </c>
      <c r="G32" s="54" t="s">
        <v>7</v>
      </c>
      <c r="H32" s="11">
        <v>4</v>
      </c>
      <c r="I32" s="11">
        <v>2</v>
      </c>
      <c r="J32" s="11">
        <v>3</v>
      </c>
      <c r="K32" t="str">
        <f t="shared" si="0"/>
        <v/>
      </c>
    </row>
    <row r="33" spans="1:11" x14ac:dyDescent="0.2">
      <c r="A33" s="10" t="s">
        <v>1</v>
      </c>
      <c r="B33" s="10" t="s">
        <v>122</v>
      </c>
      <c r="C33" s="10" t="s">
        <v>372</v>
      </c>
      <c r="D33" s="11"/>
      <c r="E33" s="11">
        <v>144855</v>
      </c>
      <c r="F33" s="11" t="s">
        <v>359</v>
      </c>
      <c r="G33" s="54" t="s">
        <v>7</v>
      </c>
      <c r="H33" s="11">
        <v>7</v>
      </c>
      <c r="I33" s="11">
        <v>2</v>
      </c>
      <c r="J33" s="11">
        <v>2</v>
      </c>
      <c r="K33" t="str">
        <f t="shared" si="0"/>
        <v/>
      </c>
    </row>
    <row r="34" spans="1:11" x14ac:dyDescent="0.2">
      <c r="A34" s="8" t="s">
        <v>1</v>
      </c>
      <c r="B34" s="8" t="s">
        <v>122</v>
      </c>
      <c r="C34" s="8" t="s">
        <v>372</v>
      </c>
      <c r="D34" s="12"/>
      <c r="E34" s="12">
        <v>143649</v>
      </c>
      <c r="F34" s="12" t="s">
        <v>255</v>
      </c>
      <c r="G34" s="55" t="s">
        <v>7</v>
      </c>
      <c r="H34" s="12">
        <v>9</v>
      </c>
      <c r="I34" s="12">
        <v>2</v>
      </c>
      <c r="J34" s="12">
        <v>2</v>
      </c>
      <c r="K34" t="str">
        <f t="shared" si="0"/>
        <v/>
      </c>
    </row>
    <row r="35" spans="1:11" x14ac:dyDescent="0.2">
      <c r="A35" s="10" t="s">
        <v>1</v>
      </c>
      <c r="B35" s="10" t="s">
        <v>122</v>
      </c>
      <c r="C35" s="10" t="s">
        <v>372</v>
      </c>
      <c r="D35" s="11"/>
      <c r="E35" s="11">
        <v>143243</v>
      </c>
      <c r="F35" s="11" t="s">
        <v>100</v>
      </c>
      <c r="G35" s="54" t="s">
        <v>7</v>
      </c>
      <c r="H35" s="11">
        <v>1</v>
      </c>
      <c r="I35" s="11">
        <v>3</v>
      </c>
      <c r="J35" s="11">
        <v>2</v>
      </c>
      <c r="K35" t="str">
        <f t="shared" si="0"/>
        <v/>
      </c>
    </row>
    <row r="36" spans="1:11" x14ac:dyDescent="0.2">
      <c r="A36" t="s">
        <v>1</v>
      </c>
      <c r="B36" t="s">
        <v>122</v>
      </c>
      <c r="C36" t="s">
        <v>372</v>
      </c>
      <c r="D36" s="11"/>
      <c r="E36" s="11">
        <v>143237</v>
      </c>
      <c r="F36" s="11" t="s">
        <v>257</v>
      </c>
      <c r="G36" s="54" t="s">
        <v>7</v>
      </c>
      <c r="H36" s="11">
        <v>3</v>
      </c>
      <c r="I36" s="11">
        <v>3</v>
      </c>
      <c r="J36" s="11">
        <v>3</v>
      </c>
      <c r="K36" t="str">
        <f t="shared" si="0"/>
        <v/>
      </c>
    </row>
    <row r="37" spans="1:11" x14ac:dyDescent="0.2">
      <c r="A37" t="s">
        <v>1</v>
      </c>
      <c r="B37" t="s">
        <v>122</v>
      </c>
      <c r="C37" t="s">
        <v>372</v>
      </c>
      <c r="D37" s="11"/>
      <c r="E37" s="11">
        <v>143241</v>
      </c>
      <c r="F37" s="11" t="s">
        <v>254</v>
      </c>
      <c r="G37" s="54" t="s">
        <v>7</v>
      </c>
      <c r="H37" s="11">
        <v>6</v>
      </c>
      <c r="I37" s="11">
        <v>3</v>
      </c>
      <c r="J37" s="11">
        <v>3</v>
      </c>
      <c r="K37" t="str">
        <f t="shared" si="0"/>
        <v/>
      </c>
    </row>
    <row r="38" spans="1:11" x14ac:dyDescent="0.2">
      <c r="A38" s="8" t="s">
        <v>1</v>
      </c>
      <c r="B38" s="8" t="s">
        <v>122</v>
      </c>
      <c r="C38" s="8" t="s">
        <v>372</v>
      </c>
      <c r="D38" s="12"/>
      <c r="E38" s="12">
        <v>144196</v>
      </c>
      <c r="F38" s="12" t="s">
        <v>102</v>
      </c>
      <c r="G38" s="55" t="s">
        <v>7</v>
      </c>
      <c r="H38" s="12">
        <v>9</v>
      </c>
      <c r="I38" s="12">
        <v>3</v>
      </c>
      <c r="J38" s="12">
        <v>2</v>
      </c>
      <c r="K38" t="str">
        <f t="shared" si="0"/>
        <v/>
      </c>
    </row>
    <row r="39" spans="1:11" x14ac:dyDescent="0.2">
      <c r="A39" t="s">
        <v>1</v>
      </c>
      <c r="B39" t="s">
        <v>122</v>
      </c>
      <c r="C39" t="s">
        <v>372</v>
      </c>
      <c r="D39" s="11"/>
      <c r="E39" s="11">
        <v>143169</v>
      </c>
      <c r="F39" s="11" t="s">
        <v>94</v>
      </c>
      <c r="G39" s="54" t="s">
        <v>7</v>
      </c>
      <c r="H39" s="11">
        <v>1</v>
      </c>
      <c r="I39" s="11">
        <v>4</v>
      </c>
      <c r="J39">
        <v>1</v>
      </c>
      <c r="K39" t="str">
        <f t="shared" si="0"/>
        <v/>
      </c>
    </row>
    <row r="40" spans="1:11" x14ac:dyDescent="0.2">
      <c r="A40" t="s">
        <v>1</v>
      </c>
      <c r="B40" t="s">
        <v>122</v>
      </c>
      <c r="C40" t="s">
        <v>372</v>
      </c>
      <c r="D40" s="11"/>
      <c r="E40" s="11">
        <v>143208</v>
      </c>
      <c r="F40" s="11" t="s">
        <v>95</v>
      </c>
      <c r="G40" s="54" t="s">
        <v>7</v>
      </c>
      <c r="H40" s="11">
        <v>2</v>
      </c>
      <c r="I40">
        <v>4</v>
      </c>
      <c r="J40">
        <v>2</v>
      </c>
      <c r="K40" t="str">
        <f t="shared" si="0"/>
        <v/>
      </c>
    </row>
    <row r="41" spans="1:11" x14ac:dyDescent="0.2">
      <c r="A41" t="s">
        <v>1</v>
      </c>
      <c r="B41" t="s">
        <v>122</v>
      </c>
      <c r="C41" t="s">
        <v>372</v>
      </c>
      <c r="D41" s="11"/>
      <c r="E41" s="11">
        <v>144778</v>
      </c>
      <c r="F41" s="11" t="s">
        <v>358</v>
      </c>
      <c r="G41" s="54" t="s">
        <v>7</v>
      </c>
      <c r="H41" s="11">
        <v>4</v>
      </c>
      <c r="I41">
        <v>4</v>
      </c>
      <c r="J41">
        <v>2</v>
      </c>
      <c r="K41" t="str">
        <f t="shared" si="0"/>
        <v/>
      </c>
    </row>
    <row r="42" spans="1:11" x14ac:dyDescent="0.2">
      <c r="A42" t="s">
        <v>1</v>
      </c>
      <c r="B42" t="s">
        <v>122</v>
      </c>
      <c r="C42" t="s">
        <v>372</v>
      </c>
      <c r="D42" s="11"/>
      <c r="E42" s="11">
        <v>143170</v>
      </c>
      <c r="F42" s="11" t="s">
        <v>354</v>
      </c>
      <c r="G42" s="54" t="s">
        <v>7</v>
      </c>
      <c r="H42" s="11">
        <v>6</v>
      </c>
      <c r="I42">
        <v>4</v>
      </c>
      <c r="J42">
        <v>1</v>
      </c>
      <c r="K42" t="str">
        <f t="shared" si="0"/>
        <v/>
      </c>
    </row>
    <row r="43" spans="1:11" x14ac:dyDescent="0.2">
      <c r="A43" s="10" t="s">
        <v>1</v>
      </c>
      <c r="B43" s="10" t="s">
        <v>122</v>
      </c>
      <c r="C43" s="10" t="s">
        <v>372</v>
      </c>
      <c r="D43" s="11"/>
      <c r="E43" s="11">
        <v>144664</v>
      </c>
      <c r="F43" s="11" t="s">
        <v>143</v>
      </c>
      <c r="G43" s="54" t="s">
        <v>7</v>
      </c>
      <c r="H43" s="11">
        <v>7</v>
      </c>
      <c r="I43" s="10">
        <v>4</v>
      </c>
      <c r="J43" s="10">
        <v>2</v>
      </c>
      <c r="K43" t="str">
        <f t="shared" si="0"/>
        <v/>
      </c>
    </row>
    <row r="44" spans="1:11" x14ac:dyDescent="0.2">
      <c r="A44" s="8" t="s">
        <v>1</v>
      </c>
      <c r="B44" s="8" t="s">
        <v>122</v>
      </c>
      <c r="C44" s="8" t="s">
        <v>372</v>
      </c>
      <c r="D44" s="12"/>
      <c r="E44" s="12">
        <v>144779</v>
      </c>
      <c r="F44" s="12" t="s">
        <v>356</v>
      </c>
      <c r="G44" s="55" t="s">
        <v>7</v>
      </c>
      <c r="H44" s="12">
        <v>9</v>
      </c>
      <c r="I44" s="8">
        <v>4</v>
      </c>
      <c r="J44" s="8">
        <v>2</v>
      </c>
      <c r="K44" t="str">
        <f t="shared" si="0"/>
        <v/>
      </c>
    </row>
    <row r="45" spans="1:11" x14ac:dyDescent="0.2">
      <c r="A45" t="s">
        <v>1</v>
      </c>
      <c r="B45" t="s">
        <v>122</v>
      </c>
      <c r="C45" t="s">
        <v>372</v>
      </c>
      <c r="D45" s="11"/>
      <c r="E45" s="11">
        <v>144776</v>
      </c>
      <c r="F45" s="11" t="s">
        <v>357</v>
      </c>
      <c r="G45" s="54" t="s">
        <v>7</v>
      </c>
      <c r="H45" s="11">
        <v>1</v>
      </c>
      <c r="I45" s="11">
        <v>5</v>
      </c>
      <c r="J45" s="11">
        <v>2</v>
      </c>
      <c r="K45" t="str">
        <f t="shared" si="0"/>
        <v/>
      </c>
    </row>
    <row r="46" spans="1:11" x14ac:dyDescent="0.2">
      <c r="D46" s="11"/>
      <c r="E46" s="11"/>
      <c r="F46" s="11" t="s">
        <v>402</v>
      </c>
      <c r="G46" s="54"/>
      <c r="H46" s="11">
        <v>3</v>
      </c>
      <c r="I46" s="11">
        <v>5</v>
      </c>
      <c r="J46" s="11">
        <v>2</v>
      </c>
      <c r="K46" t="str">
        <f t="shared" si="0"/>
        <v/>
      </c>
    </row>
    <row r="47" spans="1:11" x14ac:dyDescent="0.2">
      <c r="A47" t="s">
        <v>1</v>
      </c>
      <c r="B47" t="s">
        <v>122</v>
      </c>
      <c r="C47" t="s">
        <v>372</v>
      </c>
      <c r="D47" s="11"/>
      <c r="E47" s="11">
        <v>144216</v>
      </c>
      <c r="F47" s="11" t="s">
        <v>110</v>
      </c>
      <c r="G47" s="54" t="s">
        <v>7</v>
      </c>
      <c r="H47" s="11">
        <v>5</v>
      </c>
      <c r="I47" s="11">
        <v>5</v>
      </c>
      <c r="J47" s="11">
        <v>1</v>
      </c>
      <c r="K47" t="str">
        <f t="shared" si="0"/>
        <v/>
      </c>
    </row>
    <row r="48" spans="1:11" x14ac:dyDescent="0.2">
      <c r="A48" t="s">
        <v>1</v>
      </c>
      <c r="B48" t="s">
        <v>122</v>
      </c>
      <c r="C48" t="s">
        <v>372</v>
      </c>
      <c r="D48" s="11"/>
      <c r="E48" s="11">
        <v>144224</v>
      </c>
      <c r="F48" s="11" t="s">
        <v>258</v>
      </c>
      <c r="G48" s="54" t="s">
        <v>7</v>
      </c>
      <c r="H48" s="11">
        <v>6</v>
      </c>
      <c r="I48" s="11">
        <v>5</v>
      </c>
      <c r="J48" s="11">
        <v>1</v>
      </c>
      <c r="K48" t="str">
        <f t="shared" si="0"/>
        <v/>
      </c>
    </row>
    <row r="49" spans="1:11" x14ac:dyDescent="0.2">
      <c r="A49" t="s">
        <v>1</v>
      </c>
      <c r="B49" t="s">
        <v>122</v>
      </c>
      <c r="C49" t="s">
        <v>372</v>
      </c>
      <c r="D49" s="11"/>
      <c r="E49" s="11">
        <v>144235</v>
      </c>
      <c r="F49" s="11" t="s">
        <v>260</v>
      </c>
      <c r="G49" s="54" t="s">
        <v>7</v>
      </c>
      <c r="H49" s="11">
        <v>7</v>
      </c>
      <c r="I49" s="11">
        <v>5</v>
      </c>
      <c r="J49" s="11">
        <v>1</v>
      </c>
      <c r="K49" t="str">
        <f t="shared" si="0"/>
        <v/>
      </c>
    </row>
    <row r="50" spans="1:11" x14ac:dyDescent="0.2">
      <c r="A50" t="s">
        <v>1</v>
      </c>
      <c r="B50" t="s">
        <v>122</v>
      </c>
      <c r="C50" t="s">
        <v>372</v>
      </c>
      <c r="D50" s="11"/>
      <c r="E50" s="11">
        <v>144237</v>
      </c>
      <c r="F50" s="11" t="s">
        <v>261</v>
      </c>
      <c r="G50" s="54" t="s">
        <v>7</v>
      </c>
      <c r="H50" s="11">
        <v>8</v>
      </c>
      <c r="I50" s="11">
        <v>5</v>
      </c>
      <c r="J50" s="11">
        <v>1</v>
      </c>
      <c r="K50" t="str">
        <f t="shared" si="0"/>
        <v/>
      </c>
    </row>
    <row r="51" spans="1:11" x14ac:dyDescent="0.2">
      <c r="A51" s="8" t="s">
        <v>1</v>
      </c>
      <c r="B51" s="8" t="s">
        <v>122</v>
      </c>
      <c r="C51" s="8" t="s">
        <v>372</v>
      </c>
      <c r="D51" s="12"/>
      <c r="E51" s="12">
        <v>143254</v>
      </c>
      <c r="F51" s="12" t="s">
        <v>112</v>
      </c>
      <c r="G51" s="55" t="s">
        <v>7</v>
      </c>
      <c r="H51" s="12">
        <v>9</v>
      </c>
      <c r="I51" s="12">
        <v>5</v>
      </c>
      <c r="J51" s="12">
        <v>2</v>
      </c>
      <c r="K51" t="str">
        <f t="shared" si="0"/>
        <v/>
      </c>
    </row>
    <row r="52" spans="1:11" x14ac:dyDescent="0.2">
      <c r="A52" s="10" t="s">
        <v>1</v>
      </c>
      <c r="B52" s="10" t="s">
        <v>122</v>
      </c>
      <c r="C52" s="10" t="s">
        <v>373</v>
      </c>
      <c r="D52" s="11"/>
      <c r="E52" s="11">
        <v>143247</v>
      </c>
      <c r="F52" s="11" t="s">
        <v>259</v>
      </c>
      <c r="G52" s="54" t="s">
        <v>7</v>
      </c>
      <c r="H52" s="11">
        <v>1</v>
      </c>
      <c r="I52" s="11">
        <v>1</v>
      </c>
      <c r="J52" s="11">
        <v>2</v>
      </c>
      <c r="K52" t="str">
        <f t="shared" si="0"/>
        <v/>
      </c>
    </row>
    <row r="53" spans="1:11" x14ac:dyDescent="0.2">
      <c r="A53" s="10" t="s">
        <v>1</v>
      </c>
      <c r="B53" s="10" t="s">
        <v>122</v>
      </c>
      <c r="C53" s="10" t="s">
        <v>373</v>
      </c>
      <c r="D53" s="11"/>
      <c r="E53" s="11">
        <v>143245</v>
      </c>
      <c r="F53" s="11" t="s">
        <v>251</v>
      </c>
      <c r="G53" s="54" t="s">
        <v>7</v>
      </c>
      <c r="H53" s="11">
        <v>3</v>
      </c>
      <c r="I53" s="10">
        <v>1</v>
      </c>
      <c r="J53" s="11">
        <v>3</v>
      </c>
      <c r="K53" t="str">
        <f t="shared" si="0"/>
        <v/>
      </c>
    </row>
    <row r="54" spans="1:11" x14ac:dyDescent="0.2">
      <c r="A54" t="s">
        <v>1</v>
      </c>
      <c r="B54" t="s">
        <v>122</v>
      </c>
      <c r="C54" t="s">
        <v>373</v>
      </c>
      <c r="D54" s="11"/>
      <c r="E54" s="11">
        <v>143234</v>
      </c>
      <c r="F54" s="11" t="s">
        <v>252</v>
      </c>
      <c r="G54" s="54" t="s">
        <v>7</v>
      </c>
      <c r="H54" s="11">
        <v>6</v>
      </c>
      <c r="I54">
        <v>1</v>
      </c>
      <c r="J54" s="11">
        <v>5</v>
      </c>
      <c r="K54" t="str">
        <f t="shared" si="0"/>
        <v/>
      </c>
    </row>
    <row r="55" spans="1:11" x14ac:dyDescent="0.2">
      <c r="A55" s="8" t="s">
        <v>1</v>
      </c>
      <c r="B55" s="8" t="s">
        <v>122</v>
      </c>
      <c r="C55" s="8" t="s">
        <v>373</v>
      </c>
      <c r="D55" s="12"/>
      <c r="E55" s="12">
        <v>144286</v>
      </c>
      <c r="F55" s="12" t="s">
        <v>253</v>
      </c>
      <c r="G55" s="55" t="s">
        <v>7</v>
      </c>
      <c r="H55" s="12">
        <v>11</v>
      </c>
      <c r="I55" s="8">
        <v>1</v>
      </c>
      <c r="J55" s="12">
        <v>5</v>
      </c>
      <c r="K55" t="str">
        <f t="shared" si="0"/>
        <v/>
      </c>
    </row>
    <row r="56" spans="1:11" x14ac:dyDescent="0.2">
      <c r="A56" t="s">
        <v>1</v>
      </c>
      <c r="B56" t="s">
        <v>122</v>
      </c>
      <c r="C56" t="s">
        <v>373</v>
      </c>
      <c r="D56" s="11"/>
      <c r="E56" s="11">
        <v>144807</v>
      </c>
      <c r="F56" s="11" t="s">
        <v>352</v>
      </c>
      <c r="G56" s="54" t="s">
        <v>7</v>
      </c>
      <c r="H56" s="11">
        <v>1</v>
      </c>
      <c r="I56" s="11">
        <v>2</v>
      </c>
      <c r="J56" s="11">
        <v>5</v>
      </c>
      <c r="K56" t="str">
        <f t="shared" si="0"/>
        <v/>
      </c>
    </row>
    <row r="57" spans="1:11" x14ac:dyDescent="0.2">
      <c r="A57" s="10" t="s">
        <v>1</v>
      </c>
      <c r="B57" s="10" t="s">
        <v>122</v>
      </c>
      <c r="C57" s="10" t="s">
        <v>373</v>
      </c>
      <c r="D57" s="11"/>
      <c r="E57" s="11">
        <v>143243</v>
      </c>
      <c r="F57" s="11" t="s">
        <v>100</v>
      </c>
      <c r="G57" s="54" t="s">
        <v>7</v>
      </c>
      <c r="H57" s="11">
        <v>6</v>
      </c>
      <c r="I57" s="10">
        <v>2</v>
      </c>
      <c r="J57" s="11">
        <v>4</v>
      </c>
      <c r="K57" t="str">
        <f t="shared" si="0"/>
        <v/>
      </c>
    </row>
    <row r="58" spans="1:11" x14ac:dyDescent="0.2">
      <c r="A58" t="s">
        <v>1</v>
      </c>
      <c r="B58" t="s">
        <v>122</v>
      </c>
      <c r="C58" t="s">
        <v>373</v>
      </c>
      <c r="D58" s="11"/>
      <c r="E58" s="11">
        <v>144855</v>
      </c>
      <c r="F58" s="11" t="s">
        <v>359</v>
      </c>
      <c r="G58" s="54" t="s">
        <v>7</v>
      </c>
      <c r="H58" s="11">
        <v>10</v>
      </c>
      <c r="I58">
        <v>2</v>
      </c>
      <c r="J58" s="11">
        <v>3</v>
      </c>
      <c r="K58" t="str">
        <f t="shared" si="0"/>
        <v/>
      </c>
    </row>
    <row r="59" spans="1:11" x14ac:dyDescent="0.2">
      <c r="A59" s="8" t="s">
        <v>1</v>
      </c>
      <c r="B59" s="8" t="s">
        <v>122</v>
      </c>
      <c r="C59" s="8" t="s">
        <v>373</v>
      </c>
      <c r="D59" s="12"/>
      <c r="E59" s="12">
        <v>143255</v>
      </c>
      <c r="F59" s="12" t="s">
        <v>256</v>
      </c>
      <c r="G59" s="55" t="s">
        <v>7</v>
      </c>
      <c r="H59" s="12">
        <v>13</v>
      </c>
      <c r="I59" s="8">
        <v>2</v>
      </c>
      <c r="J59" s="12">
        <v>3</v>
      </c>
      <c r="K59" t="str">
        <f t="shared" si="0"/>
        <v/>
      </c>
    </row>
    <row r="60" spans="1:11" x14ac:dyDescent="0.2">
      <c r="A60" t="s">
        <v>1</v>
      </c>
      <c r="B60" t="s">
        <v>122</v>
      </c>
      <c r="C60" t="s">
        <v>373</v>
      </c>
      <c r="D60" s="11"/>
      <c r="E60" s="11">
        <v>143649</v>
      </c>
      <c r="F60" s="11" t="s">
        <v>255</v>
      </c>
      <c r="G60" s="54" t="s">
        <v>7</v>
      </c>
      <c r="H60" s="11">
        <v>1</v>
      </c>
      <c r="I60" s="11">
        <v>3</v>
      </c>
      <c r="J60" s="11">
        <v>3</v>
      </c>
      <c r="K60" t="str">
        <f t="shared" si="0"/>
        <v/>
      </c>
    </row>
    <row r="61" spans="1:11" x14ac:dyDescent="0.2">
      <c r="A61" t="s">
        <v>1</v>
      </c>
      <c r="B61" t="s">
        <v>122</v>
      </c>
      <c r="C61" t="s">
        <v>373</v>
      </c>
      <c r="D61" s="11"/>
      <c r="E61" s="11">
        <v>143243</v>
      </c>
      <c r="F61" s="11" t="s">
        <v>100</v>
      </c>
      <c r="G61" s="54" t="s">
        <v>7</v>
      </c>
      <c r="H61" s="11">
        <v>4</v>
      </c>
      <c r="I61">
        <v>3</v>
      </c>
      <c r="J61" s="11">
        <v>2</v>
      </c>
      <c r="K61" t="str">
        <f t="shared" si="0"/>
        <v/>
      </c>
    </row>
    <row r="62" spans="1:11" x14ac:dyDescent="0.2">
      <c r="A62" t="s">
        <v>1</v>
      </c>
      <c r="B62" t="s">
        <v>122</v>
      </c>
      <c r="C62" t="s">
        <v>373</v>
      </c>
      <c r="D62" s="11"/>
      <c r="E62" s="11">
        <v>143237</v>
      </c>
      <c r="F62" s="11" t="s">
        <v>257</v>
      </c>
      <c r="G62" s="54" t="s">
        <v>7</v>
      </c>
      <c r="H62" s="11">
        <v>6</v>
      </c>
      <c r="I62">
        <v>3</v>
      </c>
      <c r="J62" s="11">
        <v>4</v>
      </c>
      <c r="K62" t="str">
        <f t="shared" si="0"/>
        <v/>
      </c>
    </row>
    <row r="63" spans="1:11" x14ac:dyDescent="0.2">
      <c r="A63" t="s">
        <v>1</v>
      </c>
      <c r="B63" t="s">
        <v>122</v>
      </c>
      <c r="C63" t="s">
        <v>373</v>
      </c>
      <c r="D63" s="11"/>
      <c r="E63" s="11">
        <v>143241</v>
      </c>
      <c r="F63" s="11" t="s">
        <v>254</v>
      </c>
      <c r="G63" s="54" t="s">
        <v>7</v>
      </c>
      <c r="H63" s="11">
        <v>10</v>
      </c>
      <c r="I63">
        <v>3</v>
      </c>
      <c r="J63" s="11">
        <v>4</v>
      </c>
      <c r="K63" t="str">
        <f t="shared" si="0"/>
        <v/>
      </c>
    </row>
    <row r="64" spans="1:11" x14ac:dyDescent="0.2">
      <c r="A64" s="8" t="s">
        <v>1</v>
      </c>
      <c r="B64" s="8" t="s">
        <v>122</v>
      </c>
      <c r="C64" s="8" t="s">
        <v>373</v>
      </c>
      <c r="D64" s="12"/>
      <c r="E64" s="12">
        <v>144196</v>
      </c>
      <c r="F64" s="12" t="s">
        <v>102</v>
      </c>
      <c r="G64" s="55" t="s">
        <v>7</v>
      </c>
      <c r="H64" s="12">
        <v>14</v>
      </c>
      <c r="I64" s="8">
        <v>3</v>
      </c>
      <c r="J64" s="12">
        <v>2</v>
      </c>
      <c r="K64" t="str">
        <f t="shared" si="0"/>
        <v/>
      </c>
    </row>
    <row r="65" spans="1:11" x14ac:dyDescent="0.2">
      <c r="A65" s="10" t="s">
        <v>1</v>
      </c>
      <c r="B65" s="10" t="s">
        <v>122</v>
      </c>
      <c r="C65" s="10" t="s">
        <v>373</v>
      </c>
      <c r="D65" s="11"/>
      <c r="E65" s="11">
        <v>143169</v>
      </c>
      <c r="F65" s="11" t="s">
        <v>94</v>
      </c>
      <c r="G65" s="54" t="s">
        <v>7</v>
      </c>
      <c r="H65" s="11">
        <v>1</v>
      </c>
      <c r="I65" s="11">
        <v>4</v>
      </c>
      <c r="J65" s="11">
        <v>2</v>
      </c>
      <c r="K65" t="str">
        <f t="shared" si="0"/>
        <v/>
      </c>
    </row>
    <row r="66" spans="1:11" x14ac:dyDescent="0.2">
      <c r="A66" s="10" t="s">
        <v>1</v>
      </c>
      <c r="B66" s="10" t="s">
        <v>122</v>
      </c>
      <c r="C66" s="10" t="s">
        <v>373</v>
      </c>
      <c r="D66" s="11"/>
      <c r="E66" s="11">
        <v>143208</v>
      </c>
      <c r="F66" s="11" t="s">
        <v>95</v>
      </c>
      <c r="G66" s="54" t="s">
        <v>7</v>
      </c>
      <c r="H66" s="11">
        <v>3</v>
      </c>
      <c r="I66">
        <v>4</v>
      </c>
      <c r="J66" s="11">
        <v>3</v>
      </c>
      <c r="K66" t="str">
        <f t="shared" si="0"/>
        <v/>
      </c>
    </row>
    <row r="67" spans="1:11" x14ac:dyDescent="0.2">
      <c r="A67" t="s">
        <v>1</v>
      </c>
      <c r="B67" t="s">
        <v>122</v>
      </c>
      <c r="C67" t="s">
        <v>373</v>
      </c>
      <c r="D67" s="11"/>
      <c r="E67" s="11">
        <v>144778</v>
      </c>
      <c r="F67" s="11" t="s">
        <v>358</v>
      </c>
      <c r="G67" s="54" t="s">
        <v>7</v>
      </c>
      <c r="H67" s="11">
        <v>6</v>
      </c>
      <c r="I67">
        <v>4</v>
      </c>
      <c r="J67" s="11">
        <v>2</v>
      </c>
      <c r="K67" t="str">
        <f t="shared" si="0"/>
        <v/>
      </c>
    </row>
    <row r="68" spans="1:11" x14ac:dyDescent="0.2">
      <c r="A68" t="s">
        <v>1</v>
      </c>
      <c r="B68" t="s">
        <v>122</v>
      </c>
      <c r="C68" t="s">
        <v>373</v>
      </c>
      <c r="D68" s="11"/>
      <c r="E68" s="11">
        <v>143170</v>
      </c>
      <c r="F68" s="11" t="s">
        <v>354</v>
      </c>
      <c r="G68" s="54" t="s">
        <v>7</v>
      </c>
      <c r="H68" s="11">
        <v>8</v>
      </c>
      <c r="I68">
        <v>4</v>
      </c>
      <c r="J68" s="11">
        <v>2</v>
      </c>
      <c r="K68" t="str">
        <f t="shared" si="0"/>
        <v/>
      </c>
    </row>
    <row r="69" spans="1:11" x14ac:dyDescent="0.2">
      <c r="A69" t="s">
        <v>1</v>
      </c>
      <c r="B69" t="s">
        <v>122</v>
      </c>
      <c r="C69" t="s">
        <v>373</v>
      </c>
      <c r="D69" s="11"/>
      <c r="E69" s="11">
        <v>144664</v>
      </c>
      <c r="F69" s="11" t="s">
        <v>143</v>
      </c>
      <c r="G69" s="54" t="s">
        <v>7</v>
      </c>
      <c r="H69" s="11">
        <v>10</v>
      </c>
      <c r="I69">
        <v>4</v>
      </c>
      <c r="J69" s="11">
        <v>2</v>
      </c>
      <c r="K69" t="str">
        <f t="shared" si="0"/>
        <v/>
      </c>
    </row>
    <row r="70" spans="1:11" x14ac:dyDescent="0.2">
      <c r="A70" s="10" t="s">
        <v>1</v>
      </c>
      <c r="B70" s="10" t="s">
        <v>122</v>
      </c>
      <c r="C70" s="10" t="s">
        <v>373</v>
      </c>
      <c r="D70" s="11"/>
      <c r="E70" s="11">
        <v>144779</v>
      </c>
      <c r="F70" s="11" t="s">
        <v>356</v>
      </c>
      <c r="G70" s="54" t="s">
        <v>7</v>
      </c>
      <c r="H70" s="11">
        <v>12</v>
      </c>
      <c r="I70">
        <v>4</v>
      </c>
      <c r="J70" s="11">
        <v>2</v>
      </c>
      <c r="K70" t="str">
        <f t="shared" ref="K70:K135" si="1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</row>
    <row r="71" spans="1:11" x14ac:dyDescent="0.2">
      <c r="A71" s="8" t="s">
        <v>1</v>
      </c>
      <c r="B71" s="8" t="s">
        <v>122</v>
      </c>
      <c r="C71" s="8" t="s">
        <v>373</v>
      </c>
      <c r="D71" s="12"/>
      <c r="E71" s="12">
        <v>144776</v>
      </c>
      <c r="F71" s="12" t="s">
        <v>357</v>
      </c>
      <c r="G71" s="55" t="s">
        <v>7</v>
      </c>
      <c r="H71" s="12">
        <v>14</v>
      </c>
      <c r="I71" s="8">
        <v>4</v>
      </c>
      <c r="J71" s="12">
        <v>2</v>
      </c>
      <c r="K71" t="str">
        <f t="shared" si="1"/>
        <v/>
      </c>
    </row>
    <row r="72" spans="1:11" x14ac:dyDescent="0.2">
      <c r="A72" t="s">
        <v>1</v>
      </c>
      <c r="B72" t="s">
        <v>122</v>
      </c>
      <c r="C72" t="s">
        <v>373</v>
      </c>
      <c r="D72" s="11"/>
      <c r="E72" s="11">
        <v>144216</v>
      </c>
      <c r="F72" s="11" t="s">
        <v>110</v>
      </c>
      <c r="G72" s="54" t="s">
        <v>7</v>
      </c>
      <c r="H72" s="11">
        <v>5</v>
      </c>
      <c r="I72">
        <v>5</v>
      </c>
      <c r="J72" s="11">
        <v>2</v>
      </c>
      <c r="K72" t="str">
        <f t="shared" si="1"/>
        <v/>
      </c>
    </row>
    <row r="73" spans="1:11" x14ac:dyDescent="0.2">
      <c r="A73" s="10" t="s">
        <v>1</v>
      </c>
      <c r="B73" s="10" t="s">
        <v>122</v>
      </c>
      <c r="C73" s="10" t="s">
        <v>373</v>
      </c>
      <c r="D73" s="11"/>
      <c r="E73" s="11">
        <v>144224</v>
      </c>
      <c r="F73" s="11" t="s">
        <v>258</v>
      </c>
      <c r="G73" s="54" t="s">
        <v>7</v>
      </c>
      <c r="H73" s="11">
        <v>7</v>
      </c>
      <c r="I73">
        <v>5</v>
      </c>
      <c r="J73" s="11">
        <v>2</v>
      </c>
      <c r="K73" t="str">
        <f t="shared" si="1"/>
        <v/>
      </c>
    </row>
    <row r="74" spans="1:11" x14ac:dyDescent="0.2">
      <c r="A74" s="10" t="s">
        <v>1</v>
      </c>
      <c r="B74" s="10" t="s">
        <v>122</v>
      </c>
      <c r="C74" s="10" t="s">
        <v>373</v>
      </c>
      <c r="D74" s="11"/>
      <c r="E74" s="11">
        <v>144235</v>
      </c>
      <c r="F74" s="11" t="s">
        <v>260</v>
      </c>
      <c r="G74" s="54" t="s">
        <v>7</v>
      </c>
      <c r="H74" s="11">
        <v>9</v>
      </c>
      <c r="I74" s="10">
        <v>5</v>
      </c>
      <c r="J74" s="11">
        <v>2</v>
      </c>
      <c r="K74" t="str">
        <f t="shared" si="1"/>
        <v/>
      </c>
    </row>
    <row r="75" spans="1:11" x14ac:dyDescent="0.2">
      <c r="A75" t="s">
        <v>1</v>
      </c>
      <c r="B75" t="s">
        <v>122</v>
      </c>
      <c r="C75" t="s">
        <v>373</v>
      </c>
      <c r="D75" s="11"/>
      <c r="E75" s="11">
        <v>144237</v>
      </c>
      <c r="F75" s="11" t="s">
        <v>261</v>
      </c>
      <c r="G75" s="54" t="s">
        <v>7</v>
      </c>
      <c r="H75" s="11">
        <v>11</v>
      </c>
      <c r="I75">
        <v>5</v>
      </c>
      <c r="J75" s="11">
        <v>2</v>
      </c>
      <c r="K75" t="str">
        <f t="shared" si="1"/>
        <v/>
      </c>
    </row>
    <row r="76" spans="1:11" x14ac:dyDescent="0.2">
      <c r="A76" s="8" t="s">
        <v>1</v>
      </c>
      <c r="B76" s="8" t="s">
        <v>122</v>
      </c>
      <c r="C76" s="8" t="s">
        <v>373</v>
      </c>
      <c r="D76" s="12"/>
      <c r="E76" s="12">
        <v>143254</v>
      </c>
      <c r="F76" s="12" t="s">
        <v>112</v>
      </c>
      <c r="G76" s="55" t="s">
        <v>7</v>
      </c>
      <c r="H76" s="12">
        <v>13</v>
      </c>
      <c r="I76" s="8">
        <v>5</v>
      </c>
      <c r="J76" s="12">
        <v>3</v>
      </c>
      <c r="K76" t="str">
        <f t="shared" si="1"/>
        <v/>
      </c>
    </row>
    <row r="77" spans="1:11" x14ac:dyDescent="0.2">
      <c r="A77" s="10" t="s">
        <v>1</v>
      </c>
      <c r="B77" s="10" t="s">
        <v>122</v>
      </c>
      <c r="C77" s="10" t="s">
        <v>374</v>
      </c>
      <c r="D77" s="11"/>
      <c r="E77" s="11">
        <v>143247</v>
      </c>
      <c r="F77" s="11" t="s">
        <v>259</v>
      </c>
      <c r="G77" s="54" t="s">
        <v>7</v>
      </c>
      <c r="H77" s="11">
        <v>1</v>
      </c>
      <c r="I77" s="11">
        <v>1</v>
      </c>
      <c r="J77" s="11">
        <v>1</v>
      </c>
      <c r="K77" t="str">
        <f t="shared" si="1"/>
        <v/>
      </c>
    </row>
    <row r="78" spans="1:11" x14ac:dyDescent="0.2">
      <c r="A78" t="s">
        <v>1</v>
      </c>
      <c r="B78" t="s">
        <v>122</v>
      </c>
      <c r="C78" t="s">
        <v>374</v>
      </c>
      <c r="D78" s="11"/>
      <c r="E78" s="11">
        <v>143245</v>
      </c>
      <c r="F78" s="11" t="s">
        <v>251</v>
      </c>
      <c r="G78" s="54" t="s">
        <v>7</v>
      </c>
      <c r="H78" s="11">
        <v>2</v>
      </c>
      <c r="I78">
        <v>1</v>
      </c>
      <c r="J78" s="11">
        <v>1</v>
      </c>
      <c r="K78" t="str">
        <f t="shared" si="1"/>
        <v/>
      </c>
    </row>
    <row r="79" spans="1:11" x14ac:dyDescent="0.2">
      <c r="A79" t="s">
        <v>1</v>
      </c>
      <c r="B79" t="s">
        <v>122</v>
      </c>
      <c r="C79" t="s">
        <v>374</v>
      </c>
      <c r="D79" s="11"/>
      <c r="E79" s="11">
        <v>143234</v>
      </c>
      <c r="F79" s="11" t="s">
        <v>252</v>
      </c>
      <c r="G79" s="54" t="s">
        <v>7</v>
      </c>
      <c r="H79" s="11">
        <v>3</v>
      </c>
      <c r="I79">
        <v>1</v>
      </c>
      <c r="J79" s="11">
        <v>3</v>
      </c>
      <c r="K79" t="str">
        <f t="shared" si="1"/>
        <v/>
      </c>
    </row>
    <row r="80" spans="1:11" x14ac:dyDescent="0.2">
      <c r="A80" t="s">
        <v>1</v>
      </c>
      <c r="B80" t="s">
        <v>122</v>
      </c>
      <c r="C80" t="s">
        <v>374</v>
      </c>
      <c r="E80">
        <v>144286</v>
      </c>
      <c r="F80" t="s">
        <v>253</v>
      </c>
      <c r="G80" s="54" t="s">
        <v>7</v>
      </c>
      <c r="H80" s="11">
        <v>6</v>
      </c>
      <c r="I80">
        <v>1</v>
      </c>
      <c r="J80" s="11">
        <v>3</v>
      </c>
      <c r="K80" t="str">
        <f t="shared" si="1"/>
        <v/>
      </c>
    </row>
    <row r="81" spans="1:11" x14ac:dyDescent="0.2">
      <c r="A81" s="10" t="s">
        <v>1</v>
      </c>
      <c r="B81" s="10" t="s">
        <v>122</v>
      </c>
      <c r="C81" s="10" t="s">
        <v>374</v>
      </c>
      <c r="D81" s="10"/>
      <c r="E81" s="10">
        <v>143255</v>
      </c>
      <c r="F81" s="10" t="s">
        <v>256</v>
      </c>
      <c r="G81" s="54" t="s">
        <v>7</v>
      </c>
      <c r="H81" s="11">
        <v>9</v>
      </c>
      <c r="I81">
        <v>1</v>
      </c>
      <c r="J81" s="11">
        <v>1</v>
      </c>
      <c r="K81" t="str">
        <f t="shared" si="1"/>
        <v/>
      </c>
    </row>
    <row r="82" spans="1:11" x14ac:dyDescent="0.2">
      <c r="A82" t="s">
        <v>1</v>
      </c>
      <c r="B82" t="s">
        <v>122</v>
      </c>
      <c r="C82" t="s">
        <v>374</v>
      </c>
      <c r="E82">
        <v>143649</v>
      </c>
      <c r="F82" t="s">
        <v>255</v>
      </c>
      <c r="G82" s="54" t="s">
        <v>7</v>
      </c>
      <c r="H82" s="11">
        <v>10</v>
      </c>
      <c r="I82">
        <v>1</v>
      </c>
      <c r="J82" s="11">
        <v>1</v>
      </c>
      <c r="K82" t="str">
        <f t="shared" si="1"/>
        <v/>
      </c>
    </row>
    <row r="83" spans="1:11" x14ac:dyDescent="0.2">
      <c r="A83" t="s">
        <v>1</v>
      </c>
      <c r="B83" t="s">
        <v>122</v>
      </c>
      <c r="C83" t="s">
        <v>374</v>
      </c>
      <c r="E83">
        <v>144196</v>
      </c>
      <c r="F83" t="s">
        <v>102</v>
      </c>
      <c r="G83" s="54" t="s">
        <v>7</v>
      </c>
      <c r="H83" s="11">
        <v>11</v>
      </c>
      <c r="I83">
        <v>1</v>
      </c>
      <c r="J83" s="11">
        <v>1</v>
      </c>
      <c r="K83" t="str">
        <f t="shared" si="1"/>
        <v/>
      </c>
    </row>
    <row r="84" spans="1:11" x14ac:dyDescent="0.2">
      <c r="A84" t="s">
        <v>1</v>
      </c>
      <c r="B84" t="s">
        <v>122</v>
      </c>
      <c r="C84" t="s">
        <v>374</v>
      </c>
      <c r="E84">
        <v>143241</v>
      </c>
      <c r="F84" t="s">
        <v>254</v>
      </c>
      <c r="G84" s="54" t="s">
        <v>7</v>
      </c>
      <c r="H84" s="11">
        <v>12</v>
      </c>
      <c r="I84">
        <v>1</v>
      </c>
      <c r="J84" s="11">
        <v>1</v>
      </c>
      <c r="K84" t="str">
        <f t="shared" si="1"/>
        <v/>
      </c>
    </row>
    <row r="85" spans="1:11" x14ac:dyDescent="0.2">
      <c r="A85" t="s">
        <v>1</v>
      </c>
      <c r="B85" t="s">
        <v>122</v>
      </c>
      <c r="C85" t="s">
        <v>374</v>
      </c>
      <c r="E85">
        <v>143237</v>
      </c>
      <c r="F85" t="s">
        <v>257</v>
      </c>
      <c r="G85" s="54" t="s">
        <v>7</v>
      </c>
      <c r="H85" s="11">
        <v>13</v>
      </c>
      <c r="I85">
        <v>1</v>
      </c>
      <c r="J85" s="11">
        <v>1</v>
      </c>
      <c r="K85" t="str">
        <f t="shared" si="1"/>
        <v/>
      </c>
    </row>
    <row r="86" spans="1:11" x14ac:dyDescent="0.2">
      <c r="A86" t="s">
        <v>1</v>
      </c>
      <c r="B86" t="s">
        <v>122</v>
      </c>
      <c r="C86" t="s">
        <v>374</v>
      </c>
      <c r="E86">
        <v>143243</v>
      </c>
      <c r="F86" t="s">
        <v>100</v>
      </c>
      <c r="G86" s="54" t="s">
        <v>7</v>
      </c>
      <c r="H86" s="11">
        <v>14</v>
      </c>
      <c r="I86">
        <v>1</v>
      </c>
      <c r="J86" s="11">
        <v>1</v>
      </c>
      <c r="K86" t="str">
        <f t="shared" si="1"/>
        <v/>
      </c>
    </row>
    <row r="87" spans="1:11" x14ac:dyDescent="0.2">
      <c r="A87" t="s">
        <v>1</v>
      </c>
      <c r="B87" t="s">
        <v>122</v>
      </c>
      <c r="C87" t="s">
        <v>374</v>
      </c>
      <c r="E87">
        <v>143258</v>
      </c>
      <c r="F87" t="s">
        <v>98</v>
      </c>
      <c r="G87" s="54" t="s">
        <v>7</v>
      </c>
      <c r="H87" s="11">
        <v>15</v>
      </c>
      <c r="I87">
        <v>1</v>
      </c>
      <c r="J87" s="11">
        <v>1</v>
      </c>
      <c r="K87" t="str">
        <f t="shared" si="1"/>
        <v/>
      </c>
    </row>
    <row r="88" spans="1:11" x14ac:dyDescent="0.2">
      <c r="A88" s="8" t="s">
        <v>1</v>
      </c>
      <c r="B88" s="8" t="s">
        <v>122</v>
      </c>
      <c r="C88" s="8" t="s">
        <v>374</v>
      </c>
      <c r="D88" s="8"/>
      <c r="E88" s="8">
        <v>144855</v>
      </c>
      <c r="F88" s="8" t="s">
        <v>359</v>
      </c>
      <c r="G88" s="55" t="s">
        <v>7</v>
      </c>
      <c r="H88" s="12">
        <v>16</v>
      </c>
      <c r="I88" s="8">
        <v>1</v>
      </c>
      <c r="J88" s="12">
        <v>1</v>
      </c>
      <c r="K88" t="str">
        <f t="shared" si="1"/>
        <v/>
      </c>
    </row>
    <row r="89" spans="1:11" x14ac:dyDescent="0.2">
      <c r="A89" t="s">
        <v>1</v>
      </c>
      <c r="B89" t="s">
        <v>122</v>
      </c>
      <c r="C89" t="s">
        <v>374</v>
      </c>
      <c r="D89" s="11"/>
      <c r="E89" s="11">
        <v>143169</v>
      </c>
      <c r="F89" s="11" t="s">
        <v>94</v>
      </c>
      <c r="G89" s="54" t="s">
        <v>7</v>
      </c>
      <c r="H89" s="11">
        <v>1</v>
      </c>
      <c r="I89" s="11">
        <v>2</v>
      </c>
      <c r="J89" s="11">
        <v>1</v>
      </c>
      <c r="K89" t="str">
        <f t="shared" si="1"/>
        <v/>
      </c>
    </row>
    <row r="90" spans="1:11" x14ac:dyDescent="0.2">
      <c r="A90" t="s">
        <v>1</v>
      </c>
      <c r="B90" t="s">
        <v>122</v>
      </c>
      <c r="C90" t="s">
        <v>374</v>
      </c>
      <c r="D90" s="11"/>
      <c r="E90" s="11">
        <v>143208</v>
      </c>
      <c r="F90" s="11" t="s">
        <v>95</v>
      </c>
      <c r="G90" s="54" t="s">
        <v>7</v>
      </c>
      <c r="H90" s="11">
        <v>2</v>
      </c>
      <c r="I90">
        <v>2</v>
      </c>
      <c r="J90" s="11">
        <v>1</v>
      </c>
      <c r="K90" t="str">
        <f t="shared" si="1"/>
        <v/>
      </c>
    </row>
    <row r="91" spans="1:11" x14ac:dyDescent="0.2">
      <c r="A91" s="10" t="s">
        <v>1</v>
      </c>
      <c r="B91" s="10" t="s">
        <v>122</v>
      </c>
      <c r="C91" s="10" t="s">
        <v>374</v>
      </c>
      <c r="D91" s="11"/>
      <c r="E91" s="11">
        <v>144778</v>
      </c>
      <c r="F91" s="11" t="s">
        <v>358</v>
      </c>
      <c r="G91" s="54" t="s">
        <v>7</v>
      </c>
      <c r="H91" s="11">
        <v>3</v>
      </c>
      <c r="I91" s="10">
        <v>2</v>
      </c>
      <c r="J91" s="11">
        <v>1</v>
      </c>
      <c r="K91" t="str">
        <f t="shared" si="1"/>
        <v/>
      </c>
    </row>
    <row r="92" spans="1:11" x14ac:dyDescent="0.2">
      <c r="A92" t="s">
        <v>1</v>
      </c>
      <c r="B92" t="s">
        <v>122</v>
      </c>
      <c r="C92" t="s">
        <v>374</v>
      </c>
      <c r="D92" s="11"/>
      <c r="E92" s="11">
        <v>143170</v>
      </c>
      <c r="F92" s="11" t="s">
        <v>354</v>
      </c>
      <c r="G92" s="54" t="s">
        <v>7</v>
      </c>
      <c r="H92" s="11">
        <v>4</v>
      </c>
      <c r="I92">
        <v>2</v>
      </c>
      <c r="J92" s="11">
        <v>1</v>
      </c>
      <c r="K92" t="str">
        <f t="shared" si="1"/>
        <v/>
      </c>
    </row>
    <row r="93" spans="1:11" x14ac:dyDescent="0.2">
      <c r="A93" t="s">
        <v>1</v>
      </c>
      <c r="B93" t="s">
        <v>122</v>
      </c>
      <c r="C93" t="s">
        <v>374</v>
      </c>
      <c r="D93" s="11"/>
      <c r="E93" s="11">
        <v>144664</v>
      </c>
      <c r="F93" s="11" t="s">
        <v>143</v>
      </c>
      <c r="G93" s="54" t="s">
        <v>7</v>
      </c>
      <c r="H93" s="11">
        <v>5</v>
      </c>
      <c r="I93">
        <v>2</v>
      </c>
      <c r="J93" s="11">
        <v>1</v>
      </c>
      <c r="K93" t="str">
        <f t="shared" si="1"/>
        <v/>
      </c>
    </row>
    <row r="94" spans="1:11" x14ac:dyDescent="0.2">
      <c r="A94" t="s">
        <v>1</v>
      </c>
      <c r="B94" t="s">
        <v>122</v>
      </c>
      <c r="C94" t="s">
        <v>374</v>
      </c>
      <c r="D94" s="11"/>
      <c r="E94" s="11">
        <v>144779</v>
      </c>
      <c r="F94" s="11" t="s">
        <v>356</v>
      </c>
      <c r="G94" s="54" t="s">
        <v>7</v>
      </c>
      <c r="H94" s="11">
        <v>6</v>
      </c>
      <c r="I94">
        <v>2</v>
      </c>
      <c r="J94">
        <v>1</v>
      </c>
      <c r="K94" t="str">
        <f t="shared" si="1"/>
        <v/>
      </c>
    </row>
    <row r="95" spans="1:11" x14ac:dyDescent="0.2">
      <c r="A95" t="s">
        <v>1</v>
      </c>
      <c r="B95" t="s">
        <v>122</v>
      </c>
      <c r="C95" t="s">
        <v>374</v>
      </c>
      <c r="D95" s="11"/>
      <c r="E95" s="11">
        <v>144776</v>
      </c>
      <c r="F95" s="11" t="s">
        <v>357</v>
      </c>
      <c r="G95" s="54" t="s">
        <v>7</v>
      </c>
      <c r="H95" s="11">
        <v>7</v>
      </c>
      <c r="I95">
        <v>2</v>
      </c>
      <c r="J95">
        <v>1</v>
      </c>
      <c r="K95" t="str">
        <f t="shared" si="1"/>
        <v/>
      </c>
    </row>
    <row r="96" spans="1:11" x14ac:dyDescent="0.2">
      <c r="D96" s="11"/>
      <c r="E96" s="11"/>
      <c r="F96" s="11" t="s">
        <v>402</v>
      </c>
      <c r="G96" s="54"/>
      <c r="H96" s="11">
        <v>8</v>
      </c>
      <c r="I96">
        <v>2</v>
      </c>
      <c r="J96">
        <v>1</v>
      </c>
      <c r="K96" t="str">
        <f t="shared" si="1"/>
        <v/>
      </c>
    </row>
    <row r="97" spans="1:11" x14ac:dyDescent="0.2">
      <c r="A97" t="s">
        <v>1</v>
      </c>
      <c r="B97" t="s">
        <v>122</v>
      </c>
      <c r="C97" t="s">
        <v>374</v>
      </c>
      <c r="D97" s="11"/>
      <c r="E97" s="11">
        <v>144216</v>
      </c>
      <c r="F97" s="11" t="s">
        <v>110</v>
      </c>
      <c r="G97" s="54" t="s">
        <v>7</v>
      </c>
      <c r="H97" s="11">
        <v>9</v>
      </c>
      <c r="I97">
        <v>2</v>
      </c>
      <c r="J97">
        <v>1</v>
      </c>
      <c r="K97" t="str">
        <f t="shared" si="1"/>
        <v/>
      </c>
    </row>
    <row r="98" spans="1:11" x14ac:dyDescent="0.2">
      <c r="A98" t="s">
        <v>1</v>
      </c>
      <c r="B98" t="s">
        <v>122</v>
      </c>
      <c r="C98" t="s">
        <v>374</v>
      </c>
      <c r="D98" s="11"/>
      <c r="E98" s="11">
        <v>144224</v>
      </c>
      <c r="F98" s="11" t="s">
        <v>258</v>
      </c>
      <c r="G98" s="54" t="s">
        <v>7</v>
      </c>
      <c r="H98" s="11">
        <v>10</v>
      </c>
      <c r="I98">
        <v>2</v>
      </c>
      <c r="J98">
        <v>1</v>
      </c>
      <c r="K98" t="str">
        <f t="shared" si="1"/>
        <v/>
      </c>
    </row>
    <row r="99" spans="1:11" x14ac:dyDescent="0.2">
      <c r="A99" t="s">
        <v>1</v>
      </c>
      <c r="B99" t="s">
        <v>122</v>
      </c>
      <c r="C99" t="s">
        <v>374</v>
      </c>
      <c r="D99" s="11"/>
      <c r="E99" s="11">
        <v>144235</v>
      </c>
      <c r="F99" s="11" t="s">
        <v>260</v>
      </c>
      <c r="G99" s="54" t="s">
        <v>7</v>
      </c>
      <c r="H99" s="11">
        <v>11</v>
      </c>
      <c r="I99">
        <v>2</v>
      </c>
      <c r="J99">
        <v>1</v>
      </c>
      <c r="K99" t="str">
        <f t="shared" si="1"/>
        <v/>
      </c>
    </row>
    <row r="100" spans="1:11" x14ac:dyDescent="0.2">
      <c r="A100" t="s">
        <v>1</v>
      </c>
      <c r="B100" t="s">
        <v>122</v>
      </c>
      <c r="C100" t="s">
        <v>374</v>
      </c>
      <c r="D100" s="11"/>
      <c r="E100" s="11">
        <v>144237</v>
      </c>
      <c r="F100" s="11" t="s">
        <v>261</v>
      </c>
      <c r="G100" s="54" t="s">
        <v>7</v>
      </c>
      <c r="H100" s="11">
        <v>12</v>
      </c>
      <c r="I100">
        <v>2</v>
      </c>
      <c r="J100">
        <v>1</v>
      </c>
      <c r="K100" t="str">
        <f t="shared" si="1"/>
        <v/>
      </c>
    </row>
    <row r="101" spans="1:11" x14ac:dyDescent="0.2">
      <c r="A101" t="s">
        <v>1</v>
      </c>
      <c r="B101" t="s">
        <v>122</v>
      </c>
      <c r="C101" t="s">
        <v>374</v>
      </c>
      <c r="D101" s="11"/>
      <c r="E101" s="11">
        <v>143254</v>
      </c>
      <c r="F101" s="11" t="s">
        <v>112</v>
      </c>
      <c r="G101" s="54" t="s">
        <v>7</v>
      </c>
      <c r="H101" s="11">
        <v>13</v>
      </c>
      <c r="I101">
        <v>2</v>
      </c>
      <c r="J101">
        <v>1</v>
      </c>
      <c r="K101" t="str">
        <f t="shared" si="1"/>
        <v/>
      </c>
    </row>
    <row r="102" spans="1:11" x14ac:dyDescent="0.2">
      <c r="A102" s="10" t="s">
        <v>1</v>
      </c>
      <c r="B102" s="10" t="s">
        <v>122</v>
      </c>
      <c r="C102" s="10" t="s">
        <v>374</v>
      </c>
      <c r="D102" s="11"/>
      <c r="E102" s="11">
        <v>143243</v>
      </c>
      <c r="F102" s="11" t="s">
        <v>100</v>
      </c>
      <c r="G102" s="54" t="s">
        <v>7</v>
      </c>
      <c r="H102" s="11">
        <v>14</v>
      </c>
      <c r="I102">
        <v>2</v>
      </c>
      <c r="J102">
        <v>1</v>
      </c>
      <c r="K102" t="str">
        <f t="shared" si="1"/>
        <v/>
      </c>
    </row>
    <row r="103" spans="1:11" x14ac:dyDescent="0.2">
      <c r="A103" t="s">
        <v>1</v>
      </c>
      <c r="B103" t="s">
        <v>122</v>
      </c>
      <c r="C103" t="s">
        <v>374</v>
      </c>
      <c r="D103" s="11"/>
      <c r="E103" s="11">
        <v>144807</v>
      </c>
      <c r="F103" s="11" t="s">
        <v>352</v>
      </c>
      <c r="G103" s="54" t="s">
        <v>7</v>
      </c>
      <c r="H103" s="11">
        <v>15</v>
      </c>
      <c r="I103">
        <v>2</v>
      </c>
      <c r="J103">
        <v>1</v>
      </c>
      <c r="K103" t="str">
        <f t="shared" si="1"/>
        <v/>
      </c>
    </row>
    <row r="104" spans="1:11" x14ac:dyDescent="0.2">
      <c r="A104" s="8" t="s">
        <v>1</v>
      </c>
      <c r="B104" s="8" t="s">
        <v>122</v>
      </c>
      <c r="C104" s="8" t="s">
        <v>374</v>
      </c>
      <c r="D104" s="12"/>
      <c r="E104" s="12">
        <v>144807</v>
      </c>
      <c r="F104" s="12" t="s">
        <v>352</v>
      </c>
      <c r="G104" s="55" t="s">
        <v>7</v>
      </c>
      <c r="H104" s="12">
        <v>16</v>
      </c>
      <c r="I104" s="8">
        <v>2</v>
      </c>
      <c r="J104" s="8">
        <v>1</v>
      </c>
      <c r="K104" t="str">
        <f t="shared" si="1"/>
        <v/>
      </c>
    </row>
    <row r="105" spans="1:11" x14ac:dyDescent="0.2">
      <c r="A105" t="s">
        <v>1</v>
      </c>
      <c r="B105" t="s">
        <v>122</v>
      </c>
      <c r="C105" t="s">
        <v>374</v>
      </c>
      <c r="D105" s="11"/>
      <c r="E105" s="11">
        <v>143169</v>
      </c>
      <c r="F105" s="11" t="s">
        <v>94</v>
      </c>
      <c r="G105" s="54" t="s">
        <v>7</v>
      </c>
      <c r="H105" s="11">
        <v>1</v>
      </c>
      <c r="I105" s="11">
        <v>3</v>
      </c>
      <c r="J105" s="11">
        <v>1</v>
      </c>
      <c r="K105" t="str">
        <f t="shared" si="1"/>
        <v/>
      </c>
    </row>
    <row r="106" spans="1:11" x14ac:dyDescent="0.2">
      <c r="A106" t="s">
        <v>1</v>
      </c>
      <c r="B106" t="s">
        <v>122</v>
      </c>
      <c r="C106" t="s">
        <v>374</v>
      </c>
      <c r="D106" s="11"/>
      <c r="E106" s="11">
        <v>143208</v>
      </c>
      <c r="F106" s="11" t="s">
        <v>95</v>
      </c>
      <c r="G106" s="54" t="s">
        <v>7</v>
      </c>
      <c r="H106" s="11">
        <v>2</v>
      </c>
      <c r="I106">
        <v>3</v>
      </c>
      <c r="J106">
        <v>1</v>
      </c>
      <c r="K106" t="str">
        <f t="shared" si="1"/>
        <v/>
      </c>
    </row>
    <row r="107" spans="1:11" x14ac:dyDescent="0.2">
      <c r="A107" t="s">
        <v>1</v>
      </c>
      <c r="B107" t="s">
        <v>122</v>
      </c>
      <c r="C107" t="s">
        <v>374</v>
      </c>
      <c r="D107" s="11"/>
      <c r="E107" s="11">
        <v>144778</v>
      </c>
      <c r="F107" s="11" t="s">
        <v>358</v>
      </c>
      <c r="G107" s="54" t="s">
        <v>7</v>
      </c>
      <c r="H107" s="11">
        <v>3</v>
      </c>
      <c r="I107">
        <v>3</v>
      </c>
      <c r="J107">
        <v>1</v>
      </c>
      <c r="K107" t="str">
        <f t="shared" si="1"/>
        <v/>
      </c>
    </row>
    <row r="108" spans="1:11" x14ac:dyDescent="0.2">
      <c r="A108" t="s">
        <v>1</v>
      </c>
      <c r="B108" t="s">
        <v>122</v>
      </c>
      <c r="C108" t="s">
        <v>374</v>
      </c>
      <c r="D108" s="11"/>
      <c r="E108" s="11">
        <v>143170</v>
      </c>
      <c r="F108" s="11" t="s">
        <v>354</v>
      </c>
      <c r="G108" s="54" t="s">
        <v>7</v>
      </c>
      <c r="H108" s="11">
        <v>4</v>
      </c>
      <c r="I108">
        <v>3</v>
      </c>
      <c r="J108">
        <v>1</v>
      </c>
      <c r="K108" t="str">
        <f t="shared" si="1"/>
        <v/>
      </c>
    </row>
    <row r="109" spans="1:11" x14ac:dyDescent="0.2">
      <c r="A109" t="s">
        <v>1</v>
      </c>
      <c r="B109" t="s">
        <v>122</v>
      </c>
      <c r="C109" t="s">
        <v>374</v>
      </c>
      <c r="D109" s="11"/>
      <c r="E109" s="11">
        <v>144664</v>
      </c>
      <c r="F109" s="11" t="s">
        <v>143</v>
      </c>
      <c r="G109" s="54" t="s">
        <v>7</v>
      </c>
      <c r="H109" s="11">
        <v>5</v>
      </c>
      <c r="I109">
        <v>3</v>
      </c>
      <c r="J109">
        <v>1</v>
      </c>
      <c r="K109" t="str">
        <f t="shared" si="1"/>
        <v/>
      </c>
    </row>
    <row r="110" spans="1:11" x14ac:dyDescent="0.2">
      <c r="A110" t="s">
        <v>1</v>
      </c>
      <c r="B110" t="s">
        <v>122</v>
      </c>
      <c r="C110" t="s">
        <v>374</v>
      </c>
      <c r="D110" s="11"/>
      <c r="E110" s="11">
        <v>144779</v>
      </c>
      <c r="F110" s="11" t="s">
        <v>356</v>
      </c>
      <c r="G110" s="54" t="s">
        <v>7</v>
      </c>
      <c r="H110" s="11">
        <v>6</v>
      </c>
      <c r="I110">
        <v>3</v>
      </c>
      <c r="J110">
        <v>1</v>
      </c>
      <c r="K110" t="str">
        <f>IF(J110+H110=H111,IFERROR(IF(J109+H109=H110,"",IF(I109&lt;&gt;I110,IF(J111+H111=H113,"",IF(I111&lt;&gt;I113,"","Surrounding Error")),"Surrounding Error")),""),IF(I110&lt;&gt;I111,IFERROR(IF(J109+H109=H110,"",IF(I109&lt;&gt;I110,IF(J111+H111=H113,"",IF(I111&lt;&gt;I113,"","Surrounding Error")),"Surrounding Error")),""),"Error"))</f>
        <v/>
      </c>
    </row>
    <row r="111" spans="1:11" x14ac:dyDescent="0.2">
      <c r="A111" t="s">
        <v>1</v>
      </c>
      <c r="B111" t="s">
        <v>122</v>
      </c>
      <c r="C111" t="s">
        <v>374</v>
      </c>
      <c r="D111" s="11"/>
      <c r="E111" s="11">
        <v>144776</v>
      </c>
      <c r="F111" s="11" t="s">
        <v>357</v>
      </c>
      <c r="G111" s="54" t="s">
        <v>7</v>
      </c>
      <c r="H111" s="11">
        <v>7</v>
      </c>
      <c r="I111">
        <v>3</v>
      </c>
      <c r="J111">
        <v>1</v>
      </c>
      <c r="K111" t="str">
        <f t="shared" ref="K111:K114" si="2">IF(J111+H111=H112,IFERROR(IF(J110+H110=H111,"",IF(I110&lt;&gt;I111,IF(J112+H112=H114,"",IF(I112&lt;&gt;I114,"","Surrounding Error")),"Surrounding Error")),""),IF(I111&lt;&gt;I112,IFERROR(IF(J110+H110=H111,"",IF(I110&lt;&gt;I111,IF(J112+H112=H114,"",IF(I112&lt;&gt;I114,"","Surrounding Error")),"Surrounding Error")),""),"Error"))</f>
        <v/>
      </c>
    </row>
    <row r="112" spans="1:11" x14ac:dyDescent="0.2">
      <c r="D112" s="11"/>
      <c r="E112" s="11"/>
      <c r="F112" s="11"/>
      <c r="G112" s="54"/>
      <c r="H112" s="11">
        <v>8</v>
      </c>
      <c r="I112">
        <v>3</v>
      </c>
      <c r="J112">
        <v>1</v>
      </c>
      <c r="K112" t="str">
        <f t="shared" si="2"/>
        <v/>
      </c>
    </row>
    <row r="113" spans="1:11" x14ac:dyDescent="0.2">
      <c r="A113" t="s">
        <v>1</v>
      </c>
      <c r="B113" t="s">
        <v>122</v>
      </c>
      <c r="C113" t="s">
        <v>374</v>
      </c>
      <c r="D113" s="11"/>
      <c r="E113" s="11">
        <v>144216</v>
      </c>
      <c r="F113" s="11" t="s">
        <v>110</v>
      </c>
      <c r="G113" s="54" t="s">
        <v>7</v>
      </c>
      <c r="H113" s="11">
        <v>9</v>
      </c>
      <c r="I113">
        <v>3</v>
      </c>
      <c r="J113">
        <v>1</v>
      </c>
      <c r="K113" t="str">
        <f t="shared" si="2"/>
        <v/>
      </c>
    </row>
    <row r="114" spans="1:11" x14ac:dyDescent="0.2">
      <c r="A114" t="s">
        <v>1</v>
      </c>
      <c r="B114" t="s">
        <v>122</v>
      </c>
      <c r="C114" t="s">
        <v>374</v>
      </c>
      <c r="D114" s="11"/>
      <c r="E114" s="11">
        <v>144224</v>
      </c>
      <c r="F114" s="11" t="s">
        <v>258</v>
      </c>
      <c r="G114" s="54" t="s">
        <v>7</v>
      </c>
      <c r="H114" s="11">
        <v>10</v>
      </c>
      <c r="I114">
        <v>3</v>
      </c>
      <c r="J114">
        <v>1</v>
      </c>
      <c r="K114" t="str">
        <f t="shared" si="2"/>
        <v/>
      </c>
    </row>
    <row r="115" spans="1:11" x14ac:dyDescent="0.2">
      <c r="A115" t="s">
        <v>1</v>
      </c>
      <c r="B115" t="s">
        <v>122</v>
      </c>
      <c r="C115" t="s">
        <v>374</v>
      </c>
      <c r="D115" s="11"/>
      <c r="E115" s="11">
        <v>144235</v>
      </c>
      <c r="F115" s="11" t="s">
        <v>260</v>
      </c>
      <c r="G115" s="54" t="s">
        <v>7</v>
      </c>
      <c r="H115" s="11">
        <v>11</v>
      </c>
      <c r="I115">
        <v>3</v>
      </c>
      <c r="J115">
        <v>1</v>
      </c>
      <c r="K115" t="str">
        <f t="shared" si="1"/>
        <v/>
      </c>
    </row>
    <row r="116" spans="1:11" x14ac:dyDescent="0.2">
      <c r="A116" t="s">
        <v>1</v>
      </c>
      <c r="B116" t="s">
        <v>122</v>
      </c>
      <c r="C116" t="s">
        <v>374</v>
      </c>
      <c r="D116" s="11"/>
      <c r="E116" s="11">
        <v>144237</v>
      </c>
      <c r="F116" s="11" t="s">
        <v>261</v>
      </c>
      <c r="G116" s="54" t="s">
        <v>7</v>
      </c>
      <c r="H116" s="11">
        <v>12</v>
      </c>
      <c r="I116">
        <v>3</v>
      </c>
      <c r="J116">
        <v>1</v>
      </c>
      <c r="K116" t="str">
        <f t="shared" si="1"/>
        <v/>
      </c>
    </row>
    <row r="117" spans="1:11" x14ac:dyDescent="0.2">
      <c r="A117" s="8" t="s">
        <v>1</v>
      </c>
      <c r="B117" s="8" t="s">
        <v>122</v>
      </c>
      <c r="C117" s="8" t="s">
        <v>374</v>
      </c>
      <c r="D117" s="12"/>
      <c r="E117" s="12">
        <v>143254</v>
      </c>
      <c r="F117" s="12" t="s">
        <v>112</v>
      </c>
      <c r="G117" s="55" t="s">
        <v>7</v>
      </c>
      <c r="H117" s="12">
        <v>13</v>
      </c>
      <c r="I117" s="8">
        <v>3</v>
      </c>
      <c r="J117" s="8">
        <v>1</v>
      </c>
      <c r="K117" t="str">
        <f t="shared" si="1"/>
        <v/>
      </c>
    </row>
    <row r="118" spans="1:11" x14ac:dyDescent="0.2">
      <c r="A118" t="s">
        <v>1</v>
      </c>
      <c r="B118" t="s">
        <v>122</v>
      </c>
      <c r="C118" t="s">
        <v>375</v>
      </c>
      <c r="E118">
        <v>143247</v>
      </c>
      <c r="F118" t="s">
        <v>259</v>
      </c>
      <c r="G118" s="50" t="s">
        <v>7</v>
      </c>
      <c r="H118">
        <v>1</v>
      </c>
      <c r="I118">
        <v>1</v>
      </c>
      <c r="J118">
        <v>1</v>
      </c>
      <c r="K118" t="str">
        <f t="shared" si="1"/>
        <v/>
      </c>
    </row>
    <row r="119" spans="1:11" x14ac:dyDescent="0.2">
      <c r="A119" t="s">
        <v>1</v>
      </c>
      <c r="B119" t="s">
        <v>122</v>
      </c>
      <c r="C119" t="s">
        <v>375</v>
      </c>
      <c r="E119">
        <v>143245</v>
      </c>
      <c r="F119" t="s">
        <v>251</v>
      </c>
      <c r="G119" s="50" t="s">
        <v>7</v>
      </c>
      <c r="H119">
        <v>2</v>
      </c>
      <c r="I119">
        <v>1</v>
      </c>
      <c r="J119">
        <v>1</v>
      </c>
      <c r="K119" t="str">
        <f t="shared" si="1"/>
        <v/>
      </c>
    </row>
    <row r="120" spans="1:11" x14ac:dyDescent="0.2">
      <c r="A120" s="10" t="s">
        <v>1</v>
      </c>
      <c r="B120" s="10" t="s">
        <v>122</v>
      </c>
      <c r="C120" s="10" t="s">
        <v>375</v>
      </c>
      <c r="D120" s="10"/>
      <c r="E120" s="10">
        <v>143234</v>
      </c>
      <c r="F120" s="10" t="s">
        <v>252</v>
      </c>
      <c r="G120" s="53" t="s">
        <v>7</v>
      </c>
      <c r="H120" s="10">
        <v>3</v>
      </c>
      <c r="I120" s="10">
        <v>1</v>
      </c>
      <c r="J120" s="10">
        <v>3</v>
      </c>
      <c r="K120" t="str">
        <f t="shared" si="1"/>
        <v/>
      </c>
    </row>
    <row r="121" spans="1:11" x14ac:dyDescent="0.2">
      <c r="A121" s="10" t="s">
        <v>1</v>
      </c>
      <c r="B121" s="10" t="s">
        <v>122</v>
      </c>
      <c r="C121" s="10" t="s">
        <v>375</v>
      </c>
      <c r="D121" s="10"/>
      <c r="E121" s="10">
        <v>144286</v>
      </c>
      <c r="F121" s="10" t="s">
        <v>253</v>
      </c>
      <c r="G121" s="53" t="s">
        <v>7</v>
      </c>
      <c r="H121" s="10">
        <v>6</v>
      </c>
      <c r="I121" s="10">
        <v>1</v>
      </c>
      <c r="J121" s="10">
        <v>3</v>
      </c>
      <c r="K121" t="str">
        <f t="shared" si="1"/>
        <v/>
      </c>
    </row>
    <row r="122" spans="1:11" x14ac:dyDescent="0.2">
      <c r="A122" t="s">
        <v>1</v>
      </c>
      <c r="B122" t="s">
        <v>122</v>
      </c>
      <c r="C122" t="s">
        <v>375</v>
      </c>
      <c r="E122">
        <v>143255</v>
      </c>
      <c r="F122" t="s">
        <v>256</v>
      </c>
      <c r="G122" s="50" t="s">
        <v>7</v>
      </c>
      <c r="H122">
        <v>9</v>
      </c>
      <c r="I122">
        <v>1</v>
      </c>
      <c r="J122">
        <v>1</v>
      </c>
      <c r="K122" t="str">
        <f t="shared" si="1"/>
        <v/>
      </c>
    </row>
    <row r="123" spans="1:11" x14ac:dyDescent="0.2">
      <c r="A123" t="s">
        <v>1</v>
      </c>
      <c r="B123" t="s">
        <v>122</v>
      </c>
      <c r="C123" t="s">
        <v>375</v>
      </c>
      <c r="E123">
        <v>143649</v>
      </c>
      <c r="F123" t="s">
        <v>255</v>
      </c>
      <c r="G123" s="50" t="s">
        <v>7</v>
      </c>
      <c r="H123">
        <v>10</v>
      </c>
      <c r="I123">
        <v>1</v>
      </c>
      <c r="J123">
        <v>1</v>
      </c>
      <c r="K123" t="str">
        <f t="shared" si="1"/>
        <v/>
      </c>
    </row>
    <row r="124" spans="1:11" x14ac:dyDescent="0.2">
      <c r="A124" t="s">
        <v>1</v>
      </c>
      <c r="B124" t="s">
        <v>122</v>
      </c>
      <c r="C124" t="s">
        <v>375</v>
      </c>
      <c r="E124">
        <v>144196</v>
      </c>
      <c r="F124" t="s">
        <v>102</v>
      </c>
      <c r="G124" s="50" t="s">
        <v>7</v>
      </c>
      <c r="H124">
        <v>11</v>
      </c>
      <c r="I124">
        <v>1</v>
      </c>
      <c r="J124">
        <v>1</v>
      </c>
      <c r="K124" t="str">
        <f t="shared" si="1"/>
        <v/>
      </c>
    </row>
    <row r="125" spans="1:11" x14ac:dyDescent="0.2">
      <c r="A125" s="10" t="s">
        <v>1</v>
      </c>
      <c r="B125" s="10" t="s">
        <v>122</v>
      </c>
      <c r="C125" s="10" t="s">
        <v>375</v>
      </c>
      <c r="D125" s="10"/>
      <c r="E125" s="10">
        <v>143241</v>
      </c>
      <c r="F125" s="10" t="s">
        <v>254</v>
      </c>
      <c r="G125" s="53" t="s">
        <v>7</v>
      </c>
      <c r="H125" s="10">
        <v>12</v>
      </c>
      <c r="I125" s="10">
        <v>1</v>
      </c>
      <c r="J125" s="10">
        <v>1</v>
      </c>
      <c r="K125" t="str">
        <f t="shared" si="1"/>
        <v/>
      </c>
    </row>
    <row r="126" spans="1:11" x14ac:dyDescent="0.2">
      <c r="A126" s="10" t="s">
        <v>1</v>
      </c>
      <c r="B126" s="10" t="s">
        <v>122</v>
      </c>
      <c r="C126" s="10" t="s">
        <v>375</v>
      </c>
      <c r="D126" s="10"/>
      <c r="E126" s="10">
        <v>143237</v>
      </c>
      <c r="F126" s="10" t="s">
        <v>257</v>
      </c>
      <c r="G126" s="50" t="s">
        <v>7</v>
      </c>
      <c r="H126">
        <v>13</v>
      </c>
      <c r="I126">
        <v>1</v>
      </c>
      <c r="J126">
        <v>1</v>
      </c>
      <c r="K126" t="str">
        <f t="shared" si="1"/>
        <v/>
      </c>
    </row>
    <row r="127" spans="1:11" x14ac:dyDescent="0.2">
      <c r="A127" t="s">
        <v>1</v>
      </c>
      <c r="B127" t="s">
        <v>122</v>
      </c>
      <c r="C127" t="s">
        <v>375</v>
      </c>
      <c r="E127">
        <v>143243</v>
      </c>
      <c r="F127" t="s">
        <v>100</v>
      </c>
      <c r="G127" s="50" t="s">
        <v>7</v>
      </c>
      <c r="H127">
        <v>14</v>
      </c>
      <c r="I127">
        <v>1</v>
      </c>
      <c r="J127">
        <v>1</v>
      </c>
      <c r="K127" t="str">
        <f t="shared" si="1"/>
        <v/>
      </c>
    </row>
    <row r="128" spans="1:11" x14ac:dyDescent="0.2">
      <c r="A128" t="s">
        <v>1</v>
      </c>
      <c r="B128" t="s">
        <v>122</v>
      </c>
      <c r="C128" t="s">
        <v>375</v>
      </c>
      <c r="E128">
        <v>143258</v>
      </c>
      <c r="F128" t="s">
        <v>98</v>
      </c>
      <c r="G128" s="50" t="s">
        <v>7</v>
      </c>
      <c r="H128">
        <v>15</v>
      </c>
      <c r="I128">
        <v>1</v>
      </c>
      <c r="J128">
        <v>1</v>
      </c>
      <c r="K128" t="str">
        <f t="shared" si="1"/>
        <v/>
      </c>
    </row>
    <row r="129" spans="1:11" x14ac:dyDescent="0.2">
      <c r="A129" s="8" t="s">
        <v>1</v>
      </c>
      <c r="B129" s="8" t="s">
        <v>122</v>
      </c>
      <c r="C129" s="8" t="s">
        <v>375</v>
      </c>
      <c r="D129" s="8"/>
      <c r="E129" s="8">
        <v>144855</v>
      </c>
      <c r="F129" s="8" t="s">
        <v>359</v>
      </c>
      <c r="G129" s="51" t="s">
        <v>7</v>
      </c>
      <c r="H129" s="8">
        <v>16</v>
      </c>
      <c r="I129" s="8">
        <v>1</v>
      </c>
      <c r="J129" s="8">
        <v>1</v>
      </c>
      <c r="K129" t="str">
        <f t="shared" si="1"/>
        <v/>
      </c>
    </row>
    <row r="130" spans="1:11" x14ac:dyDescent="0.2">
      <c r="A130" t="s">
        <v>1</v>
      </c>
      <c r="B130" t="s">
        <v>122</v>
      </c>
      <c r="C130" t="s">
        <v>375</v>
      </c>
      <c r="E130">
        <v>143169</v>
      </c>
      <c r="F130" t="s">
        <v>94</v>
      </c>
      <c r="G130" s="50" t="s">
        <v>7</v>
      </c>
      <c r="H130">
        <v>1</v>
      </c>
      <c r="I130">
        <v>2</v>
      </c>
      <c r="J130">
        <v>1</v>
      </c>
      <c r="K130" t="str">
        <f t="shared" si="1"/>
        <v/>
      </c>
    </row>
    <row r="131" spans="1:11" x14ac:dyDescent="0.2">
      <c r="A131" t="s">
        <v>1</v>
      </c>
      <c r="B131" t="s">
        <v>122</v>
      </c>
      <c r="C131" t="s">
        <v>375</v>
      </c>
      <c r="E131">
        <v>143208</v>
      </c>
      <c r="F131" t="s">
        <v>95</v>
      </c>
      <c r="G131" s="50" t="s">
        <v>7</v>
      </c>
      <c r="H131">
        <v>2</v>
      </c>
      <c r="I131">
        <v>2</v>
      </c>
      <c r="J131">
        <v>1</v>
      </c>
      <c r="K131" t="str">
        <f t="shared" si="1"/>
        <v/>
      </c>
    </row>
    <row r="132" spans="1:11" x14ac:dyDescent="0.2">
      <c r="A132" t="s">
        <v>1</v>
      </c>
      <c r="B132" t="s">
        <v>122</v>
      </c>
      <c r="C132" t="s">
        <v>375</v>
      </c>
      <c r="E132">
        <v>144778</v>
      </c>
      <c r="F132" t="s">
        <v>358</v>
      </c>
      <c r="G132" s="50" t="s">
        <v>7</v>
      </c>
      <c r="H132">
        <v>3</v>
      </c>
      <c r="I132">
        <v>2</v>
      </c>
      <c r="J132">
        <v>1</v>
      </c>
      <c r="K132" t="str">
        <f t="shared" si="1"/>
        <v/>
      </c>
    </row>
    <row r="133" spans="1:11" x14ac:dyDescent="0.2">
      <c r="A133" s="10" t="s">
        <v>1</v>
      </c>
      <c r="B133" s="10" t="s">
        <v>122</v>
      </c>
      <c r="C133" s="10" t="s">
        <v>375</v>
      </c>
      <c r="D133" s="10"/>
      <c r="E133" s="10">
        <v>143170</v>
      </c>
      <c r="F133" s="10" t="s">
        <v>354</v>
      </c>
      <c r="G133" s="50" t="s">
        <v>7</v>
      </c>
      <c r="H133">
        <v>4</v>
      </c>
      <c r="I133">
        <v>2</v>
      </c>
      <c r="J133">
        <v>1</v>
      </c>
      <c r="K133" t="str">
        <f t="shared" si="1"/>
        <v/>
      </c>
    </row>
    <row r="134" spans="1:11" x14ac:dyDescent="0.2">
      <c r="A134" t="s">
        <v>1</v>
      </c>
      <c r="B134" t="s">
        <v>122</v>
      </c>
      <c r="C134" t="s">
        <v>375</v>
      </c>
      <c r="E134">
        <v>144664</v>
      </c>
      <c r="F134" t="s">
        <v>143</v>
      </c>
      <c r="G134" s="50" t="s">
        <v>7</v>
      </c>
      <c r="H134">
        <v>5</v>
      </c>
      <c r="I134">
        <v>2</v>
      </c>
      <c r="J134">
        <v>1</v>
      </c>
      <c r="K134" t="str">
        <f t="shared" si="1"/>
        <v/>
      </c>
    </row>
    <row r="135" spans="1:11" x14ac:dyDescent="0.2">
      <c r="A135" t="s">
        <v>1</v>
      </c>
      <c r="B135" t="s">
        <v>122</v>
      </c>
      <c r="C135" t="s">
        <v>375</v>
      </c>
      <c r="E135">
        <v>144779</v>
      </c>
      <c r="F135" t="s">
        <v>356</v>
      </c>
      <c r="G135" s="50" t="s">
        <v>7</v>
      </c>
      <c r="H135">
        <v>6</v>
      </c>
      <c r="I135">
        <v>2</v>
      </c>
      <c r="J135">
        <v>1</v>
      </c>
      <c r="K135" t="str">
        <f t="shared" si="1"/>
        <v/>
      </c>
    </row>
    <row r="136" spans="1:11" x14ac:dyDescent="0.2">
      <c r="A136" t="s">
        <v>1</v>
      </c>
      <c r="B136" t="s">
        <v>122</v>
      </c>
      <c r="C136" t="s">
        <v>375</v>
      </c>
      <c r="E136">
        <v>144776</v>
      </c>
      <c r="F136" t="s">
        <v>357</v>
      </c>
      <c r="G136" s="50" t="s">
        <v>7</v>
      </c>
      <c r="H136">
        <v>7</v>
      </c>
      <c r="I136">
        <v>2</v>
      </c>
      <c r="J136">
        <v>1</v>
      </c>
      <c r="K136" t="str">
        <f t="shared" ref="K136:K138" si="3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</row>
    <row r="137" spans="1:11" x14ac:dyDescent="0.2">
      <c r="F137" t="s">
        <v>402</v>
      </c>
      <c r="G137" s="50"/>
      <c r="H137">
        <v>8</v>
      </c>
      <c r="I137">
        <v>2</v>
      </c>
      <c r="J137">
        <v>1</v>
      </c>
      <c r="K137" t="str">
        <f t="shared" si="3"/>
        <v/>
      </c>
    </row>
    <row r="138" spans="1:11" x14ac:dyDescent="0.2">
      <c r="A138" s="10" t="s">
        <v>1</v>
      </c>
      <c r="B138" s="10" t="s">
        <v>122</v>
      </c>
      <c r="C138" s="10" t="s">
        <v>375</v>
      </c>
      <c r="D138" s="10"/>
      <c r="E138" s="10">
        <v>144216</v>
      </c>
      <c r="F138" s="10" t="s">
        <v>110</v>
      </c>
      <c r="G138" s="53" t="s">
        <v>7</v>
      </c>
      <c r="H138" s="10">
        <v>9</v>
      </c>
      <c r="I138" s="10">
        <v>2</v>
      </c>
      <c r="J138" s="10">
        <v>1</v>
      </c>
      <c r="K138" t="str">
        <f t="shared" si="3"/>
        <v/>
      </c>
    </row>
    <row r="139" spans="1:11" x14ac:dyDescent="0.2">
      <c r="A139" s="10" t="s">
        <v>1</v>
      </c>
      <c r="B139" s="10" t="s">
        <v>122</v>
      </c>
      <c r="C139" s="10" t="s">
        <v>375</v>
      </c>
      <c r="D139" s="10"/>
      <c r="E139" s="10">
        <v>144224</v>
      </c>
      <c r="F139" s="10" t="s">
        <v>258</v>
      </c>
      <c r="G139" s="50" t="s">
        <v>7</v>
      </c>
      <c r="H139">
        <v>10</v>
      </c>
      <c r="I139">
        <v>2</v>
      </c>
      <c r="J139">
        <v>1</v>
      </c>
      <c r="K139" t="str">
        <f t="shared" ref="K139:K200" si="4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</row>
    <row r="140" spans="1:11" x14ac:dyDescent="0.2">
      <c r="A140" t="s">
        <v>1</v>
      </c>
      <c r="B140" t="s">
        <v>122</v>
      </c>
      <c r="C140" t="s">
        <v>375</v>
      </c>
      <c r="E140">
        <v>144235</v>
      </c>
      <c r="F140" t="s">
        <v>260</v>
      </c>
      <c r="G140" s="50" t="s">
        <v>7</v>
      </c>
      <c r="H140">
        <v>11</v>
      </c>
      <c r="I140">
        <v>2</v>
      </c>
      <c r="J140">
        <v>1</v>
      </c>
      <c r="K140" t="str">
        <f t="shared" si="4"/>
        <v/>
      </c>
    </row>
    <row r="141" spans="1:11" x14ac:dyDescent="0.2">
      <c r="A141" t="s">
        <v>1</v>
      </c>
      <c r="B141" t="s">
        <v>122</v>
      </c>
      <c r="C141" t="s">
        <v>375</v>
      </c>
      <c r="E141">
        <v>144237</v>
      </c>
      <c r="F141" t="s">
        <v>261</v>
      </c>
      <c r="G141" s="50" t="s">
        <v>7</v>
      </c>
      <c r="H141">
        <v>12</v>
      </c>
      <c r="I141">
        <v>2</v>
      </c>
      <c r="J141">
        <v>1</v>
      </c>
      <c r="K141" t="str">
        <f t="shared" si="4"/>
        <v/>
      </c>
    </row>
    <row r="142" spans="1:11" x14ac:dyDescent="0.2">
      <c r="A142" s="8" t="s">
        <v>1</v>
      </c>
      <c r="B142" s="8" t="s">
        <v>122</v>
      </c>
      <c r="C142" s="8" t="s">
        <v>375</v>
      </c>
      <c r="D142" s="8"/>
      <c r="E142" s="8">
        <v>143254</v>
      </c>
      <c r="F142" s="8" t="s">
        <v>112</v>
      </c>
      <c r="G142" s="51" t="s">
        <v>7</v>
      </c>
      <c r="H142" s="8">
        <v>13</v>
      </c>
      <c r="I142" s="8">
        <v>2</v>
      </c>
      <c r="J142" s="8">
        <v>1</v>
      </c>
      <c r="K142" t="str">
        <f t="shared" si="4"/>
        <v/>
      </c>
    </row>
    <row r="143" spans="1:11" x14ac:dyDescent="0.2">
      <c r="A143" s="11" t="s">
        <v>21</v>
      </c>
      <c r="B143" s="11" t="s">
        <v>121</v>
      </c>
      <c r="C143" s="11" t="s">
        <v>376</v>
      </c>
      <c r="D143" s="11"/>
      <c r="E143" s="11">
        <v>143241</v>
      </c>
      <c r="F143" s="11" t="s">
        <v>254</v>
      </c>
      <c r="G143" s="54" t="s">
        <v>7</v>
      </c>
      <c r="H143" s="11">
        <v>1</v>
      </c>
      <c r="I143" s="11">
        <v>1</v>
      </c>
      <c r="J143" s="11">
        <v>1</v>
      </c>
      <c r="K143" t="str">
        <f t="shared" si="4"/>
        <v/>
      </c>
    </row>
    <row r="144" spans="1:11" x14ac:dyDescent="0.2">
      <c r="A144" s="10" t="s">
        <v>21</v>
      </c>
      <c r="B144" s="10" t="s">
        <v>121</v>
      </c>
      <c r="C144" s="10" t="s">
        <v>376</v>
      </c>
      <c r="D144" s="11"/>
      <c r="E144" s="11">
        <v>143237</v>
      </c>
      <c r="F144" s="11" t="s">
        <v>257</v>
      </c>
      <c r="G144" s="54" t="s">
        <v>7</v>
      </c>
      <c r="H144" s="11">
        <v>2</v>
      </c>
      <c r="I144" s="10">
        <v>1</v>
      </c>
      <c r="J144" s="10">
        <v>1</v>
      </c>
      <c r="K144" t="str">
        <f t="shared" si="4"/>
        <v/>
      </c>
    </row>
    <row r="145" spans="1:11" x14ac:dyDescent="0.2">
      <c r="A145" t="s">
        <v>21</v>
      </c>
      <c r="B145" t="s">
        <v>121</v>
      </c>
      <c r="C145" t="s">
        <v>376</v>
      </c>
      <c r="D145" s="11"/>
      <c r="E145" s="11">
        <v>143234</v>
      </c>
      <c r="F145" s="11" t="s">
        <v>252</v>
      </c>
      <c r="G145" s="54" t="s">
        <v>7</v>
      </c>
      <c r="H145" s="11">
        <v>3</v>
      </c>
      <c r="I145">
        <v>1</v>
      </c>
      <c r="J145">
        <v>1</v>
      </c>
      <c r="K145" t="str">
        <f t="shared" si="4"/>
        <v/>
      </c>
    </row>
    <row r="146" spans="1:11" x14ac:dyDescent="0.2">
      <c r="A146" t="s">
        <v>21</v>
      </c>
      <c r="B146" t="s">
        <v>121</v>
      </c>
      <c r="C146" t="s">
        <v>376</v>
      </c>
      <c r="D146" s="11"/>
      <c r="E146" s="11">
        <v>144807</v>
      </c>
      <c r="F146" s="11" t="s">
        <v>352</v>
      </c>
      <c r="G146" s="54" t="s">
        <v>7</v>
      </c>
      <c r="H146" s="11">
        <v>4</v>
      </c>
      <c r="I146">
        <v>1</v>
      </c>
      <c r="J146">
        <v>1</v>
      </c>
      <c r="K146" t="str">
        <f t="shared" si="4"/>
        <v/>
      </c>
    </row>
    <row r="147" spans="1:11" x14ac:dyDescent="0.2">
      <c r="A147" s="10" t="s">
        <v>21</v>
      </c>
      <c r="B147" s="10" t="s">
        <v>121</v>
      </c>
      <c r="C147" s="10" t="s">
        <v>376</v>
      </c>
      <c r="D147" s="11"/>
      <c r="E147" s="11">
        <v>143258</v>
      </c>
      <c r="F147" s="11" t="s">
        <v>98</v>
      </c>
      <c r="G147" s="54" t="s">
        <v>7</v>
      </c>
      <c r="H147" s="11">
        <v>5</v>
      </c>
      <c r="I147" s="10">
        <v>1</v>
      </c>
      <c r="J147" s="10">
        <v>1</v>
      </c>
      <c r="K147" t="str">
        <f t="shared" si="4"/>
        <v/>
      </c>
    </row>
    <row r="148" spans="1:11" x14ac:dyDescent="0.2">
      <c r="A148" s="8" t="s">
        <v>21</v>
      </c>
      <c r="B148" s="8" t="s">
        <v>121</v>
      </c>
      <c r="C148" s="8" t="s">
        <v>376</v>
      </c>
      <c r="D148" s="12"/>
      <c r="E148" s="12">
        <v>144196</v>
      </c>
      <c r="F148" s="12" t="s">
        <v>102</v>
      </c>
      <c r="G148" s="55" t="s">
        <v>7</v>
      </c>
      <c r="H148" s="12">
        <v>6</v>
      </c>
      <c r="I148" s="8">
        <v>1</v>
      </c>
      <c r="J148" s="8">
        <v>1</v>
      </c>
      <c r="K148" t="str">
        <f t="shared" si="4"/>
        <v/>
      </c>
    </row>
    <row r="149" spans="1:11" x14ac:dyDescent="0.2">
      <c r="A149" t="s">
        <v>21</v>
      </c>
      <c r="B149" t="s">
        <v>121</v>
      </c>
      <c r="C149" t="s">
        <v>376</v>
      </c>
      <c r="D149" s="11"/>
      <c r="E149" s="11">
        <v>144730</v>
      </c>
      <c r="F149" s="11" t="e">
        <v>#N/A</v>
      </c>
      <c r="G149" s="50" t="s">
        <v>7</v>
      </c>
      <c r="H149">
        <v>1</v>
      </c>
      <c r="I149" s="11">
        <v>2</v>
      </c>
      <c r="J149" s="11">
        <v>1</v>
      </c>
      <c r="K149" t="str">
        <f t="shared" si="4"/>
        <v/>
      </c>
    </row>
    <row r="150" spans="1:11" x14ac:dyDescent="0.2">
      <c r="A150" s="10" t="s">
        <v>21</v>
      </c>
      <c r="B150" s="10" t="s">
        <v>121</v>
      </c>
      <c r="C150" s="10" t="s">
        <v>376</v>
      </c>
      <c r="D150" s="11"/>
      <c r="E150" s="11">
        <v>143249</v>
      </c>
      <c r="F150" s="11" t="s">
        <v>262</v>
      </c>
      <c r="G150" s="53" t="s">
        <v>7</v>
      </c>
      <c r="H150" s="10">
        <v>2</v>
      </c>
      <c r="I150" s="11">
        <v>2</v>
      </c>
      <c r="J150" s="10">
        <v>1</v>
      </c>
      <c r="K150" t="str">
        <f t="shared" si="4"/>
        <v/>
      </c>
    </row>
    <row r="151" spans="1:11" x14ac:dyDescent="0.2">
      <c r="A151" t="s">
        <v>21</v>
      </c>
      <c r="B151" t="s">
        <v>121</v>
      </c>
      <c r="C151" t="s">
        <v>376</v>
      </c>
      <c r="D151" s="11"/>
      <c r="E151" s="11">
        <v>144746</v>
      </c>
      <c r="F151" s="11" t="s">
        <v>353</v>
      </c>
      <c r="G151" s="50" t="s">
        <v>7</v>
      </c>
      <c r="H151">
        <v>3</v>
      </c>
      <c r="I151" s="11">
        <v>2</v>
      </c>
      <c r="J151">
        <v>1</v>
      </c>
      <c r="K151" t="str">
        <f t="shared" si="4"/>
        <v/>
      </c>
    </row>
    <row r="152" spans="1:11" x14ac:dyDescent="0.2">
      <c r="A152" t="s">
        <v>21</v>
      </c>
      <c r="B152" t="s">
        <v>121</v>
      </c>
      <c r="C152" t="s">
        <v>376</v>
      </c>
      <c r="D152" s="11"/>
      <c r="E152" s="11">
        <v>143169</v>
      </c>
      <c r="F152" s="11" t="s">
        <v>94</v>
      </c>
      <c r="G152" s="50" t="s">
        <v>7</v>
      </c>
      <c r="H152">
        <v>4</v>
      </c>
      <c r="I152" s="11">
        <v>2</v>
      </c>
      <c r="J152">
        <v>1</v>
      </c>
      <c r="K152" t="str">
        <f t="shared" si="4"/>
        <v/>
      </c>
    </row>
    <row r="153" spans="1:11" x14ac:dyDescent="0.2">
      <c r="A153" t="s">
        <v>21</v>
      </c>
      <c r="B153" t="s">
        <v>121</v>
      </c>
      <c r="C153" t="s">
        <v>376</v>
      </c>
      <c r="D153" s="11"/>
      <c r="E153" s="11">
        <v>143170</v>
      </c>
      <c r="F153" s="11" t="s">
        <v>354</v>
      </c>
      <c r="G153" s="50" t="s">
        <v>7</v>
      </c>
      <c r="H153">
        <v>5</v>
      </c>
      <c r="I153" s="11">
        <v>2</v>
      </c>
      <c r="J153">
        <v>1</v>
      </c>
      <c r="K153" t="str">
        <f t="shared" si="4"/>
        <v/>
      </c>
    </row>
    <row r="154" spans="1:11" x14ac:dyDescent="0.2">
      <c r="A154" s="8" t="s">
        <v>21</v>
      </c>
      <c r="B154" s="8" t="s">
        <v>121</v>
      </c>
      <c r="C154" s="8" t="s">
        <v>376</v>
      </c>
      <c r="D154" s="12"/>
      <c r="E154" s="12">
        <v>144784</v>
      </c>
      <c r="F154" s="12" t="s">
        <v>355</v>
      </c>
      <c r="G154" s="51" t="s">
        <v>7</v>
      </c>
      <c r="H154" s="8">
        <v>6</v>
      </c>
      <c r="I154" s="12">
        <v>2</v>
      </c>
      <c r="J154" s="8">
        <v>1</v>
      </c>
      <c r="K154" t="str">
        <f t="shared" si="4"/>
        <v/>
      </c>
    </row>
    <row r="155" spans="1:11" x14ac:dyDescent="0.2">
      <c r="A155" t="s">
        <v>21</v>
      </c>
      <c r="B155" t="s">
        <v>121</v>
      </c>
      <c r="C155" t="s">
        <v>376</v>
      </c>
      <c r="D155" s="11"/>
      <c r="E155" s="11">
        <v>144237</v>
      </c>
      <c r="F155" s="11" t="s">
        <v>261</v>
      </c>
      <c r="G155" s="50" t="s">
        <v>7</v>
      </c>
      <c r="H155">
        <v>1</v>
      </c>
      <c r="I155" s="11">
        <v>3</v>
      </c>
      <c r="J155">
        <v>1</v>
      </c>
      <c r="K155" t="str">
        <f t="shared" si="4"/>
        <v/>
      </c>
    </row>
    <row r="156" spans="1:11" x14ac:dyDescent="0.2">
      <c r="A156" t="s">
        <v>21</v>
      </c>
      <c r="B156" t="s">
        <v>121</v>
      </c>
      <c r="C156" t="s">
        <v>376</v>
      </c>
      <c r="D156" s="11"/>
      <c r="E156" s="11">
        <v>144235</v>
      </c>
      <c r="F156" s="11" t="s">
        <v>260</v>
      </c>
      <c r="G156" s="50" t="s">
        <v>7</v>
      </c>
      <c r="H156">
        <v>2</v>
      </c>
      <c r="I156">
        <v>3</v>
      </c>
      <c r="J156">
        <v>1</v>
      </c>
      <c r="K156" t="str">
        <f t="shared" si="4"/>
        <v/>
      </c>
    </row>
    <row r="157" spans="1:11" x14ac:dyDescent="0.2">
      <c r="A157" s="10" t="s">
        <v>21</v>
      </c>
      <c r="B157" s="10" t="s">
        <v>121</v>
      </c>
      <c r="C157" s="10" t="s">
        <v>376</v>
      </c>
      <c r="D157" s="11"/>
      <c r="E157" s="11">
        <v>144216</v>
      </c>
      <c r="F157" s="11" t="s">
        <v>110</v>
      </c>
      <c r="G157" s="53" t="s">
        <v>7</v>
      </c>
      <c r="H157" s="10">
        <v>3</v>
      </c>
      <c r="I157" s="10">
        <v>3</v>
      </c>
      <c r="J157" s="10">
        <v>1</v>
      </c>
      <c r="K157" t="str">
        <f t="shared" si="4"/>
        <v/>
      </c>
    </row>
    <row r="158" spans="1:11" x14ac:dyDescent="0.2">
      <c r="A158" t="s">
        <v>21</v>
      </c>
      <c r="B158" t="s">
        <v>121</v>
      </c>
      <c r="C158" t="s">
        <v>376</v>
      </c>
      <c r="D158" s="11"/>
      <c r="E158" s="11">
        <v>144224</v>
      </c>
      <c r="F158" s="11" t="s">
        <v>258</v>
      </c>
      <c r="G158" s="50" t="s">
        <v>7</v>
      </c>
      <c r="H158">
        <v>4</v>
      </c>
      <c r="I158">
        <v>3</v>
      </c>
      <c r="J158">
        <v>1</v>
      </c>
      <c r="K158" t="str">
        <f t="shared" si="4"/>
        <v/>
      </c>
    </row>
    <row r="159" spans="1:11" x14ac:dyDescent="0.2">
      <c r="A159" t="s">
        <v>21</v>
      </c>
      <c r="B159" t="s">
        <v>121</v>
      </c>
      <c r="C159" t="s">
        <v>376</v>
      </c>
      <c r="D159" s="11"/>
      <c r="E159" s="11">
        <v>143254</v>
      </c>
      <c r="F159" s="11" t="s">
        <v>112</v>
      </c>
      <c r="G159" s="50" t="s">
        <v>7</v>
      </c>
      <c r="H159">
        <v>5</v>
      </c>
      <c r="I159">
        <v>3</v>
      </c>
      <c r="J159">
        <v>1</v>
      </c>
      <c r="K159" t="str">
        <f t="shared" si="4"/>
        <v/>
      </c>
    </row>
    <row r="160" spans="1:11" x14ac:dyDescent="0.2">
      <c r="A160" s="8" t="s">
        <v>21</v>
      </c>
      <c r="B160" s="8" t="s">
        <v>121</v>
      </c>
      <c r="C160" s="8" t="s">
        <v>376</v>
      </c>
      <c r="D160" s="12"/>
      <c r="E160" s="12">
        <v>143245</v>
      </c>
      <c r="F160" s="12" t="s">
        <v>251</v>
      </c>
      <c r="G160" s="51" t="s">
        <v>7</v>
      </c>
      <c r="H160" s="8">
        <v>6</v>
      </c>
      <c r="I160" s="8">
        <v>3</v>
      </c>
      <c r="J160" s="8">
        <v>1</v>
      </c>
      <c r="K160" t="str">
        <f t="shared" si="4"/>
        <v/>
      </c>
    </row>
    <row r="161" spans="1:11" x14ac:dyDescent="0.2">
      <c r="A161" s="9" t="s">
        <v>21</v>
      </c>
      <c r="B161" s="9" t="s">
        <v>121</v>
      </c>
      <c r="C161" s="9" t="s">
        <v>371</v>
      </c>
      <c r="D161" s="13"/>
      <c r="E161" s="13">
        <v>143649</v>
      </c>
      <c r="F161" s="13" t="s">
        <v>255</v>
      </c>
      <c r="G161" s="56" t="s">
        <v>7</v>
      </c>
      <c r="H161" s="13">
        <v>1</v>
      </c>
      <c r="I161" s="13">
        <v>1</v>
      </c>
      <c r="J161" s="13">
        <v>1</v>
      </c>
      <c r="K161" t="str">
        <f t="shared" si="4"/>
        <v/>
      </c>
    </row>
    <row r="162" spans="1:11" x14ac:dyDescent="0.2">
      <c r="A162" s="10" t="s">
        <v>21</v>
      </c>
      <c r="B162" s="10" t="s">
        <v>121</v>
      </c>
      <c r="C162" s="10" t="s">
        <v>371</v>
      </c>
      <c r="D162" s="11"/>
      <c r="E162" s="11">
        <v>143258</v>
      </c>
      <c r="F162" s="11" t="s">
        <v>98</v>
      </c>
      <c r="G162" s="54" t="s">
        <v>7</v>
      </c>
      <c r="H162" s="11">
        <v>2</v>
      </c>
      <c r="I162" s="10">
        <v>1</v>
      </c>
      <c r="J162" s="10">
        <v>1</v>
      </c>
      <c r="K162" t="str">
        <f t="shared" si="4"/>
        <v/>
      </c>
    </row>
    <row r="163" spans="1:11" x14ac:dyDescent="0.2">
      <c r="A163" s="10" t="s">
        <v>21</v>
      </c>
      <c r="B163" s="10" t="s">
        <v>121</v>
      </c>
      <c r="C163" s="10" t="s">
        <v>371</v>
      </c>
      <c r="D163" s="11"/>
      <c r="E163" s="11">
        <v>144196</v>
      </c>
      <c r="F163" s="11" t="s">
        <v>102</v>
      </c>
      <c r="G163" s="54" t="s">
        <v>7</v>
      </c>
      <c r="H163" s="11">
        <v>3</v>
      </c>
      <c r="I163" s="10">
        <v>1</v>
      </c>
      <c r="J163" s="10">
        <v>1</v>
      </c>
      <c r="K163" t="str">
        <f t="shared" si="4"/>
        <v/>
      </c>
    </row>
    <row r="164" spans="1:11" x14ac:dyDescent="0.2">
      <c r="A164" s="10" t="s">
        <v>21</v>
      </c>
      <c r="B164" s="10" t="s">
        <v>121</v>
      </c>
      <c r="C164" s="10" t="s">
        <v>371</v>
      </c>
      <c r="D164" s="11"/>
      <c r="E164" s="11">
        <v>143255</v>
      </c>
      <c r="F164" s="11" t="s">
        <v>256</v>
      </c>
      <c r="G164" s="54" t="s">
        <v>7</v>
      </c>
      <c r="H164" s="11">
        <v>4</v>
      </c>
      <c r="I164" s="10">
        <v>1</v>
      </c>
      <c r="J164" s="10">
        <v>1</v>
      </c>
      <c r="K164" t="str">
        <f t="shared" si="4"/>
        <v/>
      </c>
    </row>
    <row r="165" spans="1:11" x14ac:dyDescent="0.2">
      <c r="A165" s="8" t="s">
        <v>21</v>
      </c>
      <c r="B165" s="8" t="s">
        <v>121</v>
      </c>
      <c r="C165" s="8" t="s">
        <v>371</v>
      </c>
      <c r="D165" s="12"/>
      <c r="E165" s="12">
        <v>144807</v>
      </c>
      <c r="F165" s="12" t="s">
        <v>352</v>
      </c>
      <c r="G165" s="51" t="s">
        <v>7</v>
      </c>
      <c r="H165" s="8">
        <v>5</v>
      </c>
      <c r="I165" s="8">
        <v>1</v>
      </c>
      <c r="J165" s="8">
        <v>1</v>
      </c>
      <c r="K165" t="str">
        <f t="shared" si="4"/>
        <v/>
      </c>
    </row>
    <row r="166" spans="1:11" x14ac:dyDescent="0.2">
      <c r="A166" t="s">
        <v>21</v>
      </c>
      <c r="B166" t="s">
        <v>121</v>
      </c>
      <c r="C166" t="s">
        <v>371</v>
      </c>
      <c r="D166" s="11"/>
      <c r="E166" s="11">
        <v>143245</v>
      </c>
      <c r="F166" s="11" t="s">
        <v>251</v>
      </c>
      <c r="G166" s="50" t="s">
        <v>7</v>
      </c>
      <c r="H166">
        <v>1</v>
      </c>
      <c r="I166">
        <v>2</v>
      </c>
      <c r="J166">
        <v>1</v>
      </c>
      <c r="K166" t="str">
        <f t="shared" si="4"/>
        <v/>
      </c>
    </row>
    <row r="167" spans="1:11" x14ac:dyDescent="0.2">
      <c r="A167" t="s">
        <v>21</v>
      </c>
      <c r="B167" t="s">
        <v>121</v>
      </c>
      <c r="C167" t="s">
        <v>371</v>
      </c>
      <c r="D167" s="11"/>
      <c r="E167" s="11">
        <v>143241</v>
      </c>
      <c r="F167" s="11" t="s">
        <v>254</v>
      </c>
      <c r="G167" s="50" t="s">
        <v>7</v>
      </c>
      <c r="H167">
        <v>2</v>
      </c>
      <c r="I167">
        <v>2</v>
      </c>
      <c r="J167">
        <v>1</v>
      </c>
      <c r="K167" t="str">
        <f t="shared" si="4"/>
        <v/>
      </c>
    </row>
    <row r="168" spans="1:11" x14ac:dyDescent="0.2">
      <c r="A168" t="s">
        <v>21</v>
      </c>
      <c r="B168" t="s">
        <v>121</v>
      </c>
      <c r="C168" t="s">
        <v>371</v>
      </c>
      <c r="D168" s="11"/>
      <c r="E168" s="11">
        <v>143237</v>
      </c>
      <c r="F168" s="11" t="s">
        <v>257</v>
      </c>
      <c r="G168" s="50" t="s">
        <v>7</v>
      </c>
      <c r="H168">
        <v>3</v>
      </c>
      <c r="I168">
        <v>2</v>
      </c>
      <c r="J168">
        <v>1</v>
      </c>
      <c r="K168" t="str">
        <f t="shared" si="4"/>
        <v/>
      </c>
    </row>
    <row r="169" spans="1:11" x14ac:dyDescent="0.2">
      <c r="A169" t="s">
        <v>21</v>
      </c>
      <c r="B169" t="s">
        <v>121</v>
      </c>
      <c r="C169" t="s">
        <v>371</v>
      </c>
      <c r="D169" s="11"/>
      <c r="E169" s="11">
        <v>143234</v>
      </c>
      <c r="F169" s="11" t="s">
        <v>252</v>
      </c>
      <c r="G169" s="50" t="s">
        <v>7</v>
      </c>
      <c r="H169">
        <v>4</v>
      </c>
      <c r="I169">
        <v>2</v>
      </c>
      <c r="J169">
        <v>1</v>
      </c>
      <c r="K169" t="str">
        <f t="shared" si="4"/>
        <v/>
      </c>
    </row>
    <row r="170" spans="1:11" x14ac:dyDescent="0.2">
      <c r="A170" s="8" t="s">
        <v>21</v>
      </c>
      <c r="B170" s="8" t="s">
        <v>121</v>
      </c>
      <c r="C170" s="8" t="s">
        <v>371</v>
      </c>
      <c r="D170" s="12"/>
      <c r="E170" s="12">
        <v>144286</v>
      </c>
      <c r="F170" s="12" t="s">
        <v>253</v>
      </c>
      <c r="G170" s="51" t="s">
        <v>7</v>
      </c>
      <c r="H170" s="8">
        <v>5</v>
      </c>
      <c r="I170" s="8">
        <v>2</v>
      </c>
      <c r="J170" s="8">
        <v>1</v>
      </c>
      <c r="K170" t="str">
        <f t="shared" si="4"/>
        <v/>
      </c>
    </row>
    <row r="171" spans="1:11" x14ac:dyDescent="0.2">
      <c r="A171" t="s">
        <v>21</v>
      </c>
      <c r="B171" t="s">
        <v>121</v>
      </c>
      <c r="C171" t="s">
        <v>371</v>
      </c>
      <c r="D171" s="11"/>
      <c r="E171" s="11">
        <v>143262</v>
      </c>
      <c r="F171" s="11" t="s">
        <v>99</v>
      </c>
      <c r="G171" s="50" t="s">
        <v>7</v>
      </c>
      <c r="H171">
        <v>1</v>
      </c>
      <c r="I171" s="11">
        <v>3</v>
      </c>
      <c r="J171">
        <v>1</v>
      </c>
      <c r="K171" t="str">
        <f t="shared" si="4"/>
        <v/>
      </c>
    </row>
    <row r="172" spans="1:11" x14ac:dyDescent="0.2">
      <c r="A172" t="s">
        <v>21</v>
      </c>
      <c r="B172" t="s">
        <v>121</v>
      </c>
      <c r="C172" t="s">
        <v>371</v>
      </c>
      <c r="D172" s="11"/>
      <c r="E172" s="11">
        <v>143243</v>
      </c>
      <c r="F172" s="11" t="s">
        <v>100</v>
      </c>
      <c r="G172" s="50" t="s">
        <v>7</v>
      </c>
      <c r="H172">
        <v>2</v>
      </c>
      <c r="I172">
        <v>3</v>
      </c>
      <c r="J172">
        <v>1</v>
      </c>
      <c r="K172" t="str">
        <f t="shared" si="4"/>
        <v/>
      </c>
    </row>
    <row r="173" spans="1:11" x14ac:dyDescent="0.2">
      <c r="A173" t="s">
        <v>21</v>
      </c>
      <c r="B173" t="s">
        <v>121</v>
      </c>
      <c r="C173" t="s">
        <v>371</v>
      </c>
      <c r="D173" s="11"/>
      <c r="E173" s="11">
        <v>144784</v>
      </c>
      <c r="F173" s="11" t="s">
        <v>355</v>
      </c>
      <c r="G173" s="50" t="s">
        <v>7</v>
      </c>
      <c r="H173">
        <v>3</v>
      </c>
      <c r="I173">
        <v>3</v>
      </c>
      <c r="J173">
        <v>1</v>
      </c>
      <c r="K173" t="str">
        <f t="shared" si="4"/>
        <v/>
      </c>
    </row>
    <row r="174" spans="1:11" x14ac:dyDescent="0.2">
      <c r="A174" s="10" t="s">
        <v>21</v>
      </c>
      <c r="B174" s="10" t="s">
        <v>121</v>
      </c>
      <c r="C174" s="10" t="s">
        <v>371</v>
      </c>
      <c r="D174" s="11"/>
      <c r="E174" s="11">
        <v>144779</v>
      </c>
      <c r="F174" s="11" t="s">
        <v>356</v>
      </c>
      <c r="G174" s="53" t="s">
        <v>7</v>
      </c>
      <c r="H174" s="10">
        <v>4</v>
      </c>
      <c r="I174" s="10">
        <v>3</v>
      </c>
      <c r="J174" s="10">
        <v>1</v>
      </c>
      <c r="K174" t="str">
        <f t="shared" si="4"/>
        <v/>
      </c>
    </row>
    <row r="175" spans="1:11" x14ac:dyDescent="0.2">
      <c r="A175" s="8" t="s">
        <v>21</v>
      </c>
      <c r="B175" s="8" t="s">
        <v>121</v>
      </c>
      <c r="C175" s="8" t="s">
        <v>371</v>
      </c>
      <c r="D175" s="12"/>
      <c r="E175" s="12">
        <v>144776</v>
      </c>
      <c r="F175" s="12" t="s">
        <v>357</v>
      </c>
      <c r="G175" s="51" t="s">
        <v>7</v>
      </c>
      <c r="H175" s="8">
        <v>5</v>
      </c>
      <c r="I175" s="8">
        <v>3</v>
      </c>
      <c r="J175" s="8">
        <v>1</v>
      </c>
      <c r="K175" t="str">
        <f t="shared" si="4"/>
        <v/>
      </c>
    </row>
    <row r="176" spans="1:11" x14ac:dyDescent="0.2">
      <c r="A176" t="s">
        <v>21</v>
      </c>
      <c r="B176" t="s">
        <v>121</v>
      </c>
      <c r="C176" t="s">
        <v>371</v>
      </c>
      <c r="D176" s="11"/>
      <c r="E176" s="11">
        <v>144730</v>
      </c>
      <c r="F176" s="11" t="e">
        <v>#N/A</v>
      </c>
      <c r="G176" s="50" t="s">
        <v>7</v>
      </c>
      <c r="H176">
        <v>1</v>
      </c>
      <c r="I176" s="11">
        <v>4</v>
      </c>
      <c r="J176">
        <v>1</v>
      </c>
      <c r="K176" t="str">
        <f t="shared" si="4"/>
        <v/>
      </c>
    </row>
    <row r="177" spans="1:11" x14ac:dyDescent="0.2">
      <c r="A177" t="s">
        <v>21</v>
      </c>
      <c r="B177" t="s">
        <v>121</v>
      </c>
      <c r="C177" t="s">
        <v>371</v>
      </c>
      <c r="D177" s="11"/>
      <c r="E177" s="11">
        <v>143249</v>
      </c>
      <c r="F177" s="11" t="s">
        <v>262</v>
      </c>
      <c r="G177" s="50" t="s">
        <v>7</v>
      </c>
      <c r="H177">
        <v>2</v>
      </c>
      <c r="I177">
        <v>4</v>
      </c>
      <c r="J177">
        <v>1</v>
      </c>
      <c r="K177" t="str">
        <f t="shared" si="4"/>
        <v/>
      </c>
    </row>
    <row r="178" spans="1:11" x14ac:dyDescent="0.2">
      <c r="A178" s="10" t="s">
        <v>21</v>
      </c>
      <c r="B178" s="10" t="s">
        <v>121</v>
      </c>
      <c r="C178" s="10" t="s">
        <v>371</v>
      </c>
      <c r="D178" s="11"/>
      <c r="E178" s="11">
        <v>144746</v>
      </c>
      <c r="F178" s="11" t="s">
        <v>353</v>
      </c>
      <c r="G178" s="53" t="s">
        <v>7</v>
      </c>
      <c r="H178" s="10">
        <v>3</v>
      </c>
      <c r="I178" s="10">
        <v>4</v>
      </c>
      <c r="J178" s="10">
        <v>1</v>
      </c>
      <c r="K178" t="str">
        <f t="shared" si="4"/>
        <v/>
      </c>
    </row>
    <row r="179" spans="1:11" x14ac:dyDescent="0.2">
      <c r="A179" t="s">
        <v>21</v>
      </c>
      <c r="B179" t="s">
        <v>121</v>
      </c>
      <c r="C179" t="s">
        <v>371</v>
      </c>
      <c r="D179" s="11"/>
      <c r="E179" s="11">
        <v>143169</v>
      </c>
      <c r="F179" s="11" t="s">
        <v>94</v>
      </c>
      <c r="G179" s="50" t="s">
        <v>7</v>
      </c>
      <c r="H179">
        <v>4</v>
      </c>
      <c r="I179">
        <v>4</v>
      </c>
      <c r="J179">
        <v>1</v>
      </c>
      <c r="K179" t="str">
        <f t="shared" si="4"/>
        <v/>
      </c>
    </row>
    <row r="180" spans="1:11" x14ac:dyDescent="0.2">
      <c r="A180" s="8" t="s">
        <v>21</v>
      </c>
      <c r="B180" s="8" t="s">
        <v>121</v>
      </c>
      <c r="C180" s="8" t="s">
        <v>371</v>
      </c>
      <c r="D180" s="12"/>
      <c r="E180" s="12">
        <v>143170</v>
      </c>
      <c r="F180" s="12" t="s">
        <v>354</v>
      </c>
      <c r="G180" s="51" t="s">
        <v>7</v>
      </c>
      <c r="H180" s="8">
        <v>5</v>
      </c>
      <c r="I180" s="8">
        <v>4</v>
      </c>
      <c r="J180" s="8">
        <v>1</v>
      </c>
      <c r="K180" t="str">
        <f t="shared" si="4"/>
        <v/>
      </c>
    </row>
    <row r="181" spans="1:11" x14ac:dyDescent="0.2">
      <c r="A181" s="10" t="s">
        <v>21</v>
      </c>
      <c r="B181" s="10" t="s">
        <v>121</v>
      </c>
      <c r="C181" s="10" t="s">
        <v>371</v>
      </c>
      <c r="D181" s="11"/>
      <c r="E181" s="11">
        <v>144778</v>
      </c>
      <c r="F181" s="11" t="s">
        <v>358</v>
      </c>
      <c r="G181" s="53" t="s">
        <v>7</v>
      </c>
      <c r="H181" s="10">
        <v>1</v>
      </c>
      <c r="I181" s="11">
        <v>5</v>
      </c>
      <c r="J181" s="10">
        <v>1</v>
      </c>
      <c r="K181" t="str">
        <f t="shared" si="4"/>
        <v/>
      </c>
    </row>
    <row r="182" spans="1:11" x14ac:dyDescent="0.2">
      <c r="A182" s="10" t="s">
        <v>21</v>
      </c>
      <c r="B182" s="10" t="s">
        <v>121</v>
      </c>
      <c r="C182" s="10" t="s">
        <v>371</v>
      </c>
      <c r="D182" s="11"/>
      <c r="E182" s="11">
        <v>144237</v>
      </c>
      <c r="F182" s="11" t="s">
        <v>261</v>
      </c>
      <c r="G182" s="53" t="s">
        <v>7</v>
      </c>
      <c r="H182" s="10">
        <v>2</v>
      </c>
      <c r="I182" s="10">
        <v>5</v>
      </c>
      <c r="J182" s="10">
        <v>1</v>
      </c>
      <c r="K182" t="str">
        <f t="shared" si="4"/>
        <v/>
      </c>
    </row>
    <row r="183" spans="1:11" x14ac:dyDescent="0.2">
      <c r="A183" t="s">
        <v>21</v>
      </c>
      <c r="B183" t="s">
        <v>121</v>
      </c>
      <c r="C183" t="s">
        <v>371</v>
      </c>
      <c r="D183" s="11"/>
      <c r="E183" s="11">
        <v>144235</v>
      </c>
      <c r="F183" s="11" t="s">
        <v>260</v>
      </c>
      <c r="G183" s="50" t="s">
        <v>7</v>
      </c>
      <c r="H183">
        <v>3</v>
      </c>
      <c r="I183">
        <v>5</v>
      </c>
      <c r="J183">
        <v>1</v>
      </c>
      <c r="K183" t="str">
        <f t="shared" si="4"/>
        <v/>
      </c>
    </row>
    <row r="184" spans="1:11" x14ac:dyDescent="0.2">
      <c r="A184" t="s">
        <v>21</v>
      </c>
      <c r="B184" t="s">
        <v>121</v>
      </c>
      <c r="C184" t="s">
        <v>371</v>
      </c>
      <c r="D184" s="11"/>
      <c r="E184" s="11">
        <v>144224</v>
      </c>
      <c r="F184" s="11" t="s">
        <v>258</v>
      </c>
      <c r="G184" s="50" t="s">
        <v>7</v>
      </c>
      <c r="H184">
        <v>4</v>
      </c>
      <c r="I184">
        <v>5</v>
      </c>
      <c r="J184">
        <v>1</v>
      </c>
      <c r="K184" t="str">
        <f t="shared" si="4"/>
        <v/>
      </c>
    </row>
    <row r="185" spans="1:11" x14ac:dyDescent="0.2">
      <c r="A185" s="8" t="s">
        <v>21</v>
      </c>
      <c r="B185" s="8" t="s">
        <v>121</v>
      </c>
      <c r="C185" s="8" t="s">
        <v>371</v>
      </c>
      <c r="D185" s="12"/>
      <c r="E185" s="12">
        <v>143254</v>
      </c>
      <c r="F185" s="12" t="s">
        <v>112</v>
      </c>
      <c r="G185" s="51" t="s">
        <v>7</v>
      </c>
      <c r="H185" s="8">
        <v>5</v>
      </c>
      <c r="I185" s="8">
        <v>5</v>
      </c>
      <c r="J185" s="8">
        <v>1</v>
      </c>
      <c r="K185" t="str">
        <f t="shared" si="4"/>
        <v/>
      </c>
    </row>
    <row r="186" spans="1:11" x14ac:dyDescent="0.2">
      <c r="A186" s="14" t="s">
        <v>116</v>
      </c>
      <c r="B186" s="14" t="s">
        <v>123</v>
      </c>
      <c r="C186" s="14" t="s">
        <v>371</v>
      </c>
      <c r="D186" s="14"/>
      <c r="E186" s="14">
        <v>143208</v>
      </c>
      <c r="F186" s="14" t="s">
        <v>95</v>
      </c>
      <c r="G186" s="57" t="s">
        <v>7</v>
      </c>
      <c r="H186" s="14">
        <v>1</v>
      </c>
      <c r="I186" s="14">
        <v>1</v>
      </c>
      <c r="J186" s="14">
        <v>1</v>
      </c>
      <c r="K186" t="str">
        <f t="shared" si="4"/>
        <v/>
      </c>
    </row>
    <row r="187" spans="1:11" x14ac:dyDescent="0.2">
      <c r="A187" s="14" t="s">
        <v>116</v>
      </c>
      <c r="B187" s="14" t="s">
        <v>123</v>
      </c>
      <c r="C187" s="14" t="s">
        <v>371</v>
      </c>
      <c r="D187" s="14"/>
      <c r="E187" s="14">
        <v>143146</v>
      </c>
      <c r="F187" s="14" t="s">
        <v>96</v>
      </c>
      <c r="G187" s="57" t="s">
        <v>7</v>
      </c>
      <c r="H187" s="14">
        <v>2</v>
      </c>
      <c r="I187" s="14">
        <v>1</v>
      </c>
      <c r="J187" s="14">
        <v>1</v>
      </c>
      <c r="K187" t="str">
        <f t="shared" si="4"/>
        <v/>
      </c>
    </row>
    <row r="188" spans="1:11" x14ac:dyDescent="0.2">
      <c r="A188" s="39" t="s">
        <v>116</v>
      </c>
      <c r="B188" s="39" t="s">
        <v>123</v>
      </c>
      <c r="C188" s="39" t="s">
        <v>371</v>
      </c>
      <c r="D188" s="39"/>
      <c r="E188" s="39">
        <v>143212</v>
      </c>
      <c r="F188" s="39" t="s">
        <v>263</v>
      </c>
      <c r="G188" s="57" t="s">
        <v>7</v>
      </c>
      <c r="H188" s="14">
        <v>3</v>
      </c>
      <c r="I188" s="14">
        <v>1</v>
      </c>
      <c r="J188" s="14">
        <v>1</v>
      </c>
      <c r="K188" t="str">
        <f t="shared" si="4"/>
        <v/>
      </c>
    </row>
    <row r="189" spans="1:11" x14ac:dyDescent="0.2">
      <c r="A189" s="14" t="s">
        <v>116</v>
      </c>
      <c r="B189" s="14" t="s">
        <v>123</v>
      </c>
      <c r="C189" s="14" t="s">
        <v>371</v>
      </c>
      <c r="D189" s="14"/>
      <c r="E189" s="14">
        <v>143169</v>
      </c>
      <c r="F189" s="14" t="s">
        <v>94</v>
      </c>
      <c r="G189" s="57" t="s">
        <v>7</v>
      </c>
      <c r="H189" s="14">
        <v>4</v>
      </c>
      <c r="I189" s="14">
        <v>1</v>
      </c>
      <c r="J189" s="14">
        <v>1</v>
      </c>
      <c r="K189" t="str">
        <f t="shared" si="4"/>
        <v/>
      </c>
    </row>
    <row r="190" spans="1:11" x14ac:dyDescent="0.2">
      <c r="A190" s="14" t="s">
        <v>116</v>
      </c>
      <c r="B190" s="14" t="s">
        <v>123</v>
      </c>
      <c r="C190" s="14" t="s">
        <v>371</v>
      </c>
      <c r="D190" s="14"/>
      <c r="E190" s="14">
        <v>144776</v>
      </c>
      <c r="F190" s="14" t="s">
        <v>144</v>
      </c>
      <c r="G190" s="57" t="s">
        <v>7</v>
      </c>
      <c r="H190" s="14">
        <v>5</v>
      </c>
      <c r="I190" s="14">
        <v>1</v>
      </c>
      <c r="J190" s="14">
        <v>1</v>
      </c>
      <c r="K190" t="str">
        <f t="shared" si="4"/>
        <v/>
      </c>
    </row>
    <row r="191" spans="1:11" x14ac:dyDescent="0.2">
      <c r="A191" s="14" t="s">
        <v>116</v>
      </c>
      <c r="B191" s="14" t="s">
        <v>123</v>
      </c>
      <c r="C191" s="14" t="s">
        <v>371</v>
      </c>
      <c r="D191" s="14"/>
      <c r="E191" s="14">
        <v>144777</v>
      </c>
      <c r="F191" s="14" t="s">
        <v>145</v>
      </c>
      <c r="G191" s="57" t="s">
        <v>7</v>
      </c>
      <c r="H191" s="14">
        <v>6</v>
      </c>
      <c r="I191" s="14">
        <v>1</v>
      </c>
      <c r="J191" s="14">
        <v>1</v>
      </c>
      <c r="K191" t="str">
        <f t="shared" si="4"/>
        <v/>
      </c>
    </row>
    <row r="192" spans="1:11" x14ac:dyDescent="0.2">
      <c r="A192" s="14" t="s">
        <v>116</v>
      </c>
      <c r="B192" s="14" t="s">
        <v>123</v>
      </c>
      <c r="C192" s="14" t="s">
        <v>371</v>
      </c>
      <c r="D192" s="14"/>
      <c r="E192" s="14">
        <v>144779</v>
      </c>
      <c r="F192" s="14" t="s">
        <v>146</v>
      </c>
      <c r="G192" s="57" t="s">
        <v>7</v>
      </c>
      <c r="H192" s="14">
        <v>7</v>
      </c>
      <c r="I192" s="14">
        <v>1</v>
      </c>
      <c r="J192" s="14">
        <v>1</v>
      </c>
      <c r="K192" t="str">
        <f t="shared" si="4"/>
        <v/>
      </c>
    </row>
    <row r="193" spans="1:11" x14ac:dyDescent="0.2">
      <c r="A193" s="15" t="s">
        <v>116</v>
      </c>
      <c r="B193" s="15" t="s">
        <v>123</v>
      </c>
      <c r="C193" s="15" t="s">
        <v>371</v>
      </c>
      <c r="D193" s="15"/>
      <c r="E193" s="15">
        <v>144778</v>
      </c>
      <c r="F193" s="15" t="s">
        <v>147</v>
      </c>
      <c r="G193" s="58" t="s">
        <v>7</v>
      </c>
      <c r="H193" s="15">
        <v>8</v>
      </c>
      <c r="I193" s="15">
        <v>1</v>
      </c>
      <c r="J193" s="15">
        <v>1</v>
      </c>
      <c r="K193" t="str">
        <f t="shared" si="4"/>
        <v/>
      </c>
    </row>
    <row r="194" spans="1:11" x14ac:dyDescent="0.2">
      <c r="A194" s="14" t="s">
        <v>116</v>
      </c>
      <c r="B194" s="14" t="s">
        <v>123</v>
      </c>
      <c r="C194" s="14" t="s">
        <v>371</v>
      </c>
      <c r="D194" s="14"/>
      <c r="E194" s="14">
        <v>143258</v>
      </c>
      <c r="F194" s="14" t="s">
        <v>98</v>
      </c>
      <c r="G194" s="57" t="s">
        <v>7</v>
      </c>
      <c r="H194" s="14">
        <v>1</v>
      </c>
      <c r="I194" s="14">
        <v>2</v>
      </c>
      <c r="J194" s="14">
        <v>1</v>
      </c>
      <c r="K194" t="str">
        <f t="shared" si="4"/>
        <v/>
      </c>
    </row>
    <row r="195" spans="1:11" x14ac:dyDescent="0.2">
      <c r="A195" s="39" t="s">
        <v>116</v>
      </c>
      <c r="B195" s="39" t="s">
        <v>123</v>
      </c>
      <c r="C195" s="39" t="s">
        <v>371</v>
      </c>
      <c r="D195" s="39"/>
      <c r="E195" s="39">
        <v>143241</v>
      </c>
      <c r="F195" s="39" t="s">
        <v>254</v>
      </c>
      <c r="G195" s="59" t="s">
        <v>7</v>
      </c>
      <c r="H195" s="39">
        <v>2</v>
      </c>
      <c r="I195" s="39">
        <v>2</v>
      </c>
      <c r="J195" s="39">
        <v>1</v>
      </c>
      <c r="K195" t="str">
        <f t="shared" si="4"/>
        <v/>
      </c>
    </row>
    <row r="196" spans="1:11" x14ac:dyDescent="0.2">
      <c r="A196" s="14" t="s">
        <v>116</v>
      </c>
      <c r="B196" s="14" t="s">
        <v>123</v>
      </c>
      <c r="C196" s="14" t="s">
        <v>371</v>
      </c>
      <c r="D196" s="14"/>
      <c r="E196" s="14">
        <v>142906</v>
      </c>
      <c r="F196" s="14" t="s">
        <v>97</v>
      </c>
      <c r="G196" s="57" t="s">
        <v>7</v>
      </c>
      <c r="H196" s="14">
        <v>3</v>
      </c>
      <c r="I196" s="14">
        <v>2</v>
      </c>
      <c r="J196" s="14">
        <v>1</v>
      </c>
      <c r="K196" t="str">
        <f t="shared" si="4"/>
        <v/>
      </c>
    </row>
    <row r="197" spans="1:11" x14ac:dyDescent="0.2">
      <c r="A197" s="14" t="s">
        <v>116</v>
      </c>
      <c r="B197" s="14" t="s">
        <v>123</v>
      </c>
      <c r="C197" s="14" t="s">
        <v>371</v>
      </c>
      <c r="D197" s="14"/>
      <c r="E197" s="14">
        <v>142906</v>
      </c>
      <c r="F197" s="14" t="s">
        <v>97</v>
      </c>
      <c r="G197" s="57" t="s">
        <v>7</v>
      </c>
      <c r="H197" s="14">
        <v>4</v>
      </c>
      <c r="I197" s="14">
        <v>2</v>
      </c>
      <c r="J197" s="14">
        <v>1</v>
      </c>
      <c r="K197" t="str">
        <f t="shared" si="4"/>
        <v/>
      </c>
    </row>
    <row r="198" spans="1:11" x14ac:dyDescent="0.2">
      <c r="A198" s="14" t="s">
        <v>116</v>
      </c>
      <c r="B198" s="14" t="s">
        <v>123</v>
      </c>
      <c r="C198" s="14" t="s">
        <v>371</v>
      </c>
      <c r="D198" s="14"/>
      <c r="E198" s="14">
        <v>143237</v>
      </c>
      <c r="F198" s="14" t="s">
        <v>257</v>
      </c>
      <c r="G198" s="57" t="s">
        <v>7</v>
      </c>
      <c r="H198" s="14">
        <v>5</v>
      </c>
      <c r="I198" s="14">
        <v>2</v>
      </c>
      <c r="J198" s="14">
        <v>1</v>
      </c>
      <c r="K198" t="str">
        <f t="shared" si="4"/>
        <v/>
      </c>
    </row>
    <row r="199" spans="1:11" x14ac:dyDescent="0.2">
      <c r="A199" s="14" t="s">
        <v>116</v>
      </c>
      <c r="B199" s="14" t="s">
        <v>123</v>
      </c>
      <c r="C199" s="14" t="s">
        <v>371</v>
      </c>
      <c r="D199" s="14"/>
      <c r="E199" s="14">
        <v>143243</v>
      </c>
      <c r="F199" s="14" t="s">
        <v>100</v>
      </c>
      <c r="G199" s="57" t="s">
        <v>7</v>
      </c>
      <c r="H199" s="14">
        <v>6</v>
      </c>
      <c r="I199" s="14">
        <v>2</v>
      </c>
      <c r="J199" s="14">
        <v>1</v>
      </c>
      <c r="K199" t="str">
        <f t="shared" si="4"/>
        <v/>
      </c>
    </row>
    <row r="200" spans="1:11" x14ac:dyDescent="0.2">
      <c r="A200" s="14" t="s">
        <v>116</v>
      </c>
      <c r="B200" s="14" t="s">
        <v>123</v>
      </c>
      <c r="C200" s="14" t="s">
        <v>371</v>
      </c>
      <c r="D200" s="14"/>
      <c r="E200" s="14">
        <v>143234</v>
      </c>
      <c r="F200" s="14" t="s">
        <v>252</v>
      </c>
      <c r="G200" s="57" t="s">
        <v>7</v>
      </c>
      <c r="H200" s="14">
        <v>7</v>
      </c>
      <c r="I200" s="14">
        <v>2</v>
      </c>
      <c r="J200" s="14">
        <v>1</v>
      </c>
      <c r="K200" t="str">
        <f t="shared" si="4"/>
        <v/>
      </c>
    </row>
    <row r="201" spans="1:11" ht="17" x14ac:dyDescent="0.2">
      <c r="A201" s="15" t="s">
        <v>116</v>
      </c>
      <c r="B201" s="15" t="s">
        <v>123</v>
      </c>
      <c r="C201" s="15" t="s">
        <v>371</v>
      </c>
      <c r="D201" s="16"/>
      <c r="E201" s="16">
        <v>142906</v>
      </c>
      <c r="F201" s="16" t="s">
        <v>97</v>
      </c>
      <c r="G201" s="58" t="s">
        <v>7</v>
      </c>
      <c r="H201" s="15">
        <v>8</v>
      </c>
      <c r="I201" s="15">
        <v>2</v>
      </c>
      <c r="J201" s="15">
        <v>1</v>
      </c>
      <c r="K201" t="str">
        <f t="shared" ref="K201:K234" si="5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</row>
    <row r="202" spans="1:11" x14ac:dyDescent="0.2">
      <c r="A202" s="15" t="s">
        <v>116</v>
      </c>
      <c r="B202" s="15" t="s">
        <v>123</v>
      </c>
      <c r="C202" s="15" t="s">
        <v>371</v>
      </c>
      <c r="D202" s="15"/>
      <c r="E202" s="15">
        <v>143254</v>
      </c>
      <c r="F202" s="15" t="s">
        <v>112</v>
      </c>
      <c r="G202" s="58" t="s">
        <v>7</v>
      </c>
      <c r="H202" s="15">
        <v>1</v>
      </c>
      <c r="I202" s="15">
        <v>3</v>
      </c>
      <c r="J202" s="15">
        <v>2</v>
      </c>
      <c r="K202" t="str">
        <f t="shared" si="5"/>
        <v/>
      </c>
    </row>
    <row r="203" spans="1:11" x14ac:dyDescent="0.2">
      <c r="A203" s="14" t="s">
        <v>116</v>
      </c>
      <c r="B203" s="14" t="s">
        <v>123</v>
      </c>
      <c r="C203" s="14" t="s">
        <v>374</v>
      </c>
      <c r="D203" s="14"/>
      <c r="E203" s="14">
        <v>143146</v>
      </c>
      <c r="F203" s="14" t="s">
        <v>96</v>
      </c>
      <c r="G203" s="57" t="s">
        <v>7</v>
      </c>
      <c r="H203" s="14">
        <v>1</v>
      </c>
      <c r="I203" s="14">
        <v>1</v>
      </c>
      <c r="J203" s="14">
        <v>3</v>
      </c>
      <c r="K203" t="str">
        <f t="shared" si="5"/>
        <v/>
      </c>
    </row>
    <row r="204" spans="1:11" x14ac:dyDescent="0.2">
      <c r="A204" s="14" t="s">
        <v>116</v>
      </c>
      <c r="B204" s="14" t="s">
        <v>123</v>
      </c>
      <c r="C204" s="14" t="s">
        <v>374</v>
      </c>
      <c r="D204" s="14"/>
      <c r="E204" s="14">
        <v>143208</v>
      </c>
      <c r="F204" s="14" t="s">
        <v>95</v>
      </c>
      <c r="G204" s="57" t="s">
        <v>7</v>
      </c>
      <c r="H204" s="14">
        <v>4</v>
      </c>
      <c r="I204" s="14">
        <v>1</v>
      </c>
      <c r="J204" s="14">
        <v>3</v>
      </c>
      <c r="K204" t="str">
        <f t="shared" si="5"/>
        <v/>
      </c>
    </row>
    <row r="205" spans="1:11" x14ac:dyDescent="0.2">
      <c r="A205" s="14" t="s">
        <v>116</v>
      </c>
      <c r="B205" s="14" t="s">
        <v>123</v>
      </c>
      <c r="C205" s="14" t="s">
        <v>374</v>
      </c>
      <c r="D205" s="14"/>
      <c r="E205" s="14">
        <v>143212</v>
      </c>
      <c r="F205" s="14" t="s">
        <v>263</v>
      </c>
      <c r="G205" s="57" t="s">
        <v>7</v>
      </c>
      <c r="H205" s="14">
        <v>7</v>
      </c>
      <c r="I205" s="14">
        <v>1</v>
      </c>
      <c r="J205" s="14">
        <v>2</v>
      </c>
      <c r="K205" t="str">
        <f t="shared" si="5"/>
        <v/>
      </c>
    </row>
    <row r="206" spans="1:11" x14ac:dyDescent="0.2">
      <c r="A206" s="14" t="s">
        <v>116</v>
      </c>
      <c r="B206" s="14" t="s">
        <v>123</v>
      </c>
      <c r="C206" s="14" t="s">
        <v>374</v>
      </c>
      <c r="D206" s="14"/>
      <c r="E206" s="14">
        <v>143169</v>
      </c>
      <c r="F206" s="14" t="s">
        <v>94</v>
      </c>
      <c r="G206" s="57" t="s">
        <v>7</v>
      </c>
      <c r="H206" s="14">
        <v>9</v>
      </c>
      <c r="I206" s="14">
        <v>1</v>
      </c>
      <c r="J206" s="14">
        <v>2</v>
      </c>
      <c r="K206" t="str">
        <f t="shared" si="5"/>
        <v/>
      </c>
    </row>
    <row r="207" spans="1:11" x14ac:dyDescent="0.2">
      <c r="A207" s="39" t="s">
        <v>116</v>
      </c>
      <c r="B207" s="39" t="s">
        <v>123</v>
      </c>
      <c r="C207" s="39" t="s">
        <v>374</v>
      </c>
      <c r="D207" s="39"/>
      <c r="E207" s="39">
        <v>144776</v>
      </c>
      <c r="F207" s="39" t="s">
        <v>144</v>
      </c>
      <c r="G207" s="57" t="s">
        <v>7</v>
      </c>
      <c r="H207" s="14">
        <v>11</v>
      </c>
      <c r="I207" s="14">
        <v>1</v>
      </c>
      <c r="J207" s="14">
        <v>2</v>
      </c>
      <c r="K207" t="str">
        <f t="shared" si="5"/>
        <v/>
      </c>
    </row>
    <row r="208" spans="1:11" x14ac:dyDescent="0.2">
      <c r="A208" s="14" t="s">
        <v>116</v>
      </c>
      <c r="B208" s="14" t="s">
        <v>123</v>
      </c>
      <c r="C208" s="14" t="s">
        <v>374</v>
      </c>
      <c r="D208" s="14"/>
      <c r="E208" s="14">
        <v>144779</v>
      </c>
      <c r="F208" s="14" t="s">
        <v>146</v>
      </c>
      <c r="G208" s="57" t="s">
        <v>7</v>
      </c>
      <c r="H208" s="14">
        <v>13</v>
      </c>
      <c r="I208" s="14">
        <v>1</v>
      </c>
      <c r="J208" s="14">
        <v>2</v>
      </c>
      <c r="K208" t="str">
        <f t="shared" si="5"/>
        <v/>
      </c>
    </row>
    <row r="209" spans="1:11" x14ac:dyDescent="0.2">
      <c r="A209" s="15" t="s">
        <v>116</v>
      </c>
      <c r="B209" s="15" t="s">
        <v>123</v>
      </c>
      <c r="C209" s="15" t="s">
        <v>374</v>
      </c>
      <c r="D209" s="15"/>
      <c r="E209" s="15">
        <v>144777</v>
      </c>
      <c r="F209" s="15" t="s">
        <v>145</v>
      </c>
      <c r="G209" s="58" t="s">
        <v>7</v>
      </c>
      <c r="H209" s="15">
        <v>15</v>
      </c>
      <c r="I209" s="15">
        <v>1</v>
      </c>
      <c r="J209" s="15">
        <v>2</v>
      </c>
      <c r="K209" t="str">
        <f t="shared" si="5"/>
        <v/>
      </c>
    </row>
    <row r="210" spans="1:11" x14ac:dyDescent="0.2">
      <c r="A210" s="14" t="s">
        <v>116</v>
      </c>
      <c r="B210" s="14" t="s">
        <v>123</v>
      </c>
      <c r="C210" s="14" t="s">
        <v>374</v>
      </c>
      <c r="D210" s="14"/>
      <c r="E210" s="14">
        <v>143258</v>
      </c>
      <c r="F210" s="14" t="s">
        <v>98</v>
      </c>
      <c r="G210" s="57" t="s">
        <v>7</v>
      </c>
      <c r="H210" s="14">
        <v>1</v>
      </c>
      <c r="I210" s="14">
        <v>2</v>
      </c>
      <c r="J210" s="14">
        <v>2</v>
      </c>
      <c r="K210" t="str">
        <f t="shared" si="5"/>
        <v/>
      </c>
    </row>
    <row r="211" spans="1:11" x14ac:dyDescent="0.2">
      <c r="A211" s="14" t="s">
        <v>116</v>
      </c>
      <c r="B211" s="14" t="s">
        <v>123</v>
      </c>
      <c r="C211" s="14" t="s">
        <v>374</v>
      </c>
      <c r="D211" s="14"/>
      <c r="E211" s="14">
        <v>143241</v>
      </c>
      <c r="F211" s="14" t="s">
        <v>254</v>
      </c>
      <c r="G211" s="57" t="s">
        <v>7</v>
      </c>
      <c r="H211" s="14">
        <v>3</v>
      </c>
      <c r="I211" s="14">
        <v>2</v>
      </c>
      <c r="J211" s="14">
        <v>2</v>
      </c>
      <c r="K211" t="str">
        <f t="shared" si="5"/>
        <v/>
      </c>
    </row>
    <row r="212" spans="1:11" x14ac:dyDescent="0.2">
      <c r="A212" s="14" t="s">
        <v>116</v>
      </c>
      <c r="B212" s="14" t="s">
        <v>123</v>
      </c>
      <c r="C212" s="14" t="s">
        <v>374</v>
      </c>
      <c r="D212" s="14"/>
      <c r="E212" s="14">
        <v>142906</v>
      </c>
      <c r="F212" s="14" t="s">
        <v>97</v>
      </c>
      <c r="G212" s="57" t="s">
        <v>7</v>
      </c>
      <c r="H212" s="14">
        <v>5</v>
      </c>
      <c r="I212" s="14">
        <v>2</v>
      </c>
      <c r="J212" s="14">
        <v>2</v>
      </c>
      <c r="K212" t="str">
        <f t="shared" si="5"/>
        <v/>
      </c>
    </row>
    <row r="213" spans="1:11" x14ac:dyDescent="0.2">
      <c r="A213" s="14" t="s">
        <v>116</v>
      </c>
      <c r="B213" s="14" t="s">
        <v>123</v>
      </c>
      <c r="C213" s="14" t="s">
        <v>374</v>
      </c>
      <c r="D213" s="14"/>
      <c r="E213" s="14">
        <v>143237</v>
      </c>
      <c r="F213" s="14" t="s">
        <v>257</v>
      </c>
      <c r="G213" s="57" t="s">
        <v>7</v>
      </c>
      <c r="H213" s="14">
        <v>7</v>
      </c>
      <c r="I213" s="14">
        <v>2</v>
      </c>
      <c r="J213" s="14">
        <v>2</v>
      </c>
      <c r="K213" t="str">
        <f t="shared" si="5"/>
        <v/>
      </c>
    </row>
    <row r="214" spans="1:11" x14ac:dyDescent="0.2">
      <c r="A214" s="14" t="s">
        <v>116</v>
      </c>
      <c r="B214" s="14" t="s">
        <v>123</v>
      </c>
      <c r="C214" s="14" t="s">
        <v>374</v>
      </c>
      <c r="D214" s="14"/>
      <c r="E214" s="14">
        <v>143243</v>
      </c>
      <c r="F214" s="14" t="s">
        <v>100</v>
      </c>
      <c r="G214" s="57" t="s">
        <v>7</v>
      </c>
      <c r="H214" s="14">
        <v>9</v>
      </c>
      <c r="I214" s="14">
        <v>2</v>
      </c>
      <c r="J214" s="14">
        <v>2</v>
      </c>
      <c r="K214" t="str">
        <f t="shared" si="5"/>
        <v/>
      </c>
    </row>
    <row r="215" spans="1:11" x14ac:dyDescent="0.2">
      <c r="A215" s="14" t="s">
        <v>116</v>
      </c>
      <c r="B215" s="14" t="s">
        <v>123</v>
      </c>
      <c r="C215" s="14" t="s">
        <v>374</v>
      </c>
      <c r="D215" s="14"/>
      <c r="E215" s="14">
        <v>143234</v>
      </c>
      <c r="F215" s="14" t="s">
        <v>252</v>
      </c>
      <c r="G215" s="57" t="s">
        <v>7</v>
      </c>
      <c r="H215" s="14">
        <v>11</v>
      </c>
      <c r="I215" s="14">
        <v>2</v>
      </c>
      <c r="J215" s="14">
        <v>2</v>
      </c>
      <c r="K215" t="str">
        <f t="shared" si="5"/>
        <v/>
      </c>
    </row>
    <row r="216" spans="1:11" x14ac:dyDescent="0.2">
      <c r="A216" s="14" t="s">
        <v>116</v>
      </c>
      <c r="B216" s="14" t="s">
        <v>123</v>
      </c>
      <c r="C216" s="14" t="s">
        <v>374</v>
      </c>
      <c r="D216" s="17"/>
      <c r="E216" s="17">
        <v>144807</v>
      </c>
      <c r="F216" s="17" t="s">
        <v>352</v>
      </c>
      <c r="G216" s="57" t="s">
        <v>7</v>
      </c>
      <c r="H216" s="14">
        <v>13</v>
      </c>
      <c r="I216" s="14">
        <v>2</v>
      </c>
      <c r="J216" s="14">
        <v>2</v>
      </c>
      <c r="K216" t="str">
        <f t="shared" si="5"/>
        <v/>
      </c>
    </row>
    <row r="217" spans="1:11" x14ac:dyDescent="0.2">
      <c r="A217" s="15" t="s">
        <v>116</v>
      </c>
      <c r="B217" s="15" t="s">
        <v>123</v>
      </c>
      <c r="C217" s="15" t="s">
        <v>374</v>
      </c>
      <c r="D217" s="18"/>
      <c r="E217" s="18">
        <v>144196</v>
      </c>
      <c r="F217" s="18" t="s">
        <v>102</v>
      </c>
      <c r="G217" s="60" t="s">
        <v>7</v>
      </c>
      <c r="H217" s="15">
        <v>15</v>
      </c>
      <c r="I217" s="15">
        <v>2</v>
      </c>
      <c r="J217" s="15">
        <v>2</v>
      </c>
      <c r="K217" t="str">
        <f t="shared" si="5"/>
        <v/>
      </c>
    </row>
    <row r="218" spans="1:11" x14ac:dyDescent="0.2">
      <c r="A218" s="14" t="s">
        <v>116</v>
      </c>
      <c r="B218" s="14" t="s">
        <v>123</v>
      </c>
      <c r="C218" s="14" t="s">
        <v>374</v>
      </c>
      <c r="D218" s="14"/>
      <c r="E218" s="14">
        <v>143254</v>
      </c>
      <c r="F218" s="14" t="s">
        <v>112</v>
      </c>
      <c r="G218" s="57" t="s">
        <v>7</v>
      </c>
      <c r="H218" s="14">
        <v>1</v>
      </c>
      <c r="I218" s="14">
        <v>3</v>
      </c>
      <c r="J218" s="14">
        <v>3</v>
      </c>
      <c r="K218" t="str">
        <f t="shared" si="5"/>
        <v/>
      </c>
    </row>
    <row r="219" spans="1:11" x14ac:dyDescent="0.2">
      <c r="A219" s="14" t="s">
        <v>116</v>
      </c>
      <c r="B219" s="14" t="s">
        <v>123</v>
      </c>
      <c r="C219" s="14" t="s">
        <v>375</v>
      </c>
      <c r="D219" s="14"/>
      <c r="E219" s="14">
        <v>143146</v>
      </c>
      <c r="F219" s="14" t="s">
        <v>96</v>
      </c>
      <c r="G219" s="57" t="s">
        <v>7</v>
      </c>
      <c r="H219" s="14">
        <v>1</v>
      </c>
      <c r="I219" s="14">
        <v>1</v>
      </c>
      <c r="J219" s="14">
        <v>2</v>
      </c>
      <c r="K219" t="str">
        <f t="shared" si="5"/>
        <v/>
      </c>
    </row>
    <row r="220" spans="1:11" x14ac:dyDescent="0.2">
      <c r="A220" s="14" t="s">
        <v>116</v>
      </c>
      <c r="B220" s="14" t="s">
        <v>123</v>
      </c>
      <c r="C220" s="14" t="s">
        <v>375</v>
      </c>
      <c r="D220" s="14"/>
      <c r="E220" s="14">
        <v>143208</v>
      </c>
      <c r="F220" s="14" t="s">
        <v>95</v>
      </c>
      <c r="G220" s="57" t="s">
        <v>7</v>
      </c>
      <c r="H220" s="14">
        <v>3</v>
      </c>
      <c r="I220" s="14">
        <v>1</v>
      </c>
      <c r="J220" s="14">
        <v>2</v>
      </c>
      <c r="K220" t="str">
        <f t="shared" si="5"/>
        <v/>
      </c>
    </row>
    <row r="221" spans="1:11" x14ac:dyDescent="0.2">
      <c r="A221" s="14" t="s">
        <v>116</v>
      </c>
      <c r="B221" s="14" t="s">
        <v>123</v>
      </c>
      <c r="C221" s="14" t="s">
        <v>375</v>
      </c>
      <c r="D221" s="14"/>
      <c r="E221" s="14">
        <v>143212</v>
      </c>
      <c r="F221" s="14" t="s">
        <v>263</v>
      </c>
      <c r="G221" s="57" t="s">
        <v>7</v>
      </c>
      <c r="H221" s="14">
        <v>5</v>
      </c>
      <c r="I221" s="14">
        <v>1</v>
      </c>
      <c r="J221" s="14">
        <v>1</v>
      </c>
      <c r="K221" t="str">
        <f t="shared" si="5"/>
        <v/>
      </c>
    </row>
    <row r="222" spans="1:11" x14ac:dyDescent="0.2">
      <c r="A222" s="39" t="s">
        <v>116</v>
      </c>
      <c r="B222" s="39" t="s">
        <v>123</v>
      </c>
      <c r="C222" s="39" t="s">
        <v>375</v>
      </c>
      <c r="D222" s="39"/>
      <c r="E222" s="39">
        <v>143169</v>
      </c>
      <c r="F222" s="39" t="s">
        <v>94</v>
      </c>
      <c r="G222" s="59" t="s">
        <v>7</v>
      </c>
      <c r="H222" s="39">
        <v>6</v>
      </c>
      <c r="I222" s="39">
        <v>1</v>
      </c>
      <c r="J222" s="39">
        <v>2</v>
      </c>
      <c r="K222" t="str">
        <f t="shared" si="5"/>
        <v/>
      </c>
    </row>
    <row r="223" spans="1:11" x14ac:dyDescent="0.2">
      <c r="A223" s="14" t="s">
        <v>116</v>
      </c>
      <c r="B223" s="14" t="s">
        <v>123</v>
      </c>
      <c r="C223" s="14" t="s">
        <v>375</v>
      </c>
      <c r="D223" s="14"/>
      <c r="E223" s="14">
        <v>144776</v>
      </c>
      <c r="F223" s="14" t="s">
        <v>144</v>
      </c>
      <c r="G223" s="57" t="s">
        <v>7</v>
      </c>
      <c r="H223" s="14">
        <v>8</v>
      </c>
      <c r="I223" s="14">
        <v>1</v>
      </c>
      <c r="J223" s="14">
        <v>1</v>
      </c>
      <c r="K223" t="str">
        <f t="shared" si="5"/>
        <v/>
      </c>
    </row>
    <row r="224" spans="1:11" x14ac:dyDescent="0.2">
      <c r="A224" s="39" t="s">
        <v>116</v>
      </c>
      <c r="B224" s="39" t="s">
        <v>123</v>
      </c>
      <c r="C224" s="39" t="s">
        <v>375</v>
      </c>
      <c r="D224" s="39"/>
      <c r="E224" s="39">
        <v>144777</v>
      </c>
      <c r="F224" s="39" t="s">
        <v>145</v>
      </c>
      <c r="G224" s="57" t="s">
        <v>7</v>
      </c>
      <c r="H224" s="14">
        <v>9</v>
      </c>
      <c r="I224" s="14">
        <v>1</v>
      </c>
      <c r="J224" s="14">
        <v>1</v>
      </c>
      <c r="K224" t="str">
        <f t="shared" si="5"/>
        <v/>
      </c>
    </row>
    <row r="225" spans="1:11" x14ac:dyDescent="0.2">
      <c r="A225" s="14" t="s">
        <v>116</v>
      </c>
      <c r="B225" s="14" t="s">
        <v>123</v>
      </c>
      <c r="C225" s="14" t="s">
        <v>375</v>
      </c>
      <c r="D225" s="14"/>
      <c r="E225" s="14">
        <v>144779</v>
      </c>
      <c r="F225" s="14" t="s">
        <v>146</v>
      </c>
      <c r="G225" s="57" t="s">
        <v>7</v>
      </c>
      <c r="H225" s="14">
        <v>10</v>
      </c>
      <c r="I225" s="14">
        <v>1</v>
      </c>
      <c r="J225" s="14">
        <v>1</v>
      </c>
      <c r="K225" t="str">
        <f t="shared" si="5"/>
        <v/>
      </c>
    </row>
    <row r="226" spans="1:11" x14ac:dyDescent="0.2">
      <c r="A226" s="39" t="s">
        <v>116</v>
      </c>
      <c r="B226" s="39" t="s">
        <v>123</v>
      </c>
      <c r="C226" s="39" t="s">
        <v>375</v>
      </c>
      <c r="D226" s="39"/>
      <c r="E226" s="39">
        <v>143258</v>
      </c>
      <c r="F226" s="39" t="s">
        <v>98</v>
      </c>
      <c r="G226" s="59" t="s">
        <v>7</v>
      </c>
      <c r="H226" s="39">
        <v>11</v>
      </c>
      <c r="I226" s="39">
        <v>1</v>
      </c>
      <c r="J226" s="39">
        <v>1</v>
      </c>
      <c r="K226" t="str">
        <f t="shared" si="5"/>
        <v/>
      </c>
    </row>
    <row r="227" spans="1:11" x14ac:dyDescent="0.2">
      <c r="A227" s="14" t="s">
        <v>116</v>
      </c>
      <c r="B227" s="14" t="s">
        <v>123</v>
      </c>
      <c r="C227" s="14" t="s">
        <v>375</v>
      </c>
      <c r="D227" s="14"/>
      <c r="E227" s="14">
        <v>143241</v>
      </c>
      <c r="F227" s="14" t="s">
        <v>254</v>
      </c>
      <c r="G227" s="57" t="s">
        <v>7</v>
      </c>
      <c r="H227" s="14">
        <v>12</v>
      </c>
      <c r="I227" s="14">
        <v>1</v>
      </c>
      <c r="J227" s="14">
        <v>1</v>
      </c>
      <c r="K227" t="str">
        <f t="shared" si="5"/>
        <v/>
      </c>
    </row>
    <row r="228" spans="1:11" x14ac:dyDescent="0.2">
      <c r="A228" s="14" t="s">
        <v>116</v>
      </c>
      <c r="B228" s="14" t="s">
        <v>123</v>
      </c>
      <c r="C228" s="14" t="s">
        <v>375</v>
      </c>
      <c r="D228" s="14"/>
      <c r="E228" s="14">
        <v>142906</v>
      </c>
      <c r="F228" s="14" t="s">
        <v>97</v>
      </c>
      <c r="G228" s="57" t="s">
        <v>7</v>
      </c>
      <c r="H228" s="14">
        <v>13</v>
      </c>
      <c r="I228" s="14">
        <v>1</v>
      </c>
      <c r="J228" s="14">
        <v>1</v>
      </c>
      <c r="K228" t="str">
        <f t="shared" si="5"/>
        <v/>
      </c>
    </row>
    <row r="229" spans="1:11" x14ac:dyDescent="0.2">
      <c r="A229" s="39" t="s">
        <v>116</v>
      </c>
      <c r="B229" s="39" t="s">
        <v>123</v>
      </c>
      <c r="C229" s="39" t="s">
        <v>375</v>
      </c>
      <c r="D229" s="39"/>
      <c r="E229" s="39">
        <v>143237</v>
      </c>
      <c r="F229" s="39" t="s">
        <v>257</v>
      </c>
      <c r="G229" s="57" t="s">
        <v>7</v>
      </c>
      <c r="H229" s="14">
        <v>14</v>
      </c>
      <c r="I229" s="14">
        <v>1</v>
      </c>
      <c r="J229" s="14">
        <v>1</v>
      </c>
      <c r="K229" t="str">
        <f t="shared" si="5"/>
        <v/>
      </c>
    </row>
    <row r="230" spans="1:11" x14ac:dyDescent="0.2">
      <c r="A230" s="14" t="s">
        <v>116</v>
      </c>
      <c r="B230" s="14" t="s">
        <v>123</v>
      </c>
      <c r="C230" s="14" t="s">
        <v>375</v>
      </c>
      <c r="D230" s="14"/>
      <c r="E230" s="14">
        <v>143243</v>
      </c>
      <c r="F230" s="14" t="s">
        <v>100</v>
      </c>
      <c r="G230" s="57" t="s">
        <v>7</v>
      </c>
      <c r="H230" s="14">
        <v>15</v>
      </c>
      <c r="I230" s="14">
        <v>1</v>
      </c>
      <c r="J230" s="14">
        <v>1</v>
      </c>
      <c r="K230" t="str">
        <f t="shared" si="5"/>
        <v/>
      </c>
    </row>
    <row r="231" spans="1:11" x14ac:dyDescent="0.2">
      <c r="A231" s="15" t="s">
        <v>116</v>
      </c>
      <c r="B231" s="15" t="s">
        <v>123</v>
      </c>
      <c r="C231" s="15" t="s">
        <v>375</v>
      </c>
      <c r="D231" s="15"/>
      <c r="E231" s="15">
        <v>143243</v>
      </c>
      <c r="F231" s="15" t="s">
        <v>100</v>
      </c>
      <c r="G231" s="58" t="s">
        <v>7</v>
      </c>
      <c r="H231" s="15">
        <v>16</v>
      </c>
      <c r="I231" s="15">
        <v>1</v>
      </c>
      <c r="J231" s="15">
        <v>2</v>
      </c>
      <c r="K231" t="str">
        <f t="shared" si="5"/>
        <v/>
      </c>
    </row>
    <row r="232" spans="1:11" x14ac:dyDescent="0.2">
      <c r="A232" s="14" t="s">
        <v>116</v>
      </c>
      <c r="B232" s="14" t="s">
        <v>123</v>
      </c>
      <c r="C232" s="14" t="s">
        <v>375</v>
      </c>
      <c r="D232" s="17"/>
      <c r="E232" s="17">
        <v>144807</v>
      </c>
      <c r="F232" s="17" t="s">
        <v>352</v>
      </c>
      <c r="G232" s="57" t="s">
        <v>7</v>
      </c>
      <c r="H232" s="14">
        <v>1</v>
      </c>
      <c r="I232" s="14">
        <v>2</v>
      </c>
      <c r="J232" s="14">
        <v>1</v>
      </c>
      <c r="K232" t="str">
        <f t="shared" si="5"/>
        <v/>
      </c>
    </row>
    <row r="233" spans="1:11" x14ac:dyDescent="0.2">
      <c r="A233" s="14" t="s">
        <v>116</v>
      </c>
      <c r="B233" s="14" t="s">
        <v>123</v>
      </c>
      <c r="C233" s="14" t="s">
        <v>375</v>
      </c>
      <c r="D233" s="17"/>
      <c r="E233" s="17">
        <v>144196</v>
      </c>
      <c r="F233" s="17" t="s">
        <v>102</v>
      </c>
      <c r="G233" s="61" t="s">
        <v>7</v>
      </c>
      <c r="H233" s="14">
        <v>2</v>
      </c>
      <c r="I233" s="14">
        <v>2</v>
      </c>
      <c r="J233" s="14">
        <v>1</v>
      </c>
      <c r="K233" t="str">
        <f t="shared" si="5"/>
        <v/>
      </c>
    </row>
    <row r="234" spans="1:11" x14ac:dyDescent="0.2">
      <c r="A234" s="14" t="s">
        <v>116</v>
      </c>
      <c r="B234" s="14" t="s">
        <v>123</v>
      </c>
      <c r="C234" s="14" t="s">
        <v>375</v>
      </c>
      <c r="D234" s="14"/>
      <c r="E234" s="14">
        <v>143254</v>
      </c>
      <c r="F234" s="14" t="s">
        <v>112</v>
      </c>
      <c r="G234" s="57" t="s">
        <v>7</v>
      </c>
      <c r="H234" s="14">
        <v>3</v>
      </c>
      <c r="I234" s="14">
        <v>2</v>
      </c>
      <c r="J234" s="14">
        <v>3</v>
      </c>
      <c r="K234" t="str">
        <f t="shared" si="5"/>
        <v/>
      </c>
    </row>
    <row r="238" spans="1:11" x14ac:dyDescent="0.2">
      <c r="E238" s="63" t="s">
        <v>360</v>
      </c>
      <c r="F238" s="63"/>
      <c r="G238" s="64"/>
      <c r="H238" s="63"/>
    </row>
    <row r="239" spans="1:11" x14ac:dyDescent="0.2">
      <c r="E239" s="63" t="s">
        <v>60</v>
      </c>
      <c r="F239" s="63" t="s">
        <v>179</v>
      </c>
      <c r="G239" s="64" t="s">
        <v>7</v>
      </c>
      <c r="H239" s="64" t="s">
        <v>8</v>
      </c>
    </row>
    <row r="240" spans="1:11" x14ac:dyDescent="0.2">
      <c r="E240" s="63">
        <v>144196</v>
      </c>
      <c r="F240" s="63" t="s">
        <v>102</v>
      </c>
      <c r="G240" s="64">
        <f t="shared" ref="G240:H260" si="6">COUNTIFS($E$2:$E$234,$E240,$G$2:$G$234,G$239)</f>
        <v>9</v>
      </c>
      <c r="H240" s="64">
        <f t="shared" si="6"/>
        <v>0</v>
      </c>
    </row>
    <row r="241" spans="5:8" x14ac:dyDescent="0.2">
      <c r="E241" s="63">
        <v>144855</v>
      </c>
      <c r="F241" s="63" t="s">
        <v>359</v>
      </c>
      <c r="G241" s="64">
        <f t="shared" si="6"/>
        <v>5</v>
      </c>
      <c r="H241" s="64">
        <f t="shared" si="6"/>
        <v>0</v>
      </c>
    </row>
    <row r="242" spans="5:8" x14ac:dyDescent="0.2">
      <c r="E242" s="63">
        <v>144807</v>
      </c>
      <c r="F242" s="63" t="s">
        <v>352</v>
      </c>
      <c r="G242" s="64">
        <f t="shared" si="6"/>
        <v>9</v>
      </c>
      <c r="H242" s="64">
        <f t="shared" si="6"/>
        <v>0</v>
      </c>
    </row>
    <row r="243" spans="5:8" x14ac:dyDescent="0.2">
      <c r="E243" s="63">
        <v>143169</v>
      </c>
      <c r="F243" s="63" t="s">
        <v>94</v>
      </c>
      <c r="G243" s="64">
        <f t="shared" si="6"/>
        <v>11</v>
      </c>
      <c r="H243" s="64">
        <f t="shared" si="6"/>
        <v>0</v>
      </c>
    </row>
    <row r="244" spans="5:8" x14ac:dyDescent="0.2">
      <c r="E244" s="63">
        <v>143170</v>
      </c>
      <c r="F244" s="63" t="s">
        <v>354</v>
      </c>
      <c r="G244" s="64">
        <f t="shared" si="6"/>
        <v>8</v>
      </c>
      <c r="H244" s="64">
        <f t="shared" si="6"/>
        <v>0</v>
      </c>
    </row>
    <row r="245" spans="5:8" x14ac:dyDescent="0.2">
      <c r="E245" s="63">
        <v>144664</v>
      </c>
      <c r="F245" s="63" t="s">
        <v>143</v>
      </c>
      <c r="G245" s="64">
        <f t="shared" si="6"/>
        <v>6</v>
      </c>
      <c r="H245" s="64">
        <f t="shared" si="6"/>
        <v>0</v>
      </c>
    </row>
    <row r="246" spans="5:8" x14ac:dyDescent="0.2">
      <c r="E246" s="63">
        <v>144779</v>
      </c>
      <c r="F246" s="63" t="s">
        <v>356</v>
      </c>
      <c r="G246" s="64">
        <f t="shared" si="6"/>
        <v>10</v>
      </c>
      <c r="H246" s="64">
        <f t="shared" si="6"/>
        <v>0</v>
      </c>
    </row>
    <row r="247" spans="5:8" x14ac:dyDescent="0.2">
      <c r="E247" s="63">
        <v>144776</v>
      </c>
      <c r="F247" s="63" t="s">
        <v>357</v>
      </c>
      <c r="G247" s="64">
        <f t="shared" si="6"/>
        <v>10</v>
      </c>
      <c r="H247" s="64">
        <f t="shared" si="6"/>
        <v>0</v>
      </c>
    </row>
    <row r="248" spans="5:8" x14ac:dyDescent="0.2">
      <c r="E248" s="63">
        <v>144778</v>
      </c>
      <c r="F248" s="63" t="s">
        <v>358</v>
      </c>
      <c r="G248" s="64">
        <f t="shared" si="6"/>
        <v>7</v>
      </c>
      <c r="H248" s="64">
        <f t="shared" si="6"/>
        <v>0</v>
      </c>
    </row>
    <row r="249" spans="5:8" x14ac:dyDescent="0.2">
      <c r="E249" s="63">
        <v>144730</v>
      </c>
      <c r="F249" s="63" t="e">
        <v>#N/A</v>
      </c>
      <c r="G249" s="64">
        <f t="shared" si="6"/>
        <v>2</v>
      </c>
      <c r="H249" s="64">
        <f t="shared" si="6"/>
        <v>0</v>
      </c>
    </row>
    <row r="250" spans="5:8" x14ac:dyDescent="0.2">
      <c r="E250" s="63">
        <v>144746</v>
      </c>
      <c r="F250" s="63" t="s">
        <v>353</v>
      </c>
      <c r="G250" s="64">
        <f t="shared" si="6"/>
        <v>2</v>
      </c>
      <c r="H250" s="64">
        <f t="shared" si="6"/>
        <v>0</v>
      </c>
    </row>
    <row r="251" spans="5:8" x14ac:dyDescent="0.2">
      <c r="E251" s="63">
        <v>144784</v>
      </c>
      <c r="F251" s="63" t="s">
        <v>355</v>
      </c>
      <c r="G251" s="64">
        <f t="shared" si="6"/>
        <v>2</v>
      </c>
      <c r="H251" s="64">
        <f t="shared" si="6"/>
        <v>0</v>
      </c>
    </row>
    <row r="252" spans="5:8" x14ac:dyDescent="0.2">
      <c r="E252" s="63">
        <v>144777</v>
      </c>
      <c r="F252" s="63" t="s">
        <v>388</v>
      </c>
      <c r="G252" s="64">
        <f t="shared" si="6"/>
        <v>3</v>
      </c>
      <c r="H252" s="64">
        <f t="shared" si="6"/>
        <v>0</v>
      </c>
    </row>
    <row r="253" spans="5:8" x14ac:dyDescent="0.2">
      <c r="E253" s="63">
        <v>144744</v>
      </c>
      <c r="F253" s="63" t="e">
        <v>#N/A</v>
      </c>
      <c r="G253" s="64">
        <f t="shared" si="6"/>
        <v>0</v>
      </c>
      <c r="H253" s="64">
        <f t="shared" si="6"/>
        <v>0</v>
      </c>
    </row>
    <row r="254" spans="5:8" x14ac:dyDescent="0.2">
      <c r="E254" s="63">
        <v>144254</v>
      </c>
      <c r="F254" s="63" t="s">
        <v>113</v>
      </c>
      <c r="G254" s="64">
        <f t="shared" si="6"/>
        <v>0</v>
      </c>
      <c r="H254" s="64">
        <f t="shared" si="6"/>
        <v>0</v>
      </c>
    </row>
    <row r="255" spans="5:8" x14ac:dyDescent="0.2">
      <c r="E255" s="63">
        <v>144456</v>
      </c>
      <c r="F255" s="63" t="s">
        <v>389</v>
      </c>
      <c r="G255" s="64">
        <f t="shared" si="6"/>
        <v>0</v>
      </c>
      <c r="H255" s="64">
        <f t="shared" si="6"/>
        <v>0</v>
      </c>
    </row>
    <row r="256" spans="5:8" x14ac:dyDescent="0.2">
      <c r="E256" s="63">
        <v>144215</v>
      </c>
      <c r="F256" s="63" t="s">
        <v>111</v>
      </c>
      <c r="G256" s="64">
        <f t="shared" si="6"/>
        <v>0</v>
      </c>
      <c r="H256" s="64">
        <f t="shared" si="6"/>
        <v>0</v>
      </c>
    </row>
    <row r="257" spans="5:8" x14ac:dyDescent="0.2">
      <c r="E257" s="63">
        <v>143172</v>
      </c>
      <c r="F257" s="63" t="s">
        <v>390</v>
      </c>
      <c r="G257" s="64">
        <f t="shared" si="6"/>
        <v>0</v>
      </c>
      <c r="H257" s="64">
        <f t="shared" si="6"/>
        <v>0</v>
      </c>
    </row>
    <row r="258" spans="5:8" x14ac:dyDescent="0.2">
      <c r="E258" s="63">
        <v>143173</v>
      </c>
      <c r="F258" s="63" t="s">
        <v>391</v>
      </c>
      <c r="G258" s="64">
        <f t="shared" si="6"/>
        <v>0</v>
      </c>
      <c r="H258" s="64">
        <f t="shared" si="6"/>
        <v>0</v>
      </c>
    </row>
    <row r="259" spans="5:8" x14ac:dyDescent="0.2">
      <c r="E259" s="63">
        <v>143171</v>
      </c>
      <c r="F259" s="63" t="s">
        <v>392</v>
      </c>
      <c r="G259" s="64">
        <f t="shared" si="6"/>
        <v>0</v>
      </c>
      <c r="H259" s="64">
        <f t="shared" si="6"/>
        <v>0</v>
      </c>
    </row>
    <row r="260" spans="5:8" x14ac:dyDescent="0.2">
      <c r="E260" s="63">
        <v>148744</v>
      </c>
      <c r="F260" s="63" t="s">
        <v>19</v>
      </c>
      <c r="G260" s="64">
        <f t="shared" si="6"/>
        <v>0</v>
      </c>
      <c r="H260" s="64">
        <f t="shared" si="6"/>
        <v>0</v>
      </c>
    </row>
    <row r="261" spans="5:8" x14ac:dyDescent="0.2">
      <c r="E261" s="63">
        <v>143247</v>
      </c>
      <c r="F261" s="63" t="s">
        <v>259</v>
      </c>
      <c r="G261" s="64"/>
      <c r="H261" s="64"/>
    </row>
    <row r="262" spans="5:8" x14ac:dyDescent="0.2">
      <c r="E262" s="63">
        <v>144216</v>
      </c>
      <c r="F262" s="63" t="s">
        <v>110</v>
      </c>
      <c r="G262" s="64"/>
      <c r="H262" s="64"/>
    </row>
    <row r="263" spans="5:8" x14ac:dyDescent="0.2">
      <c r="E263" s="63">
        <v>144224</v>
      </c>
      <c r="F263" s="63" t="s">
        <v>258</v>
      </c>
      <c r="G263" s="64"/>
      <c r="H263" s="64"/>
    </row>
    <row r="264" spans="5:8" x14ac:dyDescent="0.2">
      <c r="G264"/>
    </row>
    <row r="265" spans="5:8" x14ac:dyDescent="0.2">
      <c r="G265"/>
    </row>
    <row r="266" spans="5:8" x14ac:dyDescent="0.2">
      <c r="G266"/>
    </row>
    <row r="267" spans="5:8" x14ac:dyDescent="0.2">
      <c r="G267"/>
    </row>
    <row r="268" spans="5:8" x14ac:dyDescent="0.2">
      <c r="G268"/>
    </row>
    <row r="269" spans="5:8" x14ac:dyDescent="0.2">
      <c r="G269"/>
    </row>
    <row r="270" spans="5:8" x14ac:dyDescent="0.2">
      <c r="G270"/>
    </row>
    <row r="271" spans="5:8" x14ac:dyDescent="0.2">
      <c r="G271"/>
    </row>
    <row r="272" spans="5:8" x14ac:dyDescent="0.2">
      <c r="G272"/>
    </row>
    <row r="273" spans="7:7" x14ac:dyDescent="0.2">
      <c r="G273"/>
    </row>
    <row r="274" spans="7:7" x14ac:dyDescent="0.2">
      <c r="G274"/>
    </row>
    <row r="275" spans="7:7" x14ac:dyDescent="0.2">
      <c r="G275"/>
    </row>
    <row r="276" spans="7:7" x14ac:dyDescent="0.2">
      <c r="G276"/>
    </row>
    <row r="277" spans="7:7" x14ac:dyDescent="0.2">
      <c r="G277"/>
    </row>
    <row r="278" spans="7:7" x14ac:dyDescent="0.2">
      <c r="G278"/>
    </row>
    <row r="279" spans="7:7" x14ac:dyDescent="0.2">
      <c r="G279"/>
    </row>
    <row r="280" spans="7:7" x14ac:dyDescent="0.2">
      <c r="G280"/>
    </row>
    <row r="281" spans="7:7" x14ac:dyDescent="0.2">
      <c r="G281"/>
    </row>
    <row r="282" spans="7:7" x14ac:dyDescent="0.2">
      <c r="G282"/>
    </row>
    <row r="283" spans="7:7" x14ac:dyDescent="0.2">
      <c r="G283"/>
    </row>
    <row r="284" spans="7:7" x14ac:dyDescent="0.2">
      <c r="G284"/>
    </row>
    <row r="285" spans="7:7" x14ac:dyDescent="0.2">
      <c r="G285"/>
    </row>
    <row r="286" spans="7:7" x14ac:dyDescent="0.2">
      <c r="G286"/>
    </row>
    <row r="287" spans="7:7" x14ac:dyDescent="0.2">
      <c r="G287"/>
    </row>
    <row r="288" spans="7:7" x14ac:dyDescent="0.2">
      <c r="G288"/>
    </row>
    <row r="289" spans="7:7" x14ac:dyDescent="0.2">
      <c r="G289"/>
    </row>
    <row r="290" spans="7:7" x14ac:dyDescent="0.2">
      <c r="G290"/>
    </row>
    <row r="291" spans="7:7" x14ac:dyDescent="0.2">
      <c r="G291"/>
    </row>
    <row r="292" spans="7:7" x14ac:dyDescent="0.2">
      <c r="G292"/>
    </row>
    <row r="293" spans="7:7" x14ac:dyDescent="0.2">
      <c r="G293"/>
    </row>
    <row r="294" spans="7:7" x14ac:dyDescent="0.2">
      <c r="G294"/>
    </row>
    <row r="295" spans="7:7" x14ac:dyDescent="0.2">
      <c r="G295"/>
    </row>
    <row r="296" spans="7:7" x14ac:dyDescent="0.2">
      <c r="G296"/>
    </row>
    <row r="297" spans="7:7" x14ac:dyDescent="0.2">
      <c r="G297"/>
    </row>
    <row r="298" spans="7:7" x14ac:dyDescent="0.2">
      <c r="G298"/>
    </row>
    <row r="299" spans="7:7" x14ac:dyDescent="0.2">
      <c r="G299"/>
    </row>
    <row r="300" spans="7:7" x14ac:dyDescent="0.2">
      <c r="G300"/>
    </row>
    <row r="301" spans="7:7" x14ac:dyDescent="0.2">
      <c r="G301"/>
    </row>
    <row r="302" spans="7:7" x14ac:dyDescent="0.2">
      <c r="G302"/>
    </row>
    <row r="303" spans="7:7" x14ac:dyDescent="0.2">
      <c r="G303"/>
    </row>
    <row r="304" spans="7:7" x14ac:dyDescent="0.2">
      <c r="G304"/>
    </row>
    <row r="305" spans="7:7" x14ac:dyDescent="0.2">
      <c r="G305"/>
    </row>
    <row r="306" spans="7:7" x14ac:dyDescent="0.2">
      <c r="G306"/>
    </row>
    <row r="307" spans="7:7" x14ac:dyDescent="0.2">
      <c r="G307"/>
    </row>
    <row r="308" spans="7:7" x14ac:dyDescent="0.2">
      <c r="G308"/>
    </row>
    <row r="309" spans="7:7" x14ac:dyDescent="0.2">
      <c r="G309"/>
    </row>
    <row r="310" spans="7:7" x14ac:dyDescent="0.2">
      <c r="G310"/>
    </row>
    <row r="311" spans="7:7" x14ac:dyDescent="0.2">
      <c r="G311"/>
    </row>
    <row r="312" spans="7:7" x14ac:dyDescent="0.2">
      <c r="G312"/>
    </row>
    <row r="313" spans="7:7" x14ac:dyDescent="0.2">
      <c r="G313"/>
    </row>
    <row r="314" spans="7:7" x14ac:dyDescent="0.2">
      <c r="G314"/>
    </row>
    <row r="315" spans="7:7" x14ac:dyDescent="0.2">
      <c r="G315"/>
    </row>
    <row r="316" spans="7:7" x14ac:dyDescent="0.2">
      <c r="G316"/>
    </row>
    <row r="317" spans="7:7" x14ac:dyDescent="0.2">
      <c r="G317"/>
    </row>
    <row r="318" spans="7:7" x14ac:dyDescent="0.2">
      <c r="G318"/>
    </row>
    <row r="319" spans="7:7" x14ac:dyDescent="0.2">
      <c r="G319"/>
    </row>
    <row r="320" spans="7:7" x14ac:dyDescent="0.2">
      <c r="G320"/>
    </row>
    <row r="321" spans="7:7" x14ac:dyDescent="0.2">
      <c r="G321"/>
    </row>
    <row r="322" spans="7:7" x14ac:dyDescent="0.2">
      <c r="G322"/>
    </row>
    <row r="323" spans="7:7" x14ac:dyDescent="0.2">
      <c r="G323"/>
    </row>
    <row r="324" spans="7:7" x14ac:dyDescent="0.2">
      <c r="G324"/>
    </row>
    <row r="325" spans="7:7" x14ac:dyDescent="0.2">
      <c r="G325"/>
    </row>
    <row r="326" spans="7:7" x14ac:dyDescent="0.2">
      <c r="G326"/>
    </row>
    <row r="327" spans="7:7" x14ac:dyDescent="0.2">
      <c r="G327"/>
    </row>
    <row r="328" spans="7:7" x14ac:dyDescent="0.2">
      <c r="G328"/>
    </row>
    <row r="329" spans="7:7" x14ac:dyDescent="0.2">
      <c r="G329"/>
    </row>
    <row r="330" spans="7:7" x14ac:dyDescent="0.2">
      <c r="G330"/>
    </row>
    <row r="331" spans="7:7" x14ac:dyDescent="0.2">
      <c r="G331"/>
    </row>
    <row r="332" spans="7:7" x14ac:dyDescent="0.2">
      <c r="G332"/>
    </row>
    <row r="333" spans="7:7" x14ac:dyDescent="0.2">
      <c r="G333"/>
    </row>
    <row r="334" spans="7:7" x14ac:dyDescent="0.2">
      <c r="G334"/>
    </row>
    <row r="335" spans="7:7" x14ac:dyDescent="0.2">
      <c r="G335"/>
    </row>
    <row r="336" spans="7:7" x14ac:dyDescent="0.2">
      <c r="G336"/>
    </row>
    <row r="337" spans="7:7" x14ac:dyDescent="0.2">
      <c r="G337"/>
    </row>
    <row r="338" spans="7:7" x14ac:dyDescent="0.2">
      <c r="G338"/>
    </row>
    <row r="339" spans="7:7" x14ac:dyDescent="0.2">
      <c r="G339"/>
    </row>
    <row r="340" spans="7:7" x14ac:dyDescent="0.2">
      <c r="G340"/>
    </row>
    <row r="341" spans="7:7" x14ac:dyDescent="0.2">
      <c r="G341"/>
    </row>
  </sheetData>
  <autoFilter ref="A2:L234" xr:uid="{00000000-0009-0000-0000-000001000000}"/>
  <sortState xmlns:xlrd2="http://schemas.microsoft.com/office/spreadsheetml/2017/richdata2" ref="E259:H279">
    <sortCondition ref="H25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0"/>
  <sheetViews>
    <sheetView tabSelected="1" zoomScaleNormal="100" workbookViewId="0">
      <pane ySplit="2" topLeftCell="A3" activePane="bottomLeft" state="frozen"/>
      <selection pane="bottomLeft" activeCell="G24" sqref="G24"/>
    </sheetView>
  </sheetViews>
  <sheetFormatPr baseColWidth="10" defaultColWidth="11.1640625" defaultRowHeight="16" x14ac:dyDescent="0.2"/>
  <cols>
    <col min="1" max="1" width="15.5" bestFit="1" customWidth="1"/>
    <col min="2" max="2" width="15.1640625" bestFit="1" customWidth="1"/>
    <col min="3" max="3" width="36.6640625" customWidth="1"/>
    <col min="4" max="4" width="18.6640625" bestFit="1" customWidth="1"/>
    <col min="5" max="5" width="14.1640625" bestFit="1" customWidth="1"/>
    <col min="6" max="6" width="14.1640625" customWidth="1"/>
    <col min="7" max="7" width="17.5" customWidth="1"/>
  </cols>
  <sheetData>
    <row r="1" spans="1:12" ht="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2" t="s">
        <v>155</v>
      </c>
      <c r="B2" s="2" t="s">
        <v>152</v>
      </c>
      <c r="C2" s="2" t="s">
        <v>149</v>
      </c>
      <c r="D2" s="2" t="s">
        <v>150</v>
      </c>
      <c r="E2" s="2" t="s">
        <v>9</v>
      </c>
      <c r="F2" s="2" t="s">
        <v>151</v>
      </c>
      <c r="G2" s="2" t="s">
        <v>153</v>
      </c>
      <c r="H2" s="4" t="s">
        <v>154</v>
      </c>
    </row>
    <row r="3" spans="1:12" x14ac:dyDescent="0.2">
      <c r="A3" t="s">
        <v>21</v>
      </c>
      <c r="B3" t="s">
        <v>121</v>
      </c>
      <c r="C3" t="s">
        <v>377</v>
      </c>
      <c r="D3">
        <v>12829</v>
      </c>
      <c r="E3" t="s">
        <v>7</v>
      </c>
      <c r="F3">
        <v>2</v>
      </c>
      <c r="G3">
        <v>1</v>
      </c>
      <c r="H3" s="75">
        <v>1</v>
      </c>
      <c r="J3" s="62" t="s">
        <v>264</v>
      </c>
    </row>
    <row r="4" spans="1:12" x14ac:dyDescent="0.2">
      <c r="A4" t="s">
        <v>21</v>
      </c>
      <c r="B4" t="s">
        <v>121</v>
      </c>
      <c r="C4" t="s">
        <v>377</v>
      </c>
      <c r="D4">
        <v>12829</v>
      </c>
      <c r="E4" t="s">
        <v>7</v>
      </c>
      <c r="F4">
        <v>2</v>
      </c>
      <c r="G4">
        <v>1</v>
      </c>
      <c r="H4">
        <v>3</v>
      </c>
      <c r="J4" s="62" t="s">
        <v>264</v>
      </c>
    </row>
    <row r="5" spans="1:12" x14ac:dyDescent="0.2">
      <c r="A5" t="s">
        <v>21</v>
      </c>
      <c r="B5" t="s">
        <v>121</v>
      </c>
      <c r="C5" t="s">
        <v>377</v>
      </c>
      <c r="D5">
        <v>614</v>
      </c>
      <c r="E5" t="s">
        <v>7</v>
      </c>
      <c r="F5">
        <v>2</v>
      </c>
      <c r="G5">
        <v>1</v>
      </c>
      <c r="H5">
        <v>1</v>
      </c>
      <c r="J5" s="62" t="s">
        <v>265</v>
      </c>
    </row>
    <row r="6" spans="1:12" x14ac:dyDescent="0.2">
      <c r="A6" t="s">
        <v>21</v>
      </c>
      <c r="B6" t="s">
        <v>121</v>
      </c>
      <c r="C6" t="s">
        <v>377</v>
      </c>
      <c r="D6">
        <v>13008</v>
      </c>
      <c r="E6" t="s">
        <v>7</v>
      </c>
      <c r="F6">
        <v>2</v>
      </c>
      <c r="G6">
        <v>1</v>
      </c>
      <c r="H6">
        <v>1</v>
      </c>
      <c r="J6" s="62" t="s">
        <v>397</v>
      </c>
    </row>
    <row r="7" spans="1:12" x14ac:dyDescent="0.2">
      <c r="A7" t="s">
        <v>21</v>
      </c>
      <c r="B7" t="s">
        <v>121</v>
      </c>
      <c r="C7" t="s">
        <v>377</v>
      </c>
      <c r="D7">
        <v>12830</v>
      </c>
      <c r="E7" t="s">
        <v>7</v>
      </c>
      <c r="F7">
        <v>2</v>
      </c>
      <c r="G7">
        <v>1</v>
      </c>
      <c r="H7">
        <v>1</v>
      </c>
      <c r="J7" s="62" t="s">
        <v>266</v>
      </c>
    </row>
    <row r="8" spans="1:12" x14ac:dyDescent="0.2">
      <c r="A8" t="s">
        <v>21</v>
      </c>
      <c r="B8" t="s">
        <v>121</v>
      </c>
      <c r="C8" t="s">
        <v>377</v>
      </c>
      <c r="D8">
        <v>12830</v>
      </c>
      <c r="E8" t="s">
        <v>7</v>
      </c>
      <c r="F8">
        <v>2</v>
      </c>
      <c r="G8">
        <v>1</v>
      </c>
      <c r="H8">
        <v>2</v>
      </c>
      <c r="J8" s="62" t="s">
        <v>266</v>
      </c>
    </row>
    <row r="9" spans="1:12" x14ac:dyDescent="0.2">
      <c r="A9" t="s">
        <v>21</v>
      </c>
      <c r="B9" t="s">
        <v>121</v>
      </c>
      <c r="C9" t="s">
        <v>377</v>
      </c>
      <c r="D9">
        <v>12830</v>
      </c>
      <c r="E9" t="s">
        <v>7</v>
      </c>
      <c r="F9">
        <v>2</v>
      </c>
      <c r="G9">
        <v>1</v>
      </c>
      <c r="H9">
        <v>3</v>
      </c>
      <c r="J9" s="62" t="s">
        <v>266</v>
      </c>
    </row>
    <row r="10" spans="1:12" x14ac:dyDescent="0.2">
      <c r="A10" t="s">
        <v>21</v>
      </c>
      <c r="B10" t="s">
        <v>121</v>
      </c>
      <c r="C10" t="s">
        <v>377</v>
      </c>
      <c r="D10">
        <v>12831</v>
      </c>
      <c r="E10" t="s">
        <v>7</v>
      </c>
      <c r="F10">
        <v>2</v>
      </c>
      <c r="G10">
        <v>1</v>
      </c>
      <c r="H10">
        <v>2</v>
      </c>
      <c r="J10" s="62" t="s">
        <v>267</v>
      </c>
    </row>
    <row r="11" spans="1:12" x14ac:dyDescent="0.2">
      <c r="A11" t="s">
        <v>21</v>
      </c>
      <c r="B11" t="s">
        <v>121</v>
      </c>
      <c r="C11" t="s">
        <v>377</v>
      </c>
      <c r="D11">
        <v>12831</v>
      </c>
      <c r="E11" t="s">
        <v>7</v>
      </c>
      <c r="F11">
        <v>2</v>
      </c>
      <c r="G11">
        <v>1</v>
      </c>
      <c r="H11">
        <v>3</v>
      </c>
      <c r="J11" s="62" t="s">
        <v>267</v>
      </c>
    </row>
    <row r="12" spans="1:12" x14ac:dyDescent="0.2">
      <c r="A12" t="s">
        <v>21</v>
      </c>
      <c r="B12" t="s">
        <v>121</v>
      </c>
      <c r="C12" t="s">
        <v>377</v>
      </c>
      <c r="D12">
        <v>120011</v>
      </c>
      <c r="E12" t="s">
        <v>7</v>
      </c>
      <c r="F12">
        <v>2</v>
      </c>
      <c r="G12">
        <v>1</v>
      </c>
      <c r="H12">
        <v>2</v>
      </c>
      <c r="J12" s="62" t="s">
        <v>268</v>
      </c>
    </row>
    <row r="13" spans="1:12" x14ac:dyDescent="0.2">
      <c r="A13" t="s">
        <v>21</v>
      </c>
      <c r="B13" t="s">
        <v>121</v>
      </c>
      <c r="C13" t="s">
        <v>377</v>
      </c>
      <c r="D13">
        <v>120011</v>
      </c>
      <c r="E13" t="s">
        <v>7</v>
      </c>
      <c r="F13">
        <v>2</v>
      </c>
      <c r="G13">
        <v>1</v>
      </c>
      <c r="H13">
        <v>3</v>
      </c>
      <c r="J13" s="62" t="s">
        <v>268</v>
      </c>
    </row>
    <row r="14" spans="1:12" x14ac:dyDescent="0.2">
      <c r="A14" t="s">
        <v>21</v>
      </c>
      <c r="B14" t="s">
        <v>121</v>
      </c>
      <c r="C14" t="s">
        <v>377</v>
      </c>
      <c r="D14">
        <v>12859</v>
      </c>
      <c r="E14" t="s">
        <v>7</v>
      </c>
      <c r="F14">
        <v>2</v>
      </c>
      <c r="G14">
        <v>1</v>
      </c>
      <c r="H14">
        <v>4</v>
      </c>
      <c r="J14" s="62" t="s">
        <v>269</v>
      </c>
    </row>
    <row r="15" spans="1:12" x14ac:dyDescent="0.2">
      <c r="A15" t="s">
        <v>21</v>
      </c>
      <c r="B15" t="s">
        <v>121</v>
      </c>
      <c r="C15" t="s">
        <v>377</v>
      </c>
      <c r="D15">
        <v>12851</v>
      </c>
      <c r="E15" t="s">
        <v>7</v>
      </c>
      <c r="F15">
        <v>2</v>
      </c>
      <c r="G15">
        <v>1</v>
      </c>
      <c r="H15">
        <v>4</v>
      </c>
      <c r="J15" s="62" t="s">
        <v>270</v>
      </c>
    </row>
    <row r="16" spans="1:12" x14ac:dyDescent="0.2">
      <c r="A16" t="s">
        <v>21</v>
      </c>
      <c r="B16" t="s">
        <v>121</v>
      </c>
      <c r="C16" t="s">
        <v>377</v>
      </c>
      <c r="D16">
        <v>8504597</v>
      </c>
      <c r="E16" t="s">
        <v>7</v>
      </c>
      <c r="F16">
        <v>1</v>
      </c>
      <c r="G16">
        <v>1</v>
      </c>
      <c r="H16">
        <v>2</v>
      </c>
      <c r="J16" s="62" t="s">
        <v>271</v>
      </c>
    </row>
    <row r="17" spans="1:10" x14ac:dyDescent="0.2">
      <c r="A17" t="s">
        <v>21</v>
      </c>
      <c r="B17" t="s">
        <v>121</v>
      </c>
      <c r="C17" t="s">
        <v>377</v>
      </c>
      <c r="D17">
        <v>8504597</v>
      </c>
      <c r="E17" t="s">
        <v>7</v>
      </c>
      <c r="F17">
        <v>1</v>
      </c>
      <c r="G17">
        <v>1</v>
      </c>
      <c r="H17">
        <v>3</v>
      </c>
      <c r="J17" s="62" t="s">
        <v>271</v>
      </c>
    </row>
    <row r="18" spans="1:10" x14ac:dyDescent="0.2">
      <c r="A18" t="s">
        <v>21</v>
      </c>
      <c r="B18" t="s">
        <v>121</v>
      </c>
      <c r="C18" t="s">
        <v>377</v>
      </c>
      <c r="D18">
        <v>13993</v>
      </c>
      <c r="E18" t="s">
        <v>7</v>
      </c>
      <c r="F18">
        <v>1</v>
      </c>
      <c r="G18">
        <v>1</v>
      </c>
      <c r="H18">
        <v>1</v>
      </c>
      <c r="J18" s="62" t="s">
        <v>398</v>
      </c>
    </row>
    <row r="19" spans="1:10" x14ac:dyDescent="0.2">
      <c r="A19" t="s">
        <v>21</v>
      </c>
      <c r="B19" t="s">
        <v>121</v>
      </c>
      <c r="C19" t="s">
        <v>377</v>
      </c>
      <c r="D19">
        <v>9760</v>
      </c>
      <c r="E19" t="s">
        <v>7</v>
      </c>
      <c r="F19">
        <v>1</v>
      </c>
      <c r="G19">
        <v>1</v>
      </c>
      <c r="H19">
        <v>1</v>
      </c>
      <c r="J19" s="62" t="s">
        <v>272</v>
      </c>
    </row>
    <row r="20" spans="1:10" x14ac:dyDescent="0.2">
      <c r="A20" t="s">
        <v>21</v>
      </c>
      <c r="B20" t="s">
        <v>121</v>
      </c>
      <c r="C20" t="s">
        <v>377</v>
      </c>
      <c r="D20">
        <v>11336</v>
      </c>
      <c r="E20" t="s">
        <v>7</v>
      </c>
      <c r="F20">
        <v>1</v>
      </c>
      <c r="G20">
        <v>1</v>
      </c>
      <c r="H20">
        <v>1</v>
      </c>
      <c r="J20" s="62" t="s">
        <v>273</v>
      </c>
    </row>
    <row r="21" spans="1:10" x14ac:dyDescent="0.2">
      <c r="A21" t="s">
        <v>21</v>
      </c>
      <c r="B21" t="s">
        <v>121</v>
      </c>
      <c r="C21" t="s">
        <v>377</v>
      </c>
      <c r="D21">
        <v>17365</v>
      </c>
      <c r="E21" t="s">
        <v>7</v>
      </c>
      <c r="F21">
        <v>1</v>
      </c>
      <c r="G21">
        <v>1</v>
      </c>
      <c r="H21">
        <v>1</v>
      </c>
      <c r="J21" s="62" t="s">
        <v>399</v>
      </c>
    </row>
    <row r="22" spans="1:10" x14ac:dyDescent="0.2">
      <c r="A22" t="s">
        <v>21</v>
      </c>
      <c r="B22" t="s">
        <v>121</v>
      </c>
      <c r="C22" t="s">
        <v>377</v>
      </c>
      <c r="D22">
        <v>11339</v>
      </c>
      <c r="E22" t="s">
        <v>7</v>
      </c>
      <c r="F22">
        <v>1</v>
      </c>
      <c r="G22">
        <v>1</v>
      </c>
      <c r="H22">
        <v>1</v>
      </c>
      <c r="J22" s="62" t="s">
        <v>274</v>
      </c>
    </row>
    <row r="23" spans="1:10" x14ac:dyDescent="0.2">
      <c r="A23" t="s">
        <v>21</v>
      </c>
      <c r="B23" t="s">
        <v>121</v>
      </c>
      <c r="C23" t="s">
        <v>378</v>
      </c>
      <c r="D23">
        <v>12829</v>
      </c>
      <c r="E23" t="s">
        <v>7</v>
      </c>
      <c r="F23">
        <v>2</v>
      </c>
      <c r="G23">
        <v>2</v>
      </c>
      <c r="H23">
        <v>2</v>
      </c>
      <c r="J23" s="62" t="s">
        <v>264</v>
      </c>
    </row>
    <row r="24" spans="1:10" x14ac:dyDescent="0.2">
      <c r="A24" t="s">
        <v>21</v>
      </c>
      <c r="B24" t="s">
        <v>121</v>
      </c>
      <c r="C24" t="s">
        <v>378</v>
      </c>
      <c r="D24">
        <v>12829</v>
      </c>
      <c r="E24" t="s">
        <v>7</v>
      </c>
      <c r="F24">
        <v>2</v>
      </c>
      <c r="G24">
        <v>2</v>
      </c>
      <c r="H24">
        <v>3</v>
      </c>
      <c r="J24" s="62" t="s">
        <v>264</v>
      </c>
    </row>
    <row r="25" spans="1:10" x14ac:dyDescent="0.2">
      <c r="A25" t="s">
        <v>21</v>
      </c>
      <c r="B25" t="s">
        <v>121</v>
      </c>
      <c r="C25" t="s">
        <v>378</v>
      </c>
      <c r="D25">
        <v>614</v>
      </c>
      <c r="E25" t="s">
        <v>7</v>
      </c>
      <c r="F25">
        <v>2</v>
      </c>
      <c r="G25">
        <v>1</v>
      </c>
      <c r="H25">
        <v>1</v>
      </c>
      <c r="J25" s="62" t="s">
        <v>265</v>
      </c>
    </row>
    <row r="26" spans="1:10" x14ac:dyDescent="0.2">
      <c r="A26" t="s">
        <v>21</v>
      </c>
      <c r="B26" t="s">
        <v>121</v>
      </c>
      <c r="C26" t="s">
        <v>378</v>
      </c>
      <c r="D26">
        <v>13008</v>
      </c>
      <c r="E26" t="s">
        <v>7</v>
      </c>
      <c r="F26">
        <v>2</v>
      </c>
      <c r="G26">
        <v>1</v>
      </c>
      <c r="H26">
        <v>1</v>
      </c>
      <c r="J26" s="62" t="s">
        <v>397</v>
      </c>
    </row>
    <row r="27" spans="1:10" x14ac:dyDescent="0.2">
      <c r="A27" t="s">
        <v>21</v>
      </c>
      <c r="B27" t="s">
        <v>121</v>
      </c>
      <c r="C27" t="s">
        <v>378</v>
      </c>
      <c r="D27">
        <v>12830</v>
      </c>
      <c r="E27" t="s">
        <v>7</v>
      </c>
      <c r="F27">
        <v>2</v>
      </c>
      <c r="G27">
        <v>1</v>
      </c>
      <c r="H27">
        <v>1</v>
      </c>
      <c r="J27" s="62" t="s">
        <v>266</v>
      </c>
    </row>
    <row r="28" spans="1:10" x14ac:dyDescent="0.2">
      <c r="A28" t="s">
        <v>21</v>
      </c>
      <c r="B28" t="s">
        <v>121</v>
      </c>
      <c r="C28" t="s">
        <v>378</v>
      </c>
      <c r="D28">
        <v>12831</v>
      </c>
      <c r="E28" t="s">
        <v>7</v>
      </c>
      <c r="F28">
        <v>2</v>
      </c>
      <c r="G28">
        <v>1</v>
      </c>
      <c r="H28">
        <v>2</v>
      </c>
      <c r="J28" s="62" t="s">
        <v>267</v>
      </c>
    </row>
    <row r="29" spans="1:10" x14ac:dyDescent="0.2">
      <c r="A29" t="s">
        <v>21</v>
      </c>
      <c r="B29" t="s">
        <v>121</v>
      </c>
      <c r="C29" t="s">
        <v>378</v>
      </c>
      <c r="D29">
        <v>12831</v>
      </c>
      <c r="E29" t="s">
        <v>7</v>
      </c>
      <c r="F29">
        <v>2</v>
      </c>
      <c r="G29">
        <v>1</v>
      </c>
      <c r="H29">
        <v>3</v>
      </c>
      <c r="J29" s="62" t="s">
        <v>267</v>
      </c>
    </row>
    <row r="30" spans="1:10" x14ac:dyDescent="0.2">
      <c r="A30" t="s">
        <v>21</v>
      </c>
      <c r="B30" t="s">
        <v>121</v>
      </c>
      <c r="C30" t="s">
        <v>378</v>
      </c>
      <c r="D30">
        <v>120011</v>
      </c>
      <c r="E30" t="s">
        <v>7</v>
      </c>
      <c r="F30">
        <v>2</v>
      </c>
      <c r="G30">
        <v>1</v>
      </c>
      <c r="H30">
        <v>2</v>
      </c>
      <c r="J30" s="62" t="s">
        <v>268</v>
      </c>
    </row>
    <row r="31" spans="1:10" x14ac:dyDescent="0.2">
      <c r="A31" t="s">
        <v>21</v>
      </c>
      <c r="B31" t="s">
        <v>121</v>
      </c>
      <c r="C31" t="s">
        <v>378</v>
      </c>
      <c r="D31">
        <v>120011</v>
      </c>
      <c r="E31" t="s">
        <v>7</v>
      </c>
      <c r="F31">
        <v>2</v>
      </c>
      <c r="G31">
        <v>1</v>
      </c>
      <c r="H31">
        <v>3</v>
      </c>
      <c r="J31" s="62" t="s">
        <v>268</v>
      </c>
    </row>
    <row r="32" spans="1:10" x14ac:dyDescent="0.2">
      <c r="A32" t="s">
        <v>21</v>
      </c>
      <c r="B32" t="s">
        <v>121</v>
      </c>
      <c r="C32" t="s">
        <v>378</v>
      </c>
      <c r="D32">
        <v>12859</v>
      </c>
      <c r="E32" t="s">
        <v>7</v>
      </c>
      <c r="F32">
        <v>2</v>
      </c>
      <c r="G32">
        <v>1</v>
      </c>
      <c r="H32">
        <v>4</v>
      </c>
      <c r="J32" s="62" t="s">
        <v>269</v>
      </c>
    </row>
    <row r="33" spans="1:10" x14ac:dyDescent="0.2">
      <c r="A33" t="s">
        <v>21</v>
      </c>
      <c r="B33" t="s">
        <v>121</v>
      </c>
      <c r="C33" t="s">
        <v>378</v>
      </c>
      <c r="D33">
        <v>12851</v>
      </c>
      <c r="E33" t="s">
        <v>7</v>
      </c>
      <c r="F33">
        <v>2</v>
      </c>
      <c r="G33">
        <v>1</v>
      </c>
      <c r="H33">
        <v>4</v>
      </c>
      <c r="J33" s="62" t="s">
        <v>270</v>
      </c>
    </row>
    <row r="34" spans="1:10" x14ac:dyDescent="0.2">
      <c r="A34" t="s">
        <v>21</v>
      </c>
      <c r="B34" t="s">
        <v>121</v>
      </c>
      <c r="C34" t="s">
        <v>378</v>
      </c>
      <c r="D34">
        <v>8504597</v>
      </c>
      <c r="E34" t="s">
        <v>7</v>
      </c>
      <c r="F34">
        <v>1</v>
      </c>
      <c r="G34">
        <v>2</v>
      </c>
      <c r="H34">
        <v>2</v>
      </c>
      <c r="J34" s="62" t="s">
        <v>271</v>
      </c>
    </row>
    <row r="35" spans="1:10" x14ac:dyDescent="0.2">
      <c r="A35" t="s">
        <v>21</v>
      </c>
      <c r="B35" t="s">
        <v>121</v>
      </c>
      <c r="C35" t="s">
        <v>378</v>
      </c>
      <c r="D35">
        <v>8504597</v>
      </c>
      <c r="E35" t="s">
        <v>7</v>
      </c>
      <c r="F35">
        <v>1</v>
      </c>
      <c r="G35">
        <v>2</v>
      </c>
      <c r="H35">
        <v>3</v>
      </c>
      <c r="J35" s="62" t="s">
        <v>271</v>
      </c>
    </row>
    <row r="36" spans="1:10" x14ac:dyDescent="0.2">
      <c r="A36" t="s">
        <v>21</v>
      </c>
      <c r="B36" t="s">
        <v>121</v>
      </c>
      <c r="C36" t="s">
        <v>378</v>
      </c>
      <c r="D36">
        <v>13993</v>
      </c>
      <c r="E36" t="s">
        <v>7</v>
      </c>
      <c r="F36">
        <v>1</v>
      </c>
      <c r="G36">
        <v>2</v>
      </c>
      <c r="H36">
        <v>1</v>
      </c>
      <c r="J36" s="62" t="s">
        <v>398</v>
      </c>
    </row>
    <row r="37" spans="1:10" x14ac:dyDescent="0.2">
      <c r="A37" t="s">
        <v>21</v>
      </c>
      <c r="B37" t="s">
        <v>121</v>
      </c>
      <c r="C37" t="s">
        <v>378</v>
      </c>
      <c r="D37">
        <v>9760</v>
      </c>
      <c r="E37" t="s">
        <v>7</v>
      </c>
      <c r="F37">
        <v>1</v>
      </c>
      <c r="G37">
        <v>2</v>
      </c>
      <c r="H37">
        <v>1</v>
      </c>
      <c r="J37" s="62" t="s">
        <v>272</v>
      </c>
    </row>
    <row r="38" spans="1:10" x14ac:dyDescent="0.2">
      <c r="A38" t="s">
        <v>21</v>
      </c>
      <c r="B38" t="s">
        <v>121</v>
      </c>
      <c r="C38" t="s">
        <v>378</v>
      </c>
      <c r="D38">
        <v>9760</v>
      </c>
      <c r="E38" t="s">
        <v>7</v>
      </c>
      <c r="F38">
        <v>1</v>
      </c>
      <c r="G38">
        <v>2</v>
      </c>
      <c r="H38">
        <v>2</v>
      </c>
      <c r="J38" s="62" t="s">
        <v>272</v>
      </c>
    </row>
    <row r="39" spans="1:10" x14ac:dyDescent="0.2">
      <c r="A39" t="s">
        <v>21</v>
      </c>
      <c r="B39" t="s">
        <v>121</v>
      </c>
      <c r="C39" t="s">
        <v>378</v>
      </c>
      <c r="D39">
        <v>11336</v>
      </c>
      <c r="E39" t="s">
        <v>7</v>
      </c>
      <c r="F39">
        <v>1</v>
      </c>
      <c r="G39">
        <v>2</v>
      </c>
      <c r="H39">
        <v>1</v>
      </c>
      <c r="J39" s="62" t="s">
        <v>273</v>
      </c>
    </row>
    <row r="40" spans="1:10" x14ac:dyDescent="0.2">
      <c r="A40" t="s">
        <v>21</v>
      </c>
      <c r="B40" t="s">
        <v>121</v>
      </c>
      <c r="C40" t="s">
        <v>378</v>
      </c>
      <c r="D40">
        <v>17365</v>
      </c>
      <c r="E40" t="s">
        <v>7</v>
      </c>
      <c r="F40">
        <v>1</v>
      </c>
      <c r="G40">
        <v>2</v>
      </c>
      <c r="H40">
        <v>1</v>
      </c>
      <c r="J40" s="62" t="s">
        <v>399</v>
      </c>
    </row>
    <row r="41" spans="1:10" x14ac:dyDescent="0.2">
      <c r="A41" t="s">
        <v>21</v>
      </c>
      <c r="B41" t="s">
        <v>121</v>
      </c>
      <c r="C41" t="s">
        <v>378</v>
      </c>
      <c r="D41">
        <v>11339</v>
      </c>
      <c r="E41" t="s">
        <v>7</v>
      </c>
      <c r="F41">
        <v>1</v>
      </c>
      <c r="G41">
        <v>2</v>
      </c>
      <c r="H41">
        <v>1</v>
      </c>
      <c r="J41" s="62" t="s">
        <v>274</v>
      </c>
    </row>
    <row r="42" spans="1:10" x14ac:dyDescent="0.2">
      <c r="A42" t="s">
        <v>21</v>
      </c>
      <c r="B42" t="s">
        <v>121</v>
      </c>
      <c r="C42" t="s">
        <v>379</v>
      </c>
      <c r="D42">
        <v>12829</v>
      </c>
      <c r="E42" t="s">
        <v>7</v>
      </c>
      <c r="F42">
        <v>2</v>
      </c>
      <c r="G42">
        <v>3</v>
      </c>
      <c r="H42">
        <v>2</v>
      </c>
      <c r="J42" s="62" t="s">
        <v>264</v>
      </c>
    </row>
    <row r="43" spans="1:10" x14ac:dyDescent="0.2">
      <c r="A43" t="s">
        <v>21</v>
      </c>
      <c r="B43" t="s">
        <v>121</v>
      </c>
      <c r="C43" t="s">
        <v>379</v>
      </c>
      <c r="D43">
        <v>12829</v>
      </c>
      <c r="E43" t="s">
        <v>7</v>
      </c>
      <c r="F43">
        <v>2</v>
      </c>
      <c r="G43">
        <v>3</v>
      </c>
      <c r="H43">
        <v>3</v>
      </c>
      <c r="J43" s="62" t="s">
        <v>264</v>
      </c>
    </row>
    <row r="44" spans="1:10" x14ac:dyDescent="0.2">
      <c r="A44" t="s">
        <v>21</v>
      </c>
      <c r="B44" t="s">
        <v>121</v>
      </c>
      <c r="C44" t="s">
        <v>379</v>
      </c>
      <c r="D44">
        <v>614</v>
      </c>
      <c r="E44" t="s">
        <v>7</v>
      </c>
      <c r="F44">
        <v>2</v>
      </c>
      <c r="G44">
        <v>1</v>
      </c>
      <c r="H44">
        <v>1</v>
      </c>
      <c r="J44" s="62" t="s">
        <v>265</v>
      </c>
    </row>
    <row r="45" spans="1:10" x14ac:dyDescent="0.2">
      <c r="A45" t="s">
        <v>21</v>
      </c>
      <c r="B45" t="s">
        <v>121</v>
      </c>
      <c r="C45" t="s">
        <v>379</v>
      </c>
      <c r="D45">
        <v>614</v>
      </c>
      <c r="E45" t="s">
        <v>7</v>
      </c>
      <c r="F45">
        <v>2</v>
      </c>
      <c r="G45">
        <v>2</v>
      </c>
      <c r="H45">
        <v>1</v>
      </c>
      <c r="J45" s="62" t="s">
        <v>265</v>
      </c>
    </row>
    <row r="46" spans="1:10" x14ac:dyDescent="0.2">
      <c r="A46" t="s">
        <v>21</v>
      </c>
      <c r="B46" t="s">
        <v>121</v>
      </c>
      <c r="C46" t="s">
        <v>379</v>
      </c>
      <c r="D46">
        <v>13008</v>
      </c>
      <c r="E46" t="s">
        <v>7</v>
      </c>
      <c r="F46">
        <v>2</v>
      </c>
      <c r="G46">
        <v>1</v>
      </c>
      <c r="H46">
        <v>1</v>
      </c>
      <c r="J46" s="62" t="s">
        <v>397</v>
      </c>
    </row>
    <row r="47" spans="1:10" x14ac:dyDescent="0.2">
      <c r="A47" t="s">
        <v>21</v>
      </c>
      <c r="B47" t="s">
        <v>121</v>
      </c>
      <c r="C47" t="s">
        <v>379</v>
      </c>
      <c r="D47">
        <v>13008</v>
      </c>
      <c r="E47" t="s">
        <v>7</v>
      </c>
      <c r="F47">
        <v>2</v>
      </c>
      <c r="G47">
        <v>2</v>
      </c>
      <c r="H47">
        <v>1</v>
      </c>
      <c r="J47" s="62" t="s">
        <v>397</v>
      </c>
    </row>
    <row r="48" spans="1:10" x14ac:dyDescent="0.2">
      <c r="A48" t="s">
        <v>21</v>
      </c>
      <c r="B48" t="s">
        <v>121</v>
      </c>
      <c r="C48" t="s">
        <v>379</v>
      </c>
      <c r="D48">
        <v>12830</v>
      </c>
      <c r="E48" t="s">
        <v>7</v>
      </c>
      <c r="F48">
        <v>2</v>
      </c>
      <c r="G48">
        <v>1</v>
      </c>
      <c r="H48">
        <v>1</v>
      </c>
      <c r="J48" s="62" t="s">
        <v>266</v>
      </c>
    </row>
    <row r="49" spans="1:10" x14ac:dyDescent="0.2">
      <c r="A49" t="s">
        <v>21</v>
      </c>
      <c r="B49" t="s">
        <v>121</v>
      </c>
      <c r="C49" t="s">
        <v>379</v>
      </c>
      <c r="D49">
        <v>12830</v>
      </c>
      <c r="E49" t="s">
        <v>7</v>
      </c>
      <c r="F49">
        <v>2</v>
      </c>
      <c r="G49">
        <v>2</v>
      </c>
      <c r="H49">
        <v>1</v>
      </c>
      <c r="J49" s="62" t="s">
        <v>266</v>
      </c>
    </row>
    <row r="50" spans="1:10" x14ac:dyDescent="0.2">
      <c r="A50" t="s">
        <v>21</v>
      </c>
      <c r="B50" t="s">
        <v>121</v>
      </c>
      <c r="C50" t="s">
        <v>379</v>
      </c>
      <c r="D50">
        <v>12831</v>
      </c>
      <c r="E50" t="s">
        <v>7</v>
      </c>
      <c r="F50">
        <v>2</v>
      </c>
      <c r="G50">
        <v>2</v>
      </c>
      <c r="H50">
        <v>2</v>
      </c>
      <c r="J50" s="62" t="s">
        <v>267</v>
      </c>
    </row>
    <row r="51" spans="1:10" x14ac:dyDescent="0.2">
      <c r="A51" t="s">
        <v>21</v>
      </c>
      <c r="B51" t="s">
        <v>121</v>
      </c>
      <c r="C51" t="s">
        <v>379</v>
      </c>
      <c r="D51">
        <v>12831</v>
      </c>
      <c r="E51" t="s">
        <v>7</v>
      </c>
      <c r="F51">
        <v>2</v>
      </c>
      <c r="G51">
        <v>2</v>
      </c>
      <c r="H51">
        <v>3</v>
      </c>
      <c r="J51" s="62" t="s">
        <v>267</v>
      </c>
    </row>
    <row r="52" spans="1:10" x14ac:dyDescent="0.2">
      <c r="A52" t="s">
        <v>21</v>
      </c>
      <c r="B52" t="s">
        <v>121</v>
      </c>
      <c r="C52" t="s">
        <v>379</v>
      </c>
      <c r="D52">
        <v>120011</v>
      </c>
      <c r="E52" t="s">
        <v>7</v>
      </c>
      <c r="F52">
        <v>2</v>
      </c>
      <c r="G52">
        <v>2</v>
      </c>
      <c r="H52">
        <v>2</v>
      </c>
      <c r="J52" s="62" t="s">
        <v>268</v>
      </c>
    </row>
    <row r="53" spans="1:10" x14ac:dyDescent="0.2">
      <c r="A53" t="s">
        <v>21</v>
      </c>
      <c r="B53" t="s">
        <v>121</v>
      </c>
      <c r="C53" t="s">
        <v>379</v>
      </c>
      <c r="D53">
        <v>120011</v>
      </c>
      <c r="E53" t="s">
        <v>7</v>
      </c>
      <c r="F53">
        <v>2</v>
      </c>
      <c r="G53">
        <v>2</v>
      </c>
      <c r="H53">
        <v>3</v>
      </c>
      <c r="J53" s="62" t="s">
        <v>268</v>
      </c>
    </row>
    <row r="54" spans="1:10" x14ac:dyDescent="0.2">
      <c r="A54" t="s">
        <v>21</v>
      </c>
      <c r="B54" t="s">
        <v>121</v>
      </c>
      <c r="C54" t="s">
        <v>379</v>
      </c>
      <c r="D54">
        <v>12859</v>
      </c>
      <c r="E54" t="s">
        <v>7</v>
      </c>
      <c r="F54">
        <v>2</v>
      </c>
      <c r="G54">
        <v>1</v>
      </c>
      <c r="H54">
        <v>4</v>
      </c>
      <c r="J54" s="62" t="s">
        <v>269</v>
      </c>
    </row>
    <row r="55" spans="1:10" x14ac:dyDescent="0.2">
      <c r="A55" t="s">
        <v>21</v>
      </c>
      <c r="B55" t="s">
        <v>121</v>
      </c>
      <c r="C55" t="s">
        <v>379</v>
      </c>
      <c r="D55">
        <v>12851</v>
      </c>
      <c r="E55" t="s">
        <v>7</v>
      </c>
      <c r="F55">
        <v>2</v>
      </c>
      <c r="G55">
        <v>2</v>
      </c>
      <c r="H55">
        <v>4</v>
      </c>
      <c r="J55" s="62" t="s">
        <v>270</v>
      </c>
    </row>
    <row r="56" spans="1:10" x14ac:dyDescent="0.2">
      <c r="A56" t="s">
        <v>21</v>
      </c>
      <c r="B56" t="s">
        <v>121</v>
      </c>
      <c r="C56" t="s">
        <v>379</v>
      </c>
      <c r="D56">
        <v>8504597</v>
      </c>
      <c r="E56" t="s">
        <v>7</v>
      </c>
      <c r="F56">
        <v>1</v>
      </c>
      <c r="G56">
        <v>3</v>
      </c>
      <c r="H56">
        <v>2</v>
      </c>
      <c r="J56" s="62" t="s">
        <v>271</v>
      </c>
    </row>
    <row r="57" spans="1:10" x14ac:dyDescent="0.2">
      <c r="A57" t="s">
        <v>21</v>
      </c>
      <c r="B57" t="s">
        <v>121</v>
      </c>
      <c r="C57" t="s">
        <v>379</v>
      </c>
      <c r="D57">
        <v>8504597</v>
      </c>
      <c r="E57" t="s">
        <v>7</v>
      </c>
      <c r="F57">
        <v>1</v>
      </c>
      <c r="G57">
        <v>3</v>
      </c>
      <c r="H57">
        <v>3</v>
      </c>
      <c r="J57" s="62" t="s">
        <v>271</v>
      </c>
    </row>
    <row r="58" spans="1:10" x14ac:dyDescent="0.2">
      <c r="A58" t="s">
        <v>21</v>
      </c>
      <c r="B58" t="s">
        <v>121</v>
      </c>
      <c r="C58" t="s">
        <v>379</v>
      </c>
      <c r="D58">
        <v>13993</v>
      </c>
      <c r="E58" t="s">
        <v>7</v>
      </c>
      <c r="F58">
        <v>1</v>
      </c>
      <c r="G58">
        <v>3</v>
      </c>
      <c r="H58">
        <v>1</v>
      </c>
      <c r="J58" s="62" t="s">
        <v>398</v>
      </c>
    </row>
    <row r="59" spans="1:10" x14ac:dyDescent="0.2">
      <c r="A59" t="s">
        <v>21</v>
      </c>
      <c r="B59" t="s">
        <v>121</v>
      </c>
      <c r="C59" t="s">
        <v>379</v>
      </c>
      <c r="D59">
        <v>9760</v>
      </c>
      <c r="E59" t="s">
        <v>7</v>
      </c>
      <c r="F59">
        <v>1</v>
      </c>
      <c r="G59">
        <v>3</v>
      </c>
      <c r="H59">
        <v>1</v>
      </c>
      <c r="J59" s="62" t="s">
        <v>272</v>
      </c>
    </row>
    <row r="60" spans="1:10" x14ac:dyDescent="0.2">
      <c r="A60" t="s">
        <v>21</v>
      </c>
      <c r="B60" t="s">
        <v>121</v>
      </c>
      <c r="C60" t="s">
        <v>379</v>
      </c>
      <c r="D60">
        <v>9760</v>
      </c>
      <c r="E60" t="s">
        <v>7</v>
      </c>
      <c r="F60">
        <v>1</v>
      </c>
      <c r="G60">
        <v>3</v>
      </c>
      <c r="H60">
        <v>2</v>
      </c>
      <c r="J60" s="62" t="s">
        <v>272</v>
      </c>
    </row>
    <row r="61" spans="1:10" x14ac:dyDescent="0.2">
      <c r="A61" t="s">
        <v>21</v>
      </c>
      <c r="B61" t="s">
        <v>121</v>
      </c>
      <c r="C61" t="s">
        <v>379</v>
      </c>
      <c r="D61">
        <v>11336</v>
      </c>
      <c r="E61" t="s">
        <v>7</v>
      </c>
      <c r="F61">
        <v>1</v>
      </c>
      <c r="G61">
        <v>3</v>
      </c>
      <c r="H61">
        <v>1</v>
      </c>
      <c r="J61" s="62" t="s">
        <v>273</v>
      </c>
    </row>
    <row r="62" spans="1:10" x14ac:dyDescent="0.2">
      <c r="A62" t="s">
        <v>21</v>
      </c>
      <c r="B62" t="s">
        <v>121</v>
      </c>
      <c r="C62" t="s">
        <v>379</v>
      </c>
      <c r="D62">
        <v>17365</v>
      </c>
      <c r="E62" t="s">
        <v>7</v>
      </c>
      <c r="F62">
        <v>1</v>
      </c>
      <c r="G62">
        <v>3</v>
      </c>
      <c r="H62">
        <v>1</v>
      </c>
      <c r="J62" s="62" t="s">
        <v>399</v>
      </c>
    </row>
    <row r="63" spans="1:10" x14ac:dyDescent="0.2">
      <c r="A63" t="s">
        <v>21</v>
      </c>
      <c r="B63" t="s">
        <v>121</v>
      </c>
      <c r="C63" t="s">
        <v>379</v>
      </c>
      <c r="D63">
        <v>11339</v>
      </c>
      <c r="E63" t="s">
        <v>7</v>
      </c>
      <c r="F63">
        <v>1</v>
      </c>
      <c r="G63">
        <v>3</v>
      </c>
      <c r="H63">
        <v>1</v>
      </c>
      <c r="J63" s="62" t="s">
        <v>274</v>
      </c>
    </row>
    <row r="64" spans="1:10" x14ac:dyDescent="0.2">
      <c r="A64" t="s">
        <v>21</v>
      </c>
      <c r="B64" t="s">
        <v>121</v>
      </c>
      <c r="C64" t="s">
        <v>380</v>
      </c>
      <c r="D64">
        <v>13082</v>
      </c>
      <c r="E64" t="s">
        <v>7</v>
      </c>
      <c r="F64">
        <v>2</v>
      </c>
      <c r="G64">
        <v>1</v>
      </c>
      <c r="H64">
        <v>1</v>
      </c>
      <c r="J64" s="62" t="s">
        <v>275</v>
      </c>
    </row>
    <row r="65" spans="1:10" x14ac:dyDescent="0.2">
      <c r="A65" t="s">
        <v>21</v>
      </c>
      <c r="B65" t="s">
        <v>121</v>
      </c>
      <c r="C65" t="s">
        <v>380</v>
      </c>
      <c r="D65">
        <v>13082</v>
      </c>
      <c r="E65" t="s">
        <v>7</v>
      </c>
      <c r="F65">
        <v>2</v>
      </c>
      <c r="G65">
        <v>1</v>
      </c>
      <c r="H65">
        <v>2</v>
      </c>
      <c r="J65" s="62" t="s">
        <v>275</v>
      </c>
    </row>
    <row r="66" spans="1:10" x14ac:dyDescent="0.2">
      <c r="A66" t="s">
        <v>21</v>
      </c>
      <c r="B66" t="s">
        <v>121</v>
      </c>
      <c r="C66" t="s">
        <v>380</v>
      </c>
      <c r="D66">
        <v>12944</v>
      </c>
      <c r="E66" t="s">
        <v>7</v>
      </c>
      <c r="F66">
        <v>2</v>
      </c>
      <c r="G66">
        <v>1</v>
      </c>
      <c r="H66">
        <v>2</v>
      </c>
      <c r="J66" s="62" t="s">
        <v>276</v>
      </c>
    </row>
    <row r="67" spans="1:10" x14ac:dyDescent="0.2">
      <c r="A67" t="s">
        <v>21</v>
      </c>
      <c r="B67" t="s">
        <v>121</v>
      </c>
      <c r="C67" t="s">
        <v>380</v>
      </c>
      <c r="D67">
        <v>12972</v>
      </c>
      <c r="E67" t="s">
        <v>7</v>
      </c>
      <c r="F67">
        <v>2</v>
      </c>
      <c r="G67">
        <v>1</v>
      </c>
      <c r="H67">
        <v>3</v>
      </c>
      <c r="J67" s="62" t="s">
        <v>277</v>
      </c>
    </row>
    <row r="68" spans="1:10" x14ac:dyDescent="0.2">
      <c r="A68" t="s">
        <v>21</v>
      </c>
      <c r="B68" t="s">
        <v>121</v>
      </c>
      <c r="C68" t="s">
        <v>380</v>
      </c>
      <c r="D68">
        <v>12972</v>
      </c>
      <c r="E68" t="s">
        <v>7</v>
      </c>
      <c r="F68">
        <v>2</v>
      </c>
      <c r="G68">
        <v>1</v>
      </c>
      <c r="H68">
        <v>4</v>
      </c>
      <c r="J68" s="62" t="s">
        <v>277</v>
      </c>
    </row>
    <row r="69" spans="1:10" x14ac:dyDescent="0.2">
      <c r="A69" t="s">
        <v>21</v>
      </c>
      <c r="B69" t="s">
        <v>121</v>
      </c>
      <c r="C69" t="s">
        <v>380</v>
      </c>
      <c r="D69">
        <v>12943</v>
      </c>
      <c r="E69" t="s">
        <v>7</v>
      </c>
      <c r="F69">
        <v>2</v>
      </c>
      <c r="G69">
        <v>1</v>
      </c>
      <c r="H69">
        <v>4</v>
      </c>
      <c r="J69" s="62" t="s">
        <v>278</v>
      </c>
    </row>
    <row r="70" spans="1:10" x14ac:dyDescent="0.2">
      <c r="A70" t="s">
        <v>21</v>
      </c>
      <c r="B70" t="s">
        <v>121</v>
      </c>
      <c r="C70" t="s">
        <v>380</v>
      </c>
      <c r="D70">
        <v>11042</v>
      </c>
      <c r="E70" t="s">
        <v>7</v>
      </c>
      <c r="F70">
        <v>2</v>
      </c>
      <c r="G70">
        <v>1</v>
      </c>
      <c r="H70">
        <v>1</v>
      </c>
      <c r="J70" s="62" t="s">
        <v>279</v>
      </c>
    </row>
    <row r="71" spans="1:10" x14ac:dyDescent="0.2">
      <c r="A71" t="s">
        <v>21</v>
      </c>
      <c r="B71" t="s">
        <v>121</v>
      </c>
      <c r="C71" t="s">
        <v>380</v>
      </c>
      <c r="D71">
        <v>11042</v>
      </c>
      <c r="E71" t="s">
        <v>7</v>
      </c>
      <c r="F71">
        <v>2</v>
      </c>
      <c r="G71">
        <v>1</v>
      </c>
      <c r="H71">
        <v>2</v>
      </c>
      <c r="J71" s="62" t="s">
        <v>279</v>
      </c>
    </row>
    <row r="72" spans="1:10" x14ac:dyDescent="0.2">
      <c r="A72" t="s">
        <v>21</v>
      </c>
      <c r="B72" t="s">
        <v>121</v>
      </c>
      <c r="C72" t="s">
        <v>380</v>
      </c>
      <c r="D72">
        <v>11053</v>
      </c>
      <c r="E72" t="s">
        <v>7</v>
      </c>
      <c r="F72">
        <v>2</v>
      </c>
      <c r="G72">
        <v>1</v>
      </c>
      <c r="H72">
        <v>3</v>
      </c>
      <c r="J72" s="62" t="s">
        <v>280</v>
      </c>
    </row>
    <row r="73" spans="1:10" x14ac:dyDescent="0.2">
      <c r="A73" t="s">
        <v>21</v>
      </c>
      <c r="B73" t="s">
        <v>121</v>
      </c>
      <c r="C73" t="s">
        <v>380</v>
      </c>
      <c r="D73">
        <v>11043</v>
      </c>
      <c r="E73" t="s">
        <v>7</v>
      </c>
      <c r="F73">
        <v>2</v>
      </c>
      <c r="G73">
        <v>1</v>
      </c>
      <c r="H73">
        <v>3</v>
      </c>
      <c r="J73" s="62" t="s">
        <v>281</v>
      </c>
    </row>
    <row r="74" spans="1:10" x14ac:dyDescent="0.2">
      <c r="A74" t="s">
        <v>21</v>
      </c>
      <c r="B74" t="s">
        <v>121</v>
      </c>
      <c r="C74" t="s">
        <v>380</v>
      </c>
      <c r="D74">
        <v>8504508</v>
      </c>
      <c r="E74" t="s">
        <v>7</v>
      </c>
      <c r="F74">
        <v>2</v>
      </c>
      <c r="G74">
        <v>1</v>
      </c>
      <c r="H74">
        <v>4</v>
      </c>
      <c r="J74" s="62" t="s">
        <v>282</v>
      </c>
    </row>
    <row r="75" spans="1:10" x14ac:dyDescent="0.2">
      <c r="A75" t="s">
        <v>21</v>
      </c>
      <c r="B75" t="s">
        <v>121</v>
      </c>
      <c r="C75" t="s">
        <v>381</v>
      </c>
      <c r="D75">
        <v>13082</v>
      </c>
      <c r="E75" t="s">
        <v>7</v>
      </c>
      <c r="F75">
        <v>2</v>
      </c>
      <c r="G75">
        <v>1</v>
      </c>
      <c r="H75">
        <v>1</v>
      </c>
      <c r="J75" s="62" t="s">
        <v>275</v>
      </c>
    </row>
    <row r="76" spans="1:10" x14ac:dyDescent="0.2">
      <c r="A76" t="s">
        <v>21</v>
      </c>
      <c r="B76" t="s">
        <v>121</v>
      </c>
      <c r="C76" t="s">
        <v>381</v>
      </c>
      <c r="D76">
        <v>13082</v>
      </c>
      <c r="E76" t="s">
        <v>7</v>
      </c>
      <c r="F76">
        <v>2</v>
      </c>
      <c r="G76">
        <v>1</v>
      </c>
      <c r="H76">
        <v>2</v>
      </c>
      <c r="J76" s="62" t="s">
        <v>275</v>
      </c>
    </row>
    <row r="77" spans="1:10" x14ac:dyDescent="0.2">
      <c r="A77" t="s">
        <v>21</v>
      </c>
      <c r="B77" t="s">
        <v>121</v>
      </c>
      <c r="C77" t="s">
        <v>381</v>
      </c>
      <c r="D77">
        <v>12944</v>
      </c>
      <c r="E77" t="s">
        <v>7</v>
      </c>
      <c r="F77">
        <v>2</v>
      </c>
      <c r="G77">
        <v>1</v>
      </c>
      <c r="H77">
        <v>2</v>
      </c>
      <c r="J77" s="62" t="s">
        <v>276</v>
      </c>
    </row>
    <row r="78" spans="1:10" x14ac:dyDescent="0.2">
      <c r="A78" t="s">
        <v>21</v>
      </c>
      <c r="B78" t="s">
        <v>121</v>
      </c>
      <c r="C78" t="s">
        <v>381</v>
      </c>
      <c r="D78">
        <v>12972</v>
      </c>
      <c r="E78" t="s">
        <v>7</v>
      </c>
      <c r="F78">
        <v>2</v>
      </c>
      <c r="G78">
        <v>1</v>
      </c>
      <c r="H78">
        <v>3</v>
      </c>
      <c r="J78" s="62" t="s">
        <v>277</v>
      </c>
    </row>
    <row r="79" spans="1:10" x14ac:dyDescent="0.2">
      <c r="A79" t="s">
        <v>21</v>
      </c>
      <c r="B79" t="s">
        <v>121</v>
      </c>
      <c r="C79" t="s">
        <v>381</v>
      </c>
      <c r="D79">
        <v>12972</v>
      </c>
      <c r="E79" t="s">
        <v>7</v>
      </c>
      <c r="F79">
        <v>2</v>
      </c>
      <c r="G79">
        <v>1</v>
      </c>
      <c r="H79">
        <v>4</v>
      </c>
      <c r="J79" s="62" t="s">
        <v>277</v>
      </c>
    </row>
    <row r="80" spans="1:10" x14ac:dyDescent="0.2">
      <c r="A80" t="s">
        <v>21</v>
      </c>
      <c r="B80" t="s">
        <v>121</v>
      </c>
      <c r="C80" t="s">
        <v>381</v>
      </c>
      <c r="D80">
        <v>12943</v>
      </c>
      <c r="E80" t="s">
        <v>7</v>
      </c>
      <c r="F80">
        <v>2</v>
      </c>
      <c r="G80">
        <v>1</v>
      </c>
      <c r="H80">
        <v>4</v>
      </c>
      <c r="J80" s="62" t="s">
        <v>278</v>
      </c>
    </row>
    <row r="81" spans="1:10" x14ac:dyDescent="0.2">
      <c r="A81" t="s">
        <v>21</v>
      </c>
      <c r="B81" t="s">
        <v>121</v>
      </c>
      <c r="C81" t="s">
        <v>381</v>
      </c>
      <c r="D81">
        <v>11042</v>
      </c>
      <c r="E81" t="s">
        <v>7</v>
      </c>
      <c r="F81">
        <v>2</v>
      </c>
      <c r="G81">
        <v>2</v>
      </c>
      <c r="H81">
        <v>1</v>
      </c>
      <c r="J81" s="62" t="s">
        <v>279</v>
      </c>
    </row>
    <row r="82" spans="1:10" x14ac:dyDescent="0.2">
      <c r="A82" t="s">
        <v>21</v>
      </c>
      <c r="B82" t="s">
        <v>121</v>
      </c>
      <c r="C82" t="s">
        <v>381</v>
      </c>
      <c r="D82">
        <v>11042</v>
      </c>
      <c r="E82" t="s">
        <v>7</v>
      </c>
      <c r="F82">
        <v>2</v>
      </c>
      <c r="G82">
        <v>2</v>
      </c>
      <c r="H82">
        <v>2</v>
      </c>
      <c r="J82" s="62" t="s">
        <v>279</v>
      </c>
    </row>
    <row r="83" spans="1:10" x14ac:dyDescent="0.2">
      <c r="A83" t="s">
        <v>21</v>
      </c>
      <c r="B83" t="s">
        <v>121</v>
      </c>
      <c r="C83" t="s">
        <v>381</v>
      </c>
      <c r="D83">
        <v>11053</v>
      </c>
      <c r="E83" t="s">
        <v>7</v>
      </c>
      <c r="F83">
        <v>2</v>
      </c>
      <c r="G83">
        <v>2</v>
      </c>
      <c r="H83">
        <v>3</v>
      </c>
      <c r="J83" s="62" t="s">
        <v>280</v>
      </c>
    </row>
    <row r="84" spans="1:10" x14ac:dyDescent="0.2">
      <c r="A84" t="s">
        <v>21</v>
      </c>
      <c r="B84" t="s">
        <v>121</v>
      </c>
      <c r="C84" t="s">
        <v>381</v>
      </c>
      <c r="D84">
        <v>11043</v>
      </c>
      <c r="E84" t="s">
        <v>7</v>
      </c>
      <c r="F84">
        <v>2</v>
      </c>
      <c r="G84">
        <v>2</v>
      </c>
      <c r="H84">
        <v>3</v>
      </c>
      <c r="J84" s="62" t="s">
        <v>281</v>
      </c>
    </row>
    <row r="85" spans="1:10" x14ac:dyDescent="0.2">
      <c r="A85" t="s">
        <v>21</v>
      </c>
      <c r="B85" t="s">
        <v>121</v>
      </c>
      <c r="C85" t="s">
        <v>381</v>
      </c>
      <c r="D85">
        <v>8504508</v>
      </c>
      <c r="E85" t="s">
        <v>7</v>
      </c>
      <c r="F85">
        <v>2</v>
      </c>
      <c r="G85">
        <v>2</v>
      </c>
      <c r="H85">
        <v>4</v>
      </c>
      <c r="J85" s="62" t="s">
        <v>282</v>
      </c>
    </row>
    <row r="86" spans="1:10" x14ac:dyDescent="0.2">
      <c r="A86" t="s">
        <v>21</v>
      </c>
      <c r="B86" t="s">
        <v>121</v>
      </c>
      <c r="C86" t="s">
        <v>382</v>
      </c>
      <c r="D86">
        <v>13082</v>
      </c>
      <c r="E86" t="s">
        <v>7</v>
      </c>
      <c r="F86">
        <v>2</v>
      </c>
      <c r="G86">
        <v>1</v>
      </c>
      <c r="H86">
        <v>1</v>
      </c>
      <c r="J86" s="62" t="s">
        <v>275</v>
      </c>
    </row>
    <row r="87" spans="1:10" x14ac:dyDescent="0.2">
      <c r="A87" t="s">
        <v>21</v>
      </c>
      <c r="B87" t="s">
        <v>121</v>
      </c>
      <c r="C87" t="s">
        <v>382</v>
      </c>
      <c r="D87">
        <v>13082</v>
      </c>
      <c r="E87" t="s">
        <v>7</v>
      </c>
      <c r="F87">
        <v>2</v>
      </c>
      <c r="G87">
        <v>1</v>
      </c>
      <c r="H87">
        <v>2</v>
      </c>
      <c r="J87" s="62" t="s">
        <v>275</v>
      </c>
    </row>
    <row r="88" spans="1:10" x14ac:dyDescent="0.2">
      <c r="A88" t="s">
        <v>21</v>
      </c>
      <c r="B88" t="s">
        <v>121</v>
      </c>
      <c r="C88" t="s">
        <v>382</v>
      </c>
      <c r="D88">
        <v>12944</v>
      </c>
      <c r="E88" t="s">
        <v>7</v>
      </c>
      <c r="F88">
        <v>2</v>
      </c>
      <c r="G88">
        <v>1</v>
      </c>
      <c r="H88">
        <v>2</v>
      </c>
      <c r="J88" s="62" t="s">
        <v>276</v>
      </c>
    </row>
    <row r="89" spans="1:10" x14ac:dyDescent="0.2">
      <c r="A89" t="s">
        <v>21</v>
      </c>
      <c r="B89" t="s">
        <v>121</v>
      </c>
      <c r="C89" t="s">
        <v>382</v>
      </c>
      <c r="D89">
        <v>12972</v>
      </c>
      <c r="E89" t="s">
        <v>7</v>
      </c>
      <c r="F89">
        <v>2</v>
      </c>
      <c r="G89">
        <v>1</v>
      </c>
      <c r="H89">
        <v>3</v>
      </c>
      <c r="J89" s="62" t="s">
        <v>277</v>
      </c>
    </row>
    <row r="90" spans="1:10" x14ac:dyDescent="0.2">
      <c r="A90" t="s">
        <v>21</v>
      </c>
      <c r="B90" t="s">
        <v>121</v>
      </c>
      <c r="C90" t="s">
        <v>382</v>
      </c>
      <c r="D90">
        <v>12972</v>
      </c>
      <c r="E90" t="s">
        <v>7</v>
      </c>
      <c r="F90">
        <v>2</v>
      </c>
      <c r="G90">
        <v>1</v>
      </c>
      <c r="H90">
        <v>4</v>
      </c>
      <c r="J90" s="62" t="s">
        <v>277</v>
      </c>
    </row>
    <row r="91" spans="1:10" x14ac:dyDescent="0.2">
      <c r="A91" t="s">
        <v>21</v>
      </c>
      <c r="B91" t="s">
        <v>121</v>
      </c>
      <c r="C91" t="s">
        <v>382</v>
      </c>
      <c r="D91">
        <v>12943</v>
      </c>
      <c r="E91" t="s">
        <v>7</v>
      </c>
      <c r="F91">
        <v>2</v>
      </c>
      <c r="G91">
        <v>1</v>
      </c>
      <c r="H91">
        <v>4</v>
      </c>
      <c r="J91" s="62" t="s">
        <v>278</v>
      </c>
    </row>
    <row r="92" spans="1:10" x14ac:dyDescent="0.2">
      <c r="A92" t="s">
        <v>21</v>
      </c>
      <c r="B92" t="s">
        <v>121</v>
      </c>
      <c r="C92" t="s">
        <v>382</v>
      </c>
      <c r="D92">
        <v>11042</v>
      </c>
      <c r="E92" t="s">
        <v>7</v>
      </c>
      <c r="F92">
        <v>2</v>
      </c>
      <c r="G92">
        <v>3</v>
      </c>
      <c r="H92">
        <v>1</v>
      </c>
      <c r="J92" s="62" t="s">
        <v>279</v>
      </c>
    </row>
    <row r="93" spans="1:10" x14ac:dyDescent="0.2">
      <c r="A93" t="s">
        <v>21</v>
      </c>
      <c r="B93" t="s">
        <v>121</v>
      </c>
      <c r="C93" t="s">
        <v>382</v>
      </c>
      <c r="D93">
        <v>11042</v>
      </c>
      <c r="E93" t="s">
        <v>7</v>
      </c>
      <c r="F93">
        <v>2</v>
      </c>
      <c r="G93">
        <v>3</v>
      </c>
      <c r="H93">
        <v>2</v>
      </c>
      <c r="J93" s="62" t="s">
        <v>279</v>
      </c>
    </row>
    <row r="94" spans="1:10" x14ac:dyDescent="0.2">
      <c r="A94" t="s">
        <v>21</v>
      </c>
      <c r="B94" t="s">
        <v>121</v>
      </c>
      <c r="C94" t="s">
        <v>382</v>
      </c>
      <c r="D94">
        <v>11053</v>
      </c>
      <c r="E94" t="s">
        <v>7</v>
      </c>
      <c r="F94">
        <v>2</v>
      </c>
      <c r="G94">
        <v>3</v>
      </c>
      <c r="H94">
        <v>3</v>
      </c>
      <c r="J94" s="62" t="s">
        <v>280</v>
      </c>
    </row>
    <row r="95" spans="1:10" x14ac:dyDescent="0.2">
      <c r="A95" t="s">
        <v>21</v>
      </c>
      <c r="B95" t="s">
        <v>121</v>
      </c>
      <c r="C95" t="s">
        <v>382</v>
      </c>
      <c r="D95">
        <v>11043</v>
      </c>
      <c r="E95" t="s">
        <v>7</v>
      </c>
      <c r="F95">
        <v>2</v>
      </c>
      <c r="G95">
        <v>3</v>
      </c>
      <c r="H95">
        <v>3</v>
      </c>
      <c r="J95" s="62" t="s">
        <v>281</v>
      </c>
    </row>
    <row r="96" spans="1:10" x14ac:dyDescent="0.2">
      <c r="A96" t="s">
        <v>21</v>
      </c>
      <c r="B96" t="s">
        <v>121</v>
      </c>
      <c r="C96" t="s">
        <v>382</v>
      </c>
      <c r="D96">
        <v>8504508</v>
      </c>
      <c r="E96" t="s">
        <v>7</v>
      </c>
      <c r="F96">
        <v>2</v>
      </c>
      <c r="G96">
        <v>3</v>
      </c>
      <c r="H96">
        <v>4</v>
      </c>
      <c r="J96" s="62" t="s">
        <v>282</v>
      </c>
    </row>
    <row r="97" spans="1:10" x14ac:dyDescent="0.2">
      <c r="A97" t="s">
        <v>116</v>
      </c>
      <c r="B97" t="s">
        <v>123</v>
      </c>
      <c r="C97" t="s">
        <v>383</v>
      </c>
      <c r="D97">
        <v>110050</v>
      </c>
      <c r="E97" t="s">
        <v>7</v>
      </c>
      <c r="F97">
        <v>2</v>
      </c>
      <c r="G97">
        <v>1</v>
      </c>
      <c r="H97">
        <v>4</v>
      </c>
      <c r="J97" s="62" t="s">
        <v>400</v>
      </c>
    </row>
    <row r="98" spans="1:10" x14ac:dyDescent="0.2">
      <c r="A98" t="s">
        <v>116</v>
      </c>
      <c r="B98" t="s">
        <v>123</v>
      </c>
      <c r="C98" t="s">
        <v>383</v>
      </c>
      <c r="D98">
        <v>110050</v>
      </c>
      <c r="E98" t="s">
        <v>7</v>
      </c>
      <c r="F98">
        <v>2</v>
      </c>
      <c r="G98">
        <v>1</v>
      </c>
      <c r="H98">
        <v>5</v>
      </c>
      <c r="J98" s="62" t="s">
        <v>400</v>
      </c>
    </row>
    <row r="99" spans="1:10" x14ac:dyDescent="0.2">
      <c r="A99" t="s">
        <v>116</v>
      </c>
      <c r="B99" t="s">
        <v>123</v>
      </c>
      <c r="C99" t="s">
        <v>383</v>
      </c>
      <c r="D99">
        <v>12859</v>
      </c>
      <c r="E99" t="s">
        <v>7</v>
      </c>
      <c r="F99">
        <v>2</v>
      </c>
      <c r="G99">
        <v>1</v>
      </c>
      <c r="H99">
        <v>5</v>
      </c>
      <c r="J99" s="62" t="s">
        <v>269</v>
      </c>
    </row>
    <row r="100" spans="1:10" x14ac:dyDescent="0.2">
      <c r="A100" t="s">
        <v>116</v>
      </c>
      <c r="B100" t="s">
        <v>123</v>
      </c>
      <c r="C100" t="s">
        <v>383</v>
      </c>
      <c r="D100">
        <v>12858</v>
      </c>
      <c r="E100" t="s">
        <v>7</v>
      </c>
      <c r="F100">
        <v>2</v>
      </c>
      <c r="G100">
        <v>1</v>
      </c>
      <c r="H100">
        <v>4</v>
      </c>
      <c r="J100" s="62" t="s">
        <v>283</v>
      </c>
    </row>
    <row r="101" spans="1:10" x14ac:dyDescent="0.2">
      <c r="A101" t="s">
        <v>116</v>
      </c>
      <c r="B101" t="s">
        <v>123</v>
      </c>
      <c r="C101" t="s">
        <v>383</v>
      </c>
      <c r="D101">
        <v>12858</v>
      </c>
      <c r="E101" t="s">
        <v>7</v>
      </c>
      <c r="F101">
        <v>2</v>
      </c>
      <c r="G101">
        <v>1</v>
      </c>
      <c r="H101">
        <v>5</v>
      </c>
      <c r="J101" s="62" t="s">
        <v>283</v>
      </c>
    </row>
    <row r="102" spans="1:10" x14ac:dyDescent="0.2">
      <c r="A102" t="s">
        <v>116</v>
      </c>
      <c r="B102" t="s">
        <v>123</v>
      </c>
      <c r="C102" t="s">
        <v>383</v>
      </c>
      <c r="D102">
        <v>13002</v>
      </c>
      <c r="E102" t="s">
        <v>7</v>
      </c>
      <c r="F102">
        <v>2</v>
      </c>
      <c r="G102">
        <v>1</v>
      </c>
      <c r="H102">
        <v>5</v>
      </c>
      <c r="J102" s="62" t="s">
        <v>284</v>
      </c>
    </row>
    <row r="103" spans="1:10" x14ac:dyDescent="0.2">
      <c r="A103" t="s">
        <v>116</v>
      </c>
      <c r="B103" t="s">
        <v>123</v>
      </c>
      <c r="C103" t="s">
        <v>383</v>
      </c>
      <c r="D103">
        <v>12831</v>
      </c>
      <c r="E103" t="s">
        <v>7</v>
      </c>
      <c r="F103">
        <v>2</v>
      </c>
      <c r="G103">
        <v>1</v>
      </c>
      <c r="H103">
        <v>1</v>
      </c>
      <c r="J103" s="62" t="s">
        <v>267</v>
      </c>
    </row>
    <row r="104" spans="1:10" x14ac:dyDescent="0.2">
      <c r="A104" t="s">
        <v>116</v>
      </c>
      <c r="B104" t="s">
        <v>123</v>
      </c>
      <c r="C104" t="s">
        <v>383</v>
      </c>
      <c r="D104">
        <v>12831</v>
      </c>
      <c r="E104" t="s">
        <v>7</v>
      </c>
      <c r="F104">
        <v>2</v>
      </c>
      <c r="G104">
        <v>1</v>
      </c>
      <c r="H104">
        <v>2</v>
      </c>
      <c r="J104" s="62" t="s">
        <v>267</v>
      </c>
    </row>
    <row r="105" spans="1:10" x14ac:dyDescent="0.2">
      <c r="A105" t="s">
        <v>116</v>
      </c>
      <c r="B105" t="s">
        <v>123</v>
      </c>
      <c r="C105" t="s">
        <v>383</v>
      </c>
      <c r="D105">
        <v>12831</v>
      </c>
      <c r="E105" t="s">
        <v>7</v>
      </c>
      <c r="F105">
        <v>2</v>
      </c>
      <c r="G105">
        <v>1</v>
      </c>
      <c r="H105">
        <v>3</v>
      </c>
      <c r="J105" s="62" t="s">
        <v>267</v>
      </c>
    </row>
    <row r="106" spans="1:10" x14ac:dyDescent="0.2">
      <c r="A106" t="s">
        <v>116</v>
      </c>
      <c r="B106" t="s">
        <v>123</v>
      </c>
      <c r="C106" t="s">
        <v>383</v>
      </c>
      <c r="D106">
        <v>12825</v>
      </c>
      <c r="E106" t="s">
        <v>7</v>
      </c>
      <c r="F106">
        <v>2</v>
      </c>
      <c r="G106">
        <v>1</v>
      </c>
      <c r="H106">
        <v>1</v>
      </c>
      <c r="J106" s="62" t="s">
        <v>285</v>
      </c>
    </row>
    <row r="107" spans="1:10" x14ac:dyDescent="0.2">
      <c r="A107" t="s">
        <v>116</v>
      </c>
      <c r="B107" t="s">
        <v>123</v>
      </c>
      <c r="C107" t="s">
        <v>383</v>
      </c>
      <c r="D107">
        <v>120011</v>
      </c>
      <c r="E107" t="s">
        <v>7</v>
      </c>
      <c r="F107">
        <v>1</v>
      </c>
      <c r="G107">
        <v>1</v>
      </c>
      <c r="H107">
        <v>1</v>
      </c>
      <c r="J107" s="62" t="s">
        <v>268</v>
      </c>
    </row>
    <row r="108" spans="1:10" x14ac:dyDescent="0.2">
      <c r="A108" t="s">
        <v>116</v>
      </c>
      <c r="B108" t="s">
        <v>123</v>
      </c>
      <c r="C108" t="s">
        <v>383</v>
      </c>
      <c r="D108">
        <v>120011</v>
      </c>
      <c r="E108" t="s">
        <v>7</v>
      </c>
      <c r="F108">
        <v>1</v>
      </c>
      <c r="G108">
        <v>1</v>
      </c>
      <c r="H108">
        <v>2</v>
      </c>
      <c r="J108" s="62" t="s">
        <v>268</v>
      </c>
    </row>
    <row r="109" spans="1:10" x14ac:dyDescent="0.2">
      <c r="A109" t="s">
        <v>116</v>
      </c>
      <c r="B109" t="s">
        <v>123</v>
      </c>
      <c r="C109" t="s">
        <v>383</v>
      </c>
      <c r="D109">
        <v>120011</v>
      </c>
      <c r="E109" t="s">
        <v>7</v>
      </c>
      <c r="F109">
        <v>1</v>
      </c>
      <c r="G109">
        <v>1</v>
      </c>
      <c r="H109">
        <v>3</v>
      </c>
      <c r="J109" s="62" t="s">
        <v>268</v>
      </c>
    </row>
    <row r="110" spans="1:10" x14ac:dyDescent="0.2">
      <c r="A110" t="s">
        <v>116</v>
      </c>
      <c r="B110" t="s">
        <v>123</v>
      </c>
      <c r="C110" t="s">
        <v>383</v>
      </c>
      <c r="D110">
        <v>161004</v>
      </c>
      <c r="E110" t="s">
        <v>7</v>
      </c>
      <c r="F110">
        <v>1</v>
      </c>
      <c r="G110">
        <v>1</v>
      </c>
      <c r="H110">
        <v>4</v>
      </c>
      <c r="J110" s="62" t="s">
        <v>286</v>
      </c>
    </row>
    <row r="111" spans="1:10" x14ac:dyDescent="0.2">
      <c r="A111" t="s">
        <v>116</v>
      </c>
      <c r="B111" t="s">
        <v>123</v>
      </c>
      <c r="C111" t="s">
        <v>383</v>
      </c>
      <c r="D111">
        <v>161004</v>
      </c>
      <c r="E111" t="s">
        <v>7</v>
      </c>
      <c r="F111">
        <v>1</v>
      </c>
      <c r="G111">
        <v>1</v>
      </c>
      <c r="H111">
        <v>5</v>
      </c>
      <c r="J111" s="62" t="s">
        <v>286</v>
      </c>
    </row>
    <row r="112" spans="1:10" x14ac:dyDescent="0.2">
      <c r="A112" t="s">
        <v>116</v>
      </c>
      <c r="B112" t="s">
        <v>123</v>
      </c>
      <c r="C112" t="s">
        <v>383</v>
      </c>
      <c r="D112">
        <v>12873</v>
      </c>
      <c r="E112" t="s">
        <v>7</v>
      </c>
      <c r="F112">
        <v>3</v>
      </c>
      <c r="G112">
        <v>1</v>
      </c>
      <c r="H112">
        <v>1</v>
      </c>
      <c r="J112" s="62" t="s">
        <v>287</v>
      </c>
    </row>
    <row r="113" spans="1:10" x14ac:dyDescent="0.2">
      <c r="A113" t="s">
        <v>116</v>
      </c>
      <c r="B113" t="s">
        <v>123</v>
      </c>
      <c r="C113" t="s">
        <v>383</v>
      </c>
      <c r="D113">
        <v>12873</v>
      </c>
      <c r="E113" t="s">
        <v>7</v>
      </c>
      <c r="F113">
        <v>3</v>
      </c>
      <c r="G113">
        <v>1</v>
      </c>
      <c r="H113">
        <v>2</v>
      </c>
      <c r="J113" s="62" t="s">
        <v>287</v>
      </c>
    </row>
    <row r="114" spans="1:10" x14ac:dyDescent="0.2">
      <c r="A114" t="s">
        <v>116</v>
      </c>
      <c r="B114" t="s">
        <v>123</v>
      </c>
      <c r="C114" t="s">
        <v>383</v>
      </c>
      <c r="D114">
        <v>12873</v>
      </c>
      <c r="E114" t="s">
        <v>7</v>
      </c>
      <c r="F114">
        <v>3</v>
      </c>
      <c r="G114">
        <v>1</v>
      </c>
      <c r="H114">
        <v>3</v>
      </c>
      <c r="J114" s="62" t="s">
        <v>287</v>
      </c>
    </row>
    <row r="115" spans="1:10" x14ac:dyDescent="0.2">
      <c r="A115" t="s">
        <v>116</v>
      </c>
      <c r="B115" t="s">
        <v>123</v>
      </c>
      <c r="C115" t="s">
        <v>383</v>
      </c>
      <c r="D115">
        <v>18671</v>
      </c>
      <c r="E115" t="s">
        <v>7</v>
      </c>
      <c r="F115">
        <v>2</v>
      </c>
      <c r="G115">
        <v>2</v>
      </c>
      <c r="H115">
        <v>2</v>
      </c>
      <c r="J115" s="62" t="s">
        <v>288</v>
      </c>
    </row>
    <row r="116" spans="1:10" x14ac:dyDescent="0.2">
      <c r="A116" t="s">
        <v>116</v>
      </c>
      <c r="B116" t="s">
        <v>123</v>
      </c>
      <c r="C116" t="s">
        <v>383</v>
      </c>
      <c r="D116">
        <v>18671</v>
      </c>
      <c r="E116" t="s">
        <v>7</v>
      </c>
      <c r="F116">
        <v>2</v>
      </c>
      <c r="G116">
        <v>2</v>
      </c>
      <c r="H116">
        <v>3</v>
      </c>
      <c r="J116" s="62" t="s">
        <v>288</v>
      </c>
    </row>
    <row r="117" spans="1:10" x14ac:dyDescent="0.2">
      <c r="A117" t="s">
        <v>116</v>
      </c>
      <c r="B117" t="s">
        <v>123</v>
      </c>
      <c r="C117" t="s">
        <v>383</v>
      </c>
      <c r="D117">
        <v>12906</v>
      </c>
      <c r="E117" t="s">
        <v>7</v>
      </c>
      <c r="F117">
        <v>1</v>
      </c>
      <c r="G117">
        <v>2</v>
      </c>
      <c r="H117">
        <v>1</v>
      </c>
      <c r="J117" s="62" t="s">
        <v>289</v>
      </c>
    </row>
    <row r="118" spans="1:10" x14ac:dyDescent="0.2">
      <c r="A118" t="s">
        <v>116</v>
      </c>
      <c r="B118" t="s">
        <v>123</v>
      </c>
      <c r="C118" t="s">
        <v>383</v>
      </c>
      <c r="D118">
        <v>11339</v>
      </c>
      <c r="E118" t="s">
        <v>7</v>
      </c>
      <c r="F118">
        <v>1</v>
      </c>
      <c r="G118">
        <v>2</v>
      </c>
      <c r="H118">
        <v>1</v>
      </c>
      <c r="J118" s="62" t="s">
        <v>274</v>
      </c>
    </row>
    <row r="119" spans="1:10" x14ac:dyDescent="0.2">
      <c r="A119" t="s">
        <v>116</v>
      </c>
      <c r="B119" t="s">
        <v>123</v>
      </c>
      <c r="C119" t="s">
        <v>383</v>
      </c>
      <c r="D119">
        <v>13993</v>
      </c>
      <c r="E119" t="s">
        <v>7</v>
      </c>
      <c r="F119">
        <v>1</v>
      </c>
      <c r="G119">
        <v>2</v>
      </c>
      <c r="H119">
        <v>1</v>
      </c>
      <c r="J119" s="62" t="s">
        <v>398</v>
      </c>
    </row>
    <row r="120" spans="1:10" x14ac:dyDescent="0.2">
      <c r="A120" t="s">
        <v>116</v>
      </c>
      <c r="B120" t="s">
        <v>123</v>
      </c>
      <c r="C120" t="s">
        <v>384</v>
      </c>
      <c r="D120">
        <v>12942</v>
      </c>
      <c r="E120" t="s">
        <v>7</v>
      </c>
      <c r="F120">
        <v>2</v>
      </c>
      <c r="G120">
        <v>1</v>
      </c>
      <c r="H120">
        <v>5</v>
      </c>
      <c r="J120" s="62" t="s">
        <v>290</v>
      </c>
    </row>
    <row r="121" spans="1:10" x14ac:dyDescent="0.2">
      <c r="A121" t="s">
        <v>116</v>
      </c>
      <c r="B121" t="s">
        <v>123</v>
      </c>
      <c r="C121" t="s">
        <v>384</v>
      </c>
      <c r="D121">
        <v>12943</v>
      </c>
      <c r="E121" t="s">
        <v>7</v>
      </c>
      <c r="F121">
        <v>2</v>
      </c>
      <c r="G121">
        <v>1</v>
      </c>
      <c r="H121">
        <v>5</v>
      </c>
      <c r="J121" s="62" t="s">
        <v>278</v>
      </c>
    </row>
    <row r="122" spans="1:10" x14ac:dyDescent="0.2">
      <c r="A122" t="s">
        <v>116</v>
      </c>
      <c r="B122" t="s">
        <v>123</v>
      </c>
      <c r="C122" t="s">
        <v>384</v>
      </c>
      <c r="D122">
        <v>12972</v>
      </c>
      <c r="E122" t="s">
        <v>7</v>
      </c>
      <c r="F122">
        <v>2</v>
      </c>
      <c r="G122">
        <v>1</v>
      </c>
      <c r="H122">
        <v>3</v>
      </c>
      <c r="J122" s="62" t="s">
        <v>277</v>
      </c>
    </row>
    <row r="123" spans="1:10" x14ac:dyDescent="0.2">
      <c r="A123" t="s">
        <v>116</v>
      </c>
      <c r="B123" t="s">
        <v>123</v>
      </c>
      <c r="C123" t="s">
        <v>384</v>
      </c>
      <c r="D123">
        <v>12972</v>
      </c>
      <c r="E123" t="s">
        <v>7</v>
      </c>
      <c r="F123">
        <v>2</v>
      </c>
      <c r="G123">
        <v>1</v>
      </c>
      <c r="H123">
        <v>4</v>
      </c>
      <c r="J123" s="62" t="s">
        <v>277</v>
      </c>
    </row>
    <row r="124" spans="1:10" x14ac:dyDescent="0.2">
      <c r="A124" t="s">
        <v>116</v>
      </c>
      <c r="B124" t="s">
        <v>123</v>
      </c>
      <c r="C124" t="s">
        <v>384</v>
      </c>
      <c r="D124">
        <v>12972</v>
      </c>
      <c r="E124" t="s">
        <v>7</v>
      </c>
      <c r="F124">
        <v>2</v>
      </c>
      <c r="G124">
        <v>1</v>
      </c>
      <c r="H124">
        <v>5</v>
      </c>
      <c r="J124" s="62" t="s">
        <v>277</v>
      </c>
    </row>
    <row r="125" spans="1:10" x14ac:dyDescent="0.2">
      <c r="A125" t="s">
        <v>116</v>
      </c>
      <c r="B125" t="s">
        <v>123</v>
      </c>
      <c r="C125" t="s">
        <v>384</v>
      </c>
      <c r="D125">
        <v>13082</v>
      </c>
      <c r="E125" t="s">
        <v>7</v>
      </c>
      <c r="F125">
        <v>2</v>
      </c>
      <c r="G125">
        <v>1</v>
      </c>
      <c r="H125">
        <v>1</v>
      </c>
      <c r="J125" s="62" t="s">
        <v>275</v>
      </c>
    </row>
    <row r="126" spans="1:10" x14ac:dyDescent="0.2">
      <c r="A126" t="s">
        <v>116</v>
      </c>
      <c r="B126" t="s">
        <v>123</v>
      </c>
      <c r="C126" t="s">
        <v>384</v>
      </c>
      <c r="D126">
        <v>13082</v>
      </c>
      <c r="E126" t="s">
        <v>7</v>
      </c>
      <c r="F126">
        <v>2</v>
      </c>
      <c r="G126">
        <v>1</v>
      </c>
      <c r="H126">
        <v>2</v>
      </c>
      <c r="J126" s="62" t="s">
        <v>275</v>
      </c>
    </row>
    <row r="127" spans="1:10" x14ac:dyDescent="0.2">
      <c r="A127" t="s">
        <v>116</v>
      </c>
      <c r="B127" t="s">
        <v>123</v>
      </c>
      <c r="C127" t="s">
        <v>384</v>
      </c>
      <c r="D127">
        <v>13082</v>
      </c>
      <c r="E127" t="s">
        <v>7</v>
      </c>
      <c r="F127">
        <v>2</v>
      </c>
      <c r="G127">
        <v>1</v>
      </c>
      <c r="H127">
        <v>3</v>
      </c>
      <c r="J127" s="62" t="s">
        <v>275</v>
      </c>
    </row>
    <row r="128" spans="1:10" x14ac:dyDescent="0.2">
      <c r="A128" t="s">
        <v>116</v>
      </c>
      <c r="B128" t="s">
        <v>123</v>
      </c>
      <c r="C128" t="s">
        <v>384</v>
      </c>
      <c r="D128">
        <v>12944</v>
      </c>
      <c r="E128" t="s">
        <v>7</v>
      </c>
      <c r="F128">
        <v>2</v>
      </c>
      <c r="G128">
        <v>1</v>
      </c>
      <c r="H128">
        <v>1</v>
      </c>
      <c r="J128" s="62" t="s">
        <v>276</v>
      </c>
    </row>
    <row r="129" spans="1:10" x14ac:dyDescent="0.2">
      <c r="A129" t="s">
        <v>116</v>
      </c>
      <c r="B129" t="s">
        <v>123</v>
      </c>
      <c r="C129" t="s">
        <v>384</v>
      </c>
      <c r="D129">
        <v>12944</v>
      </c>
      <c r="E129" t="s">
        <v>7</v>
      </c>
      <c r="F129">
        <v>2</v>
      </c>
      <c r="G129">
        <v>1</v>
      </c>
      <c r="H129">
        <v>2</v>
      </c>
      <c r="J129" s="62" t="s">
        <v>276</v>
      </c>
    </row>
    <row r="130" spans="1:10" x14ac:dyDescent="0.2">
      <c r="A130" t="s">
        <v>116</v>
      </c>
      <c r="B130" t="s">
        <v>123</v>
      </c>
      <c r="C130" t="s">
        <v>384</v>
      </c>
      <c r="D130">
        <v>12944</v>
      </c>
      <c r="E130" t="s">
        <v>7</v>
      </c>
      <c r="F130">
        <v>2</v>
      </c>
      <c r="G130">
        <v>1</v>
      </c>
      <c r="H130">
        <v>3</v>
      </c>
      <c r="J130" s="62" t="s">
        <v>276</v>
      </c>
    </row>
    <row r="131" spans="1:10" x14ac:dyDescent="0.2">
      <c r="A131" t="s">
        <v>116</v>
      </c>
      <c r="B131" t="s">
        <v>123</v>
      </c>
      <c r="C131" t="s">
        <v>384</v>
      </c>
      <c r="D131">
        <v>12963</v>
      </c>
      <c r="E131" t="s">
        <v>7</v>
      </c>
      <c r="F131">
        <v>2</v>
      </c>
      <c r="G131">
        <v>1</v>
      </c>
      <c r="H131">
        <v>2</v>
      </c>
      <c r="J131" s="62" t="s">
        <v>291</v>
      </c>
    </row>
    <row r="132" spans="1:10" x14ac:dyDescent="0.2">
      <c r="A132" t="s">
        <v>116</v>
      </c>
      <c r="B132" t="s">
        <v>123</v>
      </c>
      <c r="C132" t="s">
        <v>384</v>
      </c>
      <c r="D132">
        <v>12963</v>
      </c>
      <c r="E132" t="s">
        <v>7</v>
      </c>
      <c r="F132">
        <v>2</v>
      </c>
      <c r="G132">
        <v>1</v>
      </c>
      <c r="H132">
        <v>3</v>
      </c>
      <c r="J132" s="62" t="s">
        <v>291</v>
      </c>
    </row>
    <row r="133" spans="1:10" x14ac:dyDescent="0.2">
      <c r="A133" t="s">
        <v>116</v>
      </c>
      <c r="B133" t="s">
        <v>123</v>
      </c>
      <c r="C133" t="s">
        <v>384</v>
      </c>
      <c r="D133">
        <v>12962</v>
      </c>
      <c r="E133" t="s">
        <v>7</v>
      </c>
      <c r="F133">
        <v>2</v>
      </c>
      <c r="G133">
        <v>1</v>
      </c>
      <c r="H133">
        <v>5</v>
      </c>
      <c r="J133" s="62" t="s">
        <v>401</v>
      </c>
    </row>
    <row r="134" spans="1:10" x14ac:dyDescent="0.2">
      <c r="A134" t="s">
        <v>116</v>
      </c>
      <c r="B134" t="s">
        <v>123</v>
      </c>
      <c r="C134" t="s">
        <v>384</v>
      </c>
      <c r="D134">
        <v>11042</v>
      </c>
      <c r="E134" t="s">
        <v>7</v>
      </c>
      <c r="F134">
        <v>2</v>
      </c>
      <c r="G134">
        <v>1</v>
      </c>
      <c r="H134">
        <v>2</v>
      </c>
      <c r="J134" s="62" t="s">
        <v>279</v>
      </c>
    </row>
    <row r="135" spans="1:10" x14ac:dyDescent="0.2">
      <c r="A135" t="s">
        <v>116</v>
      </c>
      <c r="B135" t="s">
        <v>123</v>
      </c>
      <c r="C135" t="s">
        <v>384</v>
      </c>
      <c r="D135">
        <v>11042</v>
      </c>
      <c r="E135" t="s">
        <v>7</v>
      </c>
      <c r="F135">
        <v>2</v>
      </c>
      <c r="G135">
        <v>1</v>
      </c>
      <c r="H135">
        <v>3</v>
      </c>
      <c r="J135" s="62" t="s">
        <v>279</v>
      </c>
    </row>
    <row r="136" spans="1:10" x14ac:dyDescent="0.2">
      <c r="A136" t="s">
        <v>116</v>
      </c>
      <c r="B136" t="s">
        <v>123</v>
      </c>
      <c r="C136" t="s">
        <v>380</v>
      </c>
      <c r="D136">
        <v>12942</v>
      </c>
      <c r="E136" t="s">
        <v>7</v>
      </c>
      <c r="F136">
        <v>2</v>
      </c>
      <c r="G136">
        <v>1</v>
      </c>
      <c r="H136">
        <v>4</v>
      </c>
      <c r="J136" s="62" t="s">
        <v>290</v>
      </c>
    </row>
    <row r="137" spans="1:10" x14ac:dyDescent="0.2">
      <c r="A137" t="s">
        <v>116</v>
      </c>
      <c r="B137" t="s">
        <v>123</v>
      </c>
      <c r="C137" t="s">
        <v>380</v>
      </c>
      <c r="D137">
        <v>12943</v>
      </c>
      <c r="E137" t="s">
        <v>7</v>
      </c>
      <c r="F137">
        <v>2</v>
      </c>
      <c r="G137">
        <v>1</v>
      </c>
      <c r="H137">
        <v>4</v>
      </c>
      <c r="J137" s="62" t="s">
        <v>278</v>
      </c>
    </row>
    <row r="138" spans="1:10" x14ac:dyDescent="0.2">
      <c r="A138" t="s">
        <v>116</v>
      </c>
      <c r="B138" t="s">
        <v>123</v>
      </c>
      <c r="C138" t="s">
        <v>380</v>
      </c>
      <c r="D138">
        <v>12972</v>
      </c>
      <c r="E138" t="s">
        <v>7</v>
      </c>
      <c r="F138">
        <v>2</v>
      </c>
      <c r="G138">
        <v>1</v>
      </c>
      <c r="H138">
        <v>3</v>
      </c>
      <c r="J138" s="62" t="s">
        <v>277</v>
      </c>
    </row>
    <row r="139" spans="1:10" x14ac:dyDescent="0.2">
      <c r="A139" t="s">
        <v>116</v>
      </c>
      <c r="B139" t="s">
        <v>123</v>
      </c>
      <c r="C139" t="s">
        <v>380</v>
      </c>
      <c r="D139">
        <v>12972</v>
      </c>
      <c r="E139" t="s">
        <v>7</v>
      </c>
      <c r="F139">
        <v>2</v>
      </c>
      <c r="G139">
        <v>1</v>
      </c>
      <c r="H139">
        <v>4</v>
      </c>
      <c r="J139" s="62" t="s">
        <v>277</v>
      </c>
    </row>
    <row r="140" spans="1:10" x14ac:dyDescent="0.2">
      <c r="A140" t="s">
        <v>116</v>
      </c>
      <c r="B140" t="s">
        <v>123</v>
      </c>
      <c r="C140" t="s">
        <v>380</v>
      </c>
      <c r="D140">
        <v>13082</v>
      </c>
      <c r="E140" t="s">
        <v>7</v>
      </c>
      <c r="F140">
        <v>2</v>
      </c>
      <c r="G140">
        <v>1</v>
      </c>
      <c r="H140">
        <v>1</v>
      </c>
      <c r="J140" s="62" t="s">
        <v>275</v>
      </c>
    </row>
    <row r="141" spans="1:10" x14ac:dyDescent="0.2">
      <c r="A141" t="s">
        <v>116</v>
      </c>
      <c r="B141" t="s">
        <v>123</v>
      </c>
      <c r="C141" t="s">
        <v>380</v>
      </c>
      <c r="D141">
        <v>13082</v>
      </c>
      <c r="E141" t="s">
        <v>7</v>
      </c>
      <c r="F141">
        <v>2</v>
      </c>
      <c r="G141">
        <v>1</v>
      </c>
      <c r="H141">
        <v>2</v>
      </c>
      <c r="J141" s="62" t="s">
        <v>275</v>
      </c>
    </row>
    <row r="142" spans="1:10" x14ac:dyDescent="0.2">
      <c r="A142" t="s">
        <v>116</v>
      </c>
      <c r="B142" t="s">
        <v>123</v>
      </c>
      <c r="C142" t="s">
        <v>380</v>
      </c>
      <c r="D142">
        <v>12944</v>
      </c>
      <c r="E142" t="s">
        <v>7</v>
      </c>
      <c r="F142">
        <v>2</v>
      </c>
      <c r="G142">
        <v>1</v>
      </c>
      <c r="H142">
        <v>1</v>
      </c>
      <c r="J142" s="62" t="s">
        <v>276</v>
      </c>
    </row>
    <row r="143" spans="1:10" x14ac:dyDescent="0.2">
      <c r="A143" t="s">
        <v>116</v>
      </c>
      <c r="B143" t="s">
        <v>123</v>
      </c>
      <c r="C143" t="s">
        <v>380</v>
      </c>
      <c r="D143">
        <v>12944</v>
      </c>
      <c r="E143" t="s">
        <v>7</v>
      </c>
      <c r="F143">
        <v>2</v>
      </c>
      <c r="G143">
        <v>1</v>
      </c>
      <c r="H143">
        <v>2</v>
      </c>
      <c r="J143" s="62" t="s">
        <v>276</v>
      </c>
    </row>
    <row r="144" spans="1:10" x14ac:dyDescent="0.2">
      <c r="A144" t="s">
        <v>116</v>
      </c>
      <c r="B144" t="s">
        <v>123</v>
      </c>
      <c r="C144" t="s">
        <v>380</v>
      </c>
      <c r="D144">
        <v>12963</v>
      </c>
      <c r="E144" t="s">
        <v>7</v>
      </c>
      <c r="F144">
        <v>2</v>
      </c>
      <c r="G144">
        <v>1</v>
      </c>
      <c r="H144">
        <v>2</v>
      </c>
      <c r="J144" s="62" t="s">
        <v>291</v>
      </c>
    </row>
    <row r="145" spans="1:10" x14ac:dyDescent="0.2">
      <c r="A145" t="s">
        <v>116</v>
      </c>
      <c r="B145" t="s">
        <v>123</v>
      </c>
      <c r="C145" t="s">
        <v>380</v>
      </c>
      <c r="D145">
        <v>12962</v>
      </c>
      <c r="E145" t="s">
        <v>7</v>
      </c>
      <c r="F145">
        <v>2</v>
      </c>
      <c r="G145">
        <v>1</v>
      </c>
      <c r="H145">
        <v>4</v>
      </c>
      <c r="J145" s="62" t="s">
        <v>401</v>
      </c>
    </row>
    <row r="146" spans="1:10" x14ac:dyDescent="0.2">
      <c r="A146" t="s">
        <v>116</v>
      </c>
      <c r="B146" t="s">
        <v>123</v>
      </c>
      <c r="C146" t="s">
        <v>380</v>
      </c>
      <c r="D146">
        <v>11042</v>
      </c>
      <c r="E146" t="s">
        <v>7</v>
      </c>
      <c r="F146">
        <v>2</v>
      </c>
      <c r="G146">
        <v>1</v>
      </c>
      <c r="H146">
        <v>2</v>
      </c>
      <c r="J146" s="62" t="s">
        <v>279</v>
      </c>
    </row>
    <row r="147" spans="1:10" x14ac:dyDescent="0.2">
      <c r="A147" t="s">
        <v>1</v>
      </c>
      <c r="B147" t="s">
        <v>122</v>
      </c>
      <c r="C147" s="42" t="s">
        <v>385</v>
      </c>
      <c r="D147" s="42">
        <v>12831</v>
      </c>
      <c r="E147" s="42" t="s">
        <v>7</v>
      </c>
      <c r="F147" s="65">
        <v>1</v>
      </c>
      <c r="G147" s="42">
        <v>1</v>
      </c>
      <c r="H147" s="42">
        <v>2</v>
      </c>
      <c r="J147" s="62" t="s">
        <v>267</v>
      </c>
    </row>
    <row r="148" spans="1:10" x14ac:dyDescent="0.2">
      <c r="A148" t="s">
        <v>1</v>
      </c>
      <c r="B148" t="s">
        <v>122</v>
      </c>
      <c r="C148" s="42" t="s">
        <v>385</v>
      </c>
      <c r="D148" s="42">
        <v>12858</v>
      </c>
      <c r="E148" s="42" t="s">
        <v>7</v>
      </c>
      <c r="F148" s="65">
        <v>1</v>
      </c>
      <c r="G148" s="42">
        <v>1</v>
      </c>
      <c r="H148" s="42">
        <v>3</v>
      </c>
      <c r="J148" s="62" t="s">
        <v>283</v>
      </c>
    </row>
    <row r="149" spans="1:10" x14ac:dyDescent="0.2">
      <c r="A149" t="s">
        <v>1</v>
      </c>
      <c r="B149" t="s">
        <v>122</v>
      </c>
      <c r="C149" s="42" t="s">
        <v>385</v>
      </c>
      <c r="D149" s="42">
        <v>13002</v>
      </c>
      <c r="E149" s="42" t="s">
        <v>7</v>
      </c>
      <c r="F149" s="65">
        <v>1</v>
      </c>
      <c r="G149" s="42">
        <v>1</v>
      </c>
      <c r="H149" s="42">
        <v>3</v>
      </c>
      <c r="J149" s="62" t="s">
        <v>284</v>
      </c>
    </row>
    <row r="150" spans="1:10" x14ac:dyDescent="0.2">
      <c r="A150" t="s">
        <v>1</v>
      </c>
      <c r="B150" t="s">
        <v>122</v>
      </c>
      <c r="C150" s="42" t="s">
        <v>385</v>
      </c>
      <c r="D150" s="42">
        <v>12860</v>
      </c>
      <c r="E150" s="42" t="s">
        <v>7</v>
      </c>
      <c r="F150" s="65">
        <v>1</v>
      </c>
      <c r="G150" s="42">
        <v>1</v>
      </c>
      <c r="H150" s="42">
        <v>1</v>
      </c>
      <c r="J150" s="62" t="s">
        <v>361</v>
      </c>
    </row>
    <row r="151" spans="1:10" x14ac:dyDescent="0.2">
      <c r="A151" t="s">
        <v>1</v>
      </c>
      <c r="B151" t="s">
        <v>122</v>
      </c>
      <c r="C151" s="42" t="s">
        <v>385</v>
      </c>
      <c r="D151" s="42">
        <v>12849</v>
      </c>
      <c r="E151" s="42" t="s">
        <v>7</v>
      </c>
      <c r="F151" s="65">
        <v>1</v>
      </c>
      <c r="G151" s="42">
        <v>1</v>
      </c>
      <c r="H151" s="42">
        <v>3</v>
      </c>
      <c r="J151" s="62" t="s">
        <v>362</v>
      </c>
    </row>
    <row r="152" spans="1:10" x14ac:dyDescent="0.2">
      <c r="A152" t="s">
        <v>1</v>
      </c>
      <c r="B152" t="s">
        <v>122</v>
      </c>
      <c r="C152" s="42" t="s">
        <v>385</v>
      </c>
      <c r="D152" s="42">
        <v>12859</v>
      </c>
      <c r="E152" s="42" t="s">
        <v>7</v>
      </c>
      <c r="F152" s="65">
        <v>1</v>
      </c>
      <c r="G152" s="42">
        <v>1</v>
      </c>
      <c r="H152" s="42">
        <v>3</v>
      </c>
      <c r="J152" s="62" t="s">
        <v>269</v>
      </c>
    </row>
    <row r="153" spans="1:10" x14ac:dyDescent="0.2">
      <c r="A153" t="s">
        <v>1</v>
      </c>
      <c r="B153" t="s">
        <v>122</v>
      </c>
      <c r="C153" s="42" t="s">
        <v>385</v>
      </c>
      <c r="D153" s="42">
        <v>120011</v>
      </c>
      <c r="E153" s="42" t="s">
        <v>7</v>
      </c>
      <c r="F153" s="65">
        <v>1</v>
      </c>
      <c r="G153" s="42">
        <v>1</v>
      </c>
      <c r="H153" s="42">
        <v>2</v>
      </c>
      <c r="J153" s="62" t="s">
        <v>268</v>
      </c>
    </row>
    <row r="154" spans="1:10" x14ac:dyDescent="0.2">
      <c r="A154" t="s">
        <v>1</v>
      </c>
      <c r="B154" t="s">
        <v>122</v>
      </c>
      <c r="C154" s="42" t="s">
        <v>385</v>
      </c>
      <c r="D154" s="42">
        <v>12959</v>
      </c>
      <c r="E154" s="42" t="s">
        <v>7</v>
      </c>
      <c r="F154" s="65">
        <v>1</v>
      </c>
      <c r="G154" s="42">
        <v>1</v>
      </c>
      <c r="H154" s="42">
        <v>2</v>
      </c>
      <c r="J154" s="62" t="s">
        <v>363</v>
      </c>
    </row>
    <row r="155" spans="1:10" x14ac:dyDescent="0.2">
      <c r="A155" t="s">
        <v>1</v>
      </c>
      <c r="B155" t="s">
        <v>122</v>
      </c>
      <c r="C155" s="42" t="s">
        <v>385</v>
      </c>
      <c r="D155" s="42">
        <v>12829</v>
      </c>
      <c r="E155" s="42" t="s">
        <v>7</v>
      </c>
      <c r="F155" s="65">
        <v>1</v>
      </c>
      <c r="G155" s="42">
        <v>1</v>
      </c>
      <c r="H155" s="42">
        <v>2</v>
      </c>
      <c r="J155" s="62" t="s">
        <v>264</v>
      </c>
    </row>
    <row r="156" spans="1:10" x14ac:dyDescent="0.2">
      <c r="A156" t="s">
        <v>1</v>
      </c>
      <c r="B156" t="s">
        <v>122</v>
      </c>
      <c r="C156" s="42" t="s">
        <v>385</v>
      </c>
      <c r="D156" s="42">
        <v>8505470</v>
      </c>
      <c r="E156" s="42" t="s">
        <v>7</v>
      </c>
      <c r="F156" s="65">
        <v>1</v>
      </c>
      <c r="G156" s="42">
        <v>1</v>
      </c>
      <c r="H156" s="42">
        <v>2</v>
      </c>
      <c r="J156" s="62" t="s">
        <v>364</v>
      </c>
    </row>
    <row r="157" spans="1:10" x14ac:dyDescent="0.2">
      <c r="A157" t="s">
        <v>1</v>
      </c>
      <c r="B157" t="s">
        <v>122</v>
      </c>
      <c r="C157" s="42" t="s">
        <v>385</v>
      </c>
      <c r="D157" s="42">
        <v>12873</v>
      </c>
      <c r="E157" s="42" t="s">
        <v>7</v>
      </c>
      <c r="F157" s="65">
        <v>1</v>
      </c>
      <c r="G157" s="42">
        <v>1</v>
      </c>
      <c r="H157" s="42">
        <v>2</v>
      </c>
      <c r="J157" s="62" t="s">
        <v>287</v>
      </c>
    </row>
    <row r="158" spans="1:10" x14ac:dyDescent="0.2">
      <c r="A158" t="s">
        <v>1</v>
      </c>
      <c r="B158" t="s">
        <v>122</v>
      </c>
      <c r="C158" s="42" t="s">
        <v>377</v>
      </c>
      <c r="D158" s="42">
        <v>12831</v>
      </c>
      <c r="E158" s="42" t="s">
        <v>7</v>
      </c>
      <c r="F158" s="65">
        <v>1</v>
      </c>
      <c r="G158" s="42">
        <v>1</v>
      </c>
      <c r="H158" s="42">
        <v>2</v>
      </c>
      <c r="J158" s="62" t="s">
        <v>267</v>
      </c>
    </row>
    <row r="159" spans="1:10" x14ac:dyDescent="0.2">
      <c r="A159" t="s">
        <v>1</v>
      </c>
      <c r="B159" t="s">
        <v>122</v>
      </c>
      <c r="C159" s="42" t="s">
        <v>377</v>
      </c>
      <c r="D159" s="42">
        <v>12858</v>
      </c>
      <c r="E159" s="42" t="s">
        <v>7</v>
      </c>
      <c r="F159" s="65">
        <v>1</v>
      </c>
      <c r="G159" s="42">
        <v>1</v>
      </c>
      <c r="H159" s="42">
        <v>3</v>
      </c>
      <c r="J159" s="62" t="s">
        <v>283</v>
      </c>
    </row>
    <row r="160" spans="1:10" x14ac:dyDescent="0.2">
      <c r="A160" t="s">
        <v>1</v>
      </c>
      <c r="B160" t="s">
        <v>122</v>
      </c>
      <c r="C160" s="42" t="s">
        <v>377</v>
      </c>
      <c r="D160" s="42">
        <v>13002</v>
      </c>
      <c r="E160" s="42" t="s">
        <v>7</v>
      </c>
      <c r="F160" s="65">
        <v>1</v>
      </c>
      <c r="G160" s="42">
        <v>1</v>
      </c>
      <c r="H160" s="42">
        <v>4</v>
      </c>
      <c r="J160" s="62" t="s">
        <v>284</v>
      </c>
    </row>
    <row r="161" spans="1:10" x14ac:dyDescent="0.2">
      <c r="A161" t="s">
        <v>1</v>
      </c>
      <c r="B161" t="s">
        <v>122</v>
      </c>
      <c r="C161" s="42" t="s">
        <v>377</v>
      </c>
      <c r="D161" s="42">
        <v>12860</v>
      </c>
      <c r="E161" s="42" t="s">
        <v>7</v>
      </c>
      <c r="F161" s="65">
        <v>1</v>
      </c>
      <c r="G161" s="42">
        <v>1</v>
      </c>
      <c r="H161" s="42">
        <v>1</v>
      </c>
      <c r="J161" s="62" t="s">
        <v>361</v>
      </c>
    </row>
    <row r="162" spans="1:10" x14ac:dyDescent="0.2">
      <c r="A162" t="s">
        <v>1</v>
      </c>
      <c r="B162" t="s">
        <v>122</v>
      </c>
      <c r="C162" s="42" t="s">
        <v>377</v>
      </c>
      <c r="D162" s="42">
        <v>12849</v>
      </c>
      <c r="E162" s="42" t="s">
        <v>7</v>
      </c>
      <c r="F162" s="65">
        <v>1</v>
      </c>
      <c r="G162" s="42">
        <v>1</v>
      </c>
      <c r="H162" s="42">
        <v>3</v>
      </c>
      <c r="J162" s="62" t="s">
        <v>362</v>
      </c>
    </row>
    <row r="163" spans="1:10" x14ac:dyDescent="0.2">
      <c r="A163" t="s">
        <v>1</v>
      </c>
      <c r="B163" t="s">
        <v>122</v>
      </c>
      <c r="C163" s="42" t="s">
        <v>377</v>
      </c>
      <c r="D163" s="42">
        <v>12859</v>
      </c>
      <c r="E163" s="42" t="s">
        <v>7</v>
      </c>
      <c r="F163" s="65">
        <v>1</v>
      </c>
      <c r="G163" s="42">
        <v>1</v>
      </c>
      <c r="H163" s="42">
        <v>4</v>
      </c>
      <c r="J163" s="62" t="s">
        <v>269</v>
      </c>
    </row>
    <row r="164" spans="1:10" x14ac:dyDescent="0.2">
      <c r="A164" t="s">
        <v>1</v>
      </c>
      <c r="B164" t="s">
        <v>122</v>
      </c>
      <c r="C164" s="42" t="s">
        <v>377</v>
      </c>
      <c r="D164" s="42">
        <v>120011</v>
      </c>
      <c r="E164" s="42" t="s">
        <v>7</v>
      </c>
      <c r="F164" s="65">
        <v>1</v>
      </c>
      <c r="G164" s="42">
        <v>1</v>
      </c>
      <c r="H164" s="42">
        <v>2</v>
      </c>
      <c r="J164" s="62" t="s">
        <v>268</v>
      </c>
    </row>
    <row r="165" spans="1:10" x14ac:dyDescent="0.2">
      <c r="A165" t="s">
        <v>1</v>
      </c>
      <c r="B165" t="s">
        <v>122</v>
      </c>
      <c r="C165" s="42" t="s">
        <v>377</v>
      </c>
      <c r="D165" s="42">
        <v>12959</v>
      </c>
      <c r="E165" s="42" t="s">
        <v>7</v>
      </c>
      <c r="F165" s="65">
        <v>1</v>
      </c>
      <c r="G165" s="42">
        <v>1</v>
      </c>
      <c r="H165" s="42">
        <v>2</v>
      </c>
      <c r="J165" s="62" t="s">
        <v>363</v>
      </c>
    </row>
    <row r="166" spans="1:10" x14ac:dyDescent="0.2">
      <c r="A166" t="s">
        <v>1</v>
      </c>
      <c r="B166" t="s">
        <v>122</v>
      </c>
      <c r="C166" s="42" t="s">
        <v>377</v>
      </c>
      <c r="D166" s="42">
        <v>12829</v>
      </c>
      <c r="E166" s="42" t="s">
        <v>7</v>
      </c>
      <c r="F166" s="65">
        <v>1</v>
      </c>
      <c r="G166" s="42">
        <v>1</v>
      </c>
      <c r="H166" s="42">
        <v>2</v>
      </c>
      <c r="J166" s="62" t="s">
        <v>264</v>
      </c>
    </row>
    <row r="167" spans="1:10" x14ac:dyDescent="0.2">
      <c r="A167" t="s">
        <v>1</v>
      </c>
      <c r="B167" t="s">
        <v>122</v>
      </c>
      <c r="C167" s="42" t="s">
        <v>377</v>
      </c>
      <c r="D167" s="42">
        <v>8505470</v>
      </c>
      <c r="E167" s="42" t="s">
        <v>7</v>
      </c>
      <c r="F167" s="65">
        <v>1</v>
      </c>
      <c r="G167" s="42">
        <v>1</v>
      </c>
      <c r="H167" s="42">
        <v>2</v>
      </c>
      <c r="J167" s="62" t="s">
        <v>364</v>
      </c>
    </row>
    <row r="168" spans="1:10" x14ac:dyDescent="0.2">
      <c r="A168" t="s">
        <v>1</v>
      </c>
      <c r="B168" t="s">
        <v>122</v>
      </c>
      <c r="C168" s="42" t="s">
        <v>377</v>
      </c>
      <c r="D168" s="42">
        <v>12873</v>
      </c>
      <c r="E168" s="42" t="s">
        <v>7</v>
      </c>
      <c r="F168" s="65">
        <v>1</v>
      </c>
      <c r="G168" s="42">
        <v>1</v>
      </c>
      <c r="H168" s="42">
        <v>2</v>
      </c>
      <c r="J168" s="62" t="s">
        <v>287</v>
      </c>
    </row>
    <row r="169" spans="1:10" x14ac:dyDescent="0.2">
      <c r="A169" t="s">
        <v>1</v>
      </c>
      <c r="B169" t="s">
        <v>122</v>
      </c>
      <c r="C169" s="42" t="s">
        <v>386</v>
      </c>
      <c r="D169" s="42">
        <v>12831</v>
      </c>
      <c r="E169" s="42" t="s">
        <v>7</v>
      </c>
      <c r="F169" s="65">
        <v>1</v>
      </c>
      <c r="G169" s="42">
        <v>1</v>
      </c>
      <c r="H169" s="42">
        <v>3</v>
      </c>
      <c r="J169" s="62" t="s">
        <v>267</v>
      </c>
    </row>
    <row r="170" spans="1:10" x14ac:dyDescent="0.2">
      <c r="A170" t="s">
        <v>1</v>
      </c>
      <c r="B170" t="s">
        <v>122</v>
      </c>
      <c r="C170" s="42" t="s">
        <v>386</v>
      </c>
      <c r="D170" s="42">
        <v>12858</v>
      </c>
      <c r="E170" s="42" t="s">
        <v>7</v>
      </c>
      <c r="F170" s="65">
        <v>1</v>
      </c>
      <c r="G170" s="42">
        <v>1</v>
      </c>
      <c r="H170" s="42">
        <v>4</v>
      </c>
      <c r="J170" s="62" t="s">
        <v>283</v>
      </c>
    </row>
    <row r="171" spans="1:10" x14ac:dyDescent="0.2">
      <c r="A171" t="s">
        <v>1</v>
      </c>
      <c r="B171" t="s">
        <v>122</v>
      </c>
      <c r="C171" s="42" t="s">
        <v>386</v>
      </c>
      <c r="D171" s="42">
        <v>13002</v>
      </c>
      <c r="E171" s="42" t="s">
        <v>7</v>
      </c>
      <c r="F171" s="65">
        <v>1</v>
      </c>
      <c r="G171" s="42">
        <v>1</v>
      </c>
      <c r="H171" s="42">
        <v>5</v>
      </c>
      <c r="J171" s="62" t="s">
        <v>284</v>
      </c>
    </row>
    <row r="172" spans="1:10" x14ac:dyDescent="0.2">
      <c r="A172" t="s">
        <v>1</v>
      </c>
      <c r="B172" t="s">
        <v>122</v>
      </c>
      <c r="C172" s="42" t="s">
        <v>386</v>
      </c>
      <c r="D172" s="42">
        <v>12860</v>
      </c>
      <c r="E172" s="42" t="s">
        <v>7</v>
      </c>
      <c r="F172" s="65">
        <v>1</v>
      </c>
      <c r="G172" s="42">
        <v>1</v>
      </c>
      <c r="H172" s="42">
        <v>1</v>
      </c>
      <c r="J172" s="62" t="s">
        <v>361</v>
      </c>
    </row>
    <row r="173" spans="1:10" x14ac:dyDescent="0.2">
      <c r="A173" t="s">
        <v>1</v>
      </c>
      <c r="B173" t="s">
        <v>122</v>
      </c>
      <c r="C173" s="42" t="s">
        <v>386</v>
      </c>
      <c r="D173" s="42">
        <v>12860</v>
      </c>
      <c r="E173" s="42" t="s">
        <v>7</v>
      </c>
      <c r="F173" s="65">
        <v>1</v>
      </c>
      <c r="G173" s="42">
        <v>1</v>
      </c>
      <c r="H173" s="42">
        <v>2</v>
      </c>
      <c r="J173" s="62" t="s">
        <v>361</v>
      </c>
    </row>
    <row r="174" spans="1:10" x14ac:dyDescent="0.2">
      <c r="A174" t="s">
        <v>1</v>
      </c>
      <c r="B174" t="s">
        <v>122</v>
      </c>
      <c r="C174" s="42" t="s">
        <v>386</v>
      </c>
      <c r="D174" s="42">
        <v>12849</v>
      </c>
      <c r="E174" s="42" t="s">
        <v>7</v>
      </c>
      <c r="F174" s="65">
        <v>1</v>
      </c>
      <c r="G174" s="42">
        <v>1</v>
      </c>
      <c r="H174" s="42">
        <v>4</v>
      </c>
      <c r="J174" s="62" t="s">
        <v>362</v>
      </c>
    </row>
    <row r="175" spans="1:10" x14ac:dyDescent="0.2">
      <c r="A175" t="s">
        <v>1</v>
      </c>
      <c r="B175" t="s">
        <v>122</v>
      </c>
      <c r="C175" s="42" t="s">
        <v>386</v>
      </c>
      <c r="D175" s="42">
        <v>12859</v>
      </c>
      <c r="E175" s="42" t="s">
        <v>7</v>
      </c>
      <c r="F175" s="65">
        <v>1</v>
      </c>
      <c r="G175" s="42">
        <v>1</v>
      </c>
      <c r="H175" s="42">
        <v>5</v>
      </c>
      <c r="J175" s="62" t="s">
        <v>269</v>
      </c>
    </row>
    <row r="176" spans="1:10" x14ac:dyDescent="0.2">
      <c r="A176" t="s">
        <v>1</v>
      </c>
      <c r="B176" t="s">
        <v>122</v>
      </c>
      <c r="C176" s="42" t="s">
        <v>386</v>
      </c>
      <c r="D176" s="42">
        <v>120011</v>
      </c>
      <c r="E176" s="42" t="s">
        <v>7</v>
      </c>
      <c r="F176" s="65">
        <v>1</v>
      </c>
      <c r="G176" s="42">
        <v>1</v>
      </c>
      <c r="H176" s="42">
        <v>3</v>
      </c>
      <c r="J176" s="62" t="s">
        <v>268</v>
      </c>
    </row>
    <row r="177" spans="1:10" x14ac:dyDescent="0.2">
      <c r="A177" t="s">
        <v>1</v>
      </c>
      <c r="B177" t="s">
        <v>122</v>
      </c>
      <c r="C177" s="42" t="s">
        <v>386</v>
      </c>
      <c r="D177" s="42">
        <v>12959</v>
      </c>
      <c r="E177" s="42" t="s">
        <v>7</v>
      </c>
      <c r="F177" s="65">
        <v>1</v>
      </c>
      <c r="G177" s="42">
        <v>1</v>
      </c>
      <c r="H177" s="42">
        <v>3</v>
      </c>
      <c r="J177" s="62" t="s">
        <v>363</v>
      </c>
    </row>
    <row r="178" spans="1:10" x14ac:dyDescent="0.2">
      <c r="A178" t="s">
        <v>1</v>
      </c>
      <c r="B178" t="s">
        <v>122</v>
      </c>
      <c r="C178" s="42" t="s">
        <v>386</v>
      </c>
      <c r="D178" s="42">
        <v>12829</v>
      </c>
      <c r="E178" s="42" t="s">
        <v>7</v>
      </c>
      <c r="F178" s="65">
        <v>1</v>
      </c>
      <c r="G178" s="42">
        <v>1</v>
      </c>
      <c r="H178" s="42">
        <v>3</v>
      </c>
      <c r="J178" s="62" t="s">
        <v>264</v>
      </c>
    </row>
    <row r="179" spans="1:10" x14ac:dyDescent="0.2">
      <c r="A179" t="s">
        <v>1</v>
      </c>
      <c r="B179" t="s">
        <v>122</v>
      </c>
      <c r="C179" s="42" t="s">
        <v>386</v>
      </c>
      <c r="D179" s="42">
        <v>8505470</v>
      </c>
      <c r="E179" s="42" t="s">
        <v>7</v>
      </c>
      <c r="F179" s="65">
        <v>1</v>
      </c>
      <c r="G179" s="42">
        <v>1</v>
      </c>
      <c r="H179" s="42">
        <v>3</v>
      </c>
      <c r="J179" s="62" t="s">
        <v>364</v>
      </c>
    </row>
    <row r="180" spans="1:10" x14ac:dyDescent="0.2">
      <c r="A180" t="s">
        <v>1</v>
      </c>
      <c r="B180" t="s">
        <v>122</v>
      </c>
      <c r="C180" s="42" t="s">
        <v>386</v>
      </c>
      <c r="D180" s="42">
        <v>12873</v>
      </c>
      <c r="E180" s="42" t="s">
        <v>7</v>
      </c>
      <c r="F180" s="65">
        <v>1</v>
      </c>
      <c r="G180" s="42">
        <v>1</v>
      </c>
      <c r="H180" s="42">
        <v>3</v>
      </c>
      <c r="J180" s="62" t="s">
        <v>287</v>
      </c>
    </row>
    <row r="181" spans="1:10" x14ac:dyDescent="0.2">
      <c r="A181" t="s">
        <v>1</v>
      </c>
      <c r="B181" t="s">
        <v>122</v>
      </c>
      <c r="C181" s="42" t="s">
        <v>383</v>
      </c>
      <c r="D181" s="42">
        <v>12831</v>
      </c>
      <c r="E181" s="42" t="s">
        <v>7</v>
      </c>
      <c r="F181" s="65">
        <v>1</v>
      </c>
      <c r="G181" s="42">
        <v>1</v>
      </c>
      <c r="H181" s="42">
        <v>2</v>
      </c>
      <c r="J181" s="62" t="s">
        <v>267</v>
      </c>
    </row>
    <row r="182" spans="1:10" x14ac:dyDescent="0.2">
      <c r="A182" t="s">
        <v>1</v>
      </c>
      <c r="B182" t="s">
        <v>122</v>
      </c>
      <c r="C182" s="42" t="s">
        <v>383</v>
      </c>
      <c r="D182" s="42">
        <v>12831</v>
      </c>
      <c r="E182" s="42" t="s">
        <v>7</v>
      </c>
      <c r="F182" s="65">
        <v>1</v>
      </c>
      <c r="G182" s="42">
        <v>1</v>
      </c>
      <c r="H182" s="42">
        <v>3</v>
      </c>
      <c r="J182" s="62" t="s">
        <v>267</v>
      </c>
    </row>
    <row r="183" spans="1:10" x14ac:dyDescent="0.2">
      <c r="A183" t="s">
        <v>1</v>
      </c>
      <c r="B183" t="s">
        <v>122</v>
      </c>
      <c r="C183" s="42" t="s">
        <v>383</v>
      </c>
      <c r="D183" s="42">
        <v>12858</v>
      </c>
      <c r="E183" s="42" t="s">
        <v>7</v>
      </c>
      <c r="F183" s="65">
        <v>1</v>
      </c>
      <c r="G183" s="42">
        <v>1</v>
      </c>
      <c r="H183" s="42">
        <v>4</v>
      </c>
      <c r="J183" s="62" t="s">
        <v>283</v>
      </c>
    </row>
    <row r="184" spans="1:10" x14ac:dyDescent="0.2">
      <c r="A184" t="s">
        <v>1</v>
      </c>
      <c r="B184" t="s">
        <v>122</v>
      </c>
      <c r="C184" s="42" t="s">
        <v>383</v>
      </c>
      <c r="D184" s="42">
        <v>13002</v>
      </c>
      <c r="E184" s="42" t="s">
        <v>7</v>
      </c>
      <c r="F184" s="65">
        <v>1</v>
      </c>
      <c r="G184" s="42">
        <v>1</v>
      </c>
      <c r="H184" s="42">
        <v>5</v>
      </c>
      <c r="J184" s="62" t="s">
        <v>284</v>
      </c>
    </row>
    <row r="185" spans="1:10" x14ac:dyDescent="0.2">
      <c r="A185" t="s">
        <v>1</v>
      </c>
      <c r="B185" t="s">
        <v>122</v>
      </c>
      <c r="C185" s="42" t="s">
        <v>383</v>
      </c>
      <c r="D185" s="42">
        <v>12860</v>
      </c>
      <c r="E185" s="42" t="s">
        <v>7</v>
      </c>
      <c r="F185" s="65">
        <v>1</v>
      </c>
      <c r="G185" s="42">
        <v>1</v>
      </c>
      <c r="H185" s="42">
        <v>1</v>
      </c>
      <c r="J185" s="62" t="s">
        <v>361</v>
      </c>
    </row>
    <row r="186" spans="1:10" x14ac:dyDescent="0.2">
      <c r="A186" t="s">
        <v>1</v>
      </c>
      <c r="B186" t="s">
        <v>122</v>
      </c>
      <c r="C186" s="42" t="s">
        <v>383</v>
      </c>
      <c r="D186" s="42">
        <v>12849</v>
      </c>
      <c r="E186" s="42" t="s">
        <v>7</v>
      </c>
      <c r="F186" s="65">
        <v>1</v>
      </c>
      <c r="G186" s="42">
        <v>1</v>
      </c>
      <c r="H186" s="42">
        <v>4</v>
      </c>
      <c r="J186" s="62" t="s">
        <v>362</v>
      </c>
    </row>
    <row r="187" spans="1:10" x14ac:dyDescent="0.2">
      <c r="A187" t="s">
        <v>1</v>
      </c>
      <c r="B187" t="s">
        <v>122</v>
      </c>
      <c r="C187" s="42" t="s">
        <v>383</v>
      </c>
      <c r="D187" s="42">
        <v>12859</v>
      </c>
      <c r="E187" s="42" t="s">
        <v>7</v>
      </c>
      <c r="F187" s="65">
        <v>1</v>
      </c>
      <c r="G187" s="42">
        <v>1</v>
      </c>
      <c r="H187" s="42">
        <v>5</v>
      </c>
      <c r="J187" s="62" t="s">
        <v>269</v>
      </c>
    </row>
    <row r="188" spans="1:10" x14ac:dyDescent="0.2">
      <c r="A188" t="s">
        <v>1</v>
      </c>
      <c r="B188" t="s">
        <v>122</v>
      </c>
      <c r="C188" s="42" t="s">
        <v>383</v>
      </c>
      <c r="D188" s="42">
        <v>120011</v>
      </c>
      <c r="E188" s="42" t="s">
        <v>7</v>
      </c>
      <c r="F188" s="65">
        <v>1</v>
      </c>
      <c r="G188" s="42">
        <v>1</v>
      </c>
      <c r="H188" s="42">
        <v>2</v>
      </c>
      <c r="J188" s="62" t="s">
        <v>268</v>
      </c>
    </row>
    <row r="189" spans="1:10" x14ac:dyDescent="0.2">
      <c r="A189" t="s">
        <v>1</v>
      </c>
      <c r="B189" t="s">
        <v>122</v>
      </c>
      <c r="C189" s="42" t="s">
        <v>383</v>
      </c>
      <c r="D189" s="42">
        <v>120011</v>
      </c>
      <c r="E189" s="42" t="s">
        <v>7</v>
      </c>
      <c r="F189" s="65">
        <v>1</v>
      </c>
      <c r="G189" s="42">
        <v>1</v>
      </c>
      <c r="H189" s="42">
        <v>3</v>
      </c>
      <c r="J189" s="62" t="s">
        <v>268</v>
      </c>
    </row>
    <row r="190" spans="1:10" x14ac:dyDescent="0.2">
      <c r="A190" t="s">
        <v>1</v>
      </c>
      <c r="B190" t="s">
        <v>122</v>
      </c>
      <c r="C190" s="42" t="s">
        <v>383</v>
      </c>
      <c r="D190" s="42">
        <v>12959</v>
      </c>
      <c r="E190" s="42" t="s">
        <v>7</v>
      </c>
      <c r="F190" s="65">
        <v>1</v>
      </c>
      <c r="G190" s="42">
        <v>2</v>
      </c>
      <c r="H190" s="42">
        <v>2</v>
      </c>
      <c r="J190" s="62" t="s">
        <v>363</v>
      </c>
    </row>
    <row r="191" spans="1:10" x14ac:dyDescent="0.2">
      <c r="A191" t="s">
        <v>1</v>
      </c>
      <c r="B191" t="s">
        <v>122</v>
      </c>
      <c r="C191" s="42" t="s">
        <v>383</v>
      </c>
      <c r="D191" s="42">
        <v>12959</v>
      </c>
      <c r="E191" s="42" t="s">
        <v>7</v>
      </c>
      <c r="F191" s="65">
        <v>1</v>
      </c>
      <c r="G191" s="42">
        <v>2</v>
      </c>
      <c r="H191" s="42">
        <v>3</v>
      </c>
      <c r="J191" s="62" t="s">
        <v>363</v>
      </c>
    </row>
    <row r="192" spans="1:10" x14ac:dyDescent="0.2">
      <c r="A192" t="s">
        <v>1</v>
      </c>
      <c r="B192" t="s">
        <v>122</v>
      </c>
      <c r="C192" s="42" t="s">
        <v>383</v>
      </c>
      <c r="D192" s="42">
        <v>12829</v>
      </c>
      <c r="E192" s="42" t="s">
        <v>7</v>
      </c>
      <c r="F192" s="65">
        <v>1</v>
      </c>
      <c r="G192" s="42">
        <v>2</v>
      </c>
      <c r="H192" s="42">
        <v>2</v>
      </c>
      <c r="J192" s="62" t="s">
        <v>264</v>
      </c>
    </row>
    <row r="193" spans="1:10" x14ac:dyDescent="0.2">
      <c r="A193" t="s">
        <v>1</v>
      </c>
      <c r="B193" t="s">
        <v>122</v>
      </c>
      <c r="C193" s="42" t="s">
        <v>383</v>
      </c>
      <c r="D193" s="42">
        <v>12829</v>
      </c>
      <c r="E193" s="42" t="s">
        <v>7</v>
      </c>
      <c r="F193" s="65">
        <v>1</v>
      </c>
      <c r="G193" s="42">
        <v>2</v>
      </c>
      <c r="H193" s="42">
        <v>3</v>
      </c>
      <c r="J193" s="62" t="s">
        <v>264</v>
      </c>
    </row>
    <row r="194" spans="1:10" x14ac:dyDescent="0.2">
      <c r="A194" t="s">
        <v>1</v>
      </c>
      <c r="B194" t="s">
        <v>122</v>
      </c>
      <c r="C194" s="42" t="s">
        <v>383</v>
      </c>
      <c r="D194" s="42">
        <v>8505470</v>
      </c>
      <c r="E194" s="42" t="s">
        <v>7</v>
      </c>
      <c r="F194" s="65">
        <v>1</v>
      </c>
      <c r="G194" s="42">
        <v>2</v>
      </c>
      <c r="H194" s="42">
        <v>2</v>
      </c>
      <c r="J194" s="62" t="s">
        <v>364</v>
      </c>
    </row>
    <row r="195" spans="1:10" x14ac:dyDescent="0.2">
      <c r="A195" t="s">
        <v>1</v>
      </c>
      <c r="B195" t="s">
        <v>122</v>
      </c>
      <c r="C195" s="42" t="s">
        <v>383</v>
      </c>
      <c r="D195" s="42">
        <v>8505470</v>
      </c>
      <c r="E195" s="42" t="s">
        <v>7</v>
      </c>
      <c r="F195" s="65">
        <v>1</v>
      </c>
      <c r="G195" s="42">
        <v>2</v>
      </c>
      <c r="H195" s="42">
        <v>3</v>
      </c>
      <c r="J195" s="62" t="s">
        <v>364</v>
      </c>
    </row>
    <row r="196" spans="1:10" x14ac:dyDescent="0.2">
      <c r="A196" t="s">
        <v>1</v>
      </c>
      <c r="B196" t="s">
        <v>122</v>
      </c>
      <c r="C196" s="42" t="s">
        <v>383</v>
      </c>
      <c r="D196" s="42">
        <v>12873</v>
      </c>
      <c r="E196" s="42" t="s">
        <v>7</v>
      </c>
      <c r="F196" s="65">
        <v>1</v>
      </c>
      <c r="G196" s="42">
        <v>2</v>
      </c>
      <c r="H196" s="42">
        <v>2</v>
      </c>
      <c r="J196" s="62" t="s">
        <v>287</v>
      </c>
    </row>
    <row r="197" spans="1:10" x14ac:dyDescent="0.2">
      <c r="A197" t="s">
        <v>1</v>
      </c>
      <c r="B197" t="s">
        <v>122</v>
      </c>
      <c r="C197" s="42" t="s">
        <v>383</v>
      </c>
      <c r="D197" s="42">
        <v>12873</v>
      </c>
      <c r="E197" s="42" t="s">
        <v>7</v>
      </c>
      <c r="F197" s="65">
        <v>1</v>
      </c>
      <c r="G197" s="42">
        <v>2</v>
      </c>
      <c r="H197" s="42">
        <v>3</v>
      </c>
      <c r="J197" s="62" t="s">
        <v>287</v>
      </c>
    </row>
    <row r="198" spans="1:10" x14ac:dyDescent="0.2">
      <c r="A198" t="s">
        <v>1</v>
      </c>
      <c r="B198" t="s">
        <v>122</v>
      </c>
      <c r="C198" s="42" t="s">
        <v>387</v>
      </c>
      <c r="D198" s="42">
        <v>12831</v>
      </c>
      <c r="E198" s="42" t="s">
        <v>7</v>
      </c>
      <c r="F198" s="65">
        <v>1</v>
      </c>
      <c r="G198" s="42">
        <v>2</v>
      </c>
      <c r="H198" s="42">
        <v>2</v>
      </c>
      <c r="J198" s="62" t="s">
        <v>267</v>
      </c>
    </row>
    <row r="199" spans="1:10" x14ac:dyDescent="0.2">
      <c r="A199" t="s">
        <v>1</v>
      </c>
      <c r="B199" t="s">
        <v>122</v>
      </c>
      <c r="C199" s="42" t="s">
        <v>387</v>
      </c>
      <c r="D199" s="42">
        <v>12831</v>
      </c>
      <c r="E199" s="42" t="s">
        <v>7</v>
      </c>
      <c r="F199" s="65">
        <v>1</v>
      </c>
      <c r="G199" s="42">
        <v>2</v>
      </c>
      <c r="H199" s="42">
        <v>3</v>
      </c>
      <c r="J199" s="62" t="s">
        <v>267</v>
      </c>
    </row>
    <row r="200" spans="1:10" x14ac:dyDescent="0.2">
      <c r="A200" t="s">
        <v>1</v>
      </c>
      <c r="B200" t="s">
        <v>122</v>
      </c>
      <c r="C200" s="42" t="s">
        <v>387</v>
      </c>
      <c r="D200" s="42">
        <v>12858</v>
      </c>
      <c r="E200" s="42" t="s">
        <v>7</v>
      </c>
      <c r="F200" s="65">
        <v>1</v>
      </c>
      <c r="G200" s="42">
        <v>2</v>
      </c>
      <c r="H200" s="42">
        <v>4</v>
      </c>
      <c r="J200" s="62" t="s">
        <v>283</v>
      </c>
    </row>
    <row r="201" spans="1:10" x14ac:dyDescent="0.2">
      <c r="A201" t="s">
        <v>1</v>
      </c>
      <c r="B201" t="s">
        <v>122</v>
      </c>
      <c r="C201" s="42" t="s">
        <v>387</v>
      </c>
      <c r="D201" s="42">
        <v>13002</v>
      </c>
      <c r="E201" s="42" t="s">
        <v>7</v>
      </c>
      <c r="F201" s="65">
        <v>1</v>
      </c>
      <c r="G201" s="42">
        <v>2</v>
      </c>
      <c r="H201" s="42">
        <v>5</v>
      </c>
      <c r="J201" s="62" t="s">
        <v>284</v>
      </c>
    </row>
    <row r="202" spans="1:10" x14ac:dyDescent="0.2">
      <c r="A202" t="s">
        <v>1</v>
      </c>
      <c r="B202" t="s">
        <v>122</v>
      </c>
      <c r="C202" s="42" t="s">
        <v>387</v>
      </c>
      <c r="D202" s="42">
        <v>12860</v>
      </c>
      <c r="E202" s="42" t="s">
        <v>7</v>
      </c>
      <c r="F202" s="65">
        <v>1</v>
      </c>
      <c r="G202" s="42">
        <v>1</v>
      </c>
      <c r="H202" s="42">
        <v>1</v>
      </c>
      <c r="J202" s="62" t="s">
        <v>361</v>
      </c>
    </row>
    <row r="203" spans="1:10" x14ac:dyDescent="0.2">
      <c r="A203" t="s">
        <v>1</v>
      </c>
      <c r="B203" t="s">
        <v>122</v>
      </c>
      <c r="C203" s="42" t="s">
        <v>387</v>
      </c>
      <c r="D203" s="42">
        <v>12860</v>
      </c>
      <c r="E203" s="42" t="s">
        <v>7</v>
      </c>
      <c r="F203" s="65">
        <v>1</v>
      </c>
      <c r="G203" s="42">
        <v>1</v>
      </c>
      <c r="H203" s="42">
        <v>2</v>
      </c>
      <c r="J203" s="62" t="s">
        <v>361</v>
      </c>
    </row>
    <row r="204" spans="1:10" x14ac:dyDescent="0.2">
      <c r="A204" t="s">
        <v>1</v>
      </c>
      <c r="B204" t="s">
        <v>122</v>
      </c>
      <c r="C204" s="42" t="s">
        <v>387</v>
      </c>
      <c r="D204" s="42">
        <v>12860</v>
      </c>
      <c r="E204" s="42" t="s">
        <v>7</v>
      </c>
      <c r="F204" s="65">
        <v>1</v>
      </c>
      <c r="G204" s="42">
        <v>1</v>
      </c>
      <c r="H204" s="42">
        <v>3</v>
      </c>
      <c r="J204" s="62" t="s">
        <v>361</v>
      </c>
    </row>
    <row r="205" spans="1:10" x14ac:dyDescent="0.2">
      <c r="A205" t="s">
        <v>1</v>
      </c>
      <c r="B205" t="s">
        <v>122</v>
      </c>
      <c r="C205" s="42" t="s">
        <v>387</v>
      </c>
      <c r="D205" s="42">
        <v>12849</v>
      </c>
      <c r="E205" s="42" t="s">
        <v>7</v>
      </c>
      <c r="F205" s="65">
        <v>1</v>
      </c>
      <c r="G205" s="42">
        <v>2</v>
      </c>
      <c r="H205" s="42">
        <v>4</v>
      </c>
      <c r="J205" s="62" t="s">
        <v>362</v>
      </c>
    </row>
    <row r="206" spans="1:10" x14ac:dyDescent="0.2">
      <c r="A206" t="s">
        <v>1</v>
      </c>
      <c r="B206" t="s">
        <v>122</v>
      </c>
      <c r="C206" s="42" t="s">
        <v>387</v>
      </c>
      <c r="D206" s="42">
        <v>12859</v>
      </c>
      <c r="E206" s="42" t="s">
        <v>7</v>
      </c>
      <c r="F206" s="65">
        <v>1</v>
      </c>
      <c r="G206" s="42">
        <v>2</v>
      </c>
      <c r="H206" s="42">
        <v>5</v>
      </c>
      <c r="J206" s="62" t="s">
        <v>269</v>
      </c>
    </row>
    <row r="207" spans="1:10" x14ac:dyDescent="0.2">
      <c r="A207" t="s">
        <v>1</v>
      </c>
      <c r="B207" t="s">
        <v>122</v>
      </c>
      <c r="C207" s="42" t="s">
        <v>387</v>
      </c>
      <c r="D207" s="42">
        <v>120011</v>
      </c>
      <c r="E207" s="42" t="s">
        <v>7</v>
      </c>
      <c r="F207" s="65">
        <v>1</v>
      </c>
      <c r="G207" s="42">
        <v>2</v>
      </c>
      <c r="H207" s="42">
        <v>2</v>
      </c>
      <c r="J207" s="62" t="s">
        <v>268</v>
      </c>
    </row>
    <row r="208" spans="1:10" x14ac:dyDescent="0.2">
      <c r="A208" t="s">
        <v>1</v>
      </c>
      <c r="B208" t="s">
        <v>122</v>
      </c>
      <c r="C208" s="42" t="s">
        <v>387</v>
      </c>
      <c r="D208" s="42">
        <v>120011</v>
      </c>
      <c r="E208" s="42" t="s">
        <v>7</v>
      </c>
      <c r="F208" s="65">
        <v>1</v>
      </c>
      <c r="G208" s="42">
        <v>2</v>
      </c>
      <c r="H208" s="42">
        <v>3</v>
      </c>
      <c r="J208" s="62" t="s">
        <v>268</v>
      </c>
    </row>
    <row r="209" spans="1:10" x14ac:dyDescent="0.2">
      <c r="A209" t="s">
        <v>1</v>
      </c>
      <c r="B209" t="s">
        <v>122</v>
      </c>
      <c r="C209" s="42" t="s">
        <v>387</v>
      </c>
      <c r="D209" s="42">
        <v>12959</v>
      </c>
      <c r="E209" s="42" t="s">
        <v>7</v>
      </c>
      <c r="F209" s="65">
        <v>1</v>
      </c>
      <c r="G209" s="42">
        <v>3</v>
      </c>
      <c r="H209" s="42">
        <v>2</v>
      </c>
      <c r="J209" s="62" t="s">
        <v>363</v>
      </c>
    </row>
    <row r="210" spans="1:10" x14ac:dyDescent="0.2">
      <c r="A210" t="s">
        <v>1</v>
      </c>
      <c r="B210" t="s">
        <v>122</v>
      </c>
      <c r="C210" s="42" t="s">
        <v>387</v>
      </c>
      <c r="D210" s="42">
        <v>12959</v>
      </c>
      <c r="E210" s="42" t="s">
        <v>7</v>
      </c>
      <c r="F210" s="65">
        <v>1</v>
      </c>
      <c r="G210" s="42">
        <v>3</v>
      </c>
      <c r="H210" s="42">
        <v>3</v>
      </c>
      <c r="J210" s="62" t="s">
        <v>363</v>
      </c>
    </row>
    <row r="211" spans="1:10" x14ac:dyDescent="0.2">
      <c r="A211" t="s">
        <v>1</v>
      </c>
      <c r="B211" t="s">
        <v>122</v>
      </c>
      <c r="C211" s="42" t="s">
        <v>387</v>
      </c>
      <c r="D211" s="42">
        <v>12829</v>
      </c>
      <c r="E211" s="42" t="s">
        <v>7</v>
      </c>
      <c r="F211" s="65">
        <v>1</v>
      </c>
      <c r="G211" s="42">
        <v>3</v>
      </c>
      <c r="H211" s="42">
        <v>2</v>
      </c>
      <c r="J211" s="62" t="s">
        <v>264</v>
      </c>
    </row>
    <row r="212" spans="1:10" x14ac:dyDescent="0.2">
      <c r="A212" t="s">
        <v>1</v>
      </c>
      <c r="B212" t="s">
        <v>122</v>
      </c>
      <c r="C212" s="42" t="s">
        <v>387</v>
      </c>
      <c r="D212" s="42">
        <v>12829</v>
      </c>
      <c r="E212" s="42" t="s">
        <v>7</v>
      </c>
      <c r="F212" s="65">
        <v>1</v>
      </c>
      <c r="G212" s="42">
        <v>3</v>
      </c>
      <c r="H212" s="42">
        <v>3</v>
      </c>
      <c r="J212" s="62" t="s">
        <v>264</v>
      </c>
    </row>
    <row r="213" spans="1:10" x14ac:dyDescent="0.2">
      <c r="A213" t="s">
        <v>1</v>
      </c>
      <c r="B213" t="s">
        <v>122</v>
      </c>
      <c r="C213" s="42" t="s">
        <v>387</v>
      </c>
      <c r="D213" s="42">
        <v>8505470</v>
      </c>
      <c r="E213" s="42" t="s">
        <v>7</v>
      </c>
      <c r="F213" s="65">
        <v>1</v>
      </c>
      <c r="G213" s="42">
        <v>3</v>
      </c>
      <c r="H213" s="42">
        <v>2</v>
      </c>
      <c r="J213" s="62" t="s">
        <v>364</v>
      </c>
    </row>
    <row r="214" spans="1:10" x14ac:dyDescent="0.2">
      <c r="A214" t="s">
        <v>1</v>
      </c>
      <c r="B214" t="s">
        <v>122</v>
      </c>
      <c r="C214" s="42" t="s">
        <v>387</v>
      </c>
      <c r="D214" s="42">
        <v>8505470</v>
      </c>
      <c r="E214" s="42" t="s">
        <v>7</v>
      </c>
      <c r="F214" s="65">
        <v>1</v>
      </c>
      <c r="G214" s="42">
        <v>3</v>
      </c>
      <c r="H214" s="42">
        <v>3</v>
      </c>
      <c r="J214" s="62" t="s">
        <v>364</v>
      </c>
    </row>
    <row r="215" spans="1:10" x14ac:dyDescent="0.2">
      <c r="A215" t="s">
        <v>1</v>
      </c>
      <c r="B215" t="s">
        <v>122</v>
      </c>
      <c r="C215" s="42" t="s">
        <v>387</v>
      </c>
      <c r="D215" s="42">
        <v>12873</v>
      </c>
      <c r="E215" s="42" t="s">
        <v>7</v>
      </c>
      <c r="F215" s="65">
        <v>1</v>
      </c>
      <c r="G215" s="42">
        <v>3</v>
      </c>
      <c r="H215" s="42">
        <v>2</v>
      </c>
      <c r="J215" s="62" t="s">
        <v>287</v>
      </c>
    </row>
    <row r="216" spans="1:10" x14ac:dyDescent="0.2">
      <c r="A216" t="s">
        <v>1</v>
      </c>
      <c r="B216" t="s">
        <v>122</v>
      </c>
      <c r="C216" s="42" t="s">
        <v>387</v>
      </c>
      <c r="D216" s="42">
        <v>12873</v>
      </c>
      <c r="E216" s="42" t="s">
        <v>7</v>
      </c>
      <c r="F216" s="65">
        <v>1</v>
      </c>
      <c r="G216" s="42">
        <v>3</v>
      </c>
      <c r="H216" s="42">
        <v>3</v>
      </c>
      <c r="J216" s="62" t="s">
        <v>287</v>
      </c>
    </row>
    <row r="217" spans="1:10" x14ac:dyDescent="0.2">
      <c r="A217" t="s">
        <v>1</v>
      </c>
      <c r="B217" t="s">
        <v>122</v>
      </c>
      <c r="C217" s="42" t="s">
        <v>380</v>
      </c>
      <c r="D217" s="42">
        <v>12835</v>
      </c>
      <c r="E217" s="43" t="s">
        <v>7</v>
      </c>
      <c r="F217" s="65">
        <v>1</v>
      </c>
      <c r="G217" s="42">
        <v>1</v>
      </c>
      <c r="H217" s="42">
        <v>2</v>
      </c>
      <c r="J217" s="62" t="s">
        <v>365</v>
      </c>
    </row>
    <row r="218" spans="1:10" x14ac:dyDescent="0.2">
      <c r="A218" t="s">
        <v>1</v>
      </c>
      <c r="B218" t="s">
        <v>122</v>
      </c>
      <c r="C218" s="42" t="s">
        <v>380</v>
      </c>
      <c r="D218" s="42">
        <v>11053</v>
      </c>
      <c r="E218" s="43" t="s">
        <v>7</v>
      </c>
      <c r="F218" s="65">
        <v>1</v>
      </c>
      <c r="G218" s="42">
        <v>1</v>
      </c>
      <c r="H218" s="42">
        <v>3</v>
      </c>
      <c r="J218" s="62" t="s">
        <v>280</v>
      </c>
    </row>
    <row r="219" spans="1:10" x14ac:dyDescent="0.2">
      <c r="A219" t="s">
        <v>1</v>
      </c>
      <c r="B219" t="s">
        <v>122</v>
      </c>
      <c r="C219" s="42" t="s">
        <v>380</v>
      </c>
      <c r="D219" s="42">
        <v>11043</v>
      </c>
      <c r="E219" s="43" t="s">
        <v>7</v>
      </c>
      <c r="F219" s="65">
        <v>1</v>
      </c>
      <c r="G219" s="42">
        <v>1</v>
      </c>
      <c r="H219" s="42">
        <v>3</v>
      </c>
      <c r="J219" s="62" t="s">
        <v>281</v>
      </c>
    </row>
    <row r="220" spans="1:10" x14ac:dyDescent="0.2">
      <c r="A220" t="s">
        <v>1</v>
      </c>
      <c r="B220" t="s">
        <v>122</v>
      </c>
      <c r="C220" s="42" t="s">
        <v>380</v>
      </c>
      <c r="D220" s="42">
        <v>12972</v>
      </c>
      <c r="E220" s="43" t="s">
        <v>7</v>
      </c>
      <c r="F220" s="65">
        <v>1</v>
      </c>
      <c r="G220" s="42">
        <v>1</v>
      </c>
      <c r="H220" s="42">
        <v>4</v>
      </c>
      <c r="J220" s="62" t="s">
        <v>277</v>
      </c>
    </row>
    <row r="221" spans="1:10" x14ac:dyDescent="0.2">
      <c r="A221" t="s">
        <v>1</v>
      </c>
      <c r="B221" t="s">
        <v>122</v>
      </c>
      <c r="C221" s="42" t="s">
        <v>380</v>
      </c>
      <c r="D221" s="42">
        <v>12971</v>
      </c>
      <c r="E221" s="43" t="s">
        <v>7</v>
      </c>
      <c r="F221" s="65">
        <v>1</v>
      </c>
      <c r="G221" s="42">
        <v>1</v>
      </c>
      <c r="H221" s="42">
        <v>4</v>
      </c>
      <c r="J221" s="62" t="s">
        <v>366</v>
      </c>
    </row>
    <row r="222" spans="1:10" x14ac:dyDescent="0.2">
      <c r="A222" t="s">
        <v>1</v>
      </c>
      <c r="B222" t="s">
        <v>122</v>
      </c>
      <c r="C222" s="42" t="s">
        <v>380</v>
      </c>
      <c r="D222" s="42">
        <v>12975</v>
      </c>
      <c r="E222" s="43" t="s">
        <v>7</v>
      </c>
      <c r="F222" s="65">
        <v>1</v>
      </c>
      <c r="G222" s="42">
        <v>1</v>
      </c>
      <c r="H222" s="42">
        <v>3</v>
      </c>
      <c r="J222" s="62" t="s">
        <v>367</v>
      </c>
    </row>
    <row r="223" spans="1:10" x14ac:dyDescent="0.2">
      <c r="A223" t="s">
        <v>1</v>
      </c>
      <c r="B223" t="s">
        <v>122</v>
      </c>
      <c r="C223" s="42" t="s">
        <v>380</v>
      </c>
      <c r="D223" s="42">
        <v>12975</v>
      </c>
      <c r="E223" s="43" t="s">
        <v>7</v>
      </c>
      <c r="F223" s="65">
        <v>1</v>
      </c>
      <c r="G223" s="42">
        <v>1</v>
      </c>
      <c r="H223" s="42">
        <v>4</v>
      </c>
      <c r="J223" s="62" t="s">
        <v>367</v>
      </c>
    </row>
    <row r="224" spans="1:10" x14ac:dyDescent="0.2">
      <c r="A224" t="s">
        <v>1</v>
      </c>
      <c r="B224" t="s">
        <v>122</v>
      </c>
      <c r="C224" s="42" t="s">
        <v>380</v>
      </c>
      <c r="D224" s="42">
        <v>12944</v>
      </c>
      <c r="E224" s="43" t="s">
        <v>7</v>
      </c>
      <c r="F224" s="65">
        <v>1</v>
      </c>
      <c r="G224" s="42">
        <v>1</v>
      </c>
      <c r="H224" s="42">
        <v>1</v>
      </c>
      <c r="J224" s="62" t="s">
        <v>276</v>
      </c>
    </row>
    <row r="225" spans="1:10" x14ac:dyDescent="0.2">
      <c r="A225" t="s">
        <v>1</v>
      </c>
      <c r="B225" t="s">
        <v>122</v>
      </c>
      <c r="C225" s="42" t="s">
        <v>380</v>
      </c>
      <c r="D225" s="42">
        <v>12944</v>
      </c>
      <c r="E225" s="43" t="s">
        <v>7</v>
      </c>
      <c r="F225" s="65">
        <v>1</v>
      </c>
      <c r="G225" s="42">
        <v>1</v>
      </c>
      <c r="H225" s="42">
        <v>2</v>
      </c>
      <c r="J225" s="62" t="s">
        <v>276</v>
      </c>
    </row>
    <row r="226" spans="1:10" x14ac:dyDescent="0.2">
      <c r="A226" t="s">
        <v>1</v>
      </c>
      <c r="B226" t="s">
        <v>122</v>
      </c>
      <c r="C226" s="42" t="s">
        <v>380</v>
      </c>
      <c r="D226" s="42">
        <v>12943</v>
      </c>
      <c r="E226" s="43" t="s">
        <v>7</v>
      </c>
      <c r="F226" s="65">
        <v>1</v>
      </c>
      <c r="G226" s="42">
        <v>1</v>
      </c>
      <c r="H226" s="42">
        <v>4</v>
      </c>
      <c r="J226" s="62" t="s">
        <v>278</v>
      </c>
    </row>
    <row r="227" spans="1:10" x14ac:dyDescent="0.2">
      <c r="A227" t="s">
        <v>1</v>
      </c>
      <c r="B227" t="s">
        <v>122</v>
      </c>
      <c r="C227" s="42" t="s">
        <v>380</v>
      </c>
      <c r="D227" s="42">
        <v>12935</v>
      </c>
      <c r="E227" s="43" t="s">
        <v>7</v>
      </c>
      <c r="F227" s="65">
        <v>1</v>
      </c>
      <c r="G227" s="42">
        <v>1</v>
      </c>
      <c r="H227" s="42">
        <v>2</v>
      </c>
      <c r="J227" s="62" t="s">
        <v>368</v>
      </c>
    </row>
    <row r="228" spans="1:10" x14ac:dyDescent="0.2">
      <c r="A228" t="s">
        <v>1</v>
      </c>
      <c r="B228" t="s">
        <v>122</v>
      </c>
      <c r="C228" s="42" t="s">
        <v>380</v>
      </c>
      <c r="D228" s="42">
        <v>9569</v>
      </c>
      <c r="E228" s="43" t="s">
        <v>7</v>
      </c>
      <c r="F228" s="65">
        <v>1</v>
      </c>
      <c r="G228" s="42">
        <v>1</v>
      </c>
      <c r="H228" s="42">
        <v>2</v>
      </c>
      <c r="J228" s="62" t="s">
        <v>369</v>
      </c>
    </row>
    <row r="229" spans="1:10" x14ac:dyDescent="0.2">
      <c r="A229" t="s">
        <v>1</v>
      </c>
      <c r="B229" t="s">
        <v>122</v>
      </c>
      <c r="C229" s="42" t="s">
        <v>380</v>
      </c>
      <c r="D229" s="42">
        <v>9777</v>
      </c>
      <c r="E229" s="43" t="s">
        <v>7</v>
      </c>
      <c r="F229" s="65">
        <v>1</v>
      </c>
      <c r="G229" s="42">
        <v>1</v>
      </c>
      <c r="H229" s="42">
        <v>3</v>
      </c>
      <c r="J229" s="62" t="s">
        <v>370</v>
      </c>
    </row>
    <row r="230" spans="1:10" x14ac:dyDescent="0.2">
      <c r="A230" t="s">
        <v>1</v>
      </c>
      <c r="B230" t="s">
        <v>122</v>
      </c>
      <c r="C230" s="42" t="s">
        <v>380</v>
      </c>
      <c r="D230" s="42">
        <v>9777</v>
      </c>
      <c r="E230" s="43" t="s">
        <v>7</v>
      </c>
      <c r="F230" s="65">
        <v>1</v>
      </c>
      <c r="G230" s="42">
        <v>1</v>
      </c>
      <c r="H230" s="42">
        <v>4</v>
      </c>
      <c r="J230" s="62" t="s">
        <v>370</v>
      </c>
    </row>
    <row r="231" spans="1:10" x14ac:dyDescent="0.2">
      <c r="A231" t="s">
        <v>1</v>
      </c>
      <c r="B231" t="s">
        <v>122</v>
      </c>
      <c r="C231" s="42" t="s">
        <v>380</v>
      </c>
      <c r="D231" s="42">
        <v>12835</v>
      </c>
      <c r="E231" s="43" t="s">
        <v>7</v>
      </c>
      <c r="F231" s="65">
        <v>1</v>
      </c>
      <c r="G231" s="42">
        <v>1</v>
      </c>
      <c r="H231" s="42">
        <v>3</v>
      </c>
      <c r="J231" s="62" t="s">
        <v>365</v>
      </c>
    </row>
    <row r="232" spans="1:10" x14ac:dyDescent="0.2">
      <c r="A232" t="s">
        <v>1</v>
      </c>
      <c r="B232" t="s">
        <v>122</v>
      </c>
      <c r="C232" s="42" t="s">
        <v>381</v>
      </c>
      <c r="D232" s="42">
        <v>12835</v>
      </c>
      <c r="E232" s="43" t="s">
        <v>7</v>
      </c>
      <c r="F232" s="65">
        <v>1</v>
      </c>
      <c r="G232" s="42">
        <v>1</v>
      </c>
      <c r="H232" s="42">
        <v>1</v>
      </c>
      <c r="J232" s="62" t="s">
        <v>365</v>
      </c>
    </row>
    <row r="233" spans="1:10" x14ac:dyDescent="0.2">
      <c r="A233" t="s">
        <v>1</v>
      </c>
      <c r="B233" t="s">
        <v>122</v>
      </c>
      <c r="C233" s="42" t="s">
        <v>381</v>
      </c>
      <c r="D233" s="42">
        <v>12835</v>
      </c>
      <c r="E233" s="43" t="s">
        <v>7</v>
      </c>
      <c r="F233" s="65">
        <v>1</v>
      </c>
      <c r="G233" s="42">
        <v>1</v>
      </c>
      <c r="H233" s="42">
        <v>2</v>
      </c>
      <c r="J233" s="62" t="s">
        <v>365</v>
      </c>
    </row>
    <row r="234" spans="1:10" x14ac:dyDescent="0.2">
      <c r="A234" t="s">
        <v>1</v>
      </c>
      <c r="B234" t="s">
        <v>122</v>
      </c>
      <c r="C234" s="42" t="s">
        <v>381</v>
      </c>
      <c r="D234" s="42">
        <v>12835</v>
      </c>
      <c r="E234" s="43" t="s">
        <v>7</v>
      </c>
      <c r="F234" s="65">
        <v>1</v>
      </c>
      <c r="G234" s="42">
        <v>2</v>
      </c>
      <c r="H234" s="42">
        <v>1</v>
      </c>
      <c r="J234" s="62" t="s">
        <v>365</v>
      </c>
    </row>
    <row r="235" spans="1:10" x14ac:dyDescent="0.2">
      <c r="A235" t="s">
        <v>1</v>
      </c>
      <c r="B235" t="s">
        <v>122</v>
      </c>
      <c r="C235" s="42" t="s">
        <v>381</v>
      </c>
      <c r="D235" s="42">
        <v>12835</v>
      </c>
      <c r="E235" s="43" t="s">
        <v>7</v>
      </c>
      <c r="F235" s="65">
        <v>1</v>
      </c>
      <c r="G235" s="42">
        <v>2</v>
      </c>
      <c r="H235" s="42">
        <v>2</v>
      </c>
      <c r="J235" s="62" t="s">
        <v>365</v>
      </c>
    </row>
    <row r="236" spans="1:10" x14ac:dyDescent="0.2">
      <c r="A236" t="s">
        <v>1</v>
      </c>
      <c r="B236" t="s">
        <v>122</v>
      </c>
      <c r="C236" s="42" t="s">
        <v>381</v>
      </c>
      <c r="D236" s="42">
        <v>11053</v>
      </c>
      <c r="E236" s="43" t="s">
        <v>7</v>
      </c>
      <c r="F236" s="65">
        <v>1</v>
      </c>
      <c r="G236" s="42">
        <v>2</v>
      </c>
      <c r="H236" s="42">
        <v>3</v>
      </c>
      <c r="J236" s="62" t="s">
        <v>280</v>
      </c>
    </row>
    <row r="237" spans="1:10" x14ac:dyDescent="0.2">
      <c r="A237" t="s">
        <v>1</v>
      </c>
      <c r="B237" t="s">
        <v>122</v>
      </c>
      <c r="C237" s="42" t="s">
        <v>381</v>
      </c>
      <c r="D237" s="42">
        <v>11043</v>
      </c>
      <c r="E237" s="43" t="s">
        <v>7</v>
      </c>
      <c r="F237" s="65">
        <v>1</v>
      </c>
      <c r="G237" s="42">
        <v>2</v>
      </c>
      <c r="H237" s="42">
        <v>3</v>
      </c>
      <c r="J237" s="62" t="s">
        <v>281</v>
      </c>
    </row>
    <row r="238" spans="1:10" x14ac:dyDescent="0.2">
      <c r="A238" t="s">
        <v>1</v>
      </c>
      <c r="B238" t="s">
        <v>122</v>
      </c>
      <c r="C238" s="42" t="s">
        <v>381</v>
      </c>
      <c r="D238" s="42">
        <v>12972</v>
      </c>
      <c r="E238" s="43" t="s">
        <v>7</v>
      </c>
      <c r="F238" s="65">
        <v>1</v>
      </c>
      <c r="G238" s="42">
        <v>1</v>
      </c>
      <c r="H238" s="42">
        <v>3</v>
      </c>
      <c r="J238" s="62" t="s">
        <v>277</v>
      </c>
    </row>
    <row r="239" spans="1:10" x14ac:dyDescent="0.2">
      <c r="A239" t="s">
        <v>1</v>
      </c>
      <c r="B239" t="s">
        <v>122</v>
      </c>
      <c r="C239" s="42" t="s">
        <v>381</v>
      </c>
      <c r="D239" s="42">
        <v>12971</v>
      </c>
      <c r="E239" s="43" t="s">
        <v>7</v>
      </c>
      <c r="F239" s="65">
        <v>1</v>
      </c>
      <c r="G239" s="42">
        <v>1</v>
      </c>
      <c r="H239" s="42">
        <v>4</v>
      </c>
      <c r="J239" s="62" t="s">
        <v>366</v>
      </c>
    </row>
    <row r="240" spans="1:10" x14ac:dyDescent="0.2">
      <c r="A240" t="s">
        <v>1</v>
      </c>
      <c r="B240" t="s">
        <v>122</v>
      </c>
      <c r="C240" s="42" t="s">
        <v>381</v>
      </c>
      <c r="D240" s="42">
        <v>12975</v>
      </c>
      <c r="E240" s="43" t="s">
        <v>7</v>
      </c>
      <c r="F240" s="65">
        <v>1</v>
      </c>
      <c r="G240" s="42">
        <v>1</v>
      </c>
      <c r="H240" s="42">
        <v>3</v>
      </c>
      <c r="J240" s="62" t="s">
        <v>367</v>
      </c>
    </row>
    <row r="241" spans="1:10" x14ac:dyDescent="0.2">
      <c r="A241" t="s">
        <v>1</v>
      </c>
      <c r="B241" t="s">
        <v>122</v>
      </c>
      <c r="C241" s="42" t="s">
        <v>381</v>
      </c>
      <c r="D241" s="42">
        <v>12975</v>
      </c>
      <c r="E241" s="43" t="s">
        <v>7</v>
      </c>
      <c r="F241" s="65">
        <v>1</v>
      </c>
      <c r="G241" s="42">
        <v>2</v>
      </c>
      <c r="H241" s="42">
        <v>3</v>
      </c>
      <c r="J241" s="62" t="s">
        <v>367</v>
      </c>
    </row>
    <row r="242" spans="1:10" x14ac:dyDescent="0.2">
      <c r="A242" t="s">
        <v>1</v>
      </c>
      <c r="B242" t="s">
        <v>122</v>
      </c>
      <c r="C242" s="42" t="s">
        <v>381</v>
      </c>
      <c r="D242" s="42">
        <v>12944</v>
      </c>
      <c r="E242" s="43" t="s">
        <v>7</v>
      </c>
      <c r="F242" s="65">
        <v>1</v>
      </c>
      <c r="G242" s="42">
        <v>1</v>
      </c>
      <c r="H242" s="42">
        <v>1</v>
      </c>
      <c r="J242" s="62" t="s">
        <v>276</v>
      </c>
    </row>
    <row r="243" spans="1:10" x14ac:dyDescent="0.2">
      <c r="A243" t="s">
        <v>1</v>
      </c>
      <c r="B243" t="s">
        <v>122</v>
      </c>
      <c r="C243" s="42" t="s">
        <v>381</v>
      </c>
      <c r="D243" s="42">
        <v>12944</v>
      </c>
      <c r="E243" s="43" t="s">
        <v>7</v>
      </c>
      <c r="F243" s="65">
        <v>1</v>
      </c>
      <c r="G243" s="42">
        <v>1</v>
      </c>
      <c r="H243" s="42">
        <v>2</v>
      </c>
      <c r="J243" s="62" t="s">
        <v>276</v>
      </c>
    </row>
    <row r="244" spans="1:10" x14ac:dyDescent="0.2">
      <c r="A244" t="s">
        <v>1</v>
      </c>
      <c r="B244" t="s">
        <v>122</v>
      </c>
      <c r="C244" s="42" t="s">
        <v>381</v>
      </c>
      <c r="D244" s="42">
        <v>12943</v>
      </c>
      <c r="E244" s="43" t="s">
        <v>7</v>
      </c>
      <c r="F244" s="65">
        <v>1</v>
      </c>
      <c r="G244" s="42">
        <v>1</v>
      </c>
      <c r="H244" s="42">
        <v>4</v>
      </c>
      <c r="J244" s="62" t="s">
        <v>278</v>
      </c>
    </row>
    <row r="245" spans="1:10" x14ac:dyDescent="0.2">
      <c r="A245" t="s">
        <v>1</v>
      </c>
      <c r="B245" t="s">
        <v>122</v>
      </c>
      <c r="C245" s="42" t="s">
        <v>381</v>
      </c>
      <c r="D245" s="42">
        <v>12935</v>
      </c>
      <c r="E245" s="43" t="s">
        <v>7</v>
      </c>
      <c r="F245" s="65">
        <v>1</v>
      </c>
      <c r="G245" s="42">
        <v>1</v>
      </c>
      <c r="H245" s="42">
        <v>1</v>
      </c>
      <c r="J245" s="62" t="s">
        <v>368</v>
      </c>
    </row>
    <row r="246" spans="1:10" x14ac:dyDescent="0.2">
      <c r="A246" t="s">
        <v>1</v>
      </c>
      <c r="B246" t="s">
        <v>122</v>
      </c>
      <c r="C246" s="42" t="s">
        <v>381</v>
      </c>
      <c r="D246" s="42">
        <v>12935</v>
      </c>
      <c r="E246" s="43" t="s">
        <v>7</v>
      </c>
      <c r="F246" s="65">
        <v>1</v>
      </c>
      <c r="G246" s="42">
        <v>1</v>
      </c>
      <c r="H246" s="42">
        <v>2</v>
      </c>
      <c r="J246" s="62" t="s">
        <v>368</v>
      </c>
    </row>
    <row r="247" spans="1:10" x14ac:dyDescent="0.2">
      <c r="A247" t="s">
        <v>1</v>
      </c>
      <c r="B247" t="s">
        <v>122</v>
      </c>
      <c r="C247" s="42" t="s">
        <v>381</v>
      </c>
      <c r="D247" s="42">
        <v>12935</v>
      </c>
      <c r="E247" s="43" t="s">
        <v>7</v>
      </c>
      <c r="F247" s="65">
        <v>1</v>
      </c>
      <c r="G247" s="42">
        <v>2</v>
      </c>
      <c r="H247" s="42">
        <v>1</v>
      </c>
      <c r="J247" s="62" t="s">
        <v>368</v>
      </c>
    </row>
    <row r="248" spans="1:10" x14ac:dyDescent="0.2">
      <c r="A248" t="s">
        <v>1</v>
      </c>
      <c r="B248" t="s">
        <v>122</v>
      </c>
      <c r="C248" s="42" t="s">
        <v>381</v>
      </c>
      <c r="D248" s="42">
        <v>12935</v>
      </c>
      <c r="E248" s="43" t="s">
        <v>7</v>
      </c>
      <c r="F248" s="65">
        <v>1</v>
      </c>
      <c r="G248" s="42">
        <v>2</v>
      </c>
      <c r="H248" s="42">
        <v>2</v>
      </c>
      <c r="J248" s="62" t="s">
        <v>368</v>
      </c>
    </row>
    <row r="249" spans="1:10" x14ac:dyDescent="0.2">
      <c r="A249" t="s">
        <v>1</v>
      </c>
      <c r="B249" t="s">
        <v>122</v>
      </c>
      <c r="C249" s="42" t="s">
        <v>381</v>
      </c>
      <c r="D249" s="42">
        <v>9569</v>
      </c>
      <c r="E249" s="43" t="s">
        <v>7</v>
      </c>
      <c r="F249" s="65">
        <v>1</v>
      </c>
      <c r="G249" s="42">
        <v>1</v>
      </c>
      <c r="H249" s="42">
        <v>1</v>
      </c>
      <c r="J249" s="62" t="s">
        <v>369</v>
      </c>
    </row>
    <row r="250" spans="1:10" x14ac:dyDescent="0.2">
      <c r="A250" t="s">
        <v>1</v>
      </c>
      <c r="B250" t="s">
        <v>122</v>
      </c>
      <c r="C250" s="42" t="s">
        <v>381</v>
      </c>
      <c r="D250" s="42">
        <v>9569</v>
      </c>
      <c r="E250" s="43" t="s">
        <v>7</v>
      </c>
      <c r="F250" s="65">
        <v>1</v>
      </c>
      <c r="G250" s="42">
        <v>1</v>
      </c>
      <c r="H250" s="42">
        <v>2</v>
      </c>
      <c r="J250" s="62" t="s">
        <v>369</v>
      </c>
    </row>
    <row r="251" spans="1:10" x14ac:dyDescent="0.2">
      <c r="A251" t="s">
        <v>1</v>
      </c>
      <c r="B251" t="s">
        <v>122</v>
      </c>
      <c r="C251" s="42" t="s">
        <v>381</v>
      </c>
      <c r="D251" s="42">
        <v>9569</v>
      </c>
      <c r="E251" s="43" t="s">
        <v>7</v>
      </c>
      <c r="F251" s="65">
        <v>1</v>
      </c>
      <c r="G251" s="42">
        <v>2</v>
      </c>
      <c r="H251" s="42">
        <v>1</v>
      </c>
      <c r="J251" s="62" t="s">
        <v>369</v>
      </c>
    </row>
    <row r="252" spans="1:10" x14ac:dyDescent="0.2">
      <c r="A252" t="s">
        <v>1</v>
      </c>
      <c r="B252" t="s">
        <v>122</v>
      </c>
      <c r="C252" s="42" t="s">
        <v>381</v>
      </c>
      <c r="D252" s="42">
        <v>9569</v>
      </c>
      <c r="E252" s="43" t="s">
        <v>7</v>
      </c>
      <c r="F252" s="65">
        <v>1</v>
      </c>
      <c r="G252" s="42">
        <v>2</v>
      </c>
      <c r="H252" s="42">
        <v>2</v>
      </c>
      <c r="J252" s="62" t="s">
        <v>369</v>
      </c>
    </row>
    <row r="253" spans="1:10" x14ac:dyDescent="0.2">
      <c r="A253" t="s">
        <v>1</v>
      </c>
      <c r="B253" t="s">
        <v>122</v>
      </c>
      <c r="C253" s="42" t="s">
        <v>381</v>
      </c>
      <c r="D253" s="42">
        <v>9777</v>
      </c>
      <c r="E253" s="43" t="s">
        <v>7</v>
      </c>
      <c r="F253" s="65">
        <v>1</v>
      </c>
      <c r="G253" s="42">
        <v>1</v>
      </c>
      <c r="H253" s="42">
        <v>3</v>
      </c>
      <c r="J253" s="62" t="s">
        <v>370</v>
      </c>
    </row>
    <row r="254" spans="1:10" x14ac:dyDescent="0.2">
      <c r="A254" t="s">
        <v>1</v>
      </c>
      <c r="B254" t="s">
        <v>122</v>
      </c>
      <c r="C254" s="42" t="s">
        <v>381</v>
      </c>
      <c r="D254" s="42">
        <v>9777</v>
      </c>
      <c r="E254" s="43" t="s">
        <v>7</v>
      </c>
      <c r="F254" s="65">
        <v>1</v>
      </c>
      <c r="G254" s="42">
        <v>2</v>
      </c>
      <c r="H254" s="42">
        <v>3</v>
      </c>
      <c r="J254" s="62" t="s">
        <v>370</v>
      </c>
    </row>
    <row r="255" spans="1:10" x14ac:dyDescent="0.2">
      <c r="A255" t="s">
        <v>1</v>
      </c>
      <c r="B255" t="s">
        <v>122</v>
      </c>
      <c r="C255" s="42" t="s">
        <v>381</v>
      </c>
      <c r="D255" s="42">
        <v>12835</v>
      </c>
      <c r="E255" s="43" t="s">
        <v>7</v>
      </c>
      <c r="F255" s="65">
        <v>1</v>
      </c>
      <c r="G255" s="42">
        <v>1</v>
      </c>
      <c r="H255" s="42">
        <v>1</v>
      </c>
      <c r="J255" s="62" t="s">
        <v>365</v>
      </c>
    </row>
    <row r="256" spans="1:10" x14ac:dyDescent="0.2">
      <c r="A256" t="s">
        <v>1</v>
      </c>
      <c r="B256" t="s">
        <v>122</v>
      </c>
      <c r="C256" s="42" t="s">
        <v>381</v>
      </c>
      <c r="D256" s="42">
        <v>12835</v>
      </c>
      <c r="E256" s="43" t="s">
        <v>7</v>
      </c>
      <c r="F256" s="65">
        <v>1</v>
      </c>
      <c r="G256" s="42">
        <v>1</v>
      </c>
      <c r="H256" s="42">
        <v>2</v>
      </c>
      <c r="J256" s="62" t="s">
        <v>365</v>
      </c>
    </row>
    <row r="257" spans="1:10" x14ac:dyDescent="0.2">
      <c r="A257" t="s">
        <v>1</v>
      </c>
      <c r="B257" t="s">
        <v>122</v>
      </c>
      <c r="C257" s="42" t="s">
        <v>381</v>
      </c>
      <c r="D257" s="42">
        <v>12835</v>
      </c>
      <c r="E257" s="43" t="s">
        <v>7</v>
      </c>
      <c r="F257" s="65">
        <v>1</v>
      </c>
      <c r="G257" s="42">
        <v>2</v>
      </c>
      <c r="H257" s="42">
        <v>1</v>
      </c>
      <c r="J257" s="62" t="s">
        <v>365</v>
      </c>
    </row>
    <row r="258" spans="1:10" x14ac:dyDescent="0.2">
      <c r="A258" t="s">
        <v>1</v>
      </c>
      <c r="B258" t="s">
        <v>122</v>
      </c>
      <c r="C258" s="42" t="s">
        <v>381</v>
      </c>
      <c r="D258" s="42">
        <v>12835</v>
      </c>
      <c r="E258" s="43" t="s">
        <v>7</v>
      </c>
      <c r="F258" s="65">
        <v>1</v>
      </c>
      <c r="G258" s="42">
        <v>2</v>
      </c>
      <c r="H258" s="42">
        <v>2</v>
      </c>
      <c r="J258" s="62" t="s">
        <v>365</v>
      </c>
    </row>
    <row r="259" spans="1:10" x14ac:dyDescent="0.2">
      <c r="A259" t="s">
        <v>1</v>
      </c>
      <c r="B259" t="s">
        <v>122</v>
      </c>
      <c r="C259" s="42" t="s">
        <v>382</v>
      </c>
      <c r="D259" s="42">
        <v>12835</v>
      </c>
      <c r="E259" s="43" t="s">
        <v>7</v>
      </c>
      <c r="F259" s="65">
        <v>1</v>
      </c>
      <c r="G259" s="42">
        <v>2</v>
      </c>
      <c r="H259" s="42">
        <v>1</v>
      </c>
      <c r="J259" s="62" t="s">
        <v>365</v>
      </c>
    </row>
    <row r="260" spans="1:10" x14ac:dyDescent="0.2">
      <c r="A260" t="s">
        <v>1</v>
      </c>
      <c r="B260" t="s">
        <v>122</v>
      </c>
      <c r="C260" s="42" t="s">
        <v>382</v>
      </c>
      <c r="D260" s="42">
        <v>12835</v>
      </c>
      <c r="E260" s="43" t="s">
        <v>7</v>
      </c>
      <c r="F260" s="65">
        <v>1</v>
      </c>
      <c r="G260" s="42">
        <v>2</v>
      </c>
      <c r="H260" s="42">
        <v>2</v>
      </c>
      <c r="J260" s="62" t="s">
        <v>365</v>
      </c>
    </row>
    <row r="261" spans="1:10" x14ac:dyDescent="0.2">
      <c r="A261" t="s">
        <v>1</v>
      </c>
      <c r="B261" t="s">
        <v>122</v>
      </c>
      <c r="C261" s="42" t="s">
        <v>382</v>
      </c>
      <c r="D261" s="42">
        <v>12835</v>
      </c>
      <c r="E261" s="43" t="s">
        <v>7</v>
      </c>
      <c r="F261" s="65">
        <v>1</v>
      </c>
      <c r="G261" s="42">
        <v>3</v>
      </c>
      <c r="H261" s="42">
        <v>1</v>
      </c>
      <c r="J261" s="62" t="s">
        <v>365</v>
      </c>
    </row>
    <row r="262" spans="1:10" x14ac:dyDescent="0.2">
      <c r="A262" t="s">
        <v>1</v>
      </c>
      <c r="B262" t="s">
        <v>122</v>
      </c>
      <c r="C262" s="42" t="s">
        <v>382</v>
      </c>
      <c r="D262" s="42">
        <v>12835</v>
      </c>
      <c r="E262" s="43" t="s">
        <v>7</v>
      </c>
      <c r="F262" s="65">
        <v>1</v>
      </c>
      <c r="G262" s="42">
        <v>3</v>
      </c>
      <c r="H262" s="42">
        <v>2</v>
      </c>
      <c r="J262" s="62" t="s">
        <v>365</v>
      </c>
    </row>
    <row r="263" spans="1:10" x14ac:dyDescent="0.2">
      <c r="A263" t="s">
        <v>1</v>
      </c>
      <c r="B263" t="s">
        <v>122</v>
      </c>
      <c r="C263" s="42" t="s">
        <v>382</v>
      </c>
      <c r="D263" s="42">
        <v>11053</v>
      </c>
      <c r="E263" s="43" t="s">
        <v>7</v>
      </c>
      <c r="F263" s="65">
        <v>1</v>
      </c>
      <c r="G263" s="42">
        <v>3</v>
      </c>
      <c r="H263" s="42">
        <v>3</v>
      </c>
      <c r="J263" s="62" t="s">
        <v>280</v>
      </c>
    </row>
    <row r="264" spans="1:10" x14ac:dyDescent="0.2">
      <c r="A264" t="s">
        <v>1</v>
      </c>
      <c r="B264" t="s">
        <v>122</v>
      </c>
      <c r="C264" s="42" t="s">
        <v>382</v>
      </c>
      <c r="D264" s="42">
        <v>11043</v>
      </c>
      <c r="E264" s="43" t="s">
        <v>7</v>
      </c>
      <c r="F264" s="65">
        <v>1</v>
      </c>
      <c r="G264" s="42">
        <v>3</v>
      </c>
      <c r="H264" s="42">
        <v>3</v>
      </c>
      <c r="J264" s="62" t="s">
        <v>281</v>
      </c>
    </row>
    <row r="265" spans="1:10" x14ac:dyDescent="0.2">
      <c r="A265" t="s">
        <v>1</v>
      </c>
      <c r="B265" t="s">
        <v>122</v>
      </c>
      <c r="C265" s="42" t="s">
        <v>382</v>
      </c>
      <c r="D265" s="42">
        <v>12972</v>
      </c>
      <c r="E265" s="43" t="s">
        <v>7</v>
      </c>
      <c r="F265" s="65">
        <v>1</v>
      </c>
      <c r="G265" s="42">
        <v>1</v>
      </c>
      <c r="H265" s="42">
        <v>3</v>
      </c>
      <c r="J265" s="62" t="s">
        <v>277</v>
      </c>
    </row>
    <row r="266" spans="1:10" x14ac:dyDescent="0.2">
      <c r="A266" t="s">
        <v>1</v>
      </c>
      <c r="B266" t="s">
        <v>122</v>
      </c>
      <c r="C266" s="42" t="s">
        <v>382</v>
      </c>
      <c r="D266" s="42">
        <v>12972</v>
      </c>
      <c r="E266" s="43" t="s">
        <v>7</v>
      </c>
      <c r="F266" s="65">
        <v>1</v>
      </c>
      <c r="G266" s="42">
        <v>2</v>
      </c>
      <c r="H266" s="42">
        <v>3</v>
      </c>
      <c r="J266" s="62" t="s">
        <v>277</v>
      </c>
    </row>
    <row r="267" spans="1:10" x14ac:dyDescent="0.2">
      <c r="A267" t="s">
        <v>1</v>
      </c>
      <c r="B267" t="s">
        <v>122</v>
      </c>
      <c r="C267" s="42" t="s">
        <v>382</v>
      </c>
      <c r="D267" s="42">
        <v>12971</v>
      </c>
      <c r="E267" s="43" t="s">
        <v>7</v>
      </c>
      <c r="F267" s="65">
        <v>1</v>
      </c>
      <c r="G267" s="42">
        <v>1</v>
      </c>
      <c r="H267" s="42">
        <v>4</v>
      </c>
      <c r="J267" s="62" t="s">
        <v>366</v>
      </c>
    </row>
    <row r="268" spans="1:10" x14ac:dyDescent="0.2">
      <c r="A268" t="s">
        <v>1</v>
      </c>
      <c r="B268" t="s">
        <v>122</v>
      </c>
      <c r="C268" s="42" t="s">
        <v>382</v>
      </c>
      <c r="D268" s="42">
        <v>12971</v>
      </c>
      <c r="E268" s="43" t="s">
        <v>7</v>
      </c>
      <c r="F268" s="65">
        <v>1</v>
      </c>
      <c r="G268" s="42">
        <v>2</v>
      </c>
      <c r="H268" s="42">
        <v>4</v>
      </c>
      <c r="J268" s="62" t="s">
        <v>366</v>
      </c>
    </row>
    <row r="269" spans="1:10" x14ac:dyDescent="0.2">
      <c r="A269" t="s">
        <v>1</v>
      </c>
      <c r="B269" t="s">
        <v>122</v>
      </c>
      <c r="C269" s="42" t="s">
        <v>382</v>
      </c>
      <c r="D269" s="42">
        <v>12975</v>
      </c>
      <c r="E269" s="43" t="s">
        <v>7</v>
      </c>
      <c r="F269" s="65">
        <v>1</v>
      </c>
      <c r="G269" s="42">
        <v>2</v>
      </c>
      <c r="H269" s="42">
        <v>3</v>
      </c>
      <c r="J269" s="62" t="s">
        <v>367</v>
      </c>
    </row>
    <row r="270" spans="1:10" x14ac:dyDescent="0.2">
      <c r="A270" t="s">
        <v>1</v>
      </c>
      <c r="B270" t="s">
        <v>122</v>
      </c>
      <c r="C270" s="42" t="s">
        <v>382</v>
      </c>
      <c r="D270" s="42">
        <v>12975</v>
      </c>
      <c r="E270" s="43" t="s">
        <v>7</v>
      </c>
      <c r="F270" s="65">
        <v>1</v>
      </c>
      <c r="G270" s="42">
        <v>3</v>
      </c>
      <c r="H270" s="42">
        <v>3</v>
      </c>
      <c r="J270" s="62" t="s">
        <v>367</v>
      </c>
    </row>
    <row r="271" spans="1:10" x14ac:dyDescent="0.2">
      <c r="A271" t="s">
        <v>1</v>
      </c>
      <c r="B271" t="s">
        <v>122</v>
      </c>
      <c r="C271" s="42" t="s">
        <v>382</v>
      </c>
      <c r="D271" s="42">
        <v>12944</v>
      </c>
      <c r="E271" s="43" t="s">
        <v>7</v>
      </c>
      <c r="F271" s="65">
        <v>1</v>
      </c>
      <c r="G271" s="42">
        <v>1</v>
      </c>
      <c r="H271" s="42">
        <v>1</v>
      </c>
      <c r="J271" s="62" t="s">
        <v>276</v>
      </c>
    </row>
    <row r="272" spans="1:10" x14ac:dyDescent="0.2">
      <c r="A272" t="s">
        <v>1</v>
      </c>
      <c r="B272" t="s">
        <v>122</v>
      </c>
      <c r="C272" s="42" t="s">
        <v>382</v>
      </c>
      <c r="D272" s="42">
        <v>12944</v>
      </c>
      <c r="E272" s="43" t="s">
        <v>7</v>
      </c>
      <c r="F272" s="65">
        <v>1</v>
      </c>
      <c r="G272" s="42">
        <v>1</v>
      </c>
      <c r="H272" s="42">
        <v>2</v>
      </c>
      <c r="J272" s="62" t="s">
        <v>276</v>
      </c>
    </row>
    <row r="273" spans="1:10" x14ac:dyDescent="0.2">
      <c r="A273" t="s">
        <v>1</v>
      </c>
      <c r="B273" t="s">
        <v>122</v>
      </c>
      <c r="C273" s="42" t="s">
        <v>382</v>
      </c>
      <c r="D273" s="42">
        <v>12944</v>
      </c>
      <c r="E273" s="43" t="s">
        <v>7</v>
      </c>
      <c r="F273" s="65">
        <v>1</v>
      </c>
      <c r="G273" s="42">
        <v>2</v>
      </c>
      <c r="H273" s="42">
        <v>1</v>
      </c>
      <c r="J273" s="62" t="s">
        <v>276</v>
      </c>
    </row>
    <row r="274" spans="1:10" x14ac:dyDescent="0.2">
      <c r="A274" t="s">
        <v>1</v>
      </c>
      <c r="B274" t="s">
        <v>122</v>
      </c>
      <c r="C274" s="42" t="s">
        <v>382</v>
      </c>
      <c r="D274" s="42">
        <v>12944</v>
      </c>
      <c r="E274" s="43" t="s">
        <v>7</v>
      </c>
      <c r="F274" s="65">
        <v>1</v>
      </c>
      <c r="G274" s="42">
        <v>2</v>
      </c>
      <c r="H274" s="42">
        <v>2</v>
      </c>
      <c r="J274" s="62" t="s">
        <v>276</v>
      </c>
    </row>
    <row r="275" spans="1:10" x14ac:dyDescent="0.2">
      <c r="A275" t="s">
        <v>1</v>
      </c>
      <c r="B275" t="s">
        <v>122</v>
      </c>
      <c r="C275" s="42" t="s">
        <v>382</v>
      </c>
      <c r="D275" s="42">
        <v>12943</v>
      </c>
      <c r="E275" s="43" t="s">
        <v>7</v>
      </c>
      <c r="F275" s="65">
        <v>1</v>
      </c>
      <c r="G275" s="42">
        <v>1</v>
      </c>
      <c r="H275" s="42">
        <v>4</v>
      </c>
      <c r="J275" s="62" t="s">
        <v>278</v>
      </c>
    </row>
    <row r="276" spans="1:10" x14ac:dyDescent="0.2">
      <c r="A276" t="s">
        <v>1</v>
      </c>
      <c r="B276" t="s">
        <v>122</v>
      </c>
      <c r="C276" s="42" t="s">
        <v>382</v>
      </c>
      <c r="D276" s="42">
        <v>12943</v>
      </c>
      <c r="E276" s="43" t="s">
        <v>7</v>
      </c>
      <c r="F276" s="65">
        <v>1</v>
      </c>
      <c r="G276" s="42">
        <v>2</v>
      </c>
      <c r="H276" s="42">
        <v>4</v>
      </c>
      <c r="J276" s="62" t="s">
        <v>278</v>
      </c>
    </row>
    <row r="277" spans="1:10" x14ac:dyDescent="0.2">
      <c r="A277" t="s">
        <v>1</v>
      </c>
      <c r="B277" t="s">
        <v>122</v>
      </c>
      <c r="C277" s="42" t="s">
        <v>382</v>
      </c>
      <c r="D277" s="42">
        <v>12935</v>
      </c>
      <c r="E277" s="43" t="s">
        <v>7</v>
      </c>
      <c r="F277" s="65">
        <v>1</v>
      </c>
      <c r="G277" s="42">
        <v>2</v>
      </c>
      <c r="H277" s="42">
        <v>1</v>
      </c>
      <c r="J277" s="62" t="s">
        <v>368</v>
      </c>
    </row>
    <row r="278" spans="1:10" x14ac:dyDescent="0.2">
      <c r="A278" t="s">
        <v>1</v>
      </c>
      <c r="B278" t="s">
        <v>122</v>
      </c>
      <c r="C278" s="42" t="s">
        <v>382</v>
      </c>
      <c r="D278" s="42">
        <v>12935</v>
      </c>
      <c r="E278" s="43" t="s">
        <v>7</v>
      </c>
      <c r="F278" s="65">
        <v>1</v>
      </c>
      <c r="G278" s="42">
        <v>2</v>
      </c>
      <c r="H278" s="42">
        <v>2</v>
      </c>
      <c r="J278" s="62" t="s">
        <v>368</v>
      </c>
    </row>
    <row r="279" spans="1:10" x14ac:dyDescent="0.2">
      <c r="A279" t="s">
        <v>1</v>
      </c>
      <c r="B279" t="s">
        <v>122</v>
      </c>
      <c r="C279" s="42" t="s">
        <v>382</v>
      </c>
      <c r="D279" s="42">
        <v>12935</v>
      </c>
      <c r="E279" s="43" t="s">
        <v>7</v>
      </c>
      <c r="F279" s="65">
        <v>1</v>
      </c>
      <c r="G279" s="42">
        <v>3</v>
      </c>
      <c r="H279" s="42">
        <v>1</v>
      </c>
      <c r="J279" s="62" t="s">
        <v>368</v>
      </c>
    </row>
    <row r="280" spans="1:10" x14ac:dyDescent="0.2">
      <c r="A280" t="s">
        <v>1</v>
      </c>
      <c r="B280" t="s">
        <v>122</v>
      </c>
      <c r="C280" s="42" t="s">
        <v>382</v>
      </c>
      <c r="D280" s="42">
        <v>12935</v>
      </c>
      <c r="E280" s="43" t="s">
        <v>7</v>
      </c>
      <c r="F280" s="65">
        <v>1</v>
      </c>
      <c r="G280" s="42">
        <v>3</v>
      </c>
      <c r="H280" s="42">
        <v>2</v>
      </c>
      <c r="J280" s="62" t="s">
        <v>368</v>
      </c>
    </row>
    <row r="281" spans="1:10" x14ac:dyDescent="0.2">
      <c r="A281" t="s">
        <v>1</v>
      </c>
      <c r="B281" t="s">
        <v>122</v>
      </c>
      <c r="C281" s="42" t="s">
        <v>382</v>
      </c>
      <c r="D281" s="42">
        <v>9569</v>
      </c>
      <c r="E281" s="43" t="s">
        <v>7</v>
      </c>
      <c r="F281" s="65">
        <v>1</v>
      </c>
      <c r="G281" s="42">
        <v>2</v>
      </c>
      <c r="H281" s="42">
        <v>1</v>
      </c>
      <c r="J281" s="62" t="s">
        <v>369</v>
      </c>
    </row>
    <row r="282" spans="1:10" x14ac:dyDescent="0.2">
      <c r="A282" t="s">
        <v>1</v>
      </c>
      <c r="B282" t="s">
        <v>122</v>
      </c>
      <c r="C282" s="42" t="s">
        <v>382</v>
      </c>
      <c r="D282" s="42">
        <v>9569</v>
      </c>
      <c r="E282" s="43" t="s">
        <v>7</v>
      </c>
      <c r="F282" s="65">
        <v>1</v>
      </c>
      <c r="G282" s="42">
        <v>2</v>
      </c>
      <c r="H282" s="42">
        <v>2</v>
      </c>
      <c r="J282" s="62" t="s">
        <v>369</v>
      </c>
    </row>
    <row r="283" spans="1:10" x14ac:dyDescent="0.2">
      <c r="A283" t="s">
        <v>1</v>
      </c>
      <c r="B283" t="s">
        <v>122</v>
      </c>
      <c r="C283" s="42" t="s">
        <v>382</v>
      </c>
      <c r="D283" s="42">
        <v>9569</v>
      </c>
      <c r="E283" s="43" t="s">
        <v>7</v>
      </c>
      <c r="F283" s="65">
        <v>1</v>
      </c>
      <c r="G283" s="42">
        <v>3</v>
      </c>
      <c r="H283" s="42">
        <v>1</v>
      </c>
      <c r="J283" s="62" t="s">
        <v>369</v>
      </c>
    </row>
    <row r="284" spans="1:10" x14ac:dyDescent="0.2">
      <c r="A284" t="s">
        <v>1</v>
      </c>
      <c r="B284" t="s">
        <v>122</v>
      </c>
      <c r="C284" s="42" t="s">
        <v>382</v>
      </c>
      <c r="D284" s="42">
        <v>9569</v>
      </c>
      <c r="E284" s="43" t="s">
        <v>7</v>
      </c>
      <c r="F284" s="65">
        <v>1</v>
      </c>
      <c r="G284" s="42">
        <v>3</v>
      </c>
      <c r="H284" s="42">
        <v>2</v>
      </c>
      <c r="J284" s="62" t="s">
        <v>369</v>
      </c>
    </row>
    <row r="285" spans="1:10" x14ac:dyDescent="0.2">
      <c r="A285" t="s">
        <v>1</v>
      </c>
      <c r="B285" t="s">
        <v>122</v>
      </c>
      <c r="C285" s="42" t="s">
        <v>382</v>
      </c>
      <c r="D285" s="42">
        <v>9777</v>
      </c>
      <c r="E285" s="43" t="s">
        <v>7</v>
      </c>
      <c r="F285" s="65">
        <v>1</v>
      </c>
      <c r="G285" s="42">
        <v>2</v>
      </c>
      <c r="H285" s="42">
        <v>3</v>
      </c>
      <c r="J285" s="62" t="s">
        <v>370</v>
      </c>
    </row>
    <row r="286" spans="1:10" x14ac:dyDescent="0.2">
      <c r="A286" t="s">
        <v>1</v>
      </c>
      <c r="B286" t="s">
        <v>122</v>
      </c>
      <c r="C286" s="42" t="s">
        <v>382</v>
      </c>
      <c r="D286" s="42">
        <v>9777</v>
      </c>
      <c r="E286" s="43" t="s">
        <v>7</v>
      </c>
      <c r="F286" s="65">
        <v>1</v>
      </c>
      <c r="G286" s="42">
        <v>3</v>
      </c>
      <c r="H286" s="42">
        <v>3</v>
      </c>
      <c r="J286" s="62" t="s">
        <v>370</v>
      </c>
    </row>
    <row r="287" spans="1:10" x14ac:dyDescent="0.2">
      <c r="A287" t="s">
        <v>1</v>
      </c>
      <c r="B287" t="s">
        <v>122</v>
      </c>
      <c r="C287" s="42" t="s">
        <v>382</v>
      </c>
      <c r="D287" s="42">
        <v>12835</v>
      </c>
      <c r="E287" s="43" t="s">
        <v>7</v>
      </c>
      <c r="F287" s="65">
        <v>1</v>
      </c>
      <c r="G287" s="42">
        <v>2</v>
      </c>
      <c r="H287" s="42">
        <v>1</v>
      </c>
      <c r="J287" s="62" t="s">
        <v>365</v>
      </c>
    </row>
    <row r="288" spans="1:10" x14ac:dyDescent="0.2">
      <c r="A288" t="s">
        <v>1</v>
      </c>
      <c r="B288" t="s">
        <v>122</v>
      </c>
      <c r="C288" s="42" t="s">
        <v>382</v>
      </c>
      <c r="D288" s="42">
        <v>12835</v>
      </c>
      <c r="E288" s="43" t="s">
        <v>7</v>
      </c>
      <c r="F288" s="65">
        <v>1</v>
      </c>
      <c r="G288" s="42">
        <v>2</v>
      </c>
      <c r="H288" s="42">
        <v>2</v>
      </c>
      <c r="J288" s="62" t="s">
        <v>365</v>
      </c>
    </row>
    <row r="289" spans="1:10" x14ac:dyDescent="0.2">
      <c r="A289" t="s">
        <v>1</v>
      </c>
      <c r="B289" t="s">
        <v>122</v>
      </c>
      <c r="C289" s="42" t="s">
        <v>382</v>
      </c>
      <c r="D289" s="42">
        <v>12835</v>
      </c>
      <c r="E289" s="43" t="s">
        <v>7</v>
      </c>
      <c r="F289" s="65">
        <v>1</v>
      </c>
      <c r="G289" s="42">
        <v>3</v>
      </c>
      <c r="H289" s="42">
        <v>1</v>
      </c>
      <c r="J289" s="62" t="s">
        <v>365</v>
      </c>
    </row>
    <row r="290" spans="1:10" x14ac:dyDescent="0.2">
      <c r="A290" t="s">
        <v>1</v>
      </c>
      <c r="B290" t="s">
        <v>122</v>
      </c>
      <c r="C290" s="42" t="s">
        <v>382</v>
      </c>
      <c r="D290" s="42">
        <v>12835</v>
      </c>
      <c r="E290" s="43" t="s">
        <v>7</v>
      </c>
      <c r="F290" s="65">
        <v>1</v>
      </c>
      <c r="G290" s="42">
        <v>3</v>
      </c>
      <c r="H290" s="42">
        <v>2</v>
      </c>
      <c r="J290" s="62" t="s">
        <v>365</v>
      </c>
    </row>
  </sheetData>
  <autoFilter ref="A2:L290" xr:uid="{00000000-0009-0000-0000-000002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baseColWidth="10" defaultColWidth="11.1640625" defaultRowHeight="16" x14ac:dyDescent="0.2"/>
  <cols>
    <col min="1" max="1" width="15.5" bestFit="1" customWidth="1"/>
    <col min="2" max="2" width="15.1640625" bestFit="1" customWidth="1"/>
    <col min="3" max="3" width="36.5" bestFit="1" customWidth="1"/>
    <col min="4" max="4" width="18.6640625" bestFit="1" customWidth="1"/>
    <col min="5" max="5" width="18.5" bestFit="1" customWidth="1"/>
    <col min="6" max="6" width="18.5" customWidth="1"/>
    <col min="7" max="7" width="14.1640625" customWidth="1"/>
    <col min="8" max="8" width="35.6640625" bestFit="1" customWidth="1"/>
    <col min="9" max="9" width="23.1640625" customWidth="1"/>
  </cols>
  <sheetData>
    <row r="1" spans="1:9" ht="30" x14ac:dyDescent="0.2">
      <c r="A1" s="3"/>
      <c r="B1" s="3"/>
      <c r="C1" s="3"/>
      <c r="D1" s="3"/>
      <c r="E1" s="3"/>
      <c r="F1" s="3"/>
      <c r="G1" s="3"/>
      <c r="H1" s="3"/>
      <c r="I1" s="3"/>
    </row>
    <row r="2" spans="1:9" x14ac:dyDescent="0.2">
      <c r="A2" s="2" t="s">
        <v>10</v>
      </c>
      <c r="B2" s="2" t="s">
        <v>11</v>
      </c>
      <c r="C2" s="2" t="s">
        <v>149</v>
      </c>
      <c r="D2" s="2" t="s">
        <v>150</v>
      </c>
      <c r="E2" s="2" t="s">
        <v>9</v>
      </c>
      <c r="F2" s="2" t="s">
        <v>151</v>
      </c>
      <c r="G2" s="2"/>
      <c r="H2" s="2"/>
      <c r="I2" s="2"/>
    </row>
    <row r="3" spans="1:9" x14ac:dyDescent="0.2">
      <c r="A3" t="s">
        <v>21</v>
      </c>
      <c r="B3" t="s">
        <v>121</v>
      </c>
      <c r="C3" t="s">
        <v>345</v>
      </c>
      <c r="D3">
        <v>9476</v>
      </c>
      <c r="E3" t="s">
        <v>7</v>
      </c>
      <c r="F3" s="50">
        <v>1</v>
      </c>
      <c r="H3" s="62" t="s">
        <v>228</v>
      </c>
    </row>
    <row r="4" spans="1:9" x14ac:dyDescent="0.2">
      <c r="A4" t="s">
        <v>21</v>
      </c>
      <c r="B4" t="s">
        <v>121</v>
      </c>
      <c r="C4" t="s">
        <v>345</v>
      </c>
      <c r="D4">
        <v>9478</v>
      </c>
      <c r="E4" t="s">
        <v>7</v>
      </c>
      <c r="F4" s="50">
        <v>1</v>
      </c>
      <c r="H4" s="62" t="s">
        <v>217</v>
      </c>
    </row>
    <row r="5" spans="1:9" x14ac:dyDescent="0.2">
      <c r="A5" t="s">
        <v>21</v>
      </c>
      <c r="B5" t="s">
        <v>121</v>
      </c>
      <c r="C5" t="s">
        <v>345</v>
      </c>
      <c r="D5">
        <v>11471</v>
      </c>
      <c r="E5" t="s">
        <v>7</v>
      </c>
      <c r="F5" s="50">
        <v>2</v>
      </c>
      <c r="H5" s="62" t="s">
        <v>218</v>
      </c>
    </row>
    <row r="6" spans="1:9" x14ac:dyDescent="0.2">
      <c r="A6" t="s">
        <v>21</v>
      </c>
      <c r="B6" t="s">
        <v>121</v>
      </c>
      <c r="C6" t="s">
        <v>345</v>
      </c>
      <c r="D6">
        <v>11364</v>
      </c>
      <c r="E6" t="s">
        <v>7</v>
      </c>
      <c r="F6" s="50">
        <v>3</v>
      </c>
      <c r="H6" s="62" t="s">
        <v>219</v>
      </c>
    </row>
    <row r="7" spans="1:9" x14ac:dyDescent="0.2">
      <c r="A7" t="s">
        <v>21</v>
      </c>
      <c r="B7" t="s">
        <v>121</v>
      </c>
      <c r="C7" t="s">
        <v>345</v>
      </c>
      <c r="D7">
        <v>800000006</v>
      </c>
      <c r="E7" t="s">
        <v>7</v>
      </c>
      <c r="F7" s="50">
        <v>3</v>
      </c>
      <c r="H7" s="62" t="s">
        <v>220</v>
      </c>
    </row>
    <row r="8" spans="1:9" x14ac:dyDescent="0.2">
      <c r="A8" t="s">
        <v>21</v>
      </c>
      <c r="B8" t="s">
        <v>121</v>
      </c>
      <c r="C8" t="s">
        <v>345</v>
      </c>
      <c r="D8">
        <v>18065</v>
      </c>
      <c r="E8" t="s">
        <v>7</v>
      </c>
      <c r="F8" s="50">
        <v>4</v>
      </c>
      <c r="H8" s="62" t="s">
        <v>221</v>
      </c>
    </row>
    <row r="9" spans="1:9" x14ac:dyDescent="0.2">
      <c r="A9" t="s">
        <v>21</v>
      </c>
      <c r="B9" t="s">
        <v>121</v>
      </c>
      <c r="C9" t="s">
        <v>345</v>
      </c>
      <c r="D9">
        <v>17143</v>
      </c>
      <c r="E9" t="s">
        <v>7</v>
      </c>
      <c r="F9" s="50">
        <v>2</v>
      </c>
      <c r="H9" s="62" t="s">
        <v>222</v>
      </c>
    </row>
    <row r="10" spans="1:9" x14ac:dyDescent="0.2">
      <c r="A10" t="s">
        <v>21</v>
      </c>
      <c r="B10" t="s">
        <v>121</v>
      </c>
      <c r="C10" t="s">
        <v>345</v>
      </c>
      <c r="D10">
        <v>17549</v>
      </c>
      <c r="E10" t="s">
        <v>7</v>
      </c>
      <c r="F10" s="50">
        <v>6</v>
      </c>
      <c r="H10" s="62" t="s">
        <v>223</v>
      </c>
    </row>
    <row r="11" spans="1:9" x14ac:dyDescent="0.2">
      <c r="A11" t="s">
        <v>21</v>
      </c>
      <c r="B11" t="s">
        <v>121</v>
      </c>
      <c r="C11" t="s">
        <v>345</v>
      </c>
      <c r="D11">
        <v>11472</v>
      </c>
      <c r="E11" t="s">
        <v>7</v>
      </c>
      <c r="F11" s="50">
        <v>6</v>
      </c>
      <c r="H11" s="62" t="s">
        <v>224</v>
      </c>
    </row>
    <row r="12" spans="1:9" x14ac:dyDescent="0.2">
      <c r="A12" t="s">
        <v>21</v>
      </c>
      <c r="B12" t="s">
        <v>121</v>
      </c>
      <c r="C12" t="s">
        <v>345</v>
      </c>
      <c r="D12">
        <v>9472</v>
      </c>
      <c r="E12" t="s">
        <v>7</v>
      </c>
      <c r="F12" s="50">
        <v>2</v>
      </c>
      <c r="H12" s="62" t="s">
        <v>225</v>
      </c>
    </row>
    <row r="13" spans="1:9" x14ac:dyDescent="0.2">
      <c r="A13" t="s">
        <v>21</v>
      </c>
      <c r="B13" t="s">
        <v>121</v>
      </c>
      <c r="C13" t="s">
        <v>345</v>
      </c>
      <c r="D13">
        <v>97501</v>
      </c>
      <c r="E13" t="s">
        <v>7</v>
      </c>
      <c r="F13" s="50">
        <v>2</v>
      </c>
      <c r="H13" s="62" t="s">
        <v>226</v>
      </c>
    </row>
    <row r="14" spans="1:9" x14ac:dyDescent="0.2">
      <c r="A14" t="s">
        <v>21</v>
      </c>
      <c r="B14" t="s">
        <v>121</v>
      </c>
      <c r="C14" t="s">
        <v>345</v>
      </c>
      <c r="D14">
        <v>9042</v>
      </c>
      <c r="E14" t="s">
        <v>7</v>
      </c>
      <c r="F14" s="50">
        <v>1</v>
      </c>
      <c r="H14" s="62" t="s">
        <v>227</v>
      </c>
    </row>
    <row r="15" spans="1:9" x14ac:dyDescent="0.2">
      <c r="A15" t="s">
        <v>21</v>
      </c>
      <c r="B15" t="s">
        <v>121</v>
      </c>
      <c r="C15" t="s">
        <v>346</v>
      </c>
      <c r="D15">
        <v>9476</v>
      </c>
      <c r="E15" t="s">
        <v>7</v>
      </c>
      <c r="F15" s="50">
        <v>2</v>
      </c>
      <c r="H15" s="62" t="s">
        <v>228</v>
      </c>
    </row>
    <row r="16" spans="1:9" x14ac:dyDescent="0.2">
      <c r="A16" t="s">
        <v>21</v>
      </c>
      <c r="B16" t="s">
        <v>121</v>
      </c>
      <c r="C16" t="s">
        <v>346</v>
      </c>
      <c r="D16">
        <v>9478</v>
      </c>
      <c r="E16" t="s">
        <v>7</v>
      </c>
      <c r="F16" s="50">
        <v>1</v>
      </c>
      <c r="H16" s="62" t="s">
        <v>217</v>
      </c>
    </row>
    <row r="17" spans="1:8" x14ac:dyDescent="0.2">
      <c r="A17" t="s">
        <v>21</v>
      </c>
      <c r="B17" t="s">
        <v>121</v>
      </c>
      <c r="C17" t="s">
        <v>346</v>
      </c>
      <c r="D17">
        <v>11471</v>
      </c>
      <c r="E17" t="s">
        <v>7</v>
      </c>
      <c r="F17" s="50">
        <v>1</v>
      </c>
      <c r="H17" s="62" t="s">
        <v>218</v>
      </c>
    </row>
    <row r="18" spans="1:8" x14ac:dyDescent="0.2">
      <c r="A18" t="s">
        <v>21</v>
      </c>
      <c r="B18" t="s">
        <v>121</v>
      </c>
      <c r="C18" t="s">
        <v>346</v>
      </c>
      <c r="D18">
        <v>11364</v>
      </c>
      <c r="E18" t="s">
        <v>7</v>
      </c>
      <c r="F18" s="50">
        <v>3</v>
      </c>
      <c r="H18" s="62" t="s">
        <v>219</v>
      </c>
    </row>
    <row r="19" spans="1:8" x14ac:dyDescent="0.2">
      <c r="A19" t="s">
        <v>21</v>
      </c>
      <c r="B19" t="s">
        <v>121</v>
      </c>
      <c r="C19" t="s">
        <v>346</v>
      </c>
      <c r="D19">
        <v>800000006</v>
      </c>
      <c r="E19" t="s">
        <v>7</v>
      </c>
      <c r="F19" s="50">
        <v>2</v>
      </c>
      <c r="H19" s="62" t="s">
        <v>220</v>
      </c>
    </row>
    <row r="20" spans="1:8" x14ac:dyDescent="0.2">
      <c r="A20" t="s">
        <v>21</v>
      </c>
      <c r="B20" t="s">
        <v>121</v>
      </c>
      <c r="C20" t="s">
        <v>346</v>
      </c>
      <c r="D20">
        <v>9319</v>
      </c>
      <c r="E20" t="s">
        <v>7</v>
      </c>
      <c r="F20" s="50">
        <v>1</v>
      </c>
      <c r="H20" s="62" t="s">
        <v>229</v>
      </c>
    </row>
    <row r="21" spans="1:8" x14ac:dyDescent="0.2">
      <c r="A21" t="s">
        <v>21</v>
      </c>
      <c r="B21" t="s">
        <v>121</v>
      </c>
      <c r="C21" t="s">
        <v>346</v>
      </c>
      <c r="D21">
        <v>18065</v>
      </c>
      <c r="E21" t="s">
        <v>7</v>
      </c>
      <c r="F21" s="50">
        <v>3</v>
      </c>
      <c r="H21" s="62" t="s">
        <v>221</v>
      </c>
    </row>
    <row r="22" spans="1:8" x14ac:dyDescent="0.2">
      <c r="A22" t="s">
        <v>21</v>
      </c>
      <c r="B22" t="s">
        <v>121</v>
      </c>
      <c r="C22" t="s">
        <v>346</v>
      </c>
      <c r="D22">
        <v>9472</v>
      </c>
      <c r="E22" t="s">
        <v>7</v>
      </c>
      <c r="F22" s="50">
        <v>2</v>
      </c>
      <c r="H22" s="62" t="s">
        <v>225</v>
      </c>
    </row>
    <row r="23" spans="1:8" x14ac:dyDescent="0.2">
      <c r="A23" t="s">
        <v>21</v>
      </c>
      <c r="B23" t="s">
        <v>121</v>
      </c>
      <c r="C23" t="s">
        <v>346</v>
      </c>
      <c r="D23">
        <v>17549</v>
      </c>
      <c r="E23" t="s">
        <v>7</v>
      </c>
      <c r="F23" s="50">
        <v>5</v>
      </c>
      <c r="H23" s="62" t="s">
        <v>223</v>
      </c>
    </row>
    <row r="24" spans="1:8" x14ac:dyDescent="0.2">
      <c r="A24" t="s">
        <v>21</v>
      </c>
      <c r="B24" t="s">
        <v>121</v>
      </c>
      <c r="C24" t="s">
        <v>346</v>
      </c>
      <c r="D24">
        <v>11472</v>
      </c>
      <c r="E24" t="s">
        <v>7</v>
      </c>
      <c r="F24" s="50">
        <v>6</v>
      </c>
      <c r="H24" s="62" t="s">
        <v>224</v>
      </c>
    </row>
    <row r="25" spans="1:8" x14ac:dyDescent="0.2">
      <c r="A25" t="s">
        <v>21</v>
      </c>
      <c r="B25" t="s">
        <v>121</v>
      </c>
      <c r="C25" t="s">
        <v>346</v>
      </c>
      <c r="D25">
        <v>17143</v>
      </c>
      <c r="E25" t="s">
        <v>7</v>
      </c>
      <c r="F25" s="50">
        <v>1</v>
      </c>
      <c r="H25" s="62" t="s">
        <v>222</v>
      </c>
    </row>
    <row r="26" spans="1:8" x14ac:dyDescent="0.2">
      <c r="A26" t="s">
        <v>21</v>
      </c>
      <c r="B26" t="s">
        <v>121</v>
      </c>
      <c r="C26" t="s">
        <v>346</v>
      </c>
      <c r="D26">
        <v>97501</v>
      </c>
      <c r="E26" t="s">
        <v>7</v>
      </c>
      <c r="F26" s="50">
        <v>2</v>
      </c>
      <c r="H26" s="62" t="s">
        <v>226</v>
      </c>
    </row>
    <row r="27" spans="1:8" x14ac:dyDescent="0.2">
      <c r="A27" t="s">
        <v>21</v>
      </c>
      <c r="B27" t="s">
        <v>121</v>
      </c>
      <c r="C27" t="s">
        <v>346</v>
      </c>
      <c r="D27">
        <v>9042</v>
      </c>
      <c r="E27" t="s">
        <v>7</v>
      </c>
      <c r="F27" s="50">
        <v>1</v>
      </c>
      <c r="H27" s="62" t="s">
        <v>227</v>
      </c>
    </row>
    <row r="28" spans="1:8" x14ac:dyDescent="0.2">
      <c r="A28" t="s">
        <v>148</v>
      </c>
      <c r="B28" t="s">
        <v>121</v>
      </c>
      <c r="C28" t="s">
        <v>350</v>
      </c>
      <c r="D28">
        <v>11412</v>
      </c>
      <c r="E28" t="s">
        <v>7</v>
      </c>
      <c r="F28" s="66">
        <v>1</v>
      </c>
      <c r="H28" s="62" t="s">
        <v>230</v>
      </c>
    </row>
    <row r="29" spans="1:8" x14ac:dyDescent="0.2">
      <c r="A29" t="s">
        <v>148</v>
      </c>
      <c r="B29" t="s">
        <v>121</v>
      </c>
      <c r="C29" t="s">
        <v>350</v>
      </c>
      <c r="D29">
        <v>11574</v>
      </c>
      <c r="E29" t="s">
        <v>7</v>
      </c>
      <c r="F29" s="66">
        <v>1</v>
      </c>
      <c r="H29" s="62" t="s">
        <v>231</v>
      </c>
    </row>
    <row r="30" spans="1:8" x14ac:dyDescent="0.2">
      <c r="A30" t="s">
        <v>148</v>
      </c>
      <c r="B30" t="s">
        <v>121</v>
      </c>
      <c r="C30" t="s">
        <v>350</v>
      </c>
      <c r="D30">
        <v>13552</v>
      </c>
      <c r="E30" t="s">
        <v>7</v>
      </c>
      <c r="F30" s="66">
        <v>1</v>
      </c>
      <c r="H30" s="62" t="s">
        <v>232</v>
      </c>
    </row>
    <row r="31" spans="1:8" x14ac:dyDescent="0.2">
      <c r="A31" t="s">
        <v>148</v>
      </c>
      <c r="B31" t="s">
        <v>121</v>
      </c>
      <c r="C31" t="s">
        <v>350</v>
      </c>
      <c r="D31">
        <v>19967</v>
      </c>
      <c r="E31" t="s">
        <v>7</v>
      </c>
      <c r="F31" s="66">
        <v>1</v>
      </c>
      <c r="H31" s="62" t="s">
        <v>233</v>
      </c>
    </row>
    <row r="32" spans="1:8" x14ac:dyDescent="0.2">
      <c r="A32" t="s">
        <v>148</v>
      </c>
      <c r="B32" t="s">
        <v>121</v>
      </c>
      <c r="C32" t="s">
        <v>350</v>
      </c>
      <c r="D32">
        <v>11571</v>
      </c>
      <c r="E32" t="s">
        <v>7</v>
      </c>
      <c r="F32" s="66">
        <v>1</v>
      </c>
      <c r="H32" s="62" t="s">
        <v>234</v>
      </c>
    </row>
    <row r="33" spans="1:8" x14ac:dyDescent="0.2">
      <c r="A33" t="s">
        <v>148</v>
      </c>
      <c r="B33" t="s">
        <v>121</v>
      </c>
      <c r="C33" t="s">
        <v>350</v>
      </c>
      <c r="D33">
        <v>11595</v>
      </c>
      <c r="E33" t="s">
        <v>7</v>
      </c>
      <c r="F33" s="66">
        <v>1</v>
      </c>
      <c r="H33" s="62" t="s">
        <v>235</v>
      </c>
    </row>
    <row r="34" spans="1:8" x14ac:dyDescent="0.2">
      <c r="A34" t="s">
        <v>148</v>
      </c>
      <c r="B34" t="s">
        <v>121</v>
      </c>
      <c r="C34" t="s">
        <v>351</v>
      </c>
      <c r="D34">
        <v>11412</v>
      </c>
      <c r="E34" t="s">
        <v>7</v>
      </c>
      <c r="F34" s="66">
        <v>1</v>
      </c>
      <c r="H34" s="62" t="s">
        <v>230</v>
      </c>
    </row>
    <row r="35" spans="1:8" x14ac:dyDescent="0.2">
      <c r="A35" t="s">
        <v>148</v>
      </c>
      <c r="B35" t="s">
        <v>121</v>
      </c>
      <c r="C35" t="s">
        <v>351</v>
      </c>
      <c r="D35">
        <v>11574</v>
      </c>
      <c r="E35" t="s">
        <v>7</v>
      </c>
      <c r="F35" s="66">
        <v>1</v>
      </c>
      <c r="H35" s="62" t="s">
        <v>231</v>
      </c>
    </row>
    <row r="36" spans="1:8" x14ac:dyDescent="0.2">
      <c r="A36" t="s">
        <v>148</v>
      </c>
      <c r="B36" t="s">
        <v>121</v>
      </c>
      <c r="C36" t="s">
        <v>351</v>
      </c>
      <c r="D36">
        <v>13552</v>
      </c>
      <c r="E36" t="s">
        <v>7</v>
      </c>
      <c r="F36" s="66">
        <v>1</v>
      </c>
      <c r="H36" s="62" t="s">
        <v>232</v>
      </c>
    </row>
    <row r="37" spans="1:8" x14ac:dyDescent="0.2">
      <c r="A37" t="s">
        <v>148</v>
      </c>
      <c r="B37" t="s">
        <v>121</v>
      </c>
      <c r="C37" t="s">
        <v>351</v>
      </c>
      <c r="D37">
        <v>19967</v>
      </c>
      <c r="E37" t="s">
        <v>7</v>
      </c>
      <c r="F37" s="66">
        <v>1</v>
      </c>
      <c r="H37" s="62" t="s">
        <v>233</v>
      </c>
    </row>
    <row r="38" spans="1:8" x14ac:dyDescent="0.2">
      <c r="A38" t="s">
        <v>148</v>
      </c>
      <c r="B38" t="s">
        <v>121</v>
      </c>
      <c r="C38" t="s">
        <v>351</v>
      </c>
      <c r="D38">
        <v>11571</v>
      </c>
      <c r="E38" t="s">
        <v>7</v>
      </c>
      <c r="F38" s="66">
        <v>1</v>
      </c>
      <c r="H38" s="62" t="s">
        <v>234</v>
      </c>
    </row>
    <row r="39" spans="1:8" x14ac:dyDescent="0.2">
      <c r="A39" t="s">
        <v>148</v>
      </c>
      <c r="B39" t="s">
        <v>121</v>
      </c>
      <c r="C39" t="s">
        <v>351</v>
      </c>
      <c r="D39">
        <v>11595</v>
      </c>
      <c r="E39" t="s">
        <v>7</v>
      </c>
      <c r="F39" s="66">
        <v>1</v>
      </c>
      <c r="H39" s="62" t="s">
        <v>235</v>
      </c>
    </row>
    <row r="40" spans="1:8" x14ac:dyDescent="0.2">
      <c r="A40" t="s">
        <v>116</v>
      </c>
      <c r="B40" t="s">
        <v>123</v>
      </c>
      <c r="C40" t="s">
        <v>345</v>
      </c>
      <c r="D40">
        <v>11472</v>
      </c>
      <c r="E40" t="s">
        <v>7</v>
      </c>
      <c r="F40" s="50">
        <v>2</v>
      </c>
      <c r="H40" s="62" t="s">
        <v>224</v>
      </c>
    </row>
    <row r="41" spans="1:8" x14ac:dyDescent="0.2">
      <c r="A41" t="s">
        <v>116</v>
      </c>
      <c r="B41" t="s">
        <v>123</v>
      </c>
      <c r="C41" t="s">
        <v>345</v>
      </c>
      <c r="D41">
        <v>17549</v>
      </c>
      <c r="E41" t="s">
        <v>7</v>
      </c>
      <c r="F41" s="50">
        <v>2</v>
      </c>
      <c r="H41" s="62" t="s">
        <v>223</v>
      </c>
    </row>
    <row r="42" spans="1:8" x14ac:dyDescent="0.2">
      <c r="A42" t="s">
        <v>116</v>
      </c>
      <c r="B42" t="s">
        <v>123</v>
      </c>
      <c r="C42" t="s">
        <v>345</v>
      </c>
      <c r="D42">
        <v>11615</v>
      </c>
      <c r="E42" t="s">
        <v>7</v>
      </c>
      <c r="F42" s="50">
        <v>2</v>
      </c>
      <c r="H42" s="62" t="s">
        <v>394</v>
      </c>
    </row>
    <row r="43" spans="1:8" x14ac:dyDescent="0.2">
      <c r="A43" t="s">
        <v>116</v>
      </c>
      <c r="B43" t="s">
        <v>123</v>
      </c>
      <c r="C43" t="s">
        <v>345</v>
      </c>
      <c r="D43">
        <v>18065</v>
      </c>
      <c r="E43" t="s">
        <v>7</v>
      </c>
      <c r="F43" s="50">
        <v>2</v>
      </c>
      <c r="H43" s="62" t="s">
        <v>221</v>
      </c>
    </row>
    <row r="44" spans="1:8" x14ac:dyDescent="0.2">
      <c r="A44" t="s">
        <v>116</v>
      </c>
      <c r="B44" t="s">
        <v>123</v>
      </c>
      <c r="C44" t="s">
        <v>345</v>
      </c>
      <c r="D44">
        <v>97501</v>
      </c>
      <c r="E44" t="s">
        <v>7</v>
      </c>
      <c r="F44" s="50">
        <v>2</v>
      </c>
      <c r="H44" s="62" t="s">
        <v>226</v>
      </c>
    </row>
    <row r="45" spans="1:8" x14ac:dyDescent="0.2">
      <c r="A45" t="s">
        <v>116</v>
      </c>
      <c r="B45" t="s">
        <v>123</v>
      </c>
      <c r="C45" t="s">
        <v>345</v>
      </c>
      <c r="D45">
        <v>11364</v>
      </c>
      <c r="E45" t="s">
        <v>7</v>
      </c>
      <c r="F45" s="50">
        <v>2</v>
      </c>
      <c r="H45" s="62" t="s">
        <v>219</v>
      </c>
    </row>
    <row r="46" spans="1:8" x14ac:dyDescent="0.2">
      <c r="A46" t="s">
        <v>116</v>
      </c>
      <c r="B46" t="s">
        <v>123</v>
      </c>
      <c r="C46" t="s">
        <v>345</v>
      </c>
      <c r="D46">
        <v>17193</v>
      </c>
      <c r="E46" t="s">
        <v>7</v>
      </c>
      <c r="F46" s="50">
        <v>2</v>
      </c>
      <c r="H46" s="62" t="s">
        <v>236</v>
      </c>
    </row>
    <row r="47" spans="1:8" x14ac:dyDescent="0.2">
      <c r="A47" t="s">
        <v>116</v>
      </c>
      <c r="B47" t="s">
        <v>123</v>
      </c>
      <c r="C47" t="s">
        <v>346</v>
      </c>
      <c r="D47">
        <v>11472</v>
      </c>
      <c r="E47" t="s">
        <v>7</v>
      </c>
      <c r="F47" s="50">
        <v>2</v>
      </c>
      <c r="H47" s="62" t="s">
        <v>224</v>
      </c>
    </row>
    <row r="48" spans="1:8" x14ac:dyDescent="0.2">
      <c r="A48" t="s">
        <v>116</v>
      </c>
      <c r="B48" t="s">
        <v>123</v>
      </c>
      <c r="C48" t="s">
        <v>346</v>
      </c>
      <c r="D48">
        <v>17549</v>
      </c>
      <c r="E48" t="s">
        <v>7</v>
      </c>
      <c r="F48" s="50">
        <v>2</v>
      </c>
      <c r="H48" s="62" t="s">
        <v>223</v>
      </c>
    </row>
    <row r="49" spans="1:8" x14ac:dyDescent="0.2">
      <c r="A49" t="s">
        <v>116</v>
      </c>
      <c r="B49" t="s">
        <v>123</v>
      </c>
      <c r="C49" t="s">
        <v>346</v>
      </c>
      <c r="D49">
        <v>11615</v>
      </c>
      <c r="E49" t="s">
        <v>7</v>
      </c>
      <c r="F49" s="50">
        <v>2</v>
      </c>
      <c r="H49" s="62" t="s">
        <v>394</v>
      </c>
    </row>
    <row r="50" spans="1:8" x14ac:dyDescent="0.2">
      <c r="A50" t="s">
        <v>116</v>
      </c>
      <c r="B50" t="s">
        <v>123</v>
      </c>
      <c r="C50" t="s">
        <v>346</v>
      </c>
      <c r="D50">
        <v>18065</v>
      </c>
      <c r="E50" t="s">
        <v>7</v>
      </c>
      <c r="F50" s="50">
        <v>2</v>
      </c>
      <c r="H50" s="62" t="s">
        <v>221</v>
      </c>
    </row>
    <row r="51" spans="1:8" x14ac:dyDescent="0.2">
      <c r="A51" t="s">
        <v>116</v>
      </c>
      <c r="B51" t="s">
        <v>123</v>
      </c>
      <c r="C51" t="s">
        <v>346</v>
      </c>
      <c r="D51">
        <v>97501</v>
      </c>
      <c r="E51" t="s">
        <v>7</v>
      </c>
      <c r="F51" s="50">
        <v>2</v>
      </c>
      <c r="H51" s="62" t="s">
        <v>226</v>
      </c>
    </row>
    <row r="52" spans="1:8" x14ac:dyDescent="0.2">
      <c r="A52" t="s">
        <v>116</v>
      </c>
      <c r="B52" t="s">
        <v>123</v>
      </c>
      <c r="C52" t="s">
        <v>346</v>
      </c>
      <c r="D52">
        <v>11364</v>
      </c>
      <c r="E52" t="s">
        <v>7</v>
      </c>
      <c r="F52" s="50">
        <v>2</v>
      </c>
      <c r="H52" s="62" t="s">
        <v>219</v>
      </c>
    </row>
    <row r="53" spans="1:8" x14ac:dyDescent="0.2">
      <c r="A53" t="s">
        <v>116</v>
      </c>
      <c r="B53" t="s">
        <v>123</v>
      </c>
      <c r="C53" t="s">
        <v>346</v>
      </c>
      <c r="D53">
        <v>17193</v>
      </c>
      <c r="E53" t="s">
        <v>7</v>
      </c>
      <c r="F53" s="50">
        <v>2</v>
      </c>
      <c r="H53" s="62" t="s">
        <v>236</v>
      </c>
    </row>
    <row r="54" spans="1:8" x14ac:dyDescent="0.2">
      <c r="A54" t="s">
        <v>116</v>
      </c>
      <c r="B54" t="s">
        <v>123</v>
      </c>
      <c r="C54" t="s">
        <v>347</v>
      </c>
      <c r="D54">
        <v>11472</v>
      </c>
      <c r="E54" t="s">
        <v>7</v>
      </c>
      <c r="F54" s="50">
        <v>2</v>
      </c>
      <c r="H54" s="62" t="s">
        <v>224</v>
      </c>
    </row>
    <row r="55" spans="1:8" x14ac:dyDescent="0.2">
      <c r="A55" t="s">
        <v>116</v>
      </c>
      <c r="B55" t="s">
        <v>123</v>
      </c>
      <c r="C55" t="s">
        <v>347</v>
      </c>
      <c r="D55">
        <v>17549</v>
      </c>
      <c r="E55" t="s">
        <v>7</v>
      </c>
      <c r="F55" s="50">
        <v>2</v>
      </c>
      <c r="H55" s="62" t="s">
        <v>223</v>
      </c>
    </row>
    <row r="56" spans="1:8" x14ac:dyDescent="0.2">
      <c r="A56" t="s">
        <v>116</v>
      </c>
      <c r="B56" t="s">
        <v>123</v>
      </c>
      <c r="C56" t="s">
        <v>347</v>
      </c>
      <c r="D56">
        <v>11615</v>
      </c>
      <c r="E56" t="s">
        <v>7</v>
      </c>
      <c r="F56" s="50">
        <v>2</v>
      </c>
      <c r="H56" s="62" t="s">
        <v>394</v>
      </c>
    </row>
    <row r="57" spans="1:8" x14ac:dyDescent="0.2">
      <c r="A57" t="s">
        <v>116</v>
      </c>
      <c r="B57" t="s">
        <v>123</v>
      </c>
      <c r="C57" t="s">
        <v>347</v>
      </c>
      <c r="D57">
        <v>18065</v>
      </c>
      <c r="E57" t="s">
        <v>7</v>
      </c>
      <c r="F57" s="50">
        <v>2</v>
      </c>
      <c r="H57" s="62" t="s">
        <v>221</v>
      </c>
    </row>
    <row r="58" spans="1:8" x14ac:dyDescent="0.2">
      <c r="A58" t="s">
        <v>116</v>
      </c>
      <c r="B58" t="s">
        <v>123</v>
      </c>
      <c r="C58" t="s">
        <v>347</v>
      </c>
      <c r="D58">
        <v>97501</v>
      </c>
      <c r="E58" t="s">
        <v>7</v>
      </c>
      <c r="F58" s="50">
        <v>2</v>
      </c>
      <c r="H58" s="62" t="s">
        <v>226</v>
      </c>
    </row>
    <row r="59" spans="1:8" x14ac:dyDescent="0.2">
      <c r="A59" t="s">
        <v>116</v>
      </c>
      <c r="B59" t="s">
        <v>123</v>
      </c>
      <c r="C59" t="s">
        <v>347</v>
      </c>
      <c r="D59">
        <v>11364</v>
      </c>
      <c r="E59" t="s">
        <v>7</v>
      </c>
      <c r="F59" s="50">
        <v>2</v>
      </c>
      <c r="H59" s="62" t="s">
        <v>219</v>
      </c>
    </row>
    <row r="60" spans="1:8" x14ac:dyDescent="0.2">
      <c r="A60" t="s">
        <v>116</v>
      </c>
      <c r="B60" t="s">
        <v>123</v>
      </c>
      <c r="C60" t="s">
        <v>347</v>
      </c>
      <c r="D60">
        <v>17193</v>
      </c>
      <c r="E60" t="s">
        <v>7</v>
      </c>
      <c r="F60" s="50">
        <v>2</v>
      </c>
      <c r="H60" s="62" t="s">
        <v>236</v>
      </c>
    </row>
    <row r="61" spans="1:8" x14ac:dyDescent="0.2">
      <c r="A61" t="s">
        <v>116</v>
      </c>
      <c r="B61" t="s">
        <v>123</v>
      </c>
      <c r="C61" t="s">
        <v>348</v>
      </c>
      <c r="D61">
        <v>11472</v>
      </c>
      <c r="E61" t="s">
        <v>7</v>
      </c>
      <c r="F61" s="50">
        <v>2</v>
      </c>
      <c r="H61" s="62" t="s">
        <v>224</v>
      </c>
    </row>
    <row r="62" spans="1:8" x14ac:dyDescent="0.2">
      <c r="A62" t="s">
        <v>116</v>
      </c>
      <c r="B62" t="s">
        <v>123</v>
      </c>
      <c r="C62" t="s">
        <v>348</v>
      </c>
      <c r="D62">
        <v>17549</v>
      </c>
      <c r="E62" t="s">
        <v>7</v>
      </c>
      <c r="F62" s="50">
        <v>2</v>
      </c>
      <c r="H62" s="62" t="s">
        <v>223</v>
      </c>
    </row>
    <row r="63" spans="1:8" x14ac:dyDescent="0.2">
      <c r="A63" t="s">
        <v>116</v>
      </c>
      <c r="B63" t="s">
        <v>123</v>
      </c>
      <c r="C63" t="s">
        <v>348</v>
      </c>
      <c r="D63">
        <v>11615</v>
      </c>
      <c r="E63" t="s">
        <v>7</v>
      </c>
      <c r="F63" s="50">
        <v>2</v>
      </c>
      <c r="H63" s="62" t="s">
        <v>394</v>
      </c>
    </row>
    <row r="64" spans="1:8" x14ac:dyDescent="0.2">
      <c r="A64" t="s">
        <v>116</v>
      </c>
      <c r="B64" t="s">
        <v>123</v>
      </c>
      <c r="C64" t="s">
        <v>348</v>
      </c>
      <c r="D64">
        <v>18065</v>
      </c>
      <c r="E64" t="s">
        <v>7</v>
      </c>
      <c r="F64" s="50">
        <v>2</v>
      </c>
      <c r="H64" s="62" t="s">
        <v>221</v>
      </c>
    </row>
    <row r="65" spans="1:8" x14ac:dyDescent="0.2">
      <c r="A65" t="s">
        <v>116</v>
      </c>
      <c r="B65" t="s">
        <v>123</v>
      </c>
      <c r="C65" t="s">
        <v>348</v>
      </c>
      <c r="D65">
        <v>97501</v>
      </c>
      <c r="E65" t="s">
        <v>7</v>
      </c>
      <c r="F65" s="50">
        <v>2</v>
      </c>
      <c r="H65" s="62" t="s">
        <v>226</v>
      </c>
    </row>
    <row r="66" spans="1:8" x14ac:dyDescent="0.2">
      <c r="A66" t="s">
        <v>116</v>
      </c>
      <c r="B66" t="s">
        <v>123</v>
      </c>
      <c r="C66" t="s">
        <v>348</v>
      </c>
      <c r="D66">
        <v>11364</v>
      </c>
      <c r="E66" t="s">
        <v>7</v>
      </c>
      <c r="F66" s="50">
        <v>2</v>
      </c>
      <c r="H66" s="62" t="s">
        <v>219</v>
      </c>
    </row>
    <row r="67" spans="1:8" x14ac:dyDescent="0.2">
      <c r="A67" t="s">
        <v>116</v>
      </c>
      <c r="B67" t="s">
        <v>123</v>
      </c>
      <c r="C67" t="s">
        <v>348</v>
      </c>
      <c r="D67">
        <v>17193</v>
      </c>
      <c r="E67" t="s">
        <v>7</v>
      </c>
      <c r="F67" s="50">
        <v>2</v>
      </c>
      <c r="H67" s="62" t="s">
        <v>236</v>
      </c>
    </row>
    <row r="68" spans="1:8" x14ac:dyDescent="0.2">
      <c r="A68" t="s">
        <v>116</v>
      </c>
      <c r="B68" t="s">
        <v>123</v>
      </c>
      <c r="C68" t="s">
        <v>349</v>
      </c>
      <c r="D68">
        <v>11472</v>
      </c>
      <c r="E68" t="s">
        <v>7</v>
      </c>
      <c r="F68" s="50">
        <v>2</v>
      </c>
      <c r="H68" s="62" t="s">
        <v>224</v>
      </c>
    </row>
    <row r="69" spans="1:8" x14ac:dyDescent="0.2">
      <c r="A69" t="s">
        <v>116</v>
      </c>
      <c r="B69" t="s">
        <v>123</v>
      </c>
      <c r="C69" t="s">
        <v>349</v>
      </c>
      <c r="D69">
        <v>17549</v>
      </c>
      <c r="E69" t="s">
        <v>7</v>
      </c>
      <c r="F69" s="50">
        <v>2</v>
      </c>
      <c r="H69" s="62" t="s">
        <v>223</v>
      </c>
    </row>
    <row r="70" spans="1:8" x14ac:dyDescent="0.2">
      <c r="A70" t="s">
        <v>116</v>
      </c>
      <c r="B70" t="s">
        <v>123</v>
      </c>
      <c r="C70" t="s">
        <v>349</v>
      </c>
      <c r="D70">
        <v>11615</v>
      </c>
      <c r="E70" t="s">
        <v>7</v>
      </c>
      <c r="F70" s="50">
        <v>2</v>
      </c>
      <c r="H70" s="62" t="s">
        <v>394</v>
      </c>
    </row>
    <row r="71" spans="1:8" x14ac:dyDescent="0.2">
      <c r="A71" t="s">
        <v>116</v>
      </c>
      <c r="B71" t="s">
        <v>123</v>
      </c>
      <c r="C71" t="s">
        <v>349</v>
      </c>
      <c r="D71">
        <v>18065</v>
      </c>
      <c r="E71" t="s">
        <v>7</v>
      </c>
      <c r="F71" s="50">
        <v>2</v>
      </c>
      <c r="H71" s="62" t="s">
        <v>221</v>
      </c>
    </row>
    <row r="72" spans="1:8" x14ac:dyDescent="0.2">
      <c r="A72" t="s">
        <v>116</v>
      </c>
      <c r="B72" t="s">
        <v>123</v>
      </c>
      <c r="C72" t="s">
        <v>349</v>
      </c>
      <c r="D72">
        <v>97501</v>
      </c>
      <c r="E72" t="s">
        <v>7</v>
      </c>
      <c r="F72" s="50">
        <v>2</v>
      </c>
      <c r="H72" s="62" t="s">
        <v>226</v>
      </c>
    </row>
    <row r="73" spans="1:8" x14ac:dyDescent="0.2">
      <c r="A73" t="s">
        <v>116</v>
      </c>
      <c r="B73" t="s">
        <v>123</v>
      </c>
      <c r="C73" t="s">
        <v>349</v>
      </c>
      <c r="D73">
        <v>11364</v>
      </c>
      <c r="E73" t="s">
        <v>7</v>
      </c>
      <c r="F73" s="50">
        <v>2</v>
      </c>
      <c r="H73" s="62" t="s">
        <v>219</v>
      </c>
    </row>
    <row r="74" spans="1:8" x14ac:dyDescent="0.2">
      <c r="A74" t="s">
        <v>116</v>
      </c>
      <c r="B74" t="s">
        <v>123</v>
      </c>
      <c r="C74" t="s">
        <v>349</v>
      </c>
      <c r="D74">
        <v>17193</v>
      </c>
      <c r="E74" t="s">
        <v>7</v>
      </c>
      <c r="F74" s="50">
        <v>2</v>
      </c>
      <c r="H74" s="62" t="s">
        <v>236</v>
      </c>
    </row>
    <row r="75" spans="1:8" x14ac:dyDescent="0.2">
      <c r="A75" t="s">
        <v>116</v>
      </c>
      <c r="B75" t="s">
        <v>123</v>
      </c>
      <c r="C75" t="s">
        <v>350</v>
      </c>
      <c r="D75">
        <v>11595</v>
      </c>
      <c r="E75" t="s">
        <v>7</v>
      </c>
      <c r="F75" s="50">
        <v>2</v>
      </c>
      <c r="H75" s="62" t="s">
        <v>235</v>
      </c>
    </row>
    <row r="76" spans="1:8" x14ac:dyDescent="0.2">
      <c r="A76" t="s">
        <v>116</v>
      </c>
      <c r="B76" t="s">
        <v>123</v>
      </c>
      <c r="C76" t="s">
        <v>350</v>
      </c>
      <c r="D76">
        <v>13552</v>
      </c>
      <c r="E76" t="s">
        <v>7</v>
      </c>
      <c r="F76" s="50">
        <v>2</v>
      </c>
      <c r="H76" s="62" t="s">
        <v>232</v>
      </c>
    </row>
    <row r="77" spans="1:8" x14ac:dyDescent="0.2">
      <c r="A77" t="s">
        <v>116</v>
      </c>
      <c r="B77" t="s">
        <v>123</v>
      </c>
      <c r="C77" t="s">
        <v>350</v>
      </c>
      <c r="D77">
        <v>11574</v>
      </c>
      <c r="E77" t="s">
        <v>7</v>
      </c>
      <c r="F77" s="50">
        <v>2</v>
      </c>
      <c r="H77" s="62" t="s">
        <v>231</v>
      </c>
    </row>
    <row r="78" spans="1:8" x14ac:dyDescent="0.2">
      <c r="A78" t="s">
        <v>116</v>
      </c>
      <c r="B78" t="s">
        <v>123</v>
      </c>
      <c r="C78" t="s">
        <v>350</v>
      </c>
      <c r="D78">
        <v>19010</v>
      </c>
      <c r="E78" t="s">
        <v>7</v>
      </c>
      <c r="F78" s="50">
        <v>2</v>
      </c>
      <c r="H78" s="62" t="s">
        <v>237</v>
      </c>
    </row>
    <row r="79" spans="1:8" x14ac:dyDescent="0.2">
      <c r="A79" t="s">
        <v>116</v>
      </c>
      <c r="B79" t="s">
        <v>123</v>
      </c>
      <c r="C79" t="s">
        <v>350</v>
      </c>
      <c r="D79">
        <v>19025</v>
      </c>
      <c r="E79" t="s">
        <v>7</v>
      </c>
      <c r="F79" s="50">
        <v>2</v>
      </c>
      <c r="H79" s="62" t="s">
        <v>395</v>
      </c>
    </row>
    <row r="80" spans="1:8" x14ac:dyDescent="0.2">
      <c r="A80" t="s">
        <v>116</v>
      </c>
      <c r="B80" t="s">
        <v>123</v>
      </c>
      <c r="C80" t="s">
        <v>350</v>
      </c>
      <c r="D80">
        <v>19009</v>
      </c>
      <c r="E80" t="s">
        <v>7</v>
      </c>
      <c r="F80" s="50">
        <v>2</v>
      </c>
      <c r="H80" s="62" t="s">
        <v>238</v>
      </c>
    </row>
    <row r="81" spans="1:8" x14ac:dyDescent="0.2">
      <c r="A81" t="s">
        <v>116</v>
      </c>
      <c r="B81" t="s">
        <v>123</v>
      </c>
      <c r="C81" t="s">
        <v>350</v>
      </c>
      <c r="D81">
        <v>11418</v>
      </c>
      <c r="E81" t="s">
        <v>7</v>
      </c>
      <c r="F81" s="50">
        <v>2</v>
      </c>
      <c r="H81" s="62" t="s">
        <v>239</v>
      </c>
    </row>
    <row r="82" spans="1:8" x14ac:dyDescent="0.2">
      <c r="A82" t="s">
        <v>116</v>
      </c>
      <c r="B82" t="s">
        <v>123</v>
      </c>
      <c r="C82" t="s">
        <v>350</v>
      </c>
      <c r="D82">
        <v>11412</v>
      </c>
      <c r="E82" t="s">
        <v>7</v>
      </c>
      <c r="F82" s="50">
        <v>2</v>
      </c>
      <c r="H82" s="62" t="s">
        <v>230</v>
      </c>
    </row>
    <row r="83" spans="1:8" x14ac:dyDescent="0.2">
      <c r="A83" t="s">
        <v>1</v>
      </c>
      <c r="B83" t="s">
        <v>122</v>
      </c>
      <c r="C83" t="s">
        <v>345</v>
      </c>
      <c r="D83">
        <v>17549</v>
      </c>
      <c r="E83" t="s">
        <v>7</v>
      </c>
      <c r="F83" s="66">
        <v>1</v>
      </c>
      <c r="H83" s="62" t="s">
        <v>223</v>
      </c>
    </row>
    <row r="84" spans="1:8" x14ac:dyDescent="0.2">
      <c r="A84" t="s">
        <v>1</v>
      </c>
      <c r="B84" t="s">
        <v>122</v>
      </c>
      <c r="C84" t="s">
        <v>345</v>
      </c>
      <c r="D84">
        <v>11472</v>
      </c>
      <c r="E84" t="s">
        <v>7</v>
      </c>
      <c r="F84" s="66">
        <v>1</v>
      </c>
      <c r="H84" s="62" t="s">
        <v>224</v>
      </c>
    </row>
    <row r="85" spans="1:8" x14ac:dyDescent="0.2">
      <c r="A85" t="s">
        <v>1</v>
      </c>
      <c r="B85" t="s">
        <v>122</v>
      </c>
      <c r="C85" t="s">
        <v>345</v>
      </c>
      <c r="D85">
        <v>9012</v>
      </c>
      <c r="E85" t="s">
        <v>7</v>
      </c>
      <c r="F85" s="66">
        <v>1</v>
      </c>
      <c r="H85" s="62" t="s">
        <v>240</v>
      </c>
    </row>
    <row r="86" spans="1:8" x14ac:dyDescent="0.2">
      <c r="A86" t="s">
        <v>1</v>
      </c>
      <c r="B86" t="s">
        <v>122</v>
      </c>
      <c r="C86" t="s">
        <v>345</v>
      </c>
      <c r="D86">
        <v>800000006</v>
      </c>
      <c r="E86" t="s">
        <v>7</v>
      </c>
      <c r="F86" s="66">
        <v>1</v>
      </c>
      <c r="H86" s="62" t="s">
        <v>220</v>
      </c>
    </row>
    <row r="87" spans="1:8" x14ac:dyDescent="0.2">
      <c r="A87" t="s">
        <v>1</v>
      </c>
      <c r="B87" t="s">
        <v>122</v>
      </c>
      <c r="C87" t="s">
        <v>345</v>
      </c>
      <c r="D87">
        <v>11364</v>
      </c>
      <c r="E87" t="s">
        <v>7</v>
      </c>
      <c r="F87" s="66">
        <v>1</v>
      </c>
      <c r="H87" s="62" t="s">
        <v>219</v>
      </c>
    </row>
    <row r="88" spans="1:8" x14ac:dyDescent="0.2">
      <c r="A88" t="s">
        <v>1</v>
      </c>
      <c r="B88" t="s">
        <v>122</v>
      </c>
      <c r="C88" t="s">
        <v>345</v>
      </c>
      <c r="D88">
        <v>18065</v>
      </c>
      <c r="E88" t="s">
        <v>7</v>
      </c>
      <c r="F88" s="66">
        <v>1</v>
      </c>
      <c r="H88" s="62" t="s">
        <v>221</v>
      </c>
    </row>
    <row r="89" spans="1:8" x14ac:dyDescent="0.2">
      <c r="A89" t="s">
        <v>1</v>
      </c>
      <c r="B89" t="s">
        <v>122</v>
      </c>
      <c r="C89" t="s">
        <v>345</v>
      </c>
      <c r="D89">
        <v>9775</v>
      </c>
      <c r="E89" t="s">
        <v>7</v>
      </c>
      <c r="F89" s="66">
        <v>1</v>
      </c>
      <c r="H89" s="62" t="s">
        <v>241</v>
      </c>
    </row>
    <row r="90" spans="1:8" x14ac:dyDescent="0.2">
      <c r="A90" t="s">
        <v>1</v>
      </c>
      <c r="B90" t="s">
        <v>122</v>
      </c>
      <c r="C90" t="s">
        <v>345</v>
      </c>
      <c r="D90">
        <v>97501</v>
      </c>
      <c r="E90" t="s">
        <v>7</v>
      </c>
      <c r="F90" s="66">
        <v>1</v>
      </c>
      <c r="H90" s="62" t="s">
        <v>226</v>
      </c>
    </row>
    <row r="91" spans="1:8" x14ac:dyDescent="0.2">
      <c r="A91" t="s">
        <v>1</v>
      </c>
      <c r="B91" t="s">
        <v>122</v>
      </c>
      <c r="C91" t="s">
        <v>345</v>
      </c>
      <c r="D91">
        <v>9472</v>
      </c>
      <c r="E91" t="s">
        <v>7</v>
      </c>
      <c r="F91" s="66">
        <v>1</v>
      </c>
      <c r="H91" s="62" t="s">
        <v>225</v>
      </c>
    </row>
    <row r="92" spans="1:8" x14ac:dyDescent="0.2">
      <c r="A92" t="s">
        <v>1</v>
      </c>
      <c r="B92" t="s">
        <v>122</v>
      </c>
      <c r="C92" t="s">
        <v>345</v>
      </c>
      <c r="D92">
        <v>19089</v>
      </c>
      <c r="E92" t="s">
        <v>7</v>
      </c>
      <c r="F92" s="66">
        <v>1</v>
      </c>
      <c r="H92" s="62" t="s">
        <v>242</v>
      </c>
    </row>
    <row r="93" spans="1:8" x14ac:dyDescent="0.2">
      <c r="A93" t="s">
        <v>1</v>
      </c>
      <c r="B93" t="s">
        <v>122</v>
      </c>
      <c r="C93" t="s">
        <v>345</v>
      </c>
      <c r="D93">
        <v>11471</v>
      </c>
      <c r="E93" t="s">
        <v>7</v>
      </c>
      <c r="F93" s="66">
        <v>1</v>
      </c>
      <c r="H93" s="62" t="s">
        <v>218</v>
      </c>
    </row>
    <row r="94" spans="1:8" x14ac:dyDescent="0.2">
      <c r="A94" t="s">
        <v>1</v>
      </c>
      <c r="B94" t="s">
        <v>122</v>
      </c>
      <c r="C94" t="s">
        <v>345</v>
      </c>
      <c r="D94">
        <v>9478</v>
      </c>
      <c r="E94" t="s">
        <v>7</v>
      </c>
      <c r="F94" s="66">
        <v>1</v>
      </c>
      <c r="H94" s="62" t="s">
        <v>217</v>
      </c>
    </row>
    <row r="95" spans="1:8" x14ac:dyDescent="0.2">
      <c r="A95" t="s">
        <v>1</v>
      </c>
      <c r="B95" t="s">
        <v>122</v>
      </c>
      <c r="C95" t="s">
        <v>345</v>
      </c>
      <c r="D95">
        <v>9476</v>
      </c>
      <c r="E95" t="s">
        <v>7</v>
      </c>
      <c r="F95" s="66">
        <v>1</v>
      </c>
      <c r="H95" s="62" t="s">
        <v>228</v>
      </c>
    </row>
    <row r="96" spans="1:8" x14ac:dyDescent="0.2">
      <c r="A96" t="s">
        <v>1</v>
      </c>
      <c r="B96" t="s">
        <v>122</v>
      </c>
      <c r="C96" t="s">
        <v>345</v>
      </c>
      <c r="D96">
        <v>9473</v>
      </c>
      <c r="E96" t="s">
        <v>7</v>
      </c>
      <c r="F96" s="66">
        <v>1</v>
      </c>
      <c r="H96" s="62" t="s">
        <v>243</v>
      </c>
    </row>
    <row r="97" spans="1:8" x14ac:dyDescent="0.2">
      <c r="A97" t="s">
        <v>1</v>
      </c>
      <c r="B97" t="s">
        <v>122</v>
      </c>
      <c r="C97" t="s">
        <v>346</v>
      </c>
      <c r="D97">
        <v>17549</v>
      </c>
      <c r="E97" t="s">
        <v>7</v>
      </c>
      <c r="F97" s="66">
        <v>1</v>
      </c>
      <c r="H97" s="62" t="s">
        <v>223</v>
      </c>
    </row>
    <row r="98" spans="1:8" x14ac:dyDescent="0.2">
      <c r="A98" t="s">
        <v>1</v>
      </c>
      <c r="B98" t="s">
        <v>122</v>
      </c>
      <c r="C98" t="s">
        <v>346</v>
      </c>
      <c r="D98">
        <v>11472</v>
      </c>
      <c r="E98" t="s">
        <v>7</v>
      </c>
      <c r="F98" s="66">
        <v>1</v>
      </c>
      <c r="H98" s="62" t="s">
        <v>224</v>
      </c>
    </row>
    <row r="99" spans="1:8" x14ac:dyDescent="0.2">
      <c r="A99" t="s">
        <v>1</v>
      </c>
      <c r="B99" t="s">
        <v>122</v>
      </c>
      <c r="C99" t="s">
        <v>346</v>
      </c>
      <c r="D99">
        <v>9012</v>
      </c>
      <c r="E99" t="s">
        <v>7</v>
      </c>
      <c r="F99" s="66">
        <v>1</v>
      </c>
      <c r="H99" s="62" t="s">
        <v>240</v>
      </c>
    </row>
    <row r="100" spans="1:8" x14ac:dyDescent="0.2">
      <c r="A100" t="s">
        <v>1</v>
      </c>
      <c r="B100" t="s">
        <v>122</v>
      </c>
      <c r="C100" t="s">
        <v>346</v>
      </c>
      <c r="D100">
        <v>800000006</v>
      </c>
      <c r="E100" t="s">
        <v>7</v>
      </c>
      <c r="F100" s="66">
        <v>1</v>
      </c>
      <c r="H100" s="62" t="s">
        <v>220</v>
      </c>
    </row>
    <row r="101" spans="1:8" x14ac:dyDescent="0.2">
      <c r="A101" t="s">
        <v>1</v>
      </c>
      <c r="B101" t="s">
        <v>122</v>
      </c>
      <c r="C101" t="s">
        <v>346</v>
      </c>
      <c r="D101">
        <v>11364</v>
      </c>
      <c r="E101" t="s">
        <v>7</v>
      </c>
      <c r="F101" s="66">
        <v>1</v>
      </c>
      <c r="H101" s="62" t="s">
        <v>219</v>
      </c>
    </row>
    <row r="102" spans="1:8" x14ac:dyDescent="0.2">
      <c r="A102" t="s">
        <v>1</v>
      </c>
      <c r="B102" t="s">
        <v>122</v>
      </c>
      <c r="C102" t="s">
        <v>346</v>
      </c>
      <c r="D102">
        <v>18065</v>
      </c>
      <c r="E102" t="s">
        <v>7</v>
      </c>
      <c r="F102" s="66">
        <v>1</v>
      </c>
      <c r="H102" s="62" t="s">
        <v>221</v>
      </c>
    </row>
    <row r="103" spans="1:8" x14ac:dyDescent="0.2">
      <c r="A103" t="s">
        <v>1</v>
      </c>
      <c r="B103" t="s">
        <v>122</v>
      </c>
      <c r="C103" t="s">
        <v>346</v>
      </c>
      <c r="D103">
        <v>9775</v>
      </c>
      <c r="E103" t="s">
        <v>7</v>
      </c>
      <c r="F103" s="66">
        <v>1</v>
      </c>
      <c r="H103" s="62" t="s">
        <v>241</v>
      </c>
    </row>
    <row r="104" spans="1:8" x14ac:dyDescent="0.2">
      <c r="A104" t="s">
        <v>1</v>
      </c>
      <c r="B104" t="s">
        <v>122</v>
      </c>
      <c r="C104" t="s">
        <v>346</v>
      </c>
      <c r="D104">
        <v>97501</v>
      </c>
      <c r="E104" t="s">
        <v>7</v>
      </c>
      <c r="F104" s="66">
        <v>1</v>
      </c>
      <c r="H104" s="62" t="s">
        <v>226</v>
      </c>
    </row>
    <row r="105" spans="1:8" x14ac:dyDescent="0.2">
      <c r="A105" t="s">
        <v>1</v>
      </c>
      <c r="B105" t="s">
        <v>122</v>
      </c>
      <c r="C105" t="s">
        <v>346</v>
      </c>
      <c r="D105">
        <v>9472</v>
      </c>
      <c r="E105" t="s">
        <v>7</v>
      </c>
      <c r="F105" s="66">
        <v>1</v>
      </c>
      <c r="H105" s="62" t="s">
        <v>225</v>
      </c>
    </row>
    <row r="106" spans="1:8" x14ac:dyDescent="0.2">
      <c r="A106" t="s">
        <v>1</v>
      </c>
      <c r="B106" t="s">
        <v>122</v>
      </c>
      <c r="C106" t="s">
        <v>346</v>
      </c>
      <c r="D106">
        <v>19089</v>
      </c>
      <c r="E106" t="s">
        <v>7</v>
      </c>
      <c r="F106" s="66">
        <v>1</v>
      </c>
      <c r="H106" s="62" t="s">
        <v>242</v>
      </c>
    </row>
    <row r="107" spans="1:8" x14ac:dyDescent="0.2">
      <c r="A107" t="s">
        <v>1</v>
      </c>
      <c r="B107" t="s">
        <v>122</v>
      </c>
      <c r="C107" t="s">
        <v>346</v>
      </c>
      <c r="D107">
        <v>11471</v>
      </c>
      <c r="E107" t="s">
        <v>7</v>
      </c>
      <c r="F107" s="66">
        <v>1</v>
      </c>
      <c r="H107" s="62" t="s">
        <v>218</v>
      </c>
    </row>
    <row r="108" spans="1:8" x14ac:dyDescent="0.2">
      <c r="A108" t="s">
        <v>1</v>
      </c>
      <c r="B108" t="s">
        <v>122</v>
      </c>
      <c r="C108" t="s">
        <v>346</v>
      </c>
      <c r="D108">
        <v>9478</v>
      </c>
      <c r="E108" t="s">
        <v>7</v>
      </c>
      <c r="F108" s="66">
        <v>1</v>
      </c>
      <c r="H108" s="62" t="s">
        <v>217</v>
      </c>
    </row>
    <row r="109" spans="1:8" x14ac:dyDescent="0.2">
      <c r="A109" t="s">
        <v>1</v>
      </c>
      <c r="B109" t="s">
        <v>122</v>
      </c>
      <c r="C109" t="s">
        <v>346</v>
      </c>
      <c r="D109">
        <v>9476</v>
      </c>
      <c r="E109" t="s">
        <v>7</v>
      </c>
      <c r="F109" s="66">
        <v>1</v>
      </c>
      <c r="H109" s="62" t="s">
        <v>228</v>
      </c>
    </row>
    <row r="110" spans="1:8" x14ac:dyDescent="0.2">
      <c r="A110" t="s">
        <v>1</v>
      </c>
      <c r="B110" t="s">
        <v>122</v>
      </c>
      <c r="C110" t="s">
        <v>346</v>
      </c>
      <c r="D110">
        <v>9473</v>
      </c>
      <c r="E110" t="s">
        <v>7</v>
      </c>
      <c r="F110" s="66">
        <v>1</v>
      </c>
      <c r="H110" s="62" t="s">
        <v>243</v>
      </c>
    </row>
    <row r="111" spans="1:8" x14ac:dyDescent="0.2">
      <c r="A111" t="s">
        <v>1</v>
      </c>
      <c r="B111" t="s">
        <v>122</v>
      </c>
      <c r="C111" t="s">
        <v>347</v>
      </c>
      <c r="D111">
        <v>17549</v>
      </c>
      <c r="E111" t="s">
        <v>7</v>
      </c>
      <c r="F111" s="66">
        <v>1</v>
      </c>
      <c r="H111" s="62" t="s">
        <v>223</v>
      </c>
    </row>
    <row r="112" spans="1:8" x14ac:dyDescent="0.2">
      <c r="A112" t="s">
        <v>1</v>
      </c>
      <c r="B112" t="s">
        <v>122</v>
      </c>
      <c r="C112" t="s">
        <v>347</v>
      </c>
      <c r="D112">
        <v>11472</v>
      </c>
      <c r="E112" t="s">
        <v>7</v>
      </c>
      <c r="F112" s="66">
        <v>1</v>
      </c>
      <c r="H112" s="62" t="s">
        <v>224</v>
      </c>
    </row>
    <row r="113" spans="1:8" x14ac:dyDescent="0.2">
      <c r="A113" t="s">
        <v>1</v>
      </c>
      <c r="B113" t="s">
        <v>122</v>
      </c>
      <c r="C113" t="s">
        <v>347</v>
      </c>
      <c r="D113">
        <v>9012</v>
      </c>
      <c r="E113" t="s">
        <v>7</v>
      </c>
      <c r="F113" s="66">
        <v>1</v>
      </c>
      <c r="H113" s="62" t="s">
        <v>240</v>
      </c>
    </row>
    <row r="114" spans="1:8" x14ac:dyDescent="0.2">
      <c r="A114" t="s">
        <v>1</v>
      </c>
      <c r="B114" t="s">
        <v>122</v>
      </c>
      <c r="C114" t="s">
        <v>347</v>
      </c>
      <c r="D114">
        <v>800000006</v>
      </c>
      <c r="E114" t="s">
        <v>7</v>
      </c>
      <c r="F114" s="66">
        <v>1</v>
      </c>
      <c r="H114" s="62" t="s">
        <v>220</v>
      </c>
    </row>
    <row r="115" spans="1:8" x14ac:dyDescent="0.2">
      <c r="A115" t="s">
        <v>1</v>
      </c>
      <c r="B115" t="s">
        <v>122</v>
      </c>
      <c r="C115" t="s">
        <v>347</v>
      </c>
      <c r="D115">
        <v>11364</v>
      </c>
      <c r="E115" t="s">
        <v>7</v>
      </c>
      <c r="F115" s="66">
        <v>1</v>
      </c>
      <c r="H115" s="62" t="s">
        <v>219</v>
      </c>
    </row>
    <row r="116" spans="1:8" x14ac:dyDescent="0.2">
      <c r="A116" t="s">
        <v>1</v>
      </c>
      <c r="B116" t="s">
        <v>122</v>
      </c>
      <c r="C116" t="s">
        <v>347</v>
      </c>
      <c r="D116">
        <v>18065</v>
      </c>
      <c r="E116" t="s">
        <v>7</v>
      </c>
      <c r="F116" s="66">
        <v>1</v>
      </c>
      <c r="H116" s="62" t="s">
        <v>221</v>
      </c>
    </row>
    <row r="117" spans="1:8" x14ac:dyDescent="0.2">
      <c r="A117" t="s">
        <v>1</v>
      </c>
      <c r="B117" t="s">
        <v>122</v>
      </c>
      <c r="C117" t="s">
        <v>347</v>
      </c>
      <c r="D117">
        <v>9775</v>
      </c>
      <c r="E117" t="s">
        <v>7</v>
      </c>
      <c r="F117" s="66">
        <v>1</v>
      </c>
      <c r="H117" s="62" t="s">
        <v>241</v>
      </c>
    </row>
    <row r="118" spans="1:8" x14ac:dyDescent="0.2">
      <c r="A118" t="s">
        <v>1</v>
      </c>
      <c r="B118" t="s">
        <v>122</v>
      </c>
      <c r="C118" t="s">
        <v>347</v>
      </c>
      <c r="D118">
        <v>97501</v>
      </c>
      <c r="E118" t="s">
        <v>7</v>
      </c>
      <c r="F118" s="66">
        <v>1</v>
      </c>
      <c r="H118" s="62" t="s">
        <v>226</v>
      </c>
    </row>
    <row r="119" spans="1:8" x14ac:dyDescent="0.2">
      <c r="A119" t="s">
        <v>1</v>
      </c>
      <c r="B119" t="s">
        <v>122</v>
      </c>
      <c r="C119" t="s">
        <v>347</v>
      </c>
      <c r="D119">
        <v>9472</v>
      </c>
      <c r="E119" t="s">
        <v>7</v>
      </c>
      <c r="F119" s="66">
        <v>1</v>
      </c>
      <c r="H119" s="62" t="s">
        <v>225</v>
      </c>
    </row>
    <row r="120" spans="1:8" x14ac:dyDescent="0.2">
      <c r="A120" t="s">
        <v>1</v>
      </c>
      <c r="B120" t="s">
        <v>122</v>
      </c>
      <c r="C120" t="s">
        <v>347</v>
      </c>
      <c r="D120">
        <v>19089</v>
      </c>
      <c r="E120" t="s">
        <v>7</v>
      </c>
      <c r="F120" s="66">
        <v>1</v>
      </c>
      <c r="H120" s="62" t="s">
        <v>242</v>
      </c>
    </row>
    <row r="121" spans="1:8" x14ac:dyDescent="0.2">
      <c r="A121" t="s">
        <v>1</v>
      </c>
      <c r="B121" t="s">
        <v>122</v>
      </c>
      <c r="C121" t="s">
        <v>347</v>
      </c>
      <c r="D121">
        <v>11471</v>
      </c>
      <c r="E121" t="s">
        <v>7</v>
      </c>
      <c r="F121" s="66">
        <v>1</v>
      </c>
      <c r="H121" s="62" t="s">
        <v>218</v>
      </c>
    </row>
    <row r="122" spans="1:8" x14ac:dyDescent="0.2">
      <c r="A122" t="s">
        <v>1</v>
      </c>
      <c r="B122" t="s">
        <v>122</v>
      </c>
      <c r="C122" t="s">
        <v>347</v>
      </c>
      <c r="D122">
        <v>9478</v>
      </c>
      <c r="E122" t="s">
        <v>7</v>
      </c>
      <c r="F122" s="66">
        <v>1</v>
      </c>
      <c r="H122" s="62" t="s">
        <v>217</v>
      </c>
    </row>
    <row r="123" spans="1:8" x14ac:dyDescent="0.2">
      <c r="A123" t="s">
        <v>1</v>
      </c>
      <c r="B123" t="s">
        <v>122</v>
      </c>
      <c r="C123" t="s">
        <v>347</v>
      </c>
      <c r="D123">
        <v>9476</v>
      </c>
      <c r="E123" t="s">
        <v>7</v>
      </c>
      <c r="F123" s="66">
        <v>1</v>
      </c>
      <c r="H123" s="62" t="s">
        <v>228</v>
      </c>
    </row>
    <row r="124" spans="1:8" x14ac:dyDescent="0.2">
      <c r="A124" t="s">
        <v>1</v>
      </c>
      <c r="B124" t="s">
        <v>122</v>
      </c>
      <c r="C124" t="s">
        <v>347</v>
      </c>
      <c r="D124">
        <v>9473</v>
      </c>
      <c r="E124" t="s">
        <v>7</v>
      </c>
      <c r="F124" s="66">
        <v>1</v>
      </c>
      <c r="H124" s="62" t="s">
        <v>243</v>
      </c>
    </row>
    <row r="125" spans="1:8" x14ac:dyDescent="0.2">
      <c r="A125" t="s">
        <v>1</v>
      </c>
      <c r="B125" t="s">
        <v>122</v>
      </c>
      <c r="C125" t="s">
        <v>348</v>
      </c>
      <c r="D125">
        <v>17549</v>
      </c>
      <c r="E125" t="s">
        <v>7</v>
      </c>
      <c r="F125" s="66">
        <v>1</v>
      </c>
      <c r="H125" s="62" t="s">
        <v>223</v>
      </c>
    </row>
    <row r="126" spans="1:8" x14ac:dyDescent="0.2">
      <c r="A126" t="s">
        <v>1</v>
      </c>
      <c r="B126" t="s">
        <v>122</v>
      </c>
      <c r="C126" t="s">
        <v>348</v>
      </c>
      <c r="D126">
        <v>11472</v>
      </c>
      <c r="E126" t="s">
        <v>7</v>
      </c>
      <c r="F126" s="66">
        <v>1</v>
      </c>
      <c r="H126" s="62" t="s">
        <v>224</v>
      </c>
    </row>
    <row r="127" spans="1:8" x14ac:dyDescent="0.2">
      <c r="A127" t="s">
        <v>1</v>
      </c>
      <c r="B127" t="s">
        <v>122</v>
      </c>
      <c r="C127" t="s">
        <v>348</v>
      </c>
      <c r="D127">
        <v>9012</v>
      </c>
      <c r="E127" t="s">
        <v>7</v>
      </c>
      <c r="F127" s="66">
        <v>1</v>
      </c>
      <c r="H127" s="62" t="s">
        <v>240</v>
      </c>
    </row>
    <row r="128" spans="1:8" x14ac:dyDescent="0.2">
      <c r="A128" t="s">
        <v>1</v>
      </c>
      <c r="B128" t="s">
        <v>122</v>
      </c>
      <c r="C128" t="s">
        <v>348</v>
      </c>
      <c r="D128">
        <v>800000006</v>
      </c>
      <c r="E128" t="s">
        <v>7</v>
      </c>
      <c r="F128" s="66">
        <v>1</v>
      </c>
      <c r="H128" s="62" t="s">
        <v>220</v>
      </c>
    </row>
    <row r="129" spans="1:8" x14ac:dyDescent="0.2">
      <c r="A129" t="s">
        <v>1</v>
      </c>
      <c r="B129" t="s">
        <v>122</v>
      </c>
      <c r="C129" t="s">
        <v>348</v>
      </c>
      <c r="D129">
        <v>11364</v>
      </c>
      <c r="E129" t="s">
        <v>7</v>
      </c>
      <c r="F129" s="66">
        <v>1</v>
      </c>
      <c r="H129" s="62" t="s">
        <v>219</v>
      </c>
    </row>
    <row r="130" spans="1:8" x14ac:dyDescent="0.2">
      <c r="A130" t="s">
        <v>1</v>
      </c>
      <c r="B130" t="s">
        <v>122</v>
      </c>
      <c r="C130" t="s">
        <v>348</v>
      </c>
      <c r="D130">
        <v>18065</v>
      </c>
      <c r="E130" t="s">
        <v>7</v>
      </c>
      <c r="F130" s="66">
        <v>1</v>
      </c>
      <c r="H130" s="62" t="s">
        <v>221</v>
      </c>
    </row>
    <row r="131" spans="1:8" x14ac:dyDescent="0.2">
      <c r="A131" t="s">
        <v>1</v>
      </c>
      <c r="B131" t="s">
        <v>122</v>
      </c>
      <c r="C131" t="s">
        <v>348</v>
      </c>
      <c r="D131">
        <v>9775</v>
      </c>
      <c r="E131" t="s">
        <v>7</v>
      </c>
      <c r="F131" s="66">
        <v>1</v>
      </c>
      <c r="H131" s="62" t="s">
        <v>241</v>
      </c>
    </row>
    <row r="132" spans="1:8" x14ac:dyDescent="0.2">
      <c r="A132" t="s">
        <v>1</v>
      </c>
      <c r="B132" t="s">
        <v>122</v>
      </c>
      <c r="C132" t="s">
        <v>348</v>
      </c>
      <c r="D132">
        <v>97501</v>
      </c>
      <c r="E132" t="s">
        <v>7</v>
      </c>
      <c r="F132" s="66">
        <v>1</v>
      </c>
      <c r="H132" s="62" t="s">
        <v>226</v>
      </c>
    </row>
    <row r="133" spans="1:8" x14ac:dyDescent="0.2">
      <c r="A133" t="s">
        <v>1</v>
      </c>
      <c r="B133" t="s">
        <v>122</v>
      </c>
      <c r="C133" t="s">
        <v>348</v>
      </c>
      <c r="D133">
        <v>9472</v>
      </c>
      <c r="E133" t="s">
        <v>7</v>
      </c>
      <c r="F133" s="66">
        <v>1</v>
      </c>
      <c r="H133" s="62" t="s">
        <v>225</v>
      </c>
    </row>
    <row r="134" spans="1:8" x14ac:dyDescent="0.2">
      <c r="A134" t="s">
        <v>1</v>
      </c>
      <c r="B134" t="s">
        <v>122</v>
      </c>
      <c r="C134" t="s">
        <v>348</v>
      </c>
      <c r="D134">
        <v>19089</v>
      </c>
      <c r="E134" t="s">
        <v>7</v>
      </c>
      <c r="F134" s="66">
        <v>1</v>
      </c>
      <c r="H134" s="62" t="s">
        <v>242</v>
      </c>
    </row>
    <row r="135" spans="1:8" x14ac:dyDescent="0.2">
      <c r="A135" t="s">
        <v>1</v>
      </c>
      <c r="B135" t="s">
        <v>122</v>
      </c>
      <c r="C135" t="s">
        <v>348</v>
      </c>
      <c r="D135">
        <v>11471</v>
      </c>
      <c r="E135" t="s">
        <v>7</v>
      </c>
      <c r="F135" s="66">
        <v>1</v>
      </c>
      <c r="H135" s="62" t="s">
        <v>218</v>
      </c>
    </row>
    <row r="136" spans="1:8" x14ac:dyDescent="0.2">
      <c r="A136" t="s">
        <v>1</v>
      </c>
      <c r="B136" t="s">
        <v>122</v>
      </c>
      <c r="C136" t="s">
        <v>348</v>
      </c>
      <c r="D136">
        <v>9478</v>
      </c>
      <c r="E136" t="s">
        <v>7</v>
      </c>
      <c r="F136" s="66">
        <v>1</v>
      </c>
      <c r="H136" s="62" t="s">
        <v>217</v>
      </c>
    </row>
    <row r="137" spans="1:8" x14ac:dyDescent="0.2">
      <c r="A137" t="s">
        <v>1</v>
      </c>
      <c r="B137" t="s">
        <v>122</v>
      </c>
      <c r="C137" t="s">
        <v>348</v>
      </c>
      <c r="D137">
        <v>9476</v>
      </c>
      <c r="E137" t="s">
        <v>7</v>
      </c>
      <c r="F137" s="66">
        <v>1</v>
      </c>
      <c r="H137" s="62" t="s">
        <v>228</v>
      </c>
    </row>
    <row r="138" spans="1:8" x14ac:dyDescent="0.2">
      <c r="A138" t="s">
        <v>1</v>
      </c>
      <c r="B138" t="s">
        <v>122</v>
      </c>
      <c r="C138" t="s">
        <v>348</v>
      </c>
      <c r="D138">
        <v>9473</v>
      </c>
      <c r="E138" t="s">
        <v>7</v>
      </c>
      <c r="F138" s="66">
        <v>1</v>
      </c>
      <c r="H138" s="62" t="s">
        <v>243</v>
      </c>
    </row>
    <row r="139" spans="1:8" x14ac:dyDescent="0.2">
      <c r="A139" t="s">
        <v>1</v>
      </c>
      <c r="B139" t="s">
        <v>122</v>
      </c>
      <c r="C139" t="s">
        <v>350</v>
      </c>
      <c r="D139">
        <v>11412</v>
      </c>
      <c r="E139" t="s">
        <v>7</v>
      </c>
      <c r="F139" s="66">
        <v>1</v>
      </c>
      <c r="H139" s="62" t="s">
        <v>230</v>
      </c>
    </row>
    <row r="140" spans="1:8" x14ac:dyDescent="0.2">
      <c r="A140" t="s">
        <v>1</v>
      </c>
      <c r="B140" t="s">
        <v>122</v>
      </c>
      <c r="C140" t="s">
        <v>350</v>
      </c>
      <c r="D140">
        <v>11574</v>
      </c>
      <c r="E140" t="s">
        <v>7</v>
      </c>
      <c r="F140" s="66">
        <v>1</v>
      </c>
      <c r="H140" s="62" t="s">
        <v>231</v>
      </c>
    </row>
    <row r="141" spans="1:8" x14ac:dyDescent="0.2">
      <c r="A141" t="s">
        <v>1</v>
      </c>
      <c r="B141" t="s">
        <v>122</v>
      </c>
      <c r="C141" t="s">
        <v>350</v>
      </c>
      <c r="D141">
        <v>13552</v>
      </c>
      <c r="E141" t="s">
        <v>7</v>
      </c>
      <c r="F141" s="66">
        <v>1</v>
      </c>
      <c r="H141" s="62" t="s">
        <v>232</v>
      </c>
    </row>
    <row r="142" spans="1:8" x14ac:dyDescent="0.2">
      <c r="A142" t="s">
        <v>1</v>
      </c>
      <c r="B142" t="s">
        <v>122</v>
      </c>
      <c r="C142" t="s">
        <v>350</v>
      </c>
      <c r="D142">
        <v>19028</v>
      </c>
      <c r="E142" t="s">
        <v>7</v>
      </c>
      <c r="F142" s="66">
        <v>1</v>
      </c>
      <c r="H142" s="62" t="s">
        <v>393</v>
      </c>
    </row>
    <row r="143" spans="1:8" x14ac:dyDescent="0.2">
      <c r="A143" t="s">
        <v>1</v>
      </c>
      <c r="B143" t="s">
        <v>122</v>
      </c>
      <c r="C143" t="s">
        <v>350</v>
      </c>
      <c r="D143">
        <v>19029</v>
      </c>
      <c r="E143" t="s">
        <v>7</v>
      </c>
      <c r="F143" s="66">
        <v>1</v>
      </c>
      <c r="H143" s="62" t="s">
        <v>396</v>
      </c>
    </row>
  </sheetData>
  <autoFilter ref="A2:G143" xr:uid="{00000000-0009-0000-0000-000003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5"/>
  <sheetViews>
    <sheetView workbookViewId="0">
      <pane ySplit="2" topLeftCell="A3" activePane="bottomLeft" state="frozen"/>
      <selection pane="bottomLeft" activeCell="A2" sqref="A2"/>
    </sheetView>
  </sheetViews>
  <sheetFormatPr baseColWidth="10" defaultColWidth="10.6640625" defaultRowHeight="16" x14ac:dyDescent="0.2"/>
  <cols>
    <col min="1" max="1" width="45.1640625" customWidth="1"/>
    <col min="2" max="2" width="37.1640625" customWidth="1"/>
    <col min="3" max="3" width="24" customWidth="1"/>
  </cols>
  <sheetData>
    <row r="1" spans="1:3" x14ac:dyDescent="0.2">
      <c r="A1" s="67" t="s">
        <v>178</v>
      </c>
      <c r="B1" s="67"/>
      <c r="C1" s="67"/>
    </row>
    <row r="2" spans="1:3" x14ac:dyDescent="0.2">
      <c r="A2" s="2" t="s">
        <v>149</v>
      </c>
      <c r="B2" s="2" t="s">
        <v>177</v>
      </c>
      <c r="C2" s="2" t="s">
        <v>12</v>
      </c>
    </row>
    <row r="3" spans="1:3" x14ac:dyDescent="0.2">
      <c r="A3" t="s">
        <v>130</v>
      </c>
      <c r="B3" t="s">
        <v>410</v>
      </c>
      <c r="C3" t="s">
        <v>408</v>
      </c>
    </row>
    <row r="4" spans="1:3" x14ac:dyDescent="0.2">
      <c r="A4" t="s">
        <v>136</v>
      </c>
      <c r="B4" t="s">
        <v>410</v>
      </c>
      <c r="C4" t="s">
        <v>408</v>
      </c>
    </row>
    <row r="5" spans="1:3" x14ac:dyDescent="0.2">
      <c r="A5" t="s">
        <v>118</v>
      </c>
      <c r="B5" t="s">
        <v>410</v>
      </c>
      <c r="C5" t="s">
        <v>408</v>
      </c>
    </row>
    <row r="6" spans="1:3" x14ac:dyDescent="0.2">
      <c r="A6" t="s">
        <v>139</v>
      </c>
      <c r="B6" t="s">
        <v>411</v>
      </c>
      <c r="C6" t="s">
        <v>409</v>
      </c>
    </row>
    <row r="7" spans="1:3" x14ac:dyDescent="0.2">
      <c r="A7" t="s">
        <v>140</v>
      </c>
      <c r="B7" t="s">
        <v>411</v>
      </c>
      <c r="C7" t="s">
        <v>409</v>
      </c>
    </row>
    <row r="8" spans="1:3" x14ac:dyDescent="0.2">
      <c r="A8" t="s">
        <v>141</v>
      </c>
      <c r="B8" t="s">
        <v>411</v>
      </c>
      <c r="C8" t="s">
        <v>413</v>
      </c>
    </row>
    <row r="9" spans="1:3" x14ac:dyDescent="0.2">
      <c r="A9" t="s">
        <v>137</v>
      </c>
      <c r="B9" t="s">
        <v>411</v>
      </c>
      <c r="C9" t="s">
        <v>413</v>
      </c>
    </row>
    <row r="10" spans="1:3" x14ac:dyDescent="0.2">
      <c r="A10" t="s">
        <v>138</v>
      </c>
      <c r="B10" t="s">
        <v>412</v>
      </c>
      <c r="C10" t="s">
        <v>413</v>
      </c>
    </row>
    <row r="11" spans="1:3" x14ac:dyDescent="0.2">
      <c r="A11" t="s">
        <v>142</v>
      </c>
      <c r="B11" t="s">
        <v>412</v>
      </c>
      <c r="C11" t="s">
        <v>413</v>
      </c>
    </row>
    <row r="12" spans="1:3" x14ac:dyDescent="0.2">
      <c r="A12" t="s">
        <v>376</v>
      </c>
    </row>
    <row r="13" spans="1:3" x14ac:dyDescent="0.2">
      <c r="A13" t="s">
        <v>371</v>
      </c>
    </row>
    <row r="14" spans="1:3" x14ac:dyDescent="0.2">
      <c r="A14" t="s">
        <v>372</v>
      </c>
    </row>
    <row r="15" spans="1:3" x14ac:dyDescent="0.2">
      <c r="A15" t="s">
        <v>373</v>
      </c>
    </row>
    <row r="16" spans="1:3" x14ac:dyDescent="0.2">
      <c r="A16" t="s">
        <v>375</v>
      </c>
    </row>
    <row r="17" spans="1:3" x14ac:dyDescent="0.2">
      <c r="A17" t="s">
        <v>374</v>
      </c>
    </row>
    <row r="18" spans="1:3" x14ac:dyDescent="0.2">
      <c r="A18" t="s">
        <v>385</v>
      </c>
      <c r="B18" t="s">
        <v>403</v>
      </c>
      <c r="C18" t="s">
        <v>404</v>
      </c>
    </row>
    <row r="19" spans="1:3" x14ac:dyDescent="0.2">
      <c r="A19" t="s">
        <v>377</v>
      </c>
      <c r="B19" t="s">
        <v>403</v>
      </c>
      <c r="C19" t="s">
        <v>404</v>
      </c>
    </row>
    <row r="20" spans="1:3" x14ac:dyDescent="0.2">
      <c r="A20" t="s">
        <v>386</v>
      </c>
      <c r="B20" t="s">
        <v>403</v>
      </c>
      <c r="C20" t="s">
        <v>404</v>
      </c>
    </row>
    <row r="21" spans="1:3" x14ac:dyDescent="0.2">
      <c r="A21" t="s">
        <v>378</v>
      </c>
      <c r="B21" t="s">
        <v>403</v>
      </c>
      <c r="C21" t="s">
        <v>404</v>
      </c>
    </row>
    <row r="22" spans="1:3" x14ac:dyDescent="0.2">
      <c r="A22" t="s">
        <v>383</v>
      </c>
      <c r="B22" t="s">
        <v>403</v>
      </c>
      <c r="C22" t="s">
        <v>404</v>
      </c>
    </row>
    <row r="23" spans="1:3" x14ac:dyDescent="0.2">
      <c r="A23" t="s">
        <v>379</v>
      </c>
      <c r="B23" t="s">
        <v>403</v>
      </c>
      <c r="C23" t="s">
        <v>404</v>
      </c>
    </row>
    <row r="24" spans="1:3" x14ac:dyDescent="0.2">
      <c r="A24" t="s">
        <v>387</v>
      </c>
      <c r="B24" t="s">
        <v>403</v>
      </c>
      <c r="C24" t="s">
        <v>404</v>
      </c>
    </row>
    <row r="25" spans="1:3" x14ac:dyDescent="0.2">
      <c r="A25" t="s">
        <v>380</v>
      </c>
      <c r="B25" t="s">
        <v>405</v>
      </c>
      <c r="C25" t="s">
        <v>404</v>
      </c>
    </row>
    <row r="26" spans="1:3" x14ac:dyDescent="0.2">
      <c r="A26" t="s">
        <v>384</v>
      </c>
      <c r="B26" t="s">
        <v>405</v>
      </c>
      <c r="C26" t="s">
        <v>404</v>
      </c>
    </row>
    <row r="27" spans="1:3" x14ac:dyDescent="0.2">
      <c r="A27" t="s">
        <v>381</v>
      </c>
      <c r="B27" t="s">
        <v>405</v>
      </c>
      <c r="C27" t="s">
        <v>404</v>
      </c>
    </row>
    <row r="28" spans="1:3" x14ac:dyDescent="0.2">
      <c r="A28" t="s">
        <v>382</v>
      </c>
      <c r="B28" t="s">
        <v>405</v>
      </c>
      <c r="C28" t="s">
        <v>404</v>
      </c>
    </row>
    <row r="29" spans="1:3" x14ac:dyDescent="0.2">
      <c r="A29" t="s">
        <v>350</v>
      </c>
      <c r="B29" t="s">
        <v>406</v>
      </c>
      <c r="C29" t="s">
        <v>407</v>
      </c>
    </row>
    <row r="30" spans="1:3" x14ac:dyDescent="0.2">
      <c r="A30" t="s">
        <v>351</v>
      </c>
      <c r="B30" t="s">
        <v>406</v>
      </c>
      <c r="C30" t="s">
        <v>407</v>
      </c>
    </row>
    <row r="31" spans="1:3" x14ac:dyDescent="0.2">
      <c r="A31" t="s">
        <v>345</v>
      </c>
    </row>
    <row r="32" spans="1:3" x14ac:dyDescent="0.2">
      <c r="A32" t="s">
        <v>346</v>
      </c>
    </row>
    <row r="33" spans="1:1" x14ac:dyDescent="0.2">
      <c r="A33" t="s">
        <v>347</v>
      </c>
    </row>
    <row r="34" spans="1:1" x14ac:dyDescent="0.2">
      <c r="A34" t="s">
        <v>348</v>
      </c>
    </row>
    <row r="35" spans="1:1" x14ac:dyDescent="0.2">
      <c r="A35" t="s">
        <v>349</v>
      </c>
    </row>
  </sheetData>
  <sortState xmlns:xlrd2="http://schemas.microsoft.com/office/spreadsheetml/2017/richdata2" ref="G3:G66">
    <sortCondition ref="G3:G66"/>
  </sortState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6"/>
  <sheetViews>
    <sheetView zoomScale="140" zoomScaleNormal="140" workbookViewId="0">
      <selection sqref="A1:A56"/>
    </sheetView>
  </sheetViews>
  <sheetFormatPr baseColWidth="10" defaultColWidth="11" defaultRowHeight="16" x14ac:dyDescent="0.2"/>
  <cols>
    <col min="1" max="1" width="13" style="14" bestFit="1" customWidth="1"/>
    <col min="2" max="2" width="14.5" style="14" bestFit="1" customWidth="1"/>
    <col min="3" max="3" width="14.6640625" style="14" bestFit="1" customWidth="1"/>
    <col min="4" max="4" width="14.1640625" style="14" bestFit="1" customWidth="1"/>
    <col min="5" max="16384" width="11" style="14"/>
  </cols>
  <sheetData>
    <row r="1" spans="1:8" x14ac:dyDescent="0.2">
      <c r="A1" s="71" t="s">
        <v>180</v>
      </c>
      <c r="B1" s="69" t="s">
        <v>181</v>
      </c>
      <c r="C1" s="69" t="s">
        <v>182</v>
      </c>
      <c r="D1" s="36" t="s">
        <v>183</v>
      </c>
      <c r="H1" s="14" t="s">
        <v>184</v>
      </c>
    </row>
    <row r="2" spans="1:8" x14ac:dyDescent="0.2">
      <c r="A2" s="72"/>
      <c r="B2" s="69"/>
      <c r="C2" s="69"/>
      <c r="D2" s="36" t="s">
        <v>185</v>
      </c>
    </row>
    <row r="3" spans="1:8" x14ac:dyDescent="0.2">
      <c r="A3" s="72"/>
      <c r="B3" s="69"/>
      <c r="C3" s="69"/>
      <c r="D3" s="36" t="s">
        <v>186</v>
      </c>
    </row>
    <row r="4" spans="1:8" x14ac:dyDescent="0.2">
      <c r="A4" s="72"/>
      <c r="B4" s="69"/>
      <c r="C4" s="69"/>
      <c r="D4" s="36" t="s">
        <v>187</v>
      </c>
    </row>
    <row r="5" spans="1:8" x14ac:dyDescent="0.2">
      <c r="A5" s="72"/>
      <c r="B5" s="69"/>
      <c r="C5" s="70" t="s">
        <v>188</v>
      </c>
      <c r="D5" s="37" t="s">
        <v>189</v>
      </c>
    </row>
    <row r="6" spans="1:8" x14ac:dyDescent="0.2">
      <c r="A6" s="72"/>
      <c r="B6" s="69"/>
      <c r="C6" s="70"/>
      <c r="D6" s="37" t="s">
        <v>190</v>
      </c>
    </row>
    <row r="7" spans="1:8" x14ac:dyDescent="0.2">
      <c r="A7" s="72"/>
      <c r="B7" s="69"/>
      <c r="C7" s="70"/>
      <c r="D7" s="37" t="s">
        <v>191</v>
      </c>
    </row>
    <row r="8" spans="1:8" x14ac:dyDescent="0.2">
      <c r="A8" s="72"/>
      <c r="B8" s="68" t="s">
        <v>192</v>
      </c>
      <c r="C8" s="69" t="s">
        <v>193</v>
      </c>
      <c r="D8" s="36" t="s">
        <v>194</v>
      </c>
      <c r="F8" s="38"/>
      <c r="H8" s="14" t="s">
        <v>195</v>
      </c>
    </row>
    <row r="9" spans="1:8" x14ac:dyDescent="0.2">
      <c r="A9" s="72"/>
      <c r="B9" s="68"/>
      <c r="C9" s="69"/>
      <c r="D9" s="36" t="s">
        <v>196</v>
      </c>
      <c r="F9" s="38"/>
    </row>
    <row r="10" spans="1:8" x14ac:dyDescent="0.2">
      <c r="A10" s="72"/>
      <c r="B10" s="68"/>
      <c r="C10" s="69"/>
      <c r="D10" s="36" t="s">
        <v>197</v>
      </c>
      <c r="F10" s="38"/>
    </row>
    <row r="11" spans="1:8" x14ac:dyDescent="0.2">
      <c r="A11" s="72"/>
      <c r="B11" s="68"/>
      <c r="C11" s="69"/>
      <c r="D11" s="36" t="s">
        <v>198</v>
      </c>
      <c r="F11" s="38"/>
    </row>
    <row r="12" spans="1:8" x14ac:dyDescent="0.2">
      <c r="A12" s="72"/>
      <c r="B12" s="68"/>
      <c r="C12" s="70" t="s">
        <v>199</v>
      </c>
      <c r="D12" s="37" t="s">
        <v>200</v>
      </c>
    </row>
    <row r="13" spans="1:8" x14ac:dyDescent="0.2">
      <c r="A13" s="72"/>
      <c r="B13" s="68"/>
      <c r="C13" s="70"/>
      <c r="D13" s="37" t="s">
        <v>201</v>
      </c>
    </row>
    <row r="14" spans="1:8" x14ac:dyDescent="0.2">
      <c r="A14" s="72"/>
      <c r="B14" s="68"/>
      <c r="C14" s="70"/>
      <c r="D14" s="37" t="s">
        <v>202</v>
      </c>
    </row>
    <row r="15" spans="1:8" x14ac:dyDescent="0.2">
      <c r="A15" s="72"/>
      <c r="B15" s="68" t="s">
        <v>203</v>
      </c>
      <c r="C15" s="69" t="s">
        <v>193</v>
      </c>
      <c r="D15" s="36" t="s">
        <v>194</v>
      </c>
      <c r="H15" s="14" t="s">
        <v>204</v>
      </c>
    </row>
    <row r="16" spans="1:8" x14ac:dyDescent="0.2">
      <c r="A16" s="72"/>
      <c r="B16" s="68"/>
      <c r="C16" s="69"/>
      <c r="D16" s="36" t="s">
        <v>196</v>
      </c>
    </row>
    <row r="17" spans="1:8" x14ac:dyDescent="0.2">
      <c r="A17" s="72"/>
      <c r="B17" s="68"/>
      <c r="C17" s="69"/>
      <c r="D17" s="36" t="s">
        <v>197</v>
      </c>
    </row>
    <row r="18" spans="1:8" x14ac:dyDescent="0.2">
      <c r="A18" s="72"/>
      <c r="B18" s="68"/>
      <c r="C18" s="69"/>
      <c r="D18" s="36" t="s">
        <v>198</v>
      </c>
    </row>
    <row r="19" spans="1:8" x14ac:dyDescent="0.2">
      <c r="A19" s="72"/>
      <c r="B19" s="68"/>
      <c r="C19" s="70" t="s">
        <v>199</v>
      </c>
      <c r="D19" s="37" t="s">
        <v>200</v>
      </c>
    </row>
    <row r="20" spans="1:8" x14ac:dyDescent="0.2">
      <c r="A20" s="72"/>
      <c r="B20" s="68"/>
      <c r="C20" s="70"/>
      <c r="D20" s="37" t="s">
        <v>201</v>
      </c>
    </row>
    <row r="21" spans="1:8" x14ac:dyDescent="0.2">
      <c r="A21" s="72"/>
      <c r="B21" s="68"/>
      <c r="C21" s="70"/>
      <c r="D21" s="37" t="s">
        <v>202</v>
      </c>
    </row>
    <row r="22" spans="1:8" x14ac:dyDescent="0.2">
      <c r="A22" s="72"/>
      <c r="B22" s="68" t="s">
        <v>205</v>
      </c>
      <c r="C22" s="69" t="s">
        <v>193</v>
      </c>
      <c r="D22" s="36" t="s">
        <v>194</v>
      </c>
      <c r="H22" s="14" t="s">
        <v>206</v>
      </c>
    </row>
    <row r="23" spans="1:8" x14ac:dyDescent="0.2">
      <c r="A23" s="72"/>
      <c r="B23" s="68"/>
      <c r="C23" s="69"/>
      <c r="D23" s="36" t="s">
        <v>196</v>
      </c>
    </row>
    <row r="24" spans="1:8" x14ac:dyDescent="0.2">
      <c r="A24" s="72"/>
      <c r="B24" s="68"/>
      <c r="C24" s="69"/>
      <c r="D24" s="36" t="s">
        <v>197</v>
      </c>
    </row>
    <row r="25" spans="1:8" x14ac:dyDescent="0.2">
      <c r="A25" s="72"/>
      <c r="B25" s="68"/>
      <c r="C25" s="69"/>
      <c r="D25" s="36" t="s">
        <v>198</v>
      </c>
    </row>
    <row r="26" spans="1:8" x14ac:dyDescent="0.2">
      <c r="A26" s="72"/>
      <c r="B26" s="68"/>
      <c r="C26" s="70" t="s">
        <v>199</v>
      </c>
      <c r="D26" s="37" t="s">
        <v>200</v>
      </c>
    </row>
    <row r="27" spans="1:8" x14ac:dyDescent="0.2">
      <c r="A27" s="72"/>
      <c r="B27" s="68"/>
      <c r="C27" s="70"/>
      <c r="D27" s="37" t="s">
        <v>201</v>
      </c>
    </row>
    <row r="28" spans="1:8" x14ac:dyDescent="0.2">
      <c r="A28" s="72"/>
      <c r="B28" s="68"/>
      <c r="C28" s="70"/>
      <c r="D28" s="37" t="s">
        <v>202</v>
      </c>
    </row>
    <row r="29" spans="1:8" x14ac:dyDescent="0.2">
      <c r="A29" s="72"/>
      <c r="B29" s="69" t="s">
        <v>207</v>
      </c>
      <c r="C29" s="69" t="s">
        <v>193</v>
      </c>
      <c r="D29" s="36" t="s">
        <v>183</v>
      </c>
      <c r="F29" s="38"/>
      <c r="H29" s="14" t="s">
        <v>208</v>
      </c>
    </row>
    <row r="30" spans="1:8" x14ac:dyDescent="0.2">
      <c r="A30" s="72"/>
      <c r="B30" s="69"/>
      <c r="C30" s="69"/>
      <c r="D30" s="36" t="s">
        <v>209</v>
      </c>
      <c r="F30" s="38"/>
    </row>
    <row r="31" spans="1:8" x14ac:dyDescent="0.2">
      <c r="A31" s="72"/>
      <c r="B31" s="69"/>
      <c r="C31" s="69"/>
      <c r="D31" s="36" t="s">
        <v>210</v>
      </c>
      <c r="F31" s="38"/>
    </row>
    <row r="32" spans="1:8" x14ac:dyDescent="0.2">
      <c r="A32" s="72"/>
      <c r="B32" s="69"/>
      <c r="C32" s="69"/>
      <c r="D32" s="36" t="s">
        <v>211</v>
      </c>
      <c r="F32" s="38"/>
    </row>
    <row r="33" spans="1:8" x14ac:dyDescent="0.2">
      <c r="A33" s="72"/>
      <c r="B33" s="69"/>
      <c r="C33" s="70" t="s">
        <v>199</v>
      </c>
      <c r="D33" s="37" t="s">
        <v>200</v>
      </c>
    </row>
    <row r="34" spans="1:8" x14ac:dyDescent="0.2">
      <c r="A34" s="72"/>
      <c r="B34" s="69"/>
      <c r="C34" s="70"/>
      <c r="D34" s="37" t="s">
        <v>201</v>
      </c>
    </row>
    <row r="35" spans="1:8" x14ac:dyDescent="0.2">
      <c r="A35" s="72"/>
      <c r="B35" s="69"/>
      <c r="C35" s="70"/>
      <c r="D35" s="37" t="s">
        <v>202</v>
      </c>
    </row>
    <row r="36" spans="1:8" x14ac:dyDescent="0.2">
      <c r="A36" s="72"/>
      <c r="B36" s="68" t="s">
        <v>212</v>
      </c>
      <c r="C36" s="69" t="s">
        <v>193</v>
      </c>
      <c r="D36" s="36" t="s">
        <v>183</v>
      </c>
      <c r="H36" s="14" t="s">
        <v>213</v>
      </c>
    </row>
    <row r="37" spans="1:8" x14ac:dyDescent="0.2">
      <c r="A37" s="72"/>
      <c r="B37" s="68"/>
      <c r="C37" s="69"/>
      <c r="D37" s="36" t="s">
        <v>185</v>
      </c>
    </row>
    <row r="38" spans="1:8" x14ac:dyDescent="0.2">
      <c r="A38" s="72"/>
      <c r="B38" s="68"/>
      <c r="C38" s="69"/>
      <c r="D38" s="36" t="s">
        <v>186</v>
      </c>
    </row>
    <row r="39" spans="1:8" x14ac:dyDescent="0.2">
      <c r="A39" s="72"/>
      <c r="B39" s="68"/>
      <c r="C39" s="69"/>
      <c r="D39" s="36" t="s">
        <v>187</v>
      </c>
    </row>
    <row r="40" spans="1:8" x14ac:dyDescent="0.2">
      <c r="A40" s="72"/>
      <c r="B40" s="68"/>
      <c r="C40" s="70" t="s">
        <v>199</v>
      </c>
      <c r="D40" s="37" t="s">
        <v>200</v>
      </c>
    </row>
    <row r="41" spans="1:8" x14ac:dyDescent="0.2">
      <c r="A41" s="72"/>
      <c r="B41" s="68"/>
      <c r="C41" s="70"/>
      <c r="D41" s="37" t="s">
        <v>201</v>
      </c>
    </row>
    <row r="42" spans="1:8" x14ac:dyDescent="0.2">
      <c r="A42" s="72"/>
      <c r="B42" s="68"/>
      <c r="C42" s="70"/>
      <c r="D42" s="37" t="s">
        <v>202</v>
      </c>
    </row>
    <row r="43" spans="1:8" x14ac:dyDescent="0.2">
      <c r="A43" s="72"/>
      <c r="B43" s="68" t="s">
        <v>214</v>
      </c>
      <c r="C43" s="69" t="s">
        <v>193</v>
      </c>
      <c r="D43" s="41" t="s">
        <v>341</v>
      </c>
      <c r="H43" s="14" t="s">
        <v>195</v>
      </c>
    </row>
    <row r="44" spans="1:8" x14ac:dyDescent="0.2">
      <c r="A44" s="72"/>
      <c r="B44" s="68"/>
      <c r="C44" s="69"/>
      <c r="D44" s="41" t="s">
        <v>342</v>
      </c>
    </row>
    <row r="45" spans="1:8" x14ac:dyDescent="0.2">
      <c r="A45" s="72"/>
      <c r="B45" s="68"/>
      <c r="C45" s="69"/>
      <c r="D45" s="36"/>
    </row>
    <row r="46" spans="1:8" x14ac:dyDescent="0.2">
      <c r="A46" s="72"/>
      <c r="B46" s="68"/>
      <c r="C46" s="69"/>
      <c r="D46" s="41" t="s">
        <v>343</v>
      </c>
    </row>
    <row r="47" spans="1:8" x14ac:dyDescent="0.2">
      <c r="A47" s="72"/>
      <c r="B47" s="68"/>
      <c r="C47" s="70" t="s">
        <v>199</v>
      </c>
      <c r="D47" s="37" t="s">
        <v>200</v>
      </c>
    </row>
    <row r="48" spans="1:8" x14ac:dyDescent="0.2">
      <c r="A48" s="72"/>
      <c r="B48" s="68"/>
      <c r="C48" s="70"/>
      <c r="D48" s="37" t="s">
        <v>201</v>
      </c>
    </row>
    <row r="49" spans="1:8" x14ac:dyDescent="0.2">
      <c r="A49" s="72"/>
      <c r="B49" s="68"/>
      <c r="C49" s="70"/>
      <c r="D49" s="37" t="s">
        <v>202</v>
      </c>
    </row>
    <row r="50" spans="1:8" x14ac:dyDescent="0.2">
      <c r="A50" s="72"/>
      <c r="B50" s="68" t="s">
        <v>215</v>
      </c>
      <c r="C50" s="69" t="s">
        <v>193</v>
      </c>
      <c r="D50" s="41" t="s">
        <v>341</v>
      </c>
      <c r="H50" s="14" t="s">
        <v>216</v>
      </c>
    </row>
    <row r="51" spans="1:8" x14ac:dyDescent="0.2">
      <c r="A51" s="72"/>
      <c r="B51" s="68"/>
      <c r="C51" s="69"/>
      <c r="D51" s="41" t="s">
        <v>342</v>
      </c>
    </row>
    <row r="52" spans="1:8" x14ac:dyDescent="0.2">
      <c r="A52" s="72"/>
      <c r="B52" s="68"/>
      <c r="C52" s="69"/>
      <c r="D52" s="36"/>
    </row>
    <row r="53" spans="1:8" x14ac:dyDescent="0.2">
      <c r="A53" s="72"/>
      <c r="B53" s="68"/>
      <c r="C53" s="69"/>
      <c r="D53" s="41" t="s">
        <v>343</v>
      </c>
    </row>
    <row r="54" spans="1:8" x14ac:dyDescent="0.2">
      <c r="A54" s="72"/>
      <c r="B54" s="68"/>
      <c r="C54" s="70" t="s">
        <v>199</v>
      </c>
      <c r="D54" s="37" t="s">
        <v>200</v>
      </c>
    </row>
    <row r="55" spans="1:8" x14ac:dyDescent="0.2">
      <c r="A55" s="72"/>
      <c r="B55" s="68"/>
      <c r="C55" s="70"/>
      <c r="D55" s="37" t="s">
        <v>201</v>
      </c>
    </row>
    <row r="56" spans="1:8" x14ac:dyDescent="0.2">
      <c r="A56" s="73"/>
      <c r="B56" s="68"/>
      <c r="C56" s="70"/>
      <c r="D56" s="37" t="s">
        <v>202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50:B56"/>
    <mergeCell ref="C50:C53"/>
    <mergeCell ref="C54:C56"/>
    <mergeCell ref="B36:B42"/>
    <mergeCell ref="C36:C39"/>
    <mergeCell ref="C40:C42"/>
    <mergeCell ref="B43:B49"/>
    <mergeCell ref="C43:C46"/>
    <mergeCell ref="C47:C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41"/>
  <sheetViews>
    <sheetView showGridLines="0" workbookViewId="0"/>
  </sheetViews>
  <sheetFormatPr baseColWidth="10" defaultColWidth="9" defaultRowHeight="15" x14ac:dyDescent="0.2"/>
  <cols>
    <col min="1" max="2" width="9" style="19"/>
    <col min="3" max="3" width="37.33203125" style="19" customWidth="1"/>
    <col min="4" max="7" width="9" style="19"/>
    <col min="8" max="8" width="37.33203125" style="19" customWidth="1"/>
    <col min="9" max="12" width="9" style="19"/>
    <col min="13" max="13" width="48.6640625" style="19" bestFit="1" customWidth="1"/>
    <col min="14" max="16384" width="9" style="19"/>
  </cols>
  <sheetData>
    <row r="1" spans="1:35" ht="16" x14ac:dyDescent="0.2">
      <c r="Q1" s="74" t="s">
        <v>175</v>
      </c>
      <c r="R1" s="74"/>
      <c r="S1" s="74"/>
      <c r="T1"/>
      <c r="U1" s="74" t="s">
        <v>158</v>
      </c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</row>
    <row r="2" spans="1:35" ht="24" x14ac:dyDescent="0.3">
      <c r="B2" s="20" t="s">
        <v>156</v>
      </c>
      <c r="G2" s="20" t="s">
        <v>157</v>
      </c>
      <c r="L2" s="20" t="s">
        <v>158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ht="16" x14ac:dyDescent="0.2">
      <c r="Q3" s="44">
        <v>17193</v>
      </c>
      <c r="R3" s="44" t="s">
        <v>7</v>
      </c>
      <c r="S3" s="44" t="s">
        <v>176</v>
      </c>
      <c r="T3"/>
      <c r="U3" s="44">
        <v>8504597</v>
      </c>
      <c r="V3" s="44" t="s">
        <v>7</v>
      </c>
      <c r="W3" s="44" t="s">
        <v>176</v>
      </c>
      <c r="X3" s="42"/>
      <c r="Y3" s="44">
        <v>12873</v>
      </c>
      <c r="Z3" s="44" t="s">
        <v>7</v>
      </c>
      <c r="AA3" s="44" t="s">
        <v>176</v>
      </c>
      <c r="AB3"/>
      <c r="AC3" s="44">
        <v>11336</v>
      </c>
      <c r="AD3" s="44" t="s">
        <v>7</v>
      </c>
      <c r="AE3" s="44" t="s">
        <v>176</v>
      </c>
      <c r="AF3"/>
      <c r="AG3" s="44">
        <v>17365</v>
      </c>
      <c r="AH3" s="44" t="s">
        <v>7</v>
      </c>
      <c r="AI3" s="44" t="s">
        <v>176</v>
      </c>
    </row>
    <row r="4" spans="1:35" ht="16" x14ac:dyDescent="0.2">
      <c r="B4" s="21" t="s">
        <v>125</v>
      </c>
      <c r="G4" s="21" t="s">
        <v>159</v>
      </c>
      <c r="L4" s="21" t="s">
        <v>299</v>
      </c>
      <c r="Q4" s="45">
        <v>9473</v>
      </c>
      <c r="R4" s="45" t="s">
        <v>8</v>
      </c>
      <c r="S4" s="45" t="s">
        <v>344</v>
      </c>
      <c r="T4"/>
      <c r="U4" s="45">
        <v>8504607</v>
      </c>
      <c r="V4" s="45" t="s">
        <v>8</v>
      </c>
      <c r="W4" s="45" t="s">
        <v>344</v>
      </c>
      <c r="X4" s="42"/>
      <c r="Y4" s="45">
        <v>8505470</v>
      </c>
      <c r="Z4" s="45" t="s">
        <v>8</v>
      </c>
      <c r="AA4" s="45" t="s">
        <v>344</v>
      </c>
      <c r="AB4"/>
      <c r="AC4" s="45">
        <v>11337</v>
      </c>
      <c r="AD4" s="45" t="s">
        <v>8</v>
      </c>
      <c r="AE4" s="45" t="s">
        <v>344</v>
      </c>
      <c r="AF4"/>
      <c r="AG4" s="45">
        <v>12906</v>
      </c>
      <c r="AH4" s="45" t="s">
        <v>8</v>
      </c>
      <c r="AI4" s="45" t="s">
        <v>344</v>
      </c>
    </row>
    <row r="5" spans="1:35" ht="16" x14ac:dyDescent="0.2">
      <c r="B5" s="22" t="s">
        <v>161</v>
      </c>
      <c r="C5" s="22" t="s">
        <v>160</v>
      </c>
      <c r="G5" s="22" t="s">
        <v>161</v>
      </c>
      <c r="H5" s="22" t="s">
        <v>160</v>
      </c>
      <c r="L5" s="22" t="s">
        <v>161</v>
      </c>
      <c r="M5" s="22" t="s">
        <v>160</v>
      </c>
      <c r="Q5" s="45">
        <v>13571</v>
      </c>
      <c r="R5" s="45" t="s">
        <v>8</v>
      </c>
      <c r="S5" s="45" t="s">
        <v>344</v>
      </c>
      <c r="T5"/>
      <c r="U5" s="45">
        <v>8506601</v>
      </c>
      <c r="V5" s="45" t="s">
        <v>8</v>
      </c>
      <c r="W5" s="45" t="s">
        <v>344</v>
      </c>
      <c r="X5" s="42"/>
      <c r="Y5" s="45">
        <v>12959</v>
      </c>
      <c r="Z5" s="45" t="s">
        <v>8</v>
      </c>
      <c r="AA5" s="45" t="s">
        <v>344</v>
      </c>
      <c r="AB5"/>
      <c r="AC5" s="45">
        <v>11244</v>
      </c>
      <c r="AD5" s="45" t="s">
        <v>8</v>
      </c>
      <c r="AE5" s="45" t="s">
        <v>344</v>
      </c>
      <c r="AF5"/>
      <c r="AG5" s="45">
        <v>17262</v>
      </c>
      <c r="AH5" s="45" t="s">
        <v>8</v>
      </c>
      <c r="AI5" s="45" t="s">
        <v>344</v>
      </c>
    </row>
    <row r="6" spans="1:35" ht="16" x14ac:dyDescent="0.2">
      <c r="A6" s="19">
        <f t="shared" ref="A6:A7" si="0">VLOOKUP(B6,$B$98:$C$341,2,0)</f>
        <v>0</v>
      </c>
      <c r="B6" s="23">
        <v>144465</v>
      </c>
      <c r="C6" s="24" t="s">
        <v>162</v>
      </c>
      <c r="D6" s="25" t="s">
        <v>163</v>
      </c>
      <c r="F6" s="19">
        <f t="shared" ref="F6:F9" si="1">VLOOKUP(G6,$B$98:$C$341,2,0)</f>
        <v>0</v>
      </c>
      <c r="G6" s="26">
        <v>143234</v>
      </c>
      <c r="H6" s="26" t="s">
        <v>101</v>
      </c>
      <c r="I6" s="25" t="s">
        <v>163</v>
      </c>
      <c r="L6" s="26">
        <v>11219</v>
      </c>
      <c r="M6" s="26" t="s">
        <v>22</v>
      </c>
      <c r="N6" s="25" t="s">
        <v>163</v>
      </c>
      <c r="Q6" s="45">
        <v>17021</v>
      </c>
      <c r="R6" s="45" t="s">
        <v>8</v>
      </c>
      <c r="S6" s="45" t="s">
        <v>344</v>
      </c>
      <c r="T6"/>
      <c r="U6" s="45">
        <v>8504628</v>
      </c>
      <c r="V6" s="45" t="s">
        <v>8</v>
      </c>
      <c r="W6" s="45" t="s">
        <v>344</v>
      </c>
      <c r="X6" s="42"/>
      <c r="Y6" s="42"/>
      <c r="Z6" s="42"/>
      <c r="AA6" s="42"/>
      <c r="AB6"/>
      <c r="AC6" s="45">
        <v>13053</v>
      </c>
      <c r="AD6" s="45" t="s">
        <v>8</v>
      </c>
      <c r="AE6" s="45" t="s">
        <v>344</v>
      </c>
      <c r="AF6"/>
      <c r="AG6" s="45">
        <v>13065</v>
      </c>
      <c r="AH6" s="45" t="s">
        <v>8</v>
      </c>
      <c r="AI6" s="45" t="s">
        <v>344</v>
      </c>
    </row>
    <row r="7" spans="1:35" ht="16" x14ac:dyDescent="0.2">
      <c r="A7" s="19">
        <f t="shared" si="0"/>
        <v>0</v>
      </c>
      <c r="B7" s="27">
        <v>144464</v>
      </c>
      <c r="C7" s="28" t="s">
        <v>164</v>
      </c>
      <c r="F7" s="19">
        <f t="shared" si="1"/>
        <v>0</v>
      </c>
      <c r="G7" s="29">
        <v>143262</v>
      </c>
      <c r="H7" s="29" t="s">
        <v>99</v>
      </c>
      <c r="L7" s="29">
        <v>9776</v>
      </c>
      <c r="M7" s="29" t="s">
        <v>165</v>
      </c>
      <c r="Q7"/>
      <c r="R7"/>
      <c r="S7"/>
      <c r="T7"/>
      <c r="U7" s="45">
        <v>8504597</v>
      </c>
      <c r="V7" s="45" t="s">
        <v>8</v>
      </c>
      <c r="W7" s="45" t="s">
        <v>344</v>
      </c>
      <c r="X7" s="42"/>
      <c r="Y7" s="44">
        <v>13993</v>
      </c>
      <c r="Z7" s="44" t="s">
        <v>7</v>
      </c>
      <c r="AA7" s="44" t="s">
        <v>176</v>
      </c>
      <c r="AB7"/>
      <c r="AC7" s="45">
        <v>11245</v>
      </c>
      <c r="AD7" s="45" t="s">
        <v>8</v>
      </c>
      <c r="AE7" s="45" t="s">
        <v>344</v>
      </c>
      <c r="AF7"/>
      <c r="AG7" s="45">
        <v>13064</v>
      </c>
      <c r="AH7" s="45" t="s">
        <v>8</v>
      </c>
      <c r="AI7" s="45" t="s">
        <v>344</v>
      </c>
    </row>
    <row r="8" spans="1:35" ht="16" x14ac:dyDescent="0.2">
      <c r="F8" s="19">
        <f t="shared" si="1"/>
        <v>0</v>
      </c>
      <c r="G8" s="29">
        <v>144335</v>
      </c>
      <c r="H8" s="29" t="s">
        <v>106</v>
      </c>
      <c r="L8" s="29">
        <v>11281</v>
      </c>
      <c r="M8" s="29" t="s">
        <v>166</v>
      </c>
      <c r="Q8"/>
      <c r="R8"/>
      <c r="S8"/>
      <c r="T8"/>
      <c r="U8" s="45">
        <v>8506591</v>
      </c>
      <c r="V8" s="45" t="s">
        <v>8</v>
      </c>
      <c r="W8" s="45" t="s">
        <v>344</v>
      </c>
      <c r="X8" s="42"/>
      <c r="Y8" s="45">
        <v>16748</v>
      </c>
      <c r="Z8" s="45" t="s">
        <v>8</v>
      </c>
      <c r="AA8" s="45" t="s">
        <v>344</v>
      </c>
      <c r="AB8"/>
      <c r="AC8" s="45">
        <v>11246</v>
      </c>
      <c r="AD8" s="45" t="s">
        <v>8</v>
      </c>
      <c r="AE8" s="45" t="s">
        <v>344</v>
      </c>
      <c r="AF8"/>
      <c r="AG8" s="45">
        <v>8503439</v>
      </c>
      <c r="AH8" s="45" t="s">
        <v>8</v>
      </c>
      <c r="AI8" s="45" t="s">
        <v>344</v>
      </c>
    </row>
    <row r="9" spans="1:35" ht="16" x14ac:dyDescent="0.2">
      <c r="F9" s="19" t="e">
        <f t="shared" si="1"/>
        <v>#N/A</v>
      </c>
      <c r="G9" s="29">
        <v>143324</v>
      </c>
      <c r="H9" s="29" t="s">
        <v>108</v>
      </c>
      <c r="Q9"/>
      <c r="R9"/>
      <c r="S9"/>
      <c r="T9"/>
      <c r="U9" s="45">
        <v>8506608</v>
      </c>
      <c r="V9" s="45" t="s">
        <v>8</v>
      </c>
      <c r="W9" s="45" t="s">
        <v>344</v>
      </c>
      <c r="X9" s="42"/>
      <c r="Y9" s="42"/>
      <c r="Z9" s="42"/>
      <c r="AA9" s="42"/>
      <c r="AB9"/>
      <c r="AC9" s="45">
        <v>11335</v>
      </c>
      <c r="AD9" s="45" t="s">
        <v>8</v>
      </c>
      <c r="AE9" s="45" t="s">
        <v>344</v>
      </c>
      <c r="AF9"/>
      <c r="AG9" s="45">
        <v>8888814</v>
      </c>
      <c r="AH9" s="45" t="s">
        <v>8</v>
      </c>
      <c r="AI9" s="45" t="s">
        <v>344</v>
      </c>
    </row>
    <row r="10" spans="1:35" ht="16" x14ac:dyDescent="0.2">
      <c r="B10" s="21" t="s">
        <v>127</v>
      </c>
      <c r="Q10"/>
      <c r="R10"/>
      <c r="S10"/>
      <c r="T10"/>
      <c r="U10" s="45">
        <v>8504606</v>
      </c>
      <c r="V10" s="45" t="s">
        <v>8</v>
      </c>
      <c r="W10" s="45" t="s">
        <v>344</v>
      </c>
      <c r="X10" s="42"/>
      <c r="Y10" s="44">
        <v>9760</v>
      </c>
      <c r="Z10" s="44" t="s">
        <v>7</v>
      </c>
      <c r="AA10" s="44" t="s">
        <v>176</v>
      </c>
      <c r="AB10"/>
      <c r="AC10" s="45">
        <v>11255</v>
      </c>
      <c r="AD10" s="45" t="s">
        <v>8</v>
      </c>
      <c r="AE10" s="45" t="s">
        <v>344</v>
      </c>
      <c r="AF10"/>
      <c r="AG10" s="45">
        <v>17220</v>
      </c>
      <c r="AH10" s="45" t="s">
        <v>8</v>
      </c>
      <c r="AI10" s="45" t="s">
        <v>344</v>
      </c>
    </row>
    <row r="11" spans="1:35" ht="16" x14ac:dyDescent="0.2">
      <c r="B11" s="22" t="s">
        <v>161</v>
      </c>
      <c r="C11" s="22" t="s">
        <v>160</v>
      </c>
      <c r="L11" s="21" t="s">
        <v>300</v>
      </c>
      <c r="Q11"/>
      <c r="R11"/>
      <c r="S11"/>
      <c r="T11"/>
      <c r="U11" s="45">
        <v>8504614</v>
      </c>
      <c r="V11" s="45" t="s">
        <v>8</v>
      </c>
      <c r="W11" s="45" t="s">
        <v>344</v>
      </c>
      <c r="X11" s="42"/>
      <c r="Y11" s="45">
        <v>9487</v>
      </c>
      <c r="Z11" s="45" t="s">
        <v>8</v>
      </c>
      <c r="AA11" s="45" t="s">
        <v>344</v>
      </c>
      <c r="AB11"/>
      <c r="AC11" s="45">
        <v>11198</v>
      </c>
      <c r="AD11" s="45" t="s">
        <v>8</v>
      </c>
      <c r="AE11" s="45" t="s">
        <v>344</v>
      </c>
      <c r="AF11"/>
      <c r="AG11" s="45">
        <v>800000124</v>
      </c>
      <c r="AH11" s="45" t="s">
        <v>8</v>
      </c>
      <c r="AI11" s="45" t="s">
        <v>344</v>
      </c>
    </row>
    <row r="12" spans="1:35" ht="16" x14ac:dyDescent="0.2">
      <c r="A12" s="19">
        <f t="shared" ref="A12:A15" si="2">VLOOKUP(B12,$B$98:$C$341,2,0)</f>
        <v>0</v>
      </c>
      <c r="B12" s="26">
        <v>142725</v>
      </c>
      <c r="C12" s="26" t="s">
        <v>23</v>
      </c>
      <c r="D12" s="25" t="s">
        <v>163</v>
      </c>
      <c r="G12" s="21" t="s">
        <v>167</v>
      </c>
      <c r="L12" s="22" t="s">
        <v>161</v>
      </c>
      <c r="M12" s="22" t="s">
        <v>160</v>
      </c>
      <c r="Q12"/>
      <c r="R12"/>
      <c r="S12"/>
      <c r="T12"/>
      <c r="U12" s="45">
        <v>8504617</v>
      </c>
      <c r="V12" s="45" t="s">
        <v>8</v>
      </c>
      <c r="W12" s="45" t="s">
        <v>344</v>
      </c>
      <c r="X12" s="42"/>
      <c r="Y12" s="45">
        <v>18829</v>
      </c>
      <c r="Z12" s="45" t="s">
        <v>8</v>
      </c>
      <c r="AA12" s="45" t="s">
        <v>344</v>
      </c>
      <c r="AB12"/>
      <c r="AC12" s="45">
        <v>11338</v>
      </c>
      <c r="AD12" s="45" t="s">
        <v>8</v>
      </c>
      <c r="AE12" s="45" t="s">
        <v>344</v>
      </c>
      <c r="AF12"/>
      <c r="AG12" s="45">
        <v>13529</v>
      </c>
      <c r="AH12" s="45" t="s">
        <v>8</v>
      </c>
      <c r="AI12" s="45" t="s">
        <v>344</v>
      </c>
    </row>
    <row r="13" spans="1:35" ht="16" x14ac:dyDescent="0.2">
      <c r="A13" s="19">
        <f t="shared" si="2"/>
        <v>0</v>
      </c>
      <c r="B13" s="29">
        <v>142724</v>
      </c>
      <c r="C13" s="29" t="s">
        <v>91</v>
      </c>
      <c r="G13" s="22" t="s">
        <v>161</v>
      </c>
      <c r="H13" s="22" t="s">
        <v>160</v>
      </c>
      <c r="L13" s="26">
        <v>13022</v>
      </c>
      <c r="M13" s="26" t="s">
        <v>294</v>
      </c>
      <c r="N13" s="25" t="s">
        <v>163</v>
      </c>
      <c r="Q13"/>
      <c r="R13"/>
      <c r="S13"/>
      <c r="T13"/>
      <c r="U13" s="45">
        <v>8504627</v>
      </c>
      <c r="V13" s="45" t="s">
        <v>8</v>
      </c>
      <c r="W13" s="45" t="s">
        <v>344</v>
      </c>
      <c r="X13" s="42"/>
      <c r="Y13" s="45">
        <v>9485</v>
      </c>
      <c r="Z13" s="45" t="s">
        <v>8</v>
      </c>
      <c r="AA13" s="45" t="s">
        <v>344</v>
      </c>
      <c r="AB13"/>
      <c r="AC13" s="45">
        <v>13052</v>
      </c>
      <c r="AD13" s="45" t="s">
        <v>8</v>
      </c>
      <c r="AE13" s="45" t="s">
        <v>344</v>
      </c>
      <c r="AF13"/>
      <c r="AG13" s="45">
        <v>13071</v>
      </c>
      <c r="AH13" s="45" t="s">
        <v>8</v>
      </c>
      <c r="AI13" s="45" t="s">
        <v>344</v>
      </c>
    </row>
    <row r="14" spans="1:35" ht="16" x14ac:dyDescent="0.2">
      <c r="A14" s="19">
        <f t="shared" si="2"/>
        <v>0</v>
      </c>
      <c r="B14" s="29">
        <v>142714</v>
      </c>
      <c r="C14" s="29" t="s">
        <v>92</v>
      </c>
      <c r="F14" s="19" t="e">
        <f t="shared" ref="F14:F18" si="3">VLOOKUP(G14,$B$98:$C$341,2,0)</f>
        <v>#N/A</v>
      </c>
      <c r="G14" s="26">
        <v>144286</v>
      </c>
      <c r="H14" s="26" t="s">
        <v>104</v>
      </c>
      <c r="I14" s="25" t="s">
        <v>163</v>
      </c>
      <c r="L14" s="29">
        <v>13023</v>
      </c>
      <c r="M14" s="40" t="s">
        <v>295</v>
      </c>
      <c r="Q14"/>
      <c r="R14"/>
      <c r="S14"/>
      <c r="T14"/>
      <c r="U14" s="42"/>
      <c r="V14" s="42"/>
      <c r="W14" s="46"/>
      <c r="X14" s="42"/>
      <c r="Y14" s="45">
        <v>18830</v>
      </c>
      <c r="Z14" s="45" t="s">
        <v>8</v>
      </c>
      <c r="AA14" s="45" t="s">
        <v>344</v>
      </c>
      <c r="AB14"/>
      <c r="AC14" s="45">
        <v>11247</v>
      </c>
      <c r="AD14" s="45" t="s">
        <v>8</v>
      </c>
      <c r="AE14" s="45" t="s">
        <v>344</v>
      </c>
      <c r="AF14"/>
      <c r="AG14"/>
      <c r="AH14"/>
      <c r="AI14"/>
    </row>
    <row r="15" spans="1:35" ht="16" x14ac:dyDescent="0.2">
      <c r="A15" s="19">
        <f t="shared" si="2"/>
        <v>0</v>
      </c>
      <c r="B15" s="29">
        <v>142695</v>
      </c>
      <c r="C15" s="29" t="s">
        <v>93</v>
      </c>
      <c r="F15" s="19">
        <f t="shared" si="3"/>
        <v>0</v>
      </c>
      <c r="G15" s="29">
        <v>144474</v>
      </c>
      <c r="H15" s="29" t="s">
        <v>105</v>
      </c>
      <c r="L15" s="29">
        <v>17940</v>
      </c>
      <c r="M15" s="29" t="s">
        <v>296</v>
      </c>
      <c r="Q15"/>
      <c r="R15"/>
      <c r="S15"/>
      <c r="T15"/>
      <c r="U15"/>
      <c r="V15"/>
      <c r="W15" s="42"/>
      <c r="X15" s="42"/>
      <c r="Y15" s="45">
        <v>18831</v>
      </c>
      <c r="Z15" s="45" t="s">
        <v>8</v>
      </c>
      <c r="AA15" s="45" t="s">
        <v>344</v>
      </c>
      <c r="AB15"/>
      <c r="AC15" s="45">
        <v>8510576</v>
      </c>
      <c r="AD15" s="45" t="s">
        <v>8</v>
      </c>
      <c r="AE15" s="45" t="s">
        <v>344</v>
      </c>
      <c r="AF15"/>
      <c r="AG15"/>
      <c r="AH15"/>
      <c r="AI15"/>
    </row>
    <row r="16" spans="1:35" ht="16" x14ac:dyDescent="0.2">
      <c r="F16" s="19" t="e">
        <f t="shared" si="3"/>
        <v>#N/A</v>
      </c>
      <c r="G16" s="29">
        <v>143257</v>
      </c>
      <c r="H16" s="29" t="s">
        <v>107</v>
      </c>
      <c r="L16" s="29">
        <v>8507647</v>
      </c>
      <c r="M16" s="29" t="s">
        <v>297</v>
      </c>
      <c r="Q16"/>
      <c r="R16"/>
      <c r="S16"/>
      <c r="T16"/>
      <c r="U16"/>
      <c r="V16"/>
      <c r="W16" s="42"/>
      <c r="X16" s="42"/>
      <c r="Y16" s="45">
        <v>18832</v>
      </c>
      <c r="Z16" s="45" t="s">
        <v>8</v>
      </c>
      <c r="AA16" s="45" t="s">
        <v>344</v>
      </c>
      <c r="AB16"/>
      <c r="AC16" s="45">
        <v>15596</v>
      </c>
      <c r="AD16" s="45" t="s">
        <v>8</v>
      </c>
      <c r="AE16" s="45" t="s">
        <v>344</v>
      </c>
      <c r="AF16"/>
      <c r="AG16"/>
      <c r="AH16"/>
      <c r="AI16"/>
    </row>
    <row r="17" spans="1:35" ht="16" x14ac:dyDescent="0.2">
      <c r="F17" s="19" t="e">
        <f t="shared" si="3"/>
        <v>#N/A</v>
      </c>
      <c r="G17" s="29">
        <v>143240</v>
      </c>
      <c r="H17" s="29" t="s">
        <v>103</v>
      </c>
      <c r="L17" s="29">
        <v>8507649</v>
      </c>
      <c r="M17" s="29" t="s">
        <v>298</v>
      </c>
      <c r="Q17"/>
      <c r="R17"/>
      <c r="S17"/>
      <c r="T17"/>
      <c r="U17"/>
      <c r="V17"/>
      <c r="W17" s="42"/>
      <c r="X17" s="42"/>
      <c r="Y17" s="42"/>
      <c r="Z17" s="42"/>
      <c r="AA17" s="42"/>
      <c r="AB17"/>
      <c r="AC17" s="45">
        <v>16194</v>
      </c>
      <c r="AD17" s="45" t="s">
        <v>8</v>
      </c>
      <c r="AE17" s="45" t="s">
        <v>344</v>
      </c>
      <c r="AF17"/>
      <c r="AG17"/>
      <c r="AH17"/>
      <c r="AI17"/>
    </row>
    <row r="18" spans="1:35" x14ac:dyDescent="0.2">
      <c r="B18" s="21" t="s">
        <v>128</v>
      </c>
      <c r="F18" s="19">
        <f t="shared" si="3"/>
        <v>0</v>
      </c>
      <c r="G18" s="29">
        <v>143260</v>
      </c>
      <c r="H18" s="29" t="s">
        <v>109</v>
      </c>
    </row>
    <row r="19" spans="1:35" x14ac:dyDescent="0.2">
      <c r="B19" s="22" t="s">
        <v>161</v>
      </c>
      <c r="C19" s="22" t="s">
        <v>160</v>
      </c>
    </row>
    <row r="20" spans="1:35" x14ac:dyDescent="0.2">
      <c r="A20" s="19" t="e">
        <f t="shared" ref="A20:A21" si="4">VLOOKUP(B20,$B$98:$C$341,2,0)</f>
        <v>#N/A</v>
      </c>
      <c r="B20" s="26">
        <v>144594</v>
      </c>
      <c r="C20" s="26" t="s">
        <v>59</v>
      </c>
      <c r="D20" s="25" t="s">
        <v>163</v>
      </c>
      <c r="L20" s="21" t="s">
        <v>301</v>
      </c>
    </row>
    <row r="21" spans="1:35" x14ac:dyDescent="0.2">
      <c r="A21" s="19" t="e">
        <f t="shared" si="4"/>
        <v>#N/A</v>
      </c>
      <c r="B21" s="29">
        <v>144586</v>
      </c>
      <c r="C21" s="29" t="s">
        <v>114</v>
      </c>
      <c r="L21" s="22" t="s">
        <v>161</v>
      </c>
      <c r="M21" s="22" t="s">
        <v>160</v>
      </c>
    </row>
    <row r="22" spans="1:35" x14ac:dyDescent="0.2">
      <c r="L22" s="26">
        <v>13020</v>
      </c>
      <c r="M22" s="26" t="s">
        <v>302</v>
      </c>
      <c r="N22" s="25" t="s">
        <v>163</v>
      </c>
    </row>
    <row r="23" spans="1:35" x14ac:dyDescent="0.2">
      <c r="L23" s="29">
        <v>8501455</v>
      </c>
      <c r="M23" s="40" t="s">
        <v>303</v>
      </c>
    </row>
    <row r="24" spans="1:35" x14ac:dyDescent="0.2">
      <c r="B24" s="21" t="s">
        <v>168</v>
      </c>
      <c r="L24" s="29">
        <v>8501454</v>
      </c>
      <c r="M24" s="29" t="s">
        <v>304</v>
      </c>
    </row>
    <row r="25" spans="1:35" x14ac:dyDescent="0.2">
      <c r="B25" s="22" t="s">
        <v>161</v>
      </c>
      <c r="C25" s="22" t="s">
        <v>160</v>
      </c>
      <c r="L25" s="29">
        <v>15507</v>
      </c>
      <c r="M25" s="29" t="s">
        <v>305</v>
      </c>
    </row>
    <row r="26" spans="1:35" x14ac:dyDescent="0.2">
      <c r="A26" s="19">
        <f t="shared" ref="A26:A29" si="5">VLOOKUP(B26,$B$98:$C$341,2,0)</f>
        <v>0</v>
      </c>
      <c r="B26" s="30">
        <v>141815</v>
      </c>
      <c r="C26" s="31" t="s">
        <v>57</v>
      </c>
      <c r="D26" s="25" t="s">
        <v>163</v>
      </c>
    </row>
    <row r="27" spans="1:35" x14ac:dyDescent="0.2">
      <c r="A27" s="19">
        <f t="shared" si="5"/>
        <v>0</v>
      </c>
      <c r="B27" s="32">
        <v>144387</v>
      </c>
      <c r="C27" s="33" t="s">
        <v>85</v>
      </c>
    </row>
    <row r="28" spans="1:35" x14ac:dyDescent="0.2">
      <c r="A28" s="19">
        <f t="shared" si="5"/>
        <v>0</v>
      </c>
      <c r="B28" s="32">
        <v>144384</v>
      </c>
      <c r="C28" s="33" t="s">
        <v>86</v>
      </c>
      <c r="L28" s="21" t="s">
        <v>307</v>
      </c>
    </row>
    <row r="29" spans="1:35" x14ac:dyDescent="0.2">
      <c r="A29" s="19" t="e">
        <f t="shared" si="5"/>
        <v>#N/A</v>
      </c>
      <c r="B29" s="32">
        <v>141824</v>
      </c>
      <c r="C29" s="33" t="s">
        <v>87</v>
      </c>
      <c r="L29" s="22" t="s">
        <v>161</v>
      </c>
      <c r="M29" s="22" t="s">
        <v>160</v>
      </c>
    </row>
    <row r="30" spans="1:35" x14ac:dyDescent="0.2">
      <c r="L30" s="26">
        <v>16182</v>
      </c>
      <c r="M30" s="26" t="s">
        <v>308</v>
      </c>
      <c r="N30" s="25" t="s">
        <v>163</v>
      </c>
    </row>
    <row r="31" spans="1:35" x14ac:dyDescent="0.2">
      <c r="L31" s="29">
        <v>16169</v>
      </c>
      <c r="M31" s="40" t="s">
        <v>309</v>
      </c>
    </row>
    <row r="32" spans="1:35" x14ac:dyDescent="0.2">
      <c r="B32" s="21" t="s">
        <v>169</v>
      </c>
      <c r="L32" s="29">
        <v>16181</v>
      </c>
      <c r="M32" s="29" t="s">
        <v>310</v>
      </c>
    </row>
    <row r="33" spans="1:14" x14ac:dyDescent="0.2">
      <c r="B33" s="22" t="s">
        <v>161</v>
      </c>
      <c r="C33" s="22" t="s">
        <v>160</v>
      </c>
    </row>
    <row r="34" spans="1:14" x14ac:dyDescent="0.2">
      <c r="A34" s="19">
        <f t="shared" ref="A34:A35" si="6">VLOOKUP(B34,$B$98:$C$341,2,0)</f>
        <v>0</v>
      </c>
      <c r="B34" s="30">
        <v>143104</v>
      </c>
      <c r="C34" s="31" t="s">
        <v>84</v>
      </c>
      <c r="D34" s="25" t="s">
        <v>163</v>
      </c>
    </row>
    <row r="35" spans="1:14" x14ac:dyDescent="0.2">
      <c r="A35" s="19">
        <f t="shared" si="6"/>
        <v>0</v>
      </c>
      <c r="B35" s="32">
        <v>143016</v>
      </c>
      <c r="C35" s="33" t="s">
        <v>88</v>
      </c>
      <c r="L35" s="21" t="s">
        <v>311</v>
      </c>
    </row>
    <row r="36" spans="1:14" x14ac:dyDescent="0.2">
      <c r="L36" s="22" t="s">
        <v>161</v>
      </c>
      <c r="M36" s="22" t="s">
        <v>160</v>
      </c>
    </row>
    <row r="37" spans="1:14" x14ac:dyDescent="0.2">
      <c r="L37" s="26">
        <v>11279</v>
      </c>
      <c r="M37" s="26" t="s">
        <v>312</v>
      </c>
      <c r="N37" s="25" t="s">
        <v>163</v>
      </c>
    </row>
    <row r="38" spans="1:14" x14ac:dyDescent="0.2">
      <c r="B38" s="21" t="s">
        <v>126</v>
      </c>
      <c r="L38" s="29">
        <v>11280</v>
      </c>
      <c r="M38" s="40" t="s">
        <v>313</v>
      </c>
    </row>
    <row r="39" spans="1:14" x14ac:dyDescent="0.2">
      <c r="B39" s="22" t="s">
        <v>161</v>
      </c>
      <c r="C39" s="22" t="s">
        <v>160</v>
      </c>
      <c r="L39" s="29">
        <v>12911</v>
      </c>
      <c r="M39" s="29" t="s">
        <v>314</v>
      </c>
    </row>
    <row r="40" spans="1:14" x14ac:dyDescent="0.2">
      <c r="A40" s="19">
        <f t="shared" ref="A40:A47" si="7">VLOOKUP(B40,$B$98:$C$341,2,0)</f>
        <v>0</v>
      </c>
      <c r="B40" s="26">
        <v>141804</v>
      </c>
      <c r="C40" s="26" t="s">
        <v>55</v>
      </c>
      <c r="D40" s="25" t="s">
        <v>163</v>
      </c>
      <c r="L40" s="29">
        <v>14931</v>
      </c>
      <c r="M40" s="29" t="s">
        <v>315</v>
      </c>
    </row>
    <row r="41" spans="1:14" x14ac:dyDescent="0.2">
      <c r="A41" s="19" t="e">
        <f t="shared" si="7"/>
        <v>#N/A</v>
      </c>
      <c r="B41" s="29">
        <v>143287</v>
      </c>
      <c r="C41" s="29" t="s">
        <v>76</v>
      </c>
      <c r="L41" s="29">
        <v>14932</v>
      </c>
      <c r="M41" s="29" t="s">
        <v>316</v>
      </c>
    </row>
    <row r="42" spans="1:14" x14ac:dyDescent="0.2">
      <c r="A42" s="19">
        <f t="shared" si="7"/>
        <v>0</v>
      </c>
      <c r="B42" s="29">
        <v>143275</v>
      </c>
      <c r="C42" s="29" t="s">
        <v>77</v>
      </c>
      <c r="L42" s="29">
        <v>8509485</v>
      </c>
      <c r="M42" s="29" t="s">
        <v>317</v>
      </c>
    </row>
    <row r="43" spans="1:14" x14ac:dyDescent="0.2">
      <c r="A43" s="19">
        <f t="shared" si="7"/>
        <v>0</v>
      </c>
      <c r="B43" s="29">
        <v>142959</v>
      </c>
      <c r="C43" s="29" t="s">
        <v>78</v>
      </c>
    </row>
    <row r="44" spans="1:14" x14ac:dyDescent="0.2">
      <c r="A44" s="19">
        <f t="shared" si="7"/>
        <v>0</v>
      </c>
      <c r="B44" s="29">
        <v>144645</v>
      </c>
      <c r="C44" s="29" t="s">
        <v>79</v>
      </c>
    </row>
    <row r="45" spans="1:14" x14ac:dyDescent="0.2">
      <c r="A45" s="19">
        <f t="shared" si="7"/>
        <v>0</v>
      </c>
      <c r="B45" s="29">
        <v>142958</v>
      </c>
      <c r="C45" s="29" t="s">
        <v>80</v>
      </c>
      <c r="L45" s="21" t="s">
        <v>318</v>
      </c>
    </row>
    <row r="46" spans="1:14" x14ac:dyDescent="0.2">
      <c r="A46" s="19">
        <f t="shared" si="7"/>
        <v>0</v>
      </c>
      <c r="B46" s="29">
        <v>141814</v>
      </c>
      <c r="C46" s="29" t="s">
        <v>81</v>
      </c>
      <c r="L46" s="22" t="s">
        <v>161</v>
      </c>
      <c r="M46" s="22" t="s">
        <v>160</v>
      </c>
    </row>
    <row r="47" spans="1:14" x14ac:dyDescent="0.2">
      <c r="A47" s="19">
        <f t="shared" si="7"/>
        <v>0</v>
      </c>
      <c r="B47" s="29">
        <v>143294</v>
      </c>
      <c r="C47" s="29" t="s">
        <v>82</v>
      </c>
      <c r="L47" s="26">
        <v>11326</v>
      </c>
      <c r="M47" s="26" t="s">
        <v>319</v>
      </c>
      <c r="N47" s="25" t="s">
        <v>163</v>
      </c>
    </row>
    <row r="48" spans="1:14" x14ac:dyDescent="0.2">
      <c r="L48" s="29">
        <v>14290</v>
      </c>
      <c r="M48" s="40" t="s">
        <v>320</v>
      </c>
    </row>
    <row r="49" spans="1:14" x14ac:dyDescent="0.2">
      <c r="L49" s="29">
        <v>14291</v>
      </c>
      <c r="M49" s="29" t="s">
        <v>321</v>
      </c>
    </row>
    <row r="50" spans="1:14" x14ac:dyDescent="0.2">
      <c r="B50" s="21" t="s">
        <v>170</v>
      </c>
      <c r="L50" s="29">
        <v>14289</v>
      </c>
      <c r="M50" s="29" t="s">
        <v>322</v>
      </c>
    </row>
    <row r="51" spans="1:14" x14ac:dyDescent="0.2">
      <c r="B51" s="22" t="s">
        <v>161</v>
      </c>
      <c r="C51" s="22" t="s">
        <v>160</v>
      </c>
      <c r="L51" s="29">
        <v>11327</v>
      </c>
      <c r="M51" s="29" t="s">
        <v>323</v>
      </c>
    </row>
    <row r="52" spans="1:14" x14ac:dyDescent="0.2">
      <c r="A52" s="19">
        <f t="shared" ref="A52:A55" si="8">VLOOKUP(B52,$B$98:$C$341,2,0)</f>
        <v>0</v>
      </c>
      <c r="B52" s="26">
        <v>143008</v>
      </c>
      <c r="C52" s="26" t="s">
        <v>56</v>
      </c>
      <c r="D52" s="25" t="s">
        <v>163</v>
      </c>
      <c r="L52" s="29">
        <v>11232</v>
      </c>
      <c r="M52" s="29" t="s">
        <v>324</v>
      </c>
    </row>
    <row r="53" spans="1:14" x14ac:dyDescent="0.2">
      <c r="A53" s="19">
        <f t="shared" si="8"/>
        <v>0</v>
      </c>
      <c r="B53" s="29">
        <v>143716</v>
      </c>
      <c r="C53" s="29" t="s">
        <v>89</v>
      </c>
      <c r="L53" s="29">
        <v>14288</v>
      </c>
      <c r="M53" s="29" t="s">
        <v>325</v>
      </c>
    </row>
    <row r="54" spans="1:14" x14ac:dyDescent="0.2">
      <c r="A54" s="19">
        <f t="shared" si="8"/>
        <v>0</v>
      </c>
      <c r="B54" s="29">
        <v>143157</v>
      </c>
      <c r="C54" s="29" t="s">
        <v>90</v>
      </c>
      <c r="L54" s="29">
        <v>17902</v>
      </c>
      <c r="M54" s="29" t="s">
        <v>326</v>
      </c>
    </row>
    <row r="55" spans="1:14" x14ac:dyDescent="0.2">
      <c r="A55" s="19" t="e">
        <f t="shared" si="8"/>
        <v>#N/A</v>
      </c>
      <c r="B55" s="29">
        <v>144554</v>
      </c>
      <c r="C55" s="29" t="s">
        <v>171</v>
      </c>
      <c r="L55" s="29">
        <v>8500535</v>
      </c>
      <c r="M55" s="29" t="s">
        <v>327</v>
      </c>
    </row>
    <row r="58" spans="1:14" x14ac:dyDescent="0.2">
      <c r="B58" s="21" t="s">
        <v>124</v>
      </c>
      <c r="L58" s="21" t="s">
        <v>333</v>
      </c>
    </row>
    <row r="59" spans="1:14" x14ac:dyDescent="0.2">
      <c r="B59" s="22" t="s">
        <v>161</v>
      </c>
      <c r="C59" s="22" t="s">
        <v>160</v>
      </c>
      <c r="L59" s="22" t="s">
        <v>161</v>
      </c>
      <c r="M59" s="22" t="s">
        <v>160</v>
      </c>
    </row>
    <row r="60" spans="1:14" x14ac:dyDescent="0.2">
      <c r="A60" s="19" t="e">
        <f t="shared" ref="A60:A63" si="9">VLOOKUP(B60,$B$98:$C$341,2,0)</f>
        <v>#N/A</v>
      </c>
      <c r="B60" s="30">
        <v>142525</v>
      </c>
      <c r="C60" s="31" t="s">
        <v>73</v>
      </c>
      <c r="D60" s="25" t="s">
        <v>163</v>
      </c>
      <c r="L60" s="26">
        <v>8506659</v>
      </c>
      <c r="M60" s="26" t="s">
        <v>328</v>
      </c>
      <c r="N60" s="25" t="s">
        <v>163</v>
      </c>
    </row>
    <row r="61" spans="1:14" x14ac:dyDescent="0.2">
      <c r="A61" s="19">
        <f t="shared" si="9"/>
        <v>0</v>
      </c>
      <c r="B61" s="32">
        <v>142575</v>
      </c>
      <c r="C61" s="33" t="s">
        <v>74</v>
      </c>
      <c r="L61" s="29">
        <v>8506658</v>
      </c>
      <c r="M61" s="40" t="s">
        <v>329</v>
      </c>
    </row>
    <row r="62" spans="1:14" x14ac:dyDescent="0.2">
      <c r="A62" s="19">
        <f t="shared" si="9"/>
        <v>0</v>
      </c>
      <c r="B62" s="32">
        <v>142574</v>
      </c>
      <c r="C62" s="33" t="s">
        <v>75</v>
      </c>
      <c r="L62" s="29">
        <v>8510182</v>
      </c>
      <c r="M62" s="40" t="s">
        <v>330</v>
      </c>
    </row>
    <row r="63" spans="1:14" x14ac:dyDescent="0.2">
      <c r="A63" s="19" t="e">
        <f t="shared" si="9"/>
        <v>#N/A</v>
      </c>
      <c r="B63" s="32">
        <v>144588</v>
      </c>
      <c r="C63" s="33" t="s">
        <v>172</v>
      </c>
      <c r="L63" s="29">
        <v>9999930</v>
      </c>
      <c r="M63" s="40" t="s">
        <v>331</v>
      </c>
    </row>
    <row r="64" spans="1:14" x14ac:dyDescent="0.2">
      <c r="L64" s="29">
        <v>8503011</v>
      </c>
      <c r="M64" s="40" t="s">
        <v>332</v>
      </c>
    </row>
    <row r="66" spans="1:14" x14ac:dyDescent="0.2">
      <c r="B66" s="21" t="s">
        <v>129</v>
      </c>
    </row>
    <row r="67" spans="1:14" x14ac:dyDescent="0.2">
      <c r="B67" s="22" t="s">
        <v>161</v>
      </c>
      <c r="C67" s="22" t="s">
        <v>160</v>
      </c>
      <c r="L67" s="21" t="s">
        <v>334</v>
      </c>
    </row>
    <row r="68" spans="1:14" x14ac:dyDescent="0.2">
      <c r="A68" s="19">
        <f t="shared" ref="A68:A70" si="10">VLOOKUP(B68,$B$98:$C$341,2,0)</f>
        <v>0</v>
      </c>
      <c r="B68" s="30">
        <v>144614</v>
      </c>
      <c r="C68" s="31" t="s">
        <v>54</v>
      </c>
      <c r="D68" s="25" t="s">
        <v>163</v>
      </c>
      <c r="L68" s="22" t="s">
        <v>161</v>
      </c>
      <c r="M68" s="22" t="s">
        <v>160</v>
      </c>
    </row>
    <row r="69" spans="1:14" x14ac:dyDescent="0.2">
      <c r="A69" s="19">
        <f t="shared" si="10"/>
        <v>0</v>
      </c>
      <c r="B69" s="32">
        <v>144615</v>
      </c>
      <c r="C69" s="33" t="s">
        <v>173</v>
      </c>
      <c r="L69" s="26">
        <v>8500316</v>
      </c>
      <c r="M69" s="26" t="s">
        <v>335</v>
      </c>
      <c r="N69" s="25" t="s">
        <v>163</v>
      </c>
    </row>
    <row r="70" spans="1:14" x14ac:dyDescent="0.2">
      <c r="A70" s="19">
        <f t="shared" si="10"/>
        <v>0</v>
      </c>
      <c r="B70" s="32">
        <v>144616</v>
      </c>
      <c r="C70" s="33" t="s">
        <v>174</v>
      </c>
      <c r="L70" s="29">
        <v>8500315</v>
      </c>
      <c r="M70" s="40" t="s">
        <v>336</v>
      </c>
    </row>
    <row r="71" spans="1:14" x14ac:dyDescent="0.2">
      <c r="L71" s="29">
        <v>8502981</v>
      </c>
      <c r="M71" s="40" t="s">
        <v>337</v>
      </c>
    </row>
    <row r="72" spans="1:14" x14ac:dyDescent="0.2">
      <c r="L72" s="29">
        <v>8500314</v>
      </c>
      <c r="M72" s="40" t="s">
        <v>338</v>
      </c>
    </row>
    <row r="73" spans="1:14" x14ac:dyDescent="0.2">
      <c r="L73" s="29">
        <v>8502983</v>
      </c>
      <c r="M73" s="40" t="s">
        <v>339</v>
      </c>
    </row>
    <row r="74" spans="1:14" x14ac:dyDescent="0.2">
      <c r="L74" s="29">
        <v>8502982</v>
      </c>
      <c r="M74" s="40" t="s">
        <v>340</v>
      </c>
    </row>
    <row r="97" spans="2:2" x14ac:dyDescent="0.2">
      <c r="B97" s="34"/>
    </row>
    <row r="98" spans="2:2" x14ac:dyDescent="0.2">
      <c r="B98" s="34">
        <v>143084</v>
      </c>
    </row>
    <row r="99" spans="2:2" x14ac:dyDescent="0.2">
      <c r="B99" s="19">
        <v>614</v>
      </c>
    </row>
    <row r="100" spans="2:2" x14ac:dyDescent="0.2">
      <c r="B100" s="19">
        <v>9012</v>
      </c>
    </row>
    <row r="101" spans="2:2" x14ac:dyDescent="0.2">
      <c r="B101" s="19">
        <v>9041</v>
      </c>
    </row>
    <row r="102" spans="2:2" x14ac:dyDescent="0.2">
      <c r="B102" s="19">
        <v>9042</v>
      </c>
    </row>
    <row r="103" spans="2:2" x14ac:dyDescent="0.2">
      <c r="B103" s="19">
        <v>9145</v>
      </c>
    </row>
    <row r="104" spans="2:2" x14ac:dyDescent="0.2">
      <c r="B104" s="19">
        <v>9319</v>
      </c>
    </row>
    <row r="105" spans="2:2" x14ac:dyDescent="0.2">
      <c r="B105" s="19">
        <v>9320</v>
      </c>
    </row>
    <row r="106" spans="2:2" x14ac:dyDescent="0.2">
      <c r="B106" s="19">
        <v>9368</v>
      </c>
    </row>
    <row r="107" spans="2:2" x14ac:dyDescent="0.2">
      <c r="B107" s="19">
        <v>9472</v>
      </c>
    </row>
    <row r="108" spans="2:2" x14ac:dyDescent="0.2">
      <c r="B108" s="19">
        <v>9473</v>
      </c>
    </row>
    <row r="109" spans="2:2" x14ac:dyDescent="0.2">
      <c r="B109" s="19">
        <v>9476</v>
      </c>
    </row>
    <row r="110" spans="2:2" x14ac:dyDescent="0.2">
      <c r="B110" s="19">
        <v>9478</v>
      </c>
    </row>
    <row r="111" spans="2:2" x14ac:dyDescent="0.2">
      <c r="B111" s="19">
        <v>9483</v>
      </c>
    </row>
    <row r="112" spans="2:2" x14ac:dyDescent="0.2">
      <c r="B112" s="19">
        <v>9484</v>
      </c>
    </row>
    <row r="113" spans="2:2" x14ac:dyDescent="0.2">
      <c r="B113" s="19">
        <v>9485</v>
      </c>
    </row>
    <row r="114" spans="2:2" x14ac:dyDescent="0.2">
      <c r="B114" s="19">
        <v>9487</v>
      </c>
    </row>
    <row r="115" spans="2:2" x14ac:dyDescent="0.2">
      <c r="B115" s="19">
        <v>9569</v>
      </c>
    </row>
    <row r="116" spans="2:2" x14ac:dyDescent="0.2">
      <c r="B116" s="19">
        <v>9760</v>
      </c>
    </row>
    <row r="117" spans="2:2" x14ac:dyDescent="0.2">
      <c r="B117" s="19">
        <v>9775</v>
      </c>
    </row>
    <row r="118" spans="2:2" x14ac:dyDescent="0.2">
      <c r="B118" s="19">
        <v>9776</v>
      </c>
    </row>
    <row r="119" spans="2:2" x14ac:dyDescent="0.2">
      <c r="B119" s="19">
        <v>9777</v>
      </c>
    </row>
    <row r="120" spans="2:2" x14ac:dyDescent="0.2">
      <c r="B120" s="19">
        <v>11042</v>
      </c>
    </row>
    <row r="121" spans="2:2" x14ac:dyDescent="0.2">
      <c r="B121" s="19">
        <v>11043</v>
      </c>
    </row>
    <row r="122" spans="2:2" x14ac:dyDescent="0.2">
      <c r="B122" s="19">
        <v>11053</v>
      </c>
    </row>
    <row r="123" spans="2:2" x14ac:dyDescent="0.2">
      <c r="B123" s="19">
        <v>11198</v>
      </c>
    </row>
    <row r="124" spans="2:2" x14ac:dyDescent="0.2">
      <c r="B124" s="19">
        <v>11219</v>
      </c>
    </row>
    <row r="125" spans="2:2" x14ac:dyDescent="0.2">
      <c r="B125" s="19">
        <v>11245</v>
      </c>
    </row>
    <row r="126" spans="2:2" x14ac:dyDescent="0.2">
      <c r="B126" s="19">
        <v>11246</v>
      </c>
    </row>
    <row r="127" spans="2:2" x14ac:dyDescent="0.2">
      <c r="B127" s="19">
        <v>11247</v>
      </c>
    </row>
    <row r="128" spans="2:2" x14ac:dyDescent="0.2">
      <c r="B128" s="19">
        <v>11255</v>
      </c>
    </row>
    <row r="129" spans="2:2" x14ac:dyDescent="0.2">
      <c r="B129" s="19">
        <v>11281</v>
      </c>
    </row>
    <row r="130" spans="2:2" x14ac:dyDescent="0.2">
      <c r="B130" s="19">
        <v>11295</v>
      </c>
    </row>
    <row r="131" spans="2:2" x14ac:dyDescent="0.2">
      <c r="B131" s="19">
        <v>11296</v>
      </c>
    </row>
    <row r="132" spans="2:2" x14ac:dyDescent="0.2">
      <c r="B132" s="19">
        <v>11297</v>
      </c>
    </row>
    <row r="133" spans="2:2" x14ac:dyDescent="0.2">
      <c r="B133" s="19">
        <v>11298</v>
      </c>
    </row>
    <row r="134" spans="2:2" x14ac:dyDescent="0.2">
      <c r="B134" s="19">
        <v>11300</v>
      </c>
    </row>
    <row r="135" spans="2:2" x14ac:dyDescent="0.2">
      <c r="B135" s="19">
        <v>11301</v>
      </c>
    </row>
    <row r="136" spans="2:2" x14ac:dyDescent="0.2">
      <c r="B136" s="19">
        <v>11335</v>
      </c>
    </row>
    <row r="137" spans="2:2" x14ac:dyDescent="0.2">
      <c r="B137" s="19">
        <v>11336</v>
      </c>
    </row>
    <row r="138" spans="2:2" x14ac:dyDescent="0.2">
      <c r="B138" s="19">
        <v>11337</v>
      </c>
    </row>
    <row r="139" spans="2:2" x14ac:dyDescent="0.2">
      <c r="B139" s="19">
        <v>11338</v>
      </c>
    </row>
    <row r="140" spans="2:2" x14ac:dyDescent="0.2">
      <c r="B140" s="19">
        <v>11339</v>
      </c>
    </row>
    <row r="141" spans="2:2" x14ac:dyDescent="0.2">
      <c r="B141" s="19">
        <v>11364</v>
      </c>
    </row>
    <row r="142" spans="2:2" x14ac:dyDescent="0.2">
      <c r="B142" s="19">
        <v>11367</v>
      </c>
    </row>
    <row r="143" spans="2:2" x14ac:dyDescent="0.2">
      <c r="B143" s="19">
        <v>11369</v>
      </c>
    </row>
    <row r="144" spans="2:2" x14ac:dyDescent="0.2">
      <c r="B144" s="19">
        <v>11411</v>
      </c>
    </row>
    <row r="145" spans="2:2" x14ac:dyDescent="0.2">
      <c r="B145" s="19">
        <v>11412</v>
      </c>
    </row>
    <row r="146" spans="2:2" x14ac:dyDescent="0.2">
      <c r="B146" s="19">
        <v>11417</v>
      </c>
    </row>
    <row r="147" spans="2:2" x14ac:dyDescent="0.2">
      <c r="B147" s="19">
        <v>11418</v>
      </c>
    </row>
    <row r="148" spans="2:2" x14ac:dyDescent="0.2">
      <c r="B148" s="19">
        <v>11470</v>
      </c>
    </row>
    <row r="149" spans="2:2" x14ac:dyDescent="0.2">
      <c r="B149" s="19">
        <v>11471</v>
      </c>
    </row>
    <row r="150" spans="2:2" x14ac:dyDescent="0.2">
      <c r="B150" s="19">
        <v>11472</v>
      </c>
    </row>
    <row r="151" spans="2:2" x14ac:dyDescent="0.2">
      <c r="B151" s="19">
        <v>11473</v>
      </c>
    </row>
    <row r="152" spans="2:2" x14ac:dyDescent="0.2">
      <c r="B152" s="19">
        <v>11474</v>
      </c>
    </row>
    <row r="153" spans="2:2" x14ac:dyDescent="0.2">
      <c r="B153" s="19">
        <v>11476</v>
      </c>
    </row>
    <row r="154" spans="2:2" x14ac:dyDescent="0.2">
      <c r="B154" s="19">
        <v>11514</v>
      </c>
    </row>
    <row r="155" spans="2:2" x14ac:dyDescent="0.2">
      <c r="B155" s="19">
        <v>11515</v>
      </c>
    </row>
    <row r="156" spans="2:2" x14ac:dyDescent="0.2">
      <c r="B156" s="19">
        <v>11545</v>
      </c>
    </row>
    <row r="157" spans="2:2" x14ac:dyDescent="0.2">
      <c r="B157" s="19">
        <v>11570</v>
      </c>
    </row>
    <row r="158" spans="2:2" x14ac:dyDescent="0.2">
      <c r="B158" s="19">
        <v>11571</v>
      </c>
    </row>
    <row r="159" spans="2:2" x14ac:dyDescent="0.2">
      <c r="B159" s="19">
        <v>11573</v>
      </c>
    </row>
    <row r="160" spans="2:2" x14ac:dyDescent="0.2">
      <c r="B160" s="19">
        <v>11574</v>
      </c>
    </row>
    <row r="161" spans="2:2" x14ac:dyDescent="0.2">
      <c r="B161" s="19">
        <v>11595</v>
      </c>
    </row>
    <row r="162" spans="2:2" x14ac:dyDescent="0.2">
      <c r="B162" s="19">
        <v>11617</v>
      </c>
    </row>
    <row r="163" spans="2:2" x14ac:dyDescent="0.2">
      <c r="B163" s="19">
        <v>12820</v>
      </c>
    </row>
    <row r="164" spans="2:2" x14ac:dyDescent="0.2">
      <c r="B164" s="19">
        <v>12825</v>
      </c>
    </row>
    <row r="165" spans="2:2" x14ac:dyDescent="0.2">
      <c r="B165" s="19">
        <v>12829</v>
      </c>
    </row>
    <row r="166" spans="2:2" x14ac:dyDescent="0.2">
      <c r="B166" s="19">
        <v>12830</v>
      </c>
    </row>
    <row r="167" spans="2:2" x14ac:dyDescent="0.2">
      <c r="B167" s="19">
        <v>12831</v>
      </c>
    </row>
    <row r="168" spans="2:2" x14ac:dyDescent="0.2">
      <c r="B168" s="19">
        <v>12834</v>
      </c>
    </row>
    <row r="169" spans="2:2" x14ac:dyDescent="0.2">
      <c r="B169" s="19">
        <v>12835</v>
      </c>
    </row>
    <row r="170" spans="2:2" x14ac:dyDescent="0.2">
      <c r="B170" s="19">
        <v>12849</v>
      </c>
    </row>
    <row r="171" spans="2:2" x14ac:dyDescent="0.2">
      <c r="B171" s="19">
        <v>12851</v>
      </c>
    </row>
    <row r="172" spans="2:2" x14ac:dyDescent="0.2">
      <c r="B172" s="19">
        <v>12858</v>
      </c>
    </row>
    <row r="173" spans="2:2" x14ac:dyDescent="0.2">
      <c r="B173" s="19">
        <v>12859</v>
      </c>
    </row>
    <row r="174" spans="2:2" x14ac:dyDescent="0.2">
      <c r="B174" s="19">
        <v>12860</v>
      </c>
    </row>
    <row r="175" spans="2:2" x14ac:dyDescent="0.2">
      <c r="B175" s="19">
        <v>12870</v>
      </c>
    </row>
    <row r="176" spans="2:2" x14ac:dyDescent="0.2">
      <c r="B176" s="19">
        <v>12873</v>
      </c>
    </row>
    <row r="177" spans="2:2" x14ac:dyDescent="0.2">
      <c r="B177" s="19">
        <v>12906</v>
      </c>
    </row>
    <row r="178" spans="2:2" x14ac:dyDescent="0.2">
      <c r="B178" s="19">
        <v>12918</v>
      </c>
    </row>
    <row r="179" spans="2:2" x14ac:dyDescent="0.2">
      <c r="B179" s="19">
        <v>12934</v>
      </c>
    </row>
    <row r="180" spans="2:2" x14ac:dyDescent="0.2">
      <c r="B180" s="19">
        <v>12935</v>
      </c>
    </row>
    <row r="181" spans="2:2" x14ac:dyDescent="0.2">
      <c r="B181" s="19">
        <v>12942</v>
      </c>
    </row>
    <row r="182" spans="2:2" x14ac:dyDescent="0.2">
      <c r="B182" s="19">
        <v>12943</v>
      </c>
    </row>
    <row r="183" spans="2:2" x14ac:dyDescent="0.2">
      <c r="B183" s="19">
        <v>12944</v>
      </c>
    </row>
    <row r="184" spans="2:2" x14ac:dyDescent="0.2">
      <c r="B184" s="19">
        <v>12950</v>
      </c>
    </row>
    <row r="185" spans="2:2" x14ac:dyDescent="0.2">
      <c r="B185" s="19">
        <v>12956</v>
      </c>
    </row>
    <row r="186" spans="2:2" x14ac:dyDescent="0.2">
      <c r="B186" s="19">
        <v>12959</v>
      </c>
    </row>
    <row r="187" spans="2:2" x14ac:dyDescent="0.2">
      <c r="B187" s="19">
        <v>12963</v>
      </c>
    </row>
    <row r="188" spans="2:2" x14ac:dyDescent="0.2">
      <c r="B188" s="19">
        <v>12971</v>
      </c>
    </row>
    <row r="189" spans="2:2" x14ac:dyDescent="0.2">
      <c r="B189" s="19">
        <v>12972</v>
      </c>
    </row>
    <row r="190" spans="2:2" x14ac:dyDescent="0.2">
      <c r="B190" s="19">
        <v>12975</v>
      </c>
    </row>
    <row r="191" spans="2:2" x14ac:dyDescent="0.2">
      <c r="B191" s="19">
        <v>13002</v>
      </c>
    </row>
    <row r="192" spans="2:2" x14ac:dyDescent="0.2">
      <c r="B192" s="19">
        <v>13052</v>
      </c>
    </row>
    <row r="193" spans="2:2" x14ac:dyDescent="0.2">
      <c r="B193" s="19">
        <v>13053</v>
      </c>
    </row>
    <row r="194" spans="2:2" x14ac:dyDescent="0.2">
      <c r="B194" s="19">
        <v>13064</v>
      </c>
    </row>
    <row r="195" spans="2:2" x14ac:dyDescent="0.2">
      <c r="B195" s="19">
        <v>13071</v>
      </c>
    </row>
    <row r="196" spans="2:2" x14ac:dyDescent="0.2">
      <c r="B196" s="19">
        <v>13082</v>
      </c>
    </row>
    <row r="197" spans="2:2" x14ac:dyDescent="0.2">
      <c r="B197" s="19">
        <v>13529</v>
      </c>
    </row>
    <row r="198" spans="2:2" x14ac:dyDescent="0.2">
      <c r="B198" s="19">
        <v>13552</v>
      </c>
    </row>
    <row r="199" spans="2:2" x14ac:dyDescent="0.2">
      <c r="B199" s="19">
        <v>15596</v>
      </c>
    </row>
    <row r="200" spans="2:2" x14ac:dyDescent="0.2">
      <c r="B200" s="19">
        <v>16011</v>
      </c>
    </row>
    <row r="201" spans="2:2" x14ac:dyDescent="0.2">
      <c r="B201" s="19">
        <v>16012</v>
      </c>
    </row>
    <row r="202" spans="2:2" x14ac:dyDescent="0.2">
      <c r="B202" s="19">
        <v>16063</v>
      </c>
    </row>
    <row r="203" spans="2:2" x14ac:dyDescent="0.2">
      <c r="B203" s="19">
        <v>16194</v>
      </c>
    </row>
    <row r="204" spans="2:2" x14ac:dyDescent="0.2">
      <c r="B204" s="19">
        <v>16748</v>
      </c>
    </row>
    <row r="205" spans="2:2" x14ac:dyDescent="0.2">
      <c r="B205" s="19">
        <v>17021</v>
      </c>
    </row>
    <row r="206" spans="2:2" x14ac:dyDescent="0.2">
      <c r="B206" s="19">
        <v>17143</v>
      </c>
    </row>
    <row r="207" spans="2:2" x14ac:dyDescent="0.2">
      <c r="B207" s="19">
        <v>17193</v>
      </c>
    </row>
    <row r="208" spans="2:2" x14ac:dyDescent="0.2">
      <c r="B208" s="19">
        <v>17220</v>
      </c>
    </row>
    <row r="209" spans="2:2" x14ac:dyDescent="0.2">
      <c r="B209" s="19">
        <v>17262</v>
      </c>
    </row>
    <row r="210" spans="2:2" x14ac:dyDescent="0.2">
      <c r="B210" s="19">
        <v>17330</v>
      </c>
    </row>
    <row r="211" spans="2:2" x14ac:dyDescent="0.2">
      <c r="B211" s="19">
        <v>17331</v>
      </c>
    </row>
    <row r="212" spans="2:2" x14ac:dyDescent="0.2">
      <c r="B212" s="19">
        <v>17549</v>
      </c>
    </row>
    <row r="213" spans="2:2" x14ac:dyDescent="0.2">
      <c r="B213" s="19">
        <v>18049</v>
      </c>
    </row>
    <row r="214" spans="2:2" x14ac:dyDescent="0.2">
      <c r="B214" s="19">
        <v>18065</v>
      </c>
    </row>
    <row r="215" spans="2:2" x14ac:dyDescent="0.2">
      <c r="B215" s="19">
        <v>18089</v>
      </c>
    </row>
    <row r="216" spans="2:2" x14ac:dyDescent="0.2">
      <c r="B216" s="19">
        <v>18378</v>
      </c>
    </row>
    <row r="217" spans="2:2" x14ac:dyDescent="0.2">
      <c r="B217" s="19">
        <v>18486</v>
      </c>
    </row>
    <row r="218" spans="2:2" x14ac:dyDescent="0.2">
      <c r="B218" s="19">
        <v>18506</v>
      </c>
    </row>
    <row r="219" spans="2:2" x14ac:dyDescent="0.2">
      <c r="B219" s="19">
        <v>18512</v>
      </c>
    </row>
    <row r="220" spans="2:2" x14ac:dyDescent="0.2">
      <c r="B220" s="19">
        <v>18665</v>
      </c>
    </row>
    <row r="221" spans="2:2" x14ac:dyDescent="0.2">
      <c r="B221" s="19">
        <v>18671</v>
      </c>
    </row>
    <row r="222" spans="2:2" x14ac:dyDescent="0.2">
      <c r="B222" s="19">
        <v>18829</v>
      </c>
    </row>
    <row r="223" spans="2:2" x14ac:dyDescent="0.2">
      <c r="B223" s="19">
        <v>18830</v>
      </c>
    </row>
    <row r="224" spans="2:2" x14ac:dyDescent="0.2">
      <c r="B224" s="19">
        <v>18831</v>
      </c>
    </row>
    <row r="225" spans="2:2" x14ac:dyDescent="0.2">
      <c r="B225" s="19">
        <v>18832</v>
      </c>
    </row>
    <row r="226" spans="2:2" x14ac:dyDescent="0.2">
      <c r="B226" s="19">
        <v>19009</v>
      </c>
    </row>
    <row r="227" spans="2:2" x14ac:dyDescent="0.2">
      <c r="B227" s="19">
        <v>19010</v>
      </c>
    </row>
    <row r="228" spans="2:2" x14ac:dyDescent="0.2">
      <c r="B228" s="19">
        <v>19089</v>
      </c>
    </row>
    <row r="229" spans="2:2" x14ac:dyDescent="0.2">
      <c r="B229" s="19">
        <v>19090</v>
      </c>
    </row>
    <row r="230" spans="2:2" x14ac:dyDescent="0.2">
      <c r="B230" s="19">
        <v>19967</v>
      </c>
    </row>
    <row r="231" spans="2:2" x14ac:dyDescent="0.2">
      <c r="B231" s="19">
        <v>97501</v>
      </c>
    </row>
    <row r="232" spans="2:2" x14ac:dyDescent="0.2">
      <c r="B232" s="19">
        <v>120011</v>
      </c>
    </row>
    <row r="233" spans="2:2" x14ac:dyDescent="0.2">
      <c r="B233" s="19">
        <v>139006</v>
      </c>
    </row>
    <row r="234" spans="2:2" x14ac:dyDescent="0.2">
      <c r="B234" s="19">
        <v>139017</v>
      </c>
    </row>
    <row r="235" spans="2:2" x14ac:dyDescent="0.2">
      <c r="B235" s="19">
        <v>139019</v>
      </c>
    </row>
    <row r="236" spans="2:2" x14ac:dyDescent="0.2">
      <c r="B236" s="19">
        <v>139034</v>
      </c>
    </row>
    <row r="237" spans="2:2" x14ac:dyDescent="0.2">
      <c r="B237" s="19">
        <v>139035</v>
      </c>
    </row>
    <row r="238" spans="2:2" x14ac:dyDescent="0.2">
      <c r="B238" s="19">
        <v>139265</v>
      </c>
    </row>
    <row r="239" spans="2:2" x14ac:dyDescent="0.2">
      <c r="B239" s="19">
        <v>139297</v>
      </c>
    </row>
    <row r="240" spans="2:2" x14ac:dyDescent="0.2">
      <c r="B240" s="19">
        <v>139388</v>
      </c>
    </row>
    <row r="241" spans="2:2" x14ac:dyDescent="0.2">
      <c r="B241" s="19">
        <v>139903</v>
      </c>
    </row>
    <row r="242" spans="2:2" x14ac:dyDescent="0.2">
      <c r="B242" s="19">
        <v>139988</v>
      </c>
    </row>
    <row r="243" spans="2:2" x14ac:dyDescent="0.2">
      <c r="B243" s="19">
        <v>139989</v>
      </c>
    </row>
    <row r="244" spans="2:2" x14ac:dyDescent="0.2">
      <c r="B244" s="19">
        <v>140114</v>
      </c>
    </row>
    <row r="245" spans="2:2" x14ac:dyDescent="0.2">
      <c r="B245" s="19">
        <v>140508</v>
      </c>
    </row>
    <row r="246" spans="2:2" x14ac:dyDescent="0.2">
      <c r="B246" s="19">
        <v>140509</v>
      </c>
    </row>
    <row r="247" spans="2:2" x14ac:dyDescent="0.2">
      <c r="B247" s="19">
        <v>140545</v>
      </c>
    </row>
    <row r="248" spans="2:2" x14ac:dyDescent="0.2">
      <c r="B248" s="19">
        <v>141334</v>
      </c>
    </row>
    <row r="249" spans="2:2" x14ac:dyDescent="0.2">
      <c r="B249" s="19">
        <v>141504</v>
      </c>
    </row>
    <row r="250" spans="2:2" x14ac:dyDescent="0.2">
      <c r="B250" s="19">
        <v>141592</v>
      </c>
    </row>
    <row r="251" spans="2:2" x14ac:dyDescent="0.2">
      <c r="B251" s="19">
        <v>141804</v>
      </c>
    </row>
    <row r="252" spans="2:2" x14ac:dyDescent="0.2">
      <c r="B252" s="19">
        <v>141814</v>
      </c>
    </row>
    <row r="253" spans="2:2" x14ac:dyDescent="0.2">
      <c r="B253" s="19">
        <v>141815</v>
      </c>
    </row>
    <row r="254" spans="2:2" x14ac:dyDescent="0.2">
      <c r="B254" s="19">
        <v>141866</v>
      </c>
    </row>
    <row r="255" spans="2:2" x14ac:dyDescent="0.2">
      <c r="B255" s="19">
        <v>142055</v>
      </c>
    </row>
    <row r="256" spans="2:2" x14ac:dyDescent="0.2">
      <c r="B256" s="19">
        <v>142546</v>
      </c>
    </row>
    <row r="257" spans="2:2" x14ac:dyDescent="0.2">
      <c r="B257" s="19">
        <v>142574</v>
      </c>
    </row>
    <row r="258" spans="2:2" x14ac:dyDescent="0.2">
      <c r="B258" s="19">
        <v>142575</v>
      </c>
    </row>
    <row r="259" spans="2:2" x14ac:dyDescent="0.2">
      <c r="B259" s="19">
        <v>142595</v>
      </c>
    </row>
    <row r="260" spans="2:2" x14ac:dyDescent="0.2">
      <c r="B260" s="19">
        <v>142695</v>
      </c>
    </row>
    <row r="261" spans="2:2" x14ac:dyDescent="0.2">
      <c r="B261" s="19">
        <v>142714</v>
      </c>
    </row>
    <row r="262" spans="2:2" x14ac:dyDescent="0.2">
      <c r="B262" s="19">
        <v>142724</v>
      </c>
    </row>
    <row r="263" spans="2:2" x14ac:dyDescent="0.2">
      <c r="B263" s="19">
        <v>142725</v>
      </c>
    </row>
    <row r="264" spans="2:2" x14ac:dyDescent="0.2">
      <c r="B264" s="19">
        <v>142906</v>
      </c>
    </row>
    <row r="265" spans="2:2" x14ac:dyDescent="0.2">
      <c r="B265" s="19">
        <v>142958</v>
      </c>
    </row>
    <row r="266" spans="2:2" x14ac:dyDescent="0.2">
      <c r="B266" s="19">
        <v>142959</v>
      </c>
    </row>
    <row r="267" spans="2:2" x14ac:dyDescent="0.2">
      <c r="B267" s="19">
        <v>143008</v>
      </c>
    </row>
    <row r="268" spans="2:2" x14ac:dyDescent="0.2">
      <c r="B268" s="19">
        <v>143016</v>
      </c>
    </row>
    <row r="269" spans="2:2" x14ac:dyDescent="0.2">
      <c r="B269" s="19">
        <v>143104</v>
      </c>
    </row>
    <row r="270" spans="2:2" x14ac:dyDescent="0.2">
      <c r="B270" s="19">
        <v>143146</v>
      </c>
    </row>
    <row r="271" spans="2:2" x14ac:dyDescent="0.2">
      <c r="B271" s="19">
        <v>143157</v>
      </c>
    </row>
    <row r="272" spans="2:2" x14ac:dyDescent="0.2">
      <c r="B272" s="19">
        <v>143195</v>
      </c>
    </row>
    <row r="273" spans="2:2" x14ac:dyDescent="0.2">
      <c r="B273" s="19">
        <v>143208</v>
      </c>
    </row>
    <row r="274" spans="2:2" x14ac:dyDescent="0.2">
      <c r="B274" s="19">
        <v>143212</v>
      </c>
    </row>
    <row r="275" spans="2:2" x14ac:dyDescent="0.2">
      <c r="B275" s="19">
        <v>143231</v>
      </c>
    </row>
    <row r="276" spans="2:2" x14ac:dyDescent="0.2">
      <c r="B276" s="19">
        <v>143234</v>
      </c>
    </row>
    <row r="277" spans="2:2" x14ac:dyDescent="0.2">
      <c r="B277" s="19">
        <v>143237</v>
      </c>
    </row>
    <row r="278" spans="2:2" x14ac:dyDescent="0.2">
      <c r="B278" s="19">
        <v>143241</v>
      </c>
    </row>
    <row r="279" spans="2:2" x14ac:dyDescent="0.2">
      <c r="B279" s="19">
        <v>143243</v>
      </c>
    </row>
    <row r="280" spans="2:2" x14ac:dyDescent="0.2">
      <c r="B280" s="19">
        <v>143245</v>
      </c>
    </row>
    <row r="281" spans="2:2" x14ac:dyDescent="0.2">
      <c r="B281" s="19">
        <v>143247</v>
      </c>
    </row>
    <row r="282" spans="2:2" x14ac:dyDescent="0.2">
      <c r="B282" s="19">
        <v>143249</v>
      </c>
    </row>
    <row r="283" spans="2:2" x14ac:dyDescent="0.2">
      <c r="B283" s="19">
        <v>143254</v>
      </c>
    </row>
    <row r="284" spans="2:2" x14ac:dyDescent="0.2">
      <c r="B284" s="19">
        <v>143255</v>
      </c>
    </row>
    <row r="285" spans="2:2" x14ac:dyDescent="0.2">
      <c r="B285" s="19">
        <v>143258</v>
      </c>
    </row>
    <row r="286" spans="2:2" x14ac:dyDescent="0.2">
      <c r="B286" s="19">
        <v>143260</v>
      </c>
    </row>
    <row r="287" spans="2:2" x14ac:dyDescent="0.2">
      <c r="B287" s="19">
        <v>143262</v>
      </c>
    </row>
    <row r="288" spans="2:2" x14ac:dyDescent="0.2">
      <c r="B288" s="19">
        <v>143275</v>
      </c>
    </row>
    <row r="289" spans="2:2" x14ac:dyDescent="0.2">
      <c r="B289" s="19">
        <v>143294</v>
      </c>
    </row>
    <row r="290" spans="2:2" x14ac:dyDescent="0.2">
      <c r="B290" s="19">
        <v>143335</v>
      </c>
    </row>
    <row r="291" spans="2:2" x14ac:dyDescent="0.2">
      <c r="B291" s="19">
        <v>143604</v>
      </c>
    </row>
    <row r="292" spans="2:2" x14ac:dyDescent="0.2">
      <c r="B292" s="19">
        <v>143649</v>
      </c>
    </row>
    <row r="293" spans="2:2" x14ac:dyDescent="0.2">
      <c r="B293" s="19">
        <v>143716</v>
      </c>
    </row>
    <row r="294" spans="2:2" x14ac:dyDescent="0.2">
      <c r="B294" s="19">
        <v>143755</v>
      </c>
    </row>
    <row r="295" spans="2:2" x14ac:dyDescent="0.2">
      <c r="B295" s="19">
        <v>143774</v>
      </c>
    </row>
    <row r="296" spans="2:2" x14ac:dyDescent="0.2">
      <c r="B296" s="19">
        <v>144105</v>
      </c>
    </row>
    <row r="297" spans="2:2" x14ac:dyDescent="0.2">
      <c r="B297" s="19">
        <v>144114</v>
      </c>
    </row>
    <row r="298" spans="2:2" x14ac:dyDescent="0.2">
      <c r="B298" s="19">
        <v>144144</v>
      </c>
    </row>
    <row r="299" spans="2:2" x14ac:dyDescent="0.2">
      <c r="B299" s="34">
        <v>144164</v>
      </c>
    </row>
    <row r="300" spans="2:2" x14ac:dyDescent="0.2">
      <c r="B300" s="19">
        <v>144216</v>
      </c>
    </row>
    <row r="301" spans="2:2" x14ac:dyDescent="0.2">
      <c r="B301" s="19">
        <v>144224</v>
      </c>
    </row>
    <row r="302" spans="2:2" x14ac:dyDescent="0.2">
      <c r="B302" s="19">
        <v>144235</v>
      </c>
    </row>
    <row r="303" spans="2:2" x14ac:dyDescent="0.2">
      <c r="B303" s="19">
        <v>144237</v>
      </c>
    </row>
    <row r="304" spans="2:2" x14ac:dyDescent="0.2">
      <c r="B304" s="19">
        <v>144335</v>
      </c>
    </row>
    <row r="305" spans="2:2" x14ac:dyDescent="0.2">
      <c r="B305" s="19">
        <v>144384</v>
      </c>
    </row>
    <row r="306" spans="2:2" x14ac:dyDescent="0.2">
      <c r="B306" s="19">
        <v>144387</v>
      </c>
    </row>
    <row r="307" spans="2:2" x14ac:dyDescent="0.2">
      <c r="B307" s="19">
        <v>144464</v>
      </c>
    </row>
    <row r="308" spans="2:2" x14ac:dyDescent="0.2">
      <c r="B308" s="19">
        <v>144465</v>
      </c>
    </row>
    <row r="309" spans="2:2" x14ac:dyDescent="0.2">
      <c r="B309" s="19">
        <v>144474</v>
      </c>
    </row>
    <row r="310" spans="2:2" x14ac:dyDescent="0.2">
      <c r="B310" s="19">
        <v>144485</v>
      </c>
    </row>
    <row r="311" spans="2:2" x14ac:dyDescent="0.2">
      <c r="B311" s="19">
        <v>144486</v>
      </c>
    </row>
    <row r="312" spans="2:2" x14ac:dyDescent="0.2">
      <c r="B312" s="34">
        <v>144545</v>
      </c>
    </row>
    <row r="313" spans="2:2" x14ac:dyDescent="0.2">
      <c r="B313" s="34">
        <v>144614</v>
      </c>
    </row>
    <row r="314" spans="2:2" x14ac:dyDescent="0.2">
      <c r="B314" s="34">
        <v>144615</v>
      </c>
    </row>
    <row r="315" spans="2:2" x14ac:dyDescent="0.2">
      <c r="B315" s="34">
        <v>144616</v>
      </c>
    </row>
    <row r="316" spans="2:2" x14ac:dyDescent="0.2">
      <c r="B316" s="19">
        <v>144645</v>
      </c>
    </row>
    <row r="317" spans="2:2" x14ac:dyDescent="0.2">
      <c r="B317" s="19">
        <v>161004</v>
      </c>
    </row>
    <row r="318" spans="2:2" x14ac:dyDescent="0.2">
      <c r="B318" s="19">
        <v>900003</v>
      </c>
    </row>
    <row r="319" spans="2:2" x14ac:dyDescent="0.2">
      <c r="B319" s="19">
        <v>8503007</v>
      </c>
    </row>
    <row r="320" spans="2:2" x14ac:dyDescent="0.2">
      <c r="B320" s="19">
        <v>8504507</v>
      </c>
    </row>
    <row r="321" spans="2:2" x14ac:dyDescent="0.2">
      <c r="B321" s="19">
        <v>8504508</v>
      </c>
    </row>
    <row r="322" spans="2:2" x14ac:dyDescent="0.2">
      <c r="B322" s="19">
        <v>8504510</v>
      </c>
    </row>
    <row r="323" spans="2:2" x14ac:dyDescent="0.2">
      <c r="B323" s="19">
        <v>8504512</v>
      </c>
    </row>
    <row r="324" spans="2:2" x14ac:dyDescent="0.2">
      <c r="B324" s="19">
        <v>8504595</v>
      </c>
    </row>
    <row r="325" spans="2:2" x14ac:dyDescent="0.2">
      <c r="B325" s="19">
        <v>8504597</v>
      </c>
    </row>
    <row r="326" spans="2:2" x14ac:dyDescent="0.2">
      <c r="B326" s="19">
        <v>8504599</v>
      </c>
    </row>
    <row r="327" spans="2:2" x14ac:dyDescent="0.2">
      <c r="B327" s="19">
        <v>8504602</v>
      </c>
    </row>
    <row r="328" spans="2:2" x14ac:dyDescent="0.2">
      <c r="B328" s="19">
        <v>8504606</v>
      </c>
    </row>
    <row r="329" spans="2:2" x14ac:dyDescent="0.2">
      <c r="B329" s="19">
        <v>8504607</v>
      </c>
    </row>
    <row r="330" spans="2:2" x14ac:dyDescent="0.2">
      <c r="B330" s="19">
        <v>8504611</v>
      </c>
    </row>
    <row r="331" spans="2:2" x14ac:dyDescent="0.2">
      <c r="B331" s="19">
        <v>8504614</v>
      </c>
    </row>
    <row r="332" spans="2:2" x14ac:dyDescent="0.2">
      <c r="B332" s="19">
        <v>8504625</v>
      </c>
    </row>
    <row r="333" spans="2:2" x14ac:dyDescent="0.2">
      <c r="B333" s="19">
        <v>8504627</v>
      </c>
    </row>
    <row r="334" spans="2:2" x14ac:dyDescent="0.2">
      <c r="B334" s="19">
        <v>8504628</v>
      </c>
    </row>
    <row r="335" spans="2:2" x14ac:dyDescent="0.2">
      <c r="B335" s="19">
        <v>8505470</v>
      </c>
    </row>
    <row r="336" spans="2:2" x14ac:dyDescent="0.2">
      <c r="B336" s="19">
        <v>8506591</v>
      </c>
    </row>
    <row r="337" spans="2:2" x14ac:dyDescent="0.2">
      <c r="B337" s="19">
        <v>8506601</v>
      </c>
    </row>
    <row r="338" spans="2:2" x14ac:dyDescent="0.2">
      <c r="B338" s="19">
        <v>8506606</v>
      </c>
    </row>
    <row r="339" spans="2:2" x14ac:dyDescent="0.2">
      <c r="B339" s="19">
        <v>8510576</v>
      </c>
    </row>
    <row r="340" spans="2:2" x14ac:dyDescent="0.2">
      <c r="B340" s="19">
        <v>8888842</v>
      </c>
    </row>
    <row r="341" spans="2:2" x14ac:dyDescent="0.2">
      <c r="B341" s="19">
        <v>800000006</v>
      </c>
    </row>
  </sheetData>
  <mergeCells count="2">
    <mergeCell ref="Q1:S1"/>
    <mergeCell ref="U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Planograma_cerveza</vt:lpstr>
      <vt:lpstr>Acomodo_cigarros</vt:lpstr>
      <vt:lpstr>Acomodo_Bebidas</vt:lpstr>
      <vt:lpstr>Acomodo_Botanas</vt:lpstr>
      <vt:lpstr>Invasion</vt:lpstr>
      <vt:lpstr>KPI_Pesos</vt:lpstr>
      <vt:lpstr>SKUs Lider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Rifka Bernstein</dc:creator>
  <cp:lastModifiedBy>Rifka Bernstein</cp:lastModifiedBy>
  <dcterms:created xsi:type="dcterms:W3CDTF">2019-12-12T15:49:22Z</dcterms:created>
  <dcterms:modified xsi:type="dcterms:W3CDTF">2020-02-19T18:05:11Z</dcterms:modified>
</cp:coreProperties>
</file>