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<sst xmlns="http://schemas.openxmlformats.org/spreadsheetml/2006/main" count="3205" uniqueCount="518">
  <si>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</si>
  <si>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</si>
  <si>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</si>
  <si>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</si>
  <si>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</si>
  <si>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</si>
  <si>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</si>
  <si>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</si>
  <si>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</si>
  <si>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</si>
  <si>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</si>
  <si>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</si>
  <si>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</si>
  <si>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</si>
  <si>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</si>
  <si>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additional_attribute_for_specials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</si>
  <si>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</si>
  <si>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</si>
  <si>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</si>
  <si>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</si>
  <si>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</si>
  <si>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</si>
  <si>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</si>
  <si>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</si>
  <si>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</si>
  <si>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</si>
  <si>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</si>
  <si>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</si>
  <si>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</si>
  <si>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</si>
  <si>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developed?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</si>
  <si>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</si>
  <si>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</si>
  <si>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</si>
  <si>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</si>
  <si>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</si>
  <si>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</si>
  <si>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</si>
  <si>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</si>
  <si>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</si>
  <si>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</si>
  <si>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</si>
  <si>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</si>
  <si>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</si>
  <si>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</si>
  <si>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</si>
  <si>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</si>
  <si>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</si>
  <si>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</si>
  <si>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</si>
  <si>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</si>
  <si>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</si>
  <si>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</si>
  <si>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</si>
  <si>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</si>
  <si>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</si>
  <si>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</si>
  <si>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</si>
  <si>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</si>
  <si>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</si>
  <si>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</si>
  <si>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</si>
  <si>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</si>
  <si>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</si>
  <si>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</si>
  <si>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</si>
  <si>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</si>
  <si>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</si>
  <si>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</si>
  <si>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</si>
  <si>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</si>
  <si>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</si>
  <si>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</si>
  <si>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</si>
  <si>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</si>
  <si>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</si>
  <si>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</si>
  <si>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</si>
  <si>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</si>
  <si>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</si>
  <si>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</si>
  <si>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</si>
  <si>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</si>
  <si>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</si>
  <si>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</si>
  <si>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</si>
  <si>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</si>
  <si>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</si>
  <si>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</si>
  <si>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</si>
  <si>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</si>
  <si>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</si>
  <si>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</si>
  <si>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</si>
  <si>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</si>
  <si>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</si>
  <si>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</si>
  <si>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</si>
  <si>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</si>
  <si>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</si>
  <si>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</si>
  <si>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</si>
  <si>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</si>
  <si>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</si>
  <si>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</si>
  <si>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</si>
  <si>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</si>
  <si>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</si>
  <si>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</si>
  <si>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</si>
  <si>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</si>
  <si>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</si>
  <si>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</si>
  <si>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</si>
  <si>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</si>
  <si>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</si>
  <si>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</si>
  <si>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</si>
  <si>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</si>
  <si>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</si>
  <si>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</si>
  <si>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</si>
  <si>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</si>
  <si>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</si>
  <si>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</si>
  <si>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</si>
  <si>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</si>
  <si>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</si>
  <si>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</si>
  <si>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</si>
  <si>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</si>
  <si>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</si>
  <si>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</si>
  <si>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</si>
  <si>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</si>
  <si>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</si>
  <si>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</si>
  <si>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</si>
  <si>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</si>
  <si>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</si>
  <si>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</si>
  <si>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</si>
  <si>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</si>
  <si>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</si>
  <si>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</si>
  <si>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</si>
  <si>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</si>
  <si>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</si>
  <si>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</si>
  <si>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</si>
  <si>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</si>
  <si>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</si>
  <si>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</si>
  <si>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</si>
  <si>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</si>
  <si>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</si>
  <si>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</si>
  <si>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</si>
  <si>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</si>
  <si>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</si>
  <si>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</si>
  <si>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</si>
  <si>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</si>
  <si>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</si>
  <si>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</si>
  <si>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</si>
  <si>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</si>
  <si>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</si>
  <si>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</si>
  <si>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</si>
  <si>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</si>
  <si>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</si>
  <si>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</si>
  <si>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</si>
  <si>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</si>
  <si>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</si>
  <si>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</si>
  <si>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</si>
  <si>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</si>
  <si>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</si>
  <si>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</si>
  <si>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</si>
  <si>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</si>
  <si>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</si>
  <si>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</si>
  <si>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</si>
  <si>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</si>
  <si>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</si>
  <si>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</si>
  <si>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</si>
  <si>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</si>
  <si>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</si>
  <si>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</si>
  <si>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</si>
  <si>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</si>
  <si>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</si>
  <si>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</si>
  <si>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</si>
  <si>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</si>
  <si>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</si>
  <si>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</si>
  <si>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</si>
  <si>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</si>
  <si>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</si>
  <si>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</si>
  <si>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</si>
  <si>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</si>
  <si>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</si>
  <si>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</si>
  <si>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</si>
  <si>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</si>
  <si>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</si>
  <si>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</si>
  <si>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</si>
  <si>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</si>
  <si>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</si>
  <si>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</si>
  <si>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</si>
  <si>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</si>
  <si>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</si>
  <si>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</si>
  <si>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</si>
  <si>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</si>
  <si>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</si>
  <si>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</si>
  <si>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</si>
  <si>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</si>
  <si>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</si>
  <si>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</si>
  <si>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</si>
  <si>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</si>
  <si>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</si>
  <si>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</si>
  <si>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</si>
  <si>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</si>
  <si>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</si>
  <si>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</si>
  <si>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</si>
  <si>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</si>
  <si>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</si>
  <si>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</si>
  <si>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</si>
  <si>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</si>
  <si>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</si>
  <si>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</si>
  <si>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</si>
  <si>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</si>
  <si>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</si>
  <si>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</si>
  <si>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</si>
  <si>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</si>
  <si>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</si>
  <si>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</si>
  <si>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</si>
  <si>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</si>
  <si>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</si>
  <si>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</si>
  <si>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</si>
  <si>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</si>
  <si>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</si>
  <si>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</si>
  <si>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</si>
  <si>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</si>
  <si>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</si>
  <si>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</si>
  <si>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</si>
  <si>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</si>
  <si>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</si>
  <si>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</si>
  <si>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</si>
  <si>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</si>
  <si>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</si>
  <si>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</si>
  <si>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</si>
  <si>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</si>
  <si>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</si>
  <si>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</si>
  <si>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</si>
  <si>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</si>
  <si>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</si>
  <si>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</si>
  <si>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</si>
  <si>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</si>
  <si>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</si>
  <si>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</si>
  <si>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</si>
  <si>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</si>
  <si>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</si>
  <si>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</si>
  <si>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</si>
  <si>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</si>
  <si>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</si>
  <si>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</si>
  <si>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</si>
  <si>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</si>
  <si>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</si>
  <si>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</si>
  <si>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</si>
  <si>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</si>
  <si>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</si>
  <si>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</si>
  <si>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</si>
  <si>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</si>
  <si>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</si>
  <si>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</si>
  <si>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</si>
  <si>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</si>
  <si>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</si>
  <si>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</si>
  <si>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</si>
  <si>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</si>
  <si>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</si>
  <si>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</si>
  <si>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</si>
  <si>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</si>
  <si>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</si>
  <si>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</si>
  <si>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</si>
  <si>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</si>
  <si>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</si>
  <si>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</si>
  <si>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</si>
  <si>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</si>
  <si>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</si>
  <si>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</si>
  <si>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</si>
  <si>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</si>
  <si>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</si>
  <si>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</si>
  <si>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</si>
  <si>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</si>
  <si>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</si>
  <si>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</si>
  <si>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</si>
  <si>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</si>
  <si>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</si>
  <si>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</si>
  <si>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</si>
  <si>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</si>
  <si>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</si>
  <si>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</si>
  <si>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</si>
  <si>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</si>
  <si>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</si>
  <si>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</si>
  <si>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</si>
  <si>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</si>
  <si>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</si>
  <si>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</si>
  <si>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</si>
  <si>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</si>
  <si>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</si>
  <si>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</si>
  <si>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</si>
  <si>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</si>
  <si>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</si>
  <si>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</si>
  <si>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</si>
  <si>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</si>
  <si>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</si>
  <si>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</si>
  <si>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</si>
  <si>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</si>
  <si>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</si>
  <si>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</si>
  <si>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</si>
  <si>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</si>
  <si>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</si>
  <si>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</si>
  <si>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</si>
  <si>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</si>
  <si>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</si>
  <si>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</si>
  <si>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</si>
  <si>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</si>
  <si>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</si>
  <si>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</si>
  <si>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</si>
  <si>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</si>
  <si>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</si>
  <si>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</si>
  <si>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</si>
  <si>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</si>
  <si>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</si>
  <si>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</si>
  <si>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</si>
  <si>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</si>
  <si>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</si>
  <si>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</si>
  <si>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</si>
  <si>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</si>
  <si>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</si>
  <si>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</si>
  <si>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</si>
  <si>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</si>
  <si>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</si>
  <si>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</si>
  <si>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</si>
  <si>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</si>
  <si>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</si>
  <si>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</si>
  <si>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</si>
  <si>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</si>
  <si>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</si>
  <si>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</si>
  <si>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</si>
  <si>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</si>
  <si>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</si>
  <si>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</si>
  <si>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Catsan</t>
  </si>
  <si>
    <t>Total size of entire category (in meters) for CAT FOOD. 
If Catsan brand is blocked with Mars CAT FOOD on the left or right AND is less then one meter - to include Catsan brand into total size
Otherwise - not include</t>
  </si>
  <si>
    <t>365 Days, ARO, Every Day, Kotoffskiy, To Chto Nado, Lenta, BBCat, Dingo, Katty, TomCat</t>
  </si>
  <si>
    <t>Kitekat </t>
  </si>
  <si>
    <t>C&amp;T, sachet, c&amp;t</t>
  </si>
  <si>
    <t>To calculate linear length of each brand in the store in cats and dogs categories
Exclude stacking, include brand empty
If Whiskas has maximum linear length - return TRUE</t>
  </si>
  <si>
    <t>custom_mars_3_linear</t>
  </si>
  <si>
    <t>pouch, Pouch, POUCH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</si>
  <si>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</si>
  <si>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custom_mars_2_2018</t>
  </si>
  <si>
    <t>KPI to understand that if the main shelf is more than 3 metres in length then dog C&amp;T and cat C&amp;T must be on the main shelf 
it enoufgh to have one scene 3 m long, and one of sku is there</t>
  </si>
  <si>
    <t>int</t>
  </si>
  <si>
    <t>custom_mars_4_2018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</si>
  <si>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</si>
  <si>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</si>
  <si>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</si>
  <si>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</si>
  <si>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</si>
  <si>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</si>
  <si>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</si>
  <si>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</si>
  <si>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</si>
  <si>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</si>
  <si>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</si>
  <si>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</si>
  <si>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На полке есть и виден весь обязательный ассортимент (MR 30 позиций) данного географического кластера</t>
  </si>
  <si>
    <t>To return TRUE if any 29 out of 30 SKUs are available on a shelf (per store type + attribute).</t>
  </si>
  <si>
    <t>В торговой точке присутствует базовый Must Range (25 SKU)</t>
  </si>
  <si>
    <t>To return TRUE if all 25 out of 25 SKUs are available on a certain shelf (per store type + attribute).</t>
  </si>
  <si>
    <t>В торговой точке присутствует кластерный Must Range (5 SKU)</t>
  </si>
  <si>
    <t>To return TRUE if all 5 SKUs are available on a certain shelf  (per store type + attribute)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</si>
  <si>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</si>
  <si>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</si>
  <si>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</si>
  <si>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</si>
  <si>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</si>
  <si>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Укажите кол-во линий Nature's table для кошек</t>
  </si>
  <si>
    <t>Number of uniques SKUs for [Nature's table for CATS]</t>
  </si>
  <si>
    <t>Nature's table</t>
  </si>
  <si>
    <t>Укажите кол-во линий Nature's table для собак</t>
  </si>
  <si>
    <t>Number of uniques SKUs for Nature's table for DOGS]</t>
  </si>
  <si>
    <t>Whiskas - Для котят рагу курица 85г [Кол-во горизонтальных фэйсов на основной полке]</t>
  </si>
  <si>
    <t>ID Survey</t>
  </si>
  <si>
    <t>Rename survey</t>
  </si>
  <si>
    <t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</si>
  <si>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>New survey</t>
  </si>
  <si>
    <t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</si>
  <si>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>В торговой точке размещено акционное Марс Whiskas New Year</t>
  </si>
  <si>
    <t>Все имеющиеся навески Sheba пауч размещены в секции сухих суперпремиальных кормов для кошек</t>
  </si>
  <si>
    <t>Все имеющиеся навески Cesar пауч размещены в секции сухих суперпремиальных кормов для собак</t>
  </si>
  <si>
    <t>Топ 40 паучей согласно TR расположены на высоте 1.1-1.7 м от уровня пола </t>
  </si>
  <si>
    <t>Запуск 4</t>
  </si>
  <si>
    <t>В магазине есть навеска Whiskas DUO Treats (только X5 Riteil)</t>
  </si>
  <si>
    <t>String</t>
  </si>
  <si>
    <t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</si>
  <si>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</si>
  <si>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>To return the linear length of MARS CATS category excluding C&amp;T formfactor. WET shall include stacking and DRY shall not include stacking</t>
  </si>
  <si>
    <t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</si>
  <si>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>To return the linear length of MARS DOGS category excluding C&amp;T formfactor. WET shall include stacking and DRY shall not include stacking</t>
  </si>
  <si>
    <t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</si>
  <si>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>To return true if total linear length of WET POUCHES Kiteket &gt;= 150% * linear size of ANY brand from the list - {Friskies, TomCat, Lenta, Catty, Darsi}
</t>
  </si>
  <si>
    <t>total_linear</t>
  </si>
  <si>
    <t>form_factor: POUCH, pouch, Pouch. brand_name: Kitekat
Brand_name: Friskies, TomCat, Lenta, Catty, Darsi
1.5</t>
  </si>
  <si>
    <t>Суммарный линейный размер влажных однопорционных кормов Whiskas pouch минимум на 30% больше любого другого премиум бренда  </t>
  </si>
  <si>
    <t>To return true if total linear length of WET POUCHES wiskas (excluding wiskas DUO) &gt;= 130%*any other  brands from the list {Felix}</t>
  </si>
  <si>
    <t>form_factor: POUCH, pouch, Pouch. exclude sub_category: C&amp;T
Brand_name: Felix
1.3</t>
  </si>
  <si>
    <t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</si>
  <si>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>To return true if total linear length of WET POUCHES PF+SHEBA &gt;= 130%*any of list of brands {Gourmet}</t>
  </si>
  <si>
    <t>form_factor: POUCH, pouch, Pouch. brand_name: Perfect fit, Sheba
brand_name: Gourmet
1.3</t>
  </si>
  <si>
    <t>Выкладка Mars Dogs не меньше 15% от общей выкладки Mars </t>
  </si>
  <si>
    <t>To return True if Linear size of Mars Dogs category is at least 15% of total mars linear size</t>
  </si>
  <si>
    <t>manufacturer_name: Mars. category: Dog Food
manufacturer_name: Mars
0.15</t>
  </si>
  <si>
    <t>Большая дюжина - 12 SKU расположены на лучших полках</t>
  </si>
  <si>
    <t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</si>
  <si>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>4607065003999
4607065004019
4607065004057
4607065004118
4607065375966
4607065376000
4607065376062
4607065372057
5000159373111
5000159438698
4011100157361
4607065003838</t>
  </si>
  <si>
    <t>Whiskas и Kitekat pouch располагаются рядом - единым неразрывным блоком </t>
  </si>
  <si>
    <t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</si>
  <si>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>placed_near</t>
  </si>
  <si>
    <t>brand_name: Whiskas, Kitekat. form_factor: POUCH, Pouch, pouch
brand_name: Whiskas, Kitekat. product_type: Other, Empty</t>
  </si>
  <si>
    <t>POUCH, Pouch, pouch</t>
  </si>
  <si>
    <t>ТОP 6 SKU Whiskas стоят на лучших полках</t>
  </si>
  <si>
    <t>Дополнительные вопросы</t>
  </si>
  <si>
    <t>To check whether all 6 specific SKUs are available on golden shelves (shelves #3-4 from the bottom) - answer is True or False</t>
  </si>
  <si>
    <t>availability_on_golden_shelves</t>
  </si>
  <si>
    <t>4607065003999
4607065004019
4607065004057
4607065004118
4607065372057
5000159373111</t>
  </si>
  <si>
    <t>TOP 12 SKU стоят на лучших полках</t>
  </si>
  <si>
    <t>To check whether all 12 specific SKUs are available on golden shelves (shelves #3-4 from the bottom) - answer is True or False</t>
  </si>
  <si>
    <t>В магазине есть ДМП</t>
  </si>
  <si>
    <t>To check whether a display exists in a store (display = specific scene type) - answer is True or False</t>
  </si>
  <si>
    <t>check_specific_display</t>
  </si>
  <si>
    <t>Display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</si>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</sst>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7"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69" activePane="bottomLeft" state="frozen"/>
      <selection pane="topLeft" activeCell="A1" activeCellId="0" sqref="A1"/>
      <selection pane="bottomLeft" activeCell="L177" activeCellId="0" sqref="L177"/>
    </sheetView>
  </sheetViews>
  <sheetFormatPr defaultRowHeight="13.8"/>
  <cols>
    <col collapsed="false" hidden="false" max="1" min="1" style="1" width="8.46153846153846"/>
    <col collapsed="false" hidden="false" max="2" min="2" style="2" width="41.0283400809717"/>
    <col collapsed="false" hidden="false" max="4" min="3" style="2" width="10.7125506072875"/>
    <col collapsed="false" hidden="false" max="5" min="5" style="1" width="10.8178137651822"/>
    <col collapsed="false" hidden="false" max="6" min="6" style="1" width="9.4251012145749"/>
    <col collapsed="false" hidden="false" max="7" min="7" style="2" width="51.0971659919028"/>
    <col collapsed="false" hidden="false" max="8" min="8" style="2" width="31.3846153846154"/>
    <col collapsed="false" hidden="false" max="9" min="9" style="1" width="8.57085020242915"/>
    <col collapsed="false" hidden="false" max="10" min="10" style="1" width="9.10526315789474"/>
    <col collapsed="false" hidden="false" max="11" min="11" style="1" width="17.6761133603239"/>
    <col collapsed="false" hidden="false" max="12" min="12" style="1" width="31.3846153846154"/>
    <col collapsed="false" hidden="false" max="13" min="13" style="1" width="72.5182186234818"/>
    <col collapsed="false" hidden="false" max="14" min="14" style="1" width="17.6761133603239"/>
    <col collapsed="false" hidden="false" max="15" min="15" style="2" width="29.3522267206478"/>
    <col collapsed="false" hidden="false" max="16" min="16" style="2" width="34.3846153846154"/>
    <col collapsed="false" hidden="false" max="17" min="17" style="2" width="103.263157894737"/>
    <col collapsed="false" hidden="false" max="18" min="18" style="2" width="14.1417004048583"/>
    <col collapsed="false" hidden="false" max="20" min="19" style="1" width="11.246963562753"/>
    <col collapsed="false" hidden="false" max="21" min="21" style="1" width="22.4939271255061"/>
    <col collapsed="false" hidden="false" max="22" min="22" style="1" width="28.4939271255061"/>
    <col collapsed="false" hidden="false" max="23" min="23" style="1" width="28.9230769230769"/>
    <col collapsed="false" hidden="false" max="25" min="24" style="1" width="17.6761133603239"/>
    <col collapsed="false" hidden="false" max="26" min="26" style="1" width="47.1336032388664"/>
    <col collapsed="false" hidden="false" max="27" min="27" style="1" width="14.1417004048583"/>
    <col collapsed="false" hidden="false" max="28" min="28" style="1" width="21.3157894736842"/>
    <col collapsed="false" hidden="false" max="31" min="29" style="1" width="9.31983805668016"/>
    <col collapsed="false" hidden="false" max="1023" min="32" style="1" width="9.4251012145749"/>
    <col collapsed="false" hidden="false" max="1025" min="1024" style="0" width="9.4251012145749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41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100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412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413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413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414</v>
      </c>
      <c r="N198" s="13"/>
      <c r="O198" s="13" t="s">
        <v>415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416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35.8" hidden="false" customHeight="false" outlineLevel="0" collapsed="false">
      <c r="B199" s="0"/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s">
        <v>83</v>
      </c>
      <c r="K199" s="84" t="s">
        <v>161</v>
      </c>
      <c r="L199" s="84"/>
      <c r="M199" s="84" t="s">
        <v>417</v>
      </c>
      <c r="N199" s="84"/>
      <c r="O199" s="84" t="s">
        <v>418</v>
      </c>
      <c r="P199" s="84"/>
      <c r="Q199" s="12" t="s">
        <v>165</v>
      </c>
      <c r="R199" s="52" t="n">
        <v>1</v>
      </c>
      <c r="S199" s="84"/>
      <c r="T199" s="84" t="s">
        <v>166</v>
      </c>
      <c r="U199" s="84"/>
      <c r="V199" s="12" t="s">
        <v>416</v>
      </c>
      <c r="W199" s="84"/>
      <c r="X199" s="84"/>
      <c r="Y199" s="84"/>
      <c r="Z199" s="84" t="s">
        <v>127</v>
      </c>
      <c r="AA199" s="84" t="s">
        <v>77</v>
      </c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6" t="s">
        <v>32</v>
      </c>
      <c r="G200" s="87" t="s">
        <v>168</v>
      </c>
      <c r="H200" s="87" t="s">
        <v>34</v>
      </c>
      <c r="I200" s="86" t="s">
        <v>35</v>
      </c>
      <c r="J200" s="86" t="s">
        <v>83</v>
      </c>
      <c r="K200" s="86" t="s">
        <v>161</v>
      </c>
      <c r="L200" s="86"/>
      <c r="M200" s="88" t="s">
        <v>419</v>
      </c>
      <c r="N200" s="86"/>
      <c r="O200" s="86" t="s">
        <v>171</v>
      </c>
      <c r="P200" s="86"/>
      <c r="Q200" s="86" t="s">
        <v>40</v>
      </c>
      <c r="R200" s="52" t="n">
        <v>0</v>
      </c>
      <c r="S200" s="86"/>
      <c r="T200" s="86"/>
      <c r="U200" s="86"/>
      <c r="V200" s="86" t="s">
        <v>413</v>
      </c>
      <c r="W200" s="86"/>
      <c r="X200" s="86"/>
      <c r="Y200" s="86"/>
      <c r="Z200" s="86" t="s">
        <v>41</v>
      </c>
      <c r="AA200" s="86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6" t="s">
        <v>32</v>
      </c>
      <c r="G201" s="87" t="s">
        <v>184</v>
      </c>
      <c r="H201" s="87" t="s">
        <v>185</v>
      </c>
      <c r="I201" s="86" t="s">
        <v>420</v>
      </c>
      <c r="J201" s="86" t="n">
        <v>4</v>
      </c>
      <c r="K201" s="86"/>
      <c r="L201" s="86"/>
      <c r="M201" s="86" t="s">
        <v>186</v>
      </c>
      <c r="N201" s="86"/>
      <c r="O201" s="86" t="s">
        <v>187</v>
      </c>
      <c r="P201" s="86"/>
      <c r="Q201" s="86" t="s">
        <v>188</v>
      </c>
      <c r="R201" s="52" t="n">
        <v>0</v>
      </c>
      <c r="S201" s="86"/>
      <c r="T201" s="86"/>
      <c r="U201" s="86"/>
      <c r="V201" s="86"/>
      <c r="W201" s="86"/>
      <c r="X201" s="86"/>
      <c r="Y201" s="86"/>
      <c r="Z201" s="86" t="s">
        <v>76</v>
      </c>
      <c r="AA201" s="86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89" t="s">
        <v>205</v>
      </c>
      <c r="H202" s="89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0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0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421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412</v>
      </c>
      <c r="R213" s="90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89" t="s">
        <v>305</v>
      </c>
      <c r="H214" s="89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412</v>
      </c>
      <c r="R214" s="90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412</v>
      </c>
      <c r="R215" s="90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0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0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0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0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0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422</v>
      </c>
      <c r="R221" s="90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0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0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0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1" t="s">
        <v>423</v>
      </c>
      <c r="C225" s="91" t="n">
        <v>2018</v>
      </c>
      <c r="D225" s="11" t="n">
        <v>2275</v>
      </c>
      <c r="E225" s="13" t="n">
        <v>1645</v>
      </c>
      <c r="F225" s="11" t="s">
        <v>32</v>
      </c>
      <c r="G225" s="92" t="s">
        <v>424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425</v>
      </c>
      <c r="N225" s="11"/>
      <c r="O225" s="11" t="s">
        <v>108</v>
      </c>
      <c r="P225" s="11"/>
      <c r="Q225" s="93" t="n">
        <v>5000159438698</v>
      </c>
      <c r="R225" s="94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1" t="s">
        <v>423</v>
      </c>
      <c r="C226" s="91" t="n">
        <v>2018</v>
      </c>
      <c r="D226" s="11" t="n">
        <v>2277</v>
      </c>
      <c r="E226" s="13" t="n">
        <v>1647</v>
      </c>
      <c r="F226" s="11" t="s">
        <v>32</v>
      </c>
      <c r="G226" s="92" t="s">
        <v>426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427</v>
      </c>
      <c r="N226" s="11"/>
      <c r="O226" s="11" t="s">
        <v>108</v>
      </c>
      <c r="P226" s="11"/>
      <c r="Q226" s="93" t="n">
        <v>4607065003838</v>
      </c>
      <c r="R226" s="94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1" t="s">
        <v>423</v>
      </c>
      <c r="C227" s="91" t="n">
        <v>2018</v>
      </c>
      <c r="D227" s="11" t="n">
        <v>2283</v>
      </c>
      <c r="E227" s="13" t="n">
        <v>1654</v>
      </c>
      <c r="F227" s="11" t="s">
        <v>32</v>
      </c>
      <c r="G227" s="92" t="s">
        <v>428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429</v>
      </c>
      <c r="N227" s="11"/>
      <c r="O227" s="11" t="s">
        <v>108</v>
      </c>
      <c r="P227" s="11"/>
      <c r="Q227" s="93" t="n">
        <v>4011100157361</v>
      </c>
      <c r="R227" s="94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1" t="s">
        <v>423</v>
      </c>
      <c r="C228" s="91" t="n">
        <v>2018</v>
      </c>
      <c r="D228" s="11" t="n">
        <v>2302</v>
      </c>
      <c r="E228" s="13" t="n">
        <v>1674</v>
      </c>
      <c r="F228" s="11" t="s">
        <v>32</v>
      </c>
      <c r="G228" s="92" t="s">
        <v>430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431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1" t="s">
        <v>423</v>
      </c>
      <c r="C229" s="91" t="n">
        <v>2018</v>
      </c>
      <c r="D229" s="11" t="n">
        <v>2304</v>
      </c>
      <c r="E229" s="13" t="n">
        <v>1676</v>
      </c>
      <c r="F229" s="11" t="s">
        <v>32</v>
      </c>
      <c r="G229" s="92" t="s">
        <v>432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433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413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5" t="s">
        <v>434</v>
      </c>
      <c r="H230" s="11" t="s">
        <v>120</v>
      </c>
      <c r="I230" s="11" t="s">
        <v>35</v>
      </c>
      <c r="J230" s="11" t="n">
        <v>1</v>
      </c>
      <c r="K230" s="11"/>
      <c r="L230" s="11"/>
      <c r="M230" s="96" t="s">
        <v>435</v>
      </c>
      <c r="N230" s="96"/>
      <c r="O230" s="11" t="s">
        <v>39</v>
      </c>
      <c r="P230" s="11"/>
      <c r="Q230" s="11"/>
      <c r="R230" s="97" t="n">
        <v>1</v>
      </c>
      <c r="S230" s="97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8"/>
      <c r="AI230" s="98"/>
      <c r="AJ230" s="98"/>
      <c r="AK230" s="98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99" t="s">
        <v>32</v>
      </c>
      <c r="G231" s="95" t="s">
        <v>436</v>
      </c>
      <c r="H231" s="100" t="s">
        <v>120</v>
      </c>
      <c r="I231" s="11" t="s">
        <v>35</v>
      </c>
      <c r="J231" s="11" t="n">
        <v>1</v>
      </c>
      <c r="K231" s="11"/>
      <c r="L231" s="12"/>
      <c r="M231" s="101" t="s">
        <v>437</v>
      </c>
      <c r="N231" s="43"/>
      <c r="O231" s="12" t="s">
        <v>39</v>
      </c>
      <c r="P231" s="12"/>
      <c r="Q231" s="102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3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99" t="s">
        <v>32</v>
      </c>
      <c r="G232" s="95" t="s">
        <v>438</v>
      </c>
      <c r="H232" s="100" t="s">
        <v>120</v>
      </c>
      <c r="I232" s="11" t="s">
        <v>35</v>
      </c>
      <c r="J232" s="11" t="n">
        <v>1</v>
      </c>
      <c r="K232" s="11"/>
      <c r="L232" s="12"/>
      <c r="M232" s="43" t="s">
        <v>439</v>
      </c>
      <c r="N232" s="43"/>
      <c r="O232" s="12" t="s">
        <v>39</v>
      </c>
      <c r="P232" s="12"/>
      <c r="Q232" s="102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3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4" t="n">
        <v>2381</v>
      </c>
      <c r="E233" s="12" t="n">
        <v>2130</v>
      </c>
      <c r="F233" s="11" t="s">
        <v>32</v>
      </c>
      <c r="G233" s="95" t="s">
        <v>440</v>
      </c>
      <c r="H233" s="100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441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3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4" t="n">
        <v>2373</v>
      </c>
      <c r="E234" s="12" t="n">
        <v>2112</v>
      </c>
      <c r="F234" s="11" t="s">
        <v>207</v>
      </c>
      <c r="G234" s="100" t="s">
        <v>382</v>
      </c>
      <c r="H234" s="100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442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3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4" t="n">
        <v>2392</v>
      </c>
      <c r="E235" s="12"/>
      <c r="F235" s="99" t="s">
        <v>32</v>
      </c>
      <c r="G235" s="105" t="s">
        <v>443</v>
      </c>
      <c r="H235" s="100" t="s">
        <v>34</v>
      </c>
      <c r="I235" s="11" t="s">
        <v>105</v>
      </c>
      <c r="J235" s="11" t="n">
        <v>10</v>
      </c>
      <c r="K235" s="12"/>
      <c r="L235" s="11"/>
      <c r="M235" s="11" t="s">
        <v>444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413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2"/>
      <c r="AG235" s="103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4" t="n">
        <v>2393</v>
      </c>
      <c r="E236" s="12"/>
      <c r="F236" s="99" t="s">
        <v>32</v>
      </c>
      <c r="G236" s="105" t="s">
        <v>445</v>
      </c>
      <c r="H236" s="100" t="s">
        <v>123</v>
      </c>
      <c r="I236" s="11" t="s">
        <v>105</v>
      </c>
      <c r="J236" s="11" t="n">
        <v>10</v>
      </c>
      <c r="K236" s="12"/>
      <c r="L236" s="11"/>
      <c r="M236" s="11" t="s">
        <v>446</v>
      </c>
      <c r="N236" s="12"/>
      <c r="O236" s="11" t="s">
        <v>86</v>
      </c>
      <c r="P236" s="11"/>
      <c r="Q236" s="102" t="s">
        <v>447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2"/>
      <c r="AG236" s="103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4" t="n">
        <v>2394</v>
      </c>
      <c r="E237" s="12"/>
      <c r="F237" s="99" t="s">
        <v>32</v>
      </c>
      <c r="G237" s="105" t="s">
        <v>448</v>
      </c>
      <c r="H237" s="100" t="s">
        <v>123</v>
      </c>
      <c r="I237" s="11" t="s">
        <v>105</v>
      </c>
      <c r="J237" s="11" t="n">
        <v>10</v>
      </c>
      <c r="K237" s="12"/>
      <c r="L237" s="11"/>
      <c r="M237" s="11" t="s">
        <v>449</v>
      </c>
      <c r="N237" s="12"/>
      <c r="O237" s="11" t="s">
        <v>86</v>
      </c>
      <c r="P237" s="11"/>
      <c r="Q237" s="102" t="s">
        <v>447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2"/>
      <c r="AG237" s="103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4" t="n">
        <v>2510</v>
      </c>
      <c r="E238" s="12"/>
      <c r="F238" s="99" t="s">
        <v>32</v>
      </c>
      <c r="G238" s="95" t="s">
        <v>117</v>
      </c>
      <c r="H238" s="100" t="s">
        <v>104</v>
      </c>
      <c r="I238" s="11" t="s">
        <v>105</v>
      </c>
      <c r="J238" s="11" t="n">
        <v>10</v>
      </c>
      <c r="K238" s="12"/>
      <c r="L238" s="11"/>
      <c r="M238" s="11" t="s">
        <v>429</v>
      </c>
      <c r="N238" s="12"/>
      <c r="O238" s="11" t="s">
        <v>108</v>
      </c>
      <c r="P238" s="11"/>
      <c r="Q238" s="106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2"/>
      <c r="AG238" s="103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4" t="n">
        <v>2511</v>
      </c>
      <c r="E239" s="12"/>
      <c r="F239" s="99" t="s">
        <v>32</v>
      </c>
      <c r="G239" s="95" t="s">
        <v>450</v>
      </c>
      <c r="H239" s="100" t="s">
        <v>104</v>
      </c>
      <c r="I239" s="11" t="s">
        <v>105</v>
      </c>
      <c r="J239" s="11" t="n">
        <v>10</v>
      </c>
      <c r="K239" s="12"/>
      <c r="L239" s="11"/>
      <c r="M239" s="11" t="s">
        <v>429</v>
      </c>
      <c r="N239" s="12"/>
      <c r="O239" s="11" t="s">
        <v>108</v>
      </c>
      <c r="P239" s="11"/>
      <c r="Q239" s="106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2"/>
      <c r="AG239" s="103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451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8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451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8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451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7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451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7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451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7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451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7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452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5" t="s">
        <v>453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8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452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5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451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7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454</v>
      </c>
      <c r="C249" s="60" t="n">
        <v>2018</v>
      </c>
      <c r="D249" s="12" t="n">
        <v>2315</v>
      </c>
      <c r="E249" s="84"/>
      <c r="F249" s="11" t="s">
        <v>32</v>
      </c>
      <c r="G249" s="95" t="s">
        <v>455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451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451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8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454</v>
      </c>
      <c r="C252" s="60" t="n">
        <v>2018</v>
      </c>
      <c r="D252" s="12" t="n">
        <v>2331</v>
      </c>
      <c r="E252" s="13"/>
      <c r="F252" s="11" t="s">
        <v>32</v>
      </c>
      <c r="G252" s="108" t="s">
        <v>456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451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7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451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451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451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451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451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451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451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451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451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451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09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8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451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5" t="s">
        <v>457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451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5" t="s">
        <v>458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7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451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451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451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454</v>
      </c>
      <c r="C269" s="60" t="n">
        <v>2018</v>
      </c>
      <c r="D269" s="11" t="n">
        <v>2228</v>
      </c>
      <c r="E269" s="13"/>
      <c r="F269" s="11" t="s">
        <v>207</v>
      </c>
      <c r="G269" s="110" t="s">
        <v>459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451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451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451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451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8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451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451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451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451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451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451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451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451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451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451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451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451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451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451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451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451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5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451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5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451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5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451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1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451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5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451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5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451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451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454</v>
      </c>
      <c r="C297" s="60" t="n">
        <v>2018</v>
      </c>
      <c r="D297" s="12" t="n">
        <v>2369</v>
      </c>
      <c r="E297" s="13"/>
      <c r="F297" s="11" t="s">
        <v>32</v>
      </c>
      <c r="G297" s="95" t="s">
        <v>460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451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454</v>
      </c>
      <c r="C299" s="60" t="n">
        <v>2018</v>
      </c>
      <c r="D299" s="12" t="n">
        <v>2382</v>
      </c>
      <c r="E299" s="112"/>
      <c r="F299" s="11" t="s">
        <v>32</v>
      </c>
      <c r="G299" s="95" t="s">
        <v>461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8"/>
      <c r="AF299" s="112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3" t="s">
        <v>356</v>
      </c>
      <c r="C300" s="113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462</v>
      </c>
      <c r="J300" s="11" t="s">
        <v>56</v>
      </c>
      <c r="K300" s="11"/>
      <c r="L300" s="11" t="n">
        <v>0</v>
      </c>
      <c r="M300" s="13" t="s">
        <v>463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7"/>
      <c r="AF300" s="13"/>
      <c r="AG300" s="107"/>
      <c r="AH300" s="0"/>
      <c r="AI300" s="0"/>
      <c r="AJ300" s="0"/>
      <c r="AK300" s="0"/>
    </row>
    <row r="301" customFormat="false" ht="28.35" hidden="false" customHeight="false" outlineLevel="0" collapsed="false">
      <c r="B301" s="114" t="s">
        <v>356</v>
      </c>
      <c r="C301" s="114" t="n">
        <v>2018</v>
      </c>
      <c r="D301" s="85" t="n">
        <v>2182</v>
      </c>
      <c r="E301" s="13" t="n">
        <v>1551</v>
      </c>
      <c r="F301" s="85" t="s">
        <v>207</v>
      </c>
      <c r="G301" s="115" t="s">
        <v>464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6" t="s">
        <v>465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7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8" t="s">
        <v>356</v>
      </c>
      <c r="C302" s="118" t="n">
        <v>2018</v>
      </c>
      <c r="D302" s="11" t="n">
        <v>2395</v>
      </c>
      <c r="E302" s="102"/>
      <c r="F302" s="119" t="s">
        <v>207</v>
      </c>
      <c r="G302" s="120" t="s">
        <v>466</v>
      </c>
      <c r="H302" s="121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2" t="s">
        <v>467</v>
      </c>
      <c r="N302" s="12"/>
      <c r="O302" s="102" t="s">
        <v>73</v>
      </c>
      <c r="P302" s="102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</row>
    <row r="303" customFormat="false" ht="114.9" hidden="false" customHeight="true" outlineLevel="0" collapsed="false">
      <c r="B303" s="118" t="s">
        <v>356</v>
      </c>
      <c r="C303" s="118" t="n">
        <v>2018</v>
      </c>
      <c r="D303" s="11" t="n">
        <v>2512</v>
      </c>
      <c r="E303" s="12"/>
      <c r="F303" s="119" t="s">
        <v>32</v>
      </c>
      <c r="G303" s="123" t="s">
        <v>468</v>
      </c>
      <c r="H303" s="121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4" t="s">
        <v>469</v>
      </c>
      <c r="N303" s="12"/>
      <c r="O303" s="102" t="s">
        <v>470</v>
      </c>
      <c r="P303" s="102"/>
      <c r="Q303" s="125" t="s">
        <v>471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</row>
    <row r="304" customFormat="false" ht="45.5" hidden="false" customHeight="true" outlineLevel="0" collapsed="false">
      <c r="B304" s="118" t="s">
        <v>356</v>
      </c>
      <c r="C304" s="118" t="n">
        <v>2018</v>
      </c>
      <c r="D304" s="11" t="n">
        <v>2513</v>
      </c>
      <c r="E304" s="12"/>
      <c r="F304" s="99" t="s">
        <v>32</v>
      </c>
      <c r="G304" s="111" t="s">
        <v>472</v>
      </c>
      <c r="H304" s="100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6" t="s">
        <v>473</v>
      </c>
      <c r="N304" s="12"/>
      <c r="O304" s="102" t="s">
        <v>470</v>
      </c>
      <c r="P304" s="102"/>
      <c r="Q304" s="102" t="s">
        <v>474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</row>
    <row r="305" customFormat="false" ht="42.5" hidden="false" customHeight="true" outlineLevel="0" collapsed="false">
      <c r="B305" s="118" t="s">
        <v>356</v>
      </c>
      <c r="C305" s="118" t="n">
        <v>2018</v>
      </c>
      <c r="D305" s="11" t="n">
        <v>2514</v>
      </c>
      <c r="E305" s="12"/>
      <c r="F305" s="99" t="s">
        <v>32</v>
      </c>
      <c r="G305" s="111" t="s">
        <v>475</v>
      </c>
      <c r="H305" s="100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6" t="s">
        <v>476</v>
      </c>
      <c r="N305" s="12"/>
      <c r="O305" s="102" t="s">
        <v>470</v>
      </c>
      <c r="P305" s="102"/>
      <c r="Q305" s="102" t="s">
        <v>477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</row>
    <row r="306" customFormat="false" ht="47" hidden="false" customHeight="true" outlineLevel="0" collapsed="false">
      <c r="B306" s="118" t="s">
        <v>356</v>
      </c>
      <c r="C306" s="118" t="n">
        <v>2018</v>
      </c>
      <c r="D306" s="11" t="n">
        <v>2515</v>
      </c>
      <c r="E306" s="12"/>
      <c r="F306" s="99" t="s">
        <v>32</v>
      </c>
      <c r="G306" s="111" t="s">
        <v>478</v>
      </c>
      <c r="H306" s="126" t="s">
        <v>155</v>
      </c>
      <c r="I306" s="89" t="s">
        <v>35</v>
      </c>
      <c r="J306" s="89" t="n">
        <f aca="false">TRUE()</f>
        <v>1</v>
      </c>
      <c r="K306" s="32"/>
      <c r="L306" s="32" t="n">
        <v>0</v>
      </c>
      <c r="M306" s="127" t="s">
        <v>479</v>
      </c>
      <c r="N306" s="32"/>
      <c r="O306" s="51" t="s">
        <v>470</v>
      </c>
      <c r="P306" s="51"/>
      <c r="Q306" s="51" t="s">
        <v>480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</row>
    <row r="307" customFormat="false" ht="175.35" hidden="false" customHeight="true" outlineLevel="0" collapsed="false">
      <c r="B307" s="114" t="s">
        <v>356</v>
      </c>
      <c r="C307" s="114" t="n">
        <v>2018</v>
      </c>
      <c r="D307" s="85" t="n">
        <v>2317</v>
      </c>
      <c r="E307" s="13" t="n">
        <v>1689</v>
      </c>
      <c r="F307" s="85" t="s">
        <v>32</v>
      </c>
      <c r="G307" s="128" t="s">
        <v>481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29" t="s">
        <v>482</v>
      </c>
      <c r="N307" s="84"/>
      <c r="O307" s="31" t="s">
        <v>39</v>
      </c>
      <c r="P307" s="31"/>
      <c r="Q307" s="84" t="s">
        <v>483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</row>
    <row r="308" customFormat="false" ht="87.3" hidden="false" customHeight="true" outlineLevel="0" collapsed="false">
      <c r="B308" s="118" t="s">
        <v>356</v>
      </c>
      <c r="C308" s="118" t="n">
        <v>2018</v>
      </c>
      <c r="D308" s="11" t="n">
        <v>2316</v>
      </c>
      <c r="E308" s="13" t="n">
        <v>1688</v>
      </c>
      <c r="F308" s="11" t="s">
        <v>32</v>
      </c>
      <c r="G308" s="111" t="s">
        <v>484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0" t="s">
        <v>485</v>
      </c>
      <c r="N308" s="85"/>
      <c r="O308" s="85" t="s">
        <v>486</v>
      </c>
      <c r="P308" s="85"/>
      <c r="Q308" s="13" t="s">
        <v>487</v>
      </c>
      <c r="R308" s="11" t="n">
        <v>0</v>
      </c>
      <c r="S308" s="11"/>
      <c r="T308" s="11"/>
      <c r="U308" s="11" t="s">
        <v>74</v>
      </c>
      <c r="V308" s="11" t="s">
        <v>488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</row>
    <row r="309" customFormat="false" ht="82.05" hidden="false" customHeight="false" outlineLevel="0" collapsed="false">
      <c r="B309" s="131" t="s">
        <v>356</v>
      </c>
      <c r="D309" s="132" t="n">
        <v>90001</v>
      </c>
      <c r="F309" s="99" t="s">
        <v>32</v>
      </c>
      <c r="G309" s="133" t="s">
        <v>489</v>
      </c>
      <c r="H309" s="133" t="s">
        <v>490</v>
      </c>
      <c r="I309" s="11" t="s">
        <v>35</v>
      </c>
      <c r="J309" s="11" t="n">
        <f aca="false">TRUE()</f>
        <v>1</v>
      </c>
      <c r="K309" s="12"/>
      <c r="M309" s="133" t="s">
        <v>491</v>
      </c>
      <c r="N309" s="134"/>
      <c r="O309" s="135" t="s">
        <v>492</v>
      </c>
      <c r="P309" s="135"/>
      <c r="Q309" s="135" t="s">
        <v>493</v>
      </c>
      <c r="R309" s="136" t="n">
        <v>0</v>
      </c>
      <c r="AA309" s="12" t="s">
        <v>77</v>
      </c>
    </row>
    <row r="310" customFormat="false" ht="162.65" hidden="false" customHeight="false" outlineLevel="0" collapsed="false">
      <c r="B310" s="131" t="s">
        <v>356</v>
      </c>
      <c r="D310" s="2" t="n">
        <v>90002</v>
      </c>
      <c r="F310" s="99" t="s">
        <v>32</v>
      </c>
      <c r="G310" s="137" t="s">
        <v>494</v>
      </c>
      <c r="H310" s="133" t="s">
        <v>490</v>
      </c>
      <c r="I310" s="11" t="s">
        <v>35</v>
      </c>
      <c r="J310" s="11" t="n">
        <f aca="false">TRUE()</f>
        <v>1</v>
      </c>
      <c r="K310" s="12"/>
      <c r="M310" s="133" t="s">
        <v>495</v>
      </c>
      <c r="N310" s="138"/>
      <c r="O310" s="31" t="s">
        <v>492</v>
      </c>
      <c r="P310" s="31"/>
      <c r="Q310" s="139" t="s">
        <v>483</v>
      </c>
      <c r="R310" s="140" t="n">
        <v>0</v>
      </c>
      <c r="AA310" s="12" t="s">
        <v>77</v>
      </c>
    </row>
    <row r="311" customFormat="false" ht="18.65" hidden="false" customHeight="false" outlineLevel="0" collapsed="false">
      <c r="B311" s="131" t="s">
        <v>356</v>
      </c>
      <c r="D311" s="2" t="n">
        <v>90003</v>
      </c>
      <c r="F311" s="99" t="s">
        <v>32</v>
      </c>
      <c r="G311" s="137" t="s">
        <v>496</v>
      </c>
      <c r="H311" s="133" t="s">
        <v>490</v>
      </c>
      <c r="I311" s="11" t="s">
        <v>35</v>
      </c>
      <c r="J311" s="11" t="n">
        <f aca="false">TRUE()</f>
        <v>1</v>
      </c>
      <c r="K311" s="12"/>
      <c r="M311" s="137" t="s">
        <v>497</v>
      </c>
      <c r="N311" s="138"/>
      <c r="O311" s="139" t="s">
        <v>498</v>
      </c>
      <c r="P311" s="139"/>
      <c r="Q311" s="139" t="s">
        <v>499</v>
      </c>
      <c r="R311" s="140" t="n">
        <v>0</v>
      </c>
      <c r="AA311" s="11" t="s">
        <v>189</v>
      </c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3">
      <formula>0</formula>
    </cfRule>
  </conditionalFormatting>
  <conditionalFormatting sqref="D218">
    <cfRule type="duplicateValues" priority="14" aboveAverage="0" equalAverage="0" bottom="0" percent="0" rank="0" text="" dxfId="3">
      <formula>0</formula>
    </cfRule>
  </conditionalFormatting>
  <conditionalFormatting sqref="D210">
    <cfRule type="duplicateValues" priority="15" aboveAverage="0" equalAverage="0" bottom="0" percent="0" rank="0" text="" dxfId="4">
      <formula>0</formula>
    </cfRule>
  </conditionalFormatting>
  <conditionalFormatting sqref="D203">
    <cfRule type="duplicateValues" priority="16" aboveAverage="0" equalAverage="0" bottom="0" percent="0" rank="0" text="" dxfId="4">
      <formula>0</formula>
    </cfRule>
  </conditionalFormatting>
  <conditionalFormatting sqref="D219">
    <cfRule type="duplicateValues" priority="17" aboveAverage="0" equalAverage="0" bottom="0" percent="0" rank="0" text="" dxfId="4">
      <formula>0</formula>
    </cfRule>
  </conditionalFormatting>
  <conditionalFormatting sqref="D220">
    <cfRule type="duplicateValues" priority="18" aboveAverage="0" equalAverage="0" bottom="0" percent="0" rank="0" text="" dxfId="5">
      <formula>0</formula>
    </cfRule>
  </conditionalFormatting>
  <conditionalFormatting sqref="D204">
    <cfRule type="duplicateValues" priority="19" aboveAverage="0" equalAverage="0" bottom="0" percent="0" rank="0" text="" dxfId="6">
      <formula>0</formula>
    </cfRule>
  </conditionalFormatting>
  <conditionalFormatting sqref="D221">
    <cfRule type="duplicateValues" priority="20" aboveAverage="0" equalAverage="0" bottom="0" percent="0" rank="0" text="" dxfId="7">
      <formula>0</formula>
    </cfRule>
  </conditionalFormatting>
  <conditionalFormatting sqref="D222">
    <cfRule type="duplicateValues" priority="21" aboveAverage="0" equalAverage="0" bottom="0" percent="0" rank="0" text="" dxfId="8">
      <formula>0</formula>
    </cfRule>
  </conditionalFormatting>
  <conditionalFormatting sqref="D223">
    <cfRule type="duplicateValues" priority="22" aboveAverage="0" equalAverage="0" bottom="0" percent="0" rank="0" text="" dxfId="9">
      <formula>0</formula>
    </cfRule>
  </conditionalFormatting>
  <conditionalFormatting sqref="D224">
    <cfRule type="duplicateValues" priority="23" aboveAverage="0" equalAverage="0" bottom="0" percent="0" rank="0" text="" dxfId="10">
      <formula>0</formula>
    </cfRule>
  </conditionalFormatting>
  <conditionalFormatting sqref="D211">
    <cfRule type="duplicateValues" priority="24" aboveAverage="0" equalAverage="0" bottom="0" percent="0" rank="0" text="" dxfId="11">
      <formula>0</formula>
    </cfRule>
  </conditionalFormatting>
  <conditionalFormatting sqref="D205">
    <cfRule type="duplicateValues" priority="25" aboveAverage="0" equalAverage="0" bottom="0" percent="0" rank="0" text="" dxfId="12">
      <formula>0</formula>
    </cfRule>
  </conditionalFormatting>
  <conditionalFormatting sqref="D208">
    <cfRule type="duplicateValues" priority="26" aboveAverage="0" equalAverage="0" bottom="0" percent="0" rank="0" text="" dxfId="13">
      <formula>0</formula>
    </cfRule>
  </conditionalFormatting>
  <conditionalFormatting sqref="D209">
    <cfRule type="duplicateValues" priority="27" aboveAverage="0" equalAverage="0" bottom="0" percent="0" rank="0" text="" dxfId="14">
      <formula>0</formula>
    </cfRule>
  </conditionalFormatting>
  <conditionalFormatting sqref="D206">
    <cfRule type="duplicateValues" priority="28" aboveAverage="0" equalAverage="0" bottom="0" percent="0" rank="0" text="" dxfId="15">
      <formula>0</formula>
    </cfRule>
  </conditionalFormatting>
  <conditionalFormatting sqref="D207">
    <cfRule type="duplicateValues" priority="29" aboveAverage="0" equalAverage="0" bottom="0" percent="0" rank="0" text="" dxfId="16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" min="2" style="0" width="29.3522267206478"/>
    <col collapsed="false" hidden="false" max="4" min="3" style="0" width="17.6761133603239"/>
    <col collapsed="false" hidden="false" max="5" min="5" style="0" width="28.4939271255061"/>
    <col collapsed="false" hidden="false" max="1025" min="6" style="0" width="9.10526315789474"/>
  </cols>
  <sheetData>
    <row r="1" customFormat="false" ht="15" hidden="false" customHeight="false" outlineLevel="0" collapsed="false">
      <c r="B1" s="141" t="s">
        <v>500</v>
      </c>
      <c r="C1" s="141" t="s">
        <v>501</v>
      </c>
      <c r="D1" s="141" t="s">
        <v>502</v>
      </c>
      <c r="E1" s="141" t="s">
        <v>503</v>
      </c>
    </row>
    <row r="2" customFormat="false" ht="15" hidden="false" customHeight="false" outlineLevel="0" collapsed="false">
      <c r="B2" s="0" t="s">
        <v>40</v>
      </c>
      <c r="D2" s="0" t="s">
        <v>504</v>
      </c>
    </row>
    <row r="3" customFormat="false" ht="15" hidden="false" customHeight="false" outlineLevel="0" collapsed="false">
      <c r="D3" s="0" t="s">
        <v>505</v>
      </c>
    </row>
    <row r="4" customFormat="false" ht="15" hidden="false" customHeight="false" outlineLevel="0" collapsed="false">
      <c r="D4" s="0" t="s">
        <v>506</v>
      </c>
    </row>
    <row r="8" customFormat="false" ht="15" hidden="false" customHeight="false" outlineLevel="0" collapsed="false">
      <c r="B8" s="0" t="s">
        <v>507</v>
      </c>
    </row>
    <row r="13" customFormat="false" ht="15" hidden="false" customHeight="false" outlineLevel="0" collapsed="false">
      <c r="B13" s="0" t="s">
        <v>508</v>
      </c>
      <c r="C13" s="0" t="s">
        <v>509</v>
      </c>
    </row>
    <row r="14" customFormat="false" ht="15" hidden="false" customHeight="false" outlineLevel="0" collapsed="false">
      <c r="C14" s="0" t="s">
        <v>510</v>
      </c>
    </row>
    <row r="15" customFormat="false" ht="15" hidden="false" customHeight="false" outlineLevel="0" collapsed="false">
      <c r="C15" s="0" t="s">
        <v>511</v>
      </c>
    </row>
    <row r="16" customFormat="false" ht="15" hidden="false" customHeight="false" outlineLevel="0" collapsed="false">
      <c r="C16" s="0" t="s">
        <v>512</v>
      </c>
    </row>
    <row r="17" customFormat="false" ht="15" hidden="false" customHeight="false" outlineLevel="0" collapsed="false">
      <c r="C17" s="0" t="s">
        <v>513</v>
      </c>
    </row>
    <row r="18" customFormat="false" ht="15" hidden="false" customHeight="false" outlineLevel="0" collapsed="false">
      <c r="C18" s="0" t="s">
        <v>514</v>
      </c>
    </row>
    <row r="19" customFormat="false" ht="15" hidden="false" customHeight="false" outlineLevel="0" collapsed="false">
      <c r="C19" s="0" t="s">
        <v>515</v>
      </c>
    </row>
    <row r="20" customFormat="false" ht="15" hidden="false" customHeight="false" outlineLevel="0" collapsed="false">
      <c r="C20" s="0" t="s">
        <v>516</v>
      </c>
    </row>
    <row r="21" customFormat="false" ht="15" hidden="false" customHeight="false" outlineLevel="0" collapsed="false">
      <c r="C21" s="0" t="s">
        <v>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3428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2018-05-14T17:55:59Z</dcterms:modified>
  <cp:revision>175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