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guerra\Desktop\KittyCaddy\"/>
    </mc:Choice>
  </mc:AlternateContent>
  <bookViews>
    <workbookView xWindow="0" yWindow="0" windowWidth="28800" windowHeight="11160" activeTab="1"/>
  </bookViews>
  <sheets>
    <sheet name="Calendar" sheetId="1" r:id="rId1"/>
    <sheet name="October" sheetId="5" r:id="rId2"/>
    <sheet name="November1" sheetId="6" r:id="rId3"/>
    <sheet name="December" sheetId="4" r:id="rId4"/>
  </sheets>
  <definedNames>
    <definedName name="calendar" localSheetId="0">daygrid+Calendar!firstdate-WEEKDAY(Calendar!firstdate)-weekday_option</definedName>
    <definedName name="calendar" localSheetId="3">daygrid+Calendar!firstdate-WEEKDAY(Calendar!firstdate)-weekday_option</definedName>
    <definedName name="calendar" localSheetId="2">daygrid+Calendar!firstdate-WEEKDAY(Calendar!firstdate)-weekday_option</definedName>
    <definedName name="calendar" localSheetId="1">daygrid+Calendar!firstdate-WEEKDAY(Calendar!firstdate)-weekday_option</definedName>
    <definedName name="daygrid">days+weeks*7</definedName>
    <definedName name="daypattern">{1,1,2,2,3,3,4,4,5,5,6,6,7}</definedName>
    <definedName name="days">{0,1,2,3,4,5,6}</definedName>
    <definedName name="DayToStart">Calendar!$E$1</definedName>
    <definedName name="firstdate" localSheetId="0">DATE(Calendar!YearToDisplay,Calendar!month,1)</definedName>
    <definedName name="month" localSheetId="0">MATCH(Calendar!MonthToDisplay,months,0)</definedName>
    <definedName name="months">{"January","February","March","April","May","June","July","August","September","October","November","December"}</definedName>
    <definedName name="MonthToDisplay" localSheetId="0">Calendar!$C$1</definedName>
    <definedName name="MonthToDisplayNumber" localSheetId="0">MATCH(Calendar!MonthToDisplay,months,0)</definedName>
    <definedName name="MonthToDisplayNumber" localSheetId="3">MATCH(Calendar!MonthToDisplay,months,0)</definedName>
    <definedName name="MonthToDisplayNumber" localSheetId="2">MATCH(Calendar!MonthToDisplay,months,0)</definedName>
    <definedName name="MonthToDisplayNumber" localSheetId="1">MATCH(Calendar!MonthToDisplay,months,0)</definedName>
    <definedName name="ndx" localSheetId="0">ROUNDUP(MATCH(2,1/FREQUENCY(DATE(Calendar!YearToDisplay,Calendar!MonthToDisplayNumber,1),Calendar!calendar))/7,0)</definedName>
    <definedName name="ndx" localSheetId="3">ROUNDUP(MATCH(2,1/FREQUENCY(DATE(Calendar!YearToDisplay,Calendar!MonthToDisplayNumber,1),Calendar!calendar))/7,0)</definedName>
    <definedName name="ndx" localSheetId="2">ROUNDUP(MATCH(2,1/FREQUENCY(DATE(Calendar!YearToDisplay,Calendar!MonthToDisplayNumber,1),Calendar!calendar))/7,0)</definedName>
    <definedName name="ndx" localSheetId="1">ROUNDUP(MATCH(2,1/FREQUENCY(DATE(Calendar!YearToDisplay,Calendar!MonthToDisplayNumber,1),Calendar!calendar))/7,0)</definedName>
    <definedName name="_xlnm.Print_Titles" localSheetId="0">Calendar!$3:$3</definedName>
    <definedName name="startdate" localSheetId="0">DATE(Calendar!YearToDisplay,Calendar!month,1)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Calendar!$B$1</definedName>
  </definedNames>
  <calcPr calcId="162913" concurrentCalc="0"/>
</workbook>
</file>

<file path=xl/calcChain.xml><?xml version="1.0" encoding="utf-8"?>
<calcChain xmlns="http://schemas.openxmlformats.org/spreadsheetml/2006/main">
  <c r="B1" i="1" l="1"/>
  <c r="B14" i="6" a="1"/>
  <c r="B14" i="6"/>
  <c r="C14" i="6"/>
  <c r="D14" i="6"/>
  <c r="E14" i="6"/>
  <c r="F14" i="6"/>
  <c r="G14" i="6"/>
  <c r="H14" i="6"/>
  <c r="B12" i="6" a="1"/>
  <c r="B12" i="6"/>
  <c r="C12" i="6"/>
  <c r="D12" i="6"/>
  <c r="E12" i="6"/>
  <c r="F12" i="6"/>
  <c r="G12" i="6"/>
  <c r="H12" i="6"/>
  <c r="B10" i="6" a="1"/>
  <c r="B10" i="6"/>
  <c r="C10" i="6"/>
  <c r="D10" i="6"/>
  <c r="E10" i="6"/>
  <c r="F10" i="6"/>
  <c r="G10" i="6"/>
  <c r="H10" i="6"/>
  <c r="B8" i="6" a="1"/>
  <c r="B8" i="6"/>
  <c r="C8" i="6"/>
  <c r="D8" i="6"/>
  <c r="E8" i="6"/>
  <c r="F8" i="6"/>
  <c r="G8" i="6"/>
  <c r="H8" i="6"/>
  <c r="B6" i="6" a="1"/>
  <c r="B6" i="6"/>
  <c r="C6" i="6"/>
  <c r="D6" i="6"/>
  <c r="E6" i="6"/>
  <c r="F6" i="6"/>
  <c r="G6" i="6"/>
  <c r="H6" i="6"/>
  <c r="B4" i="6" a="1"/>
  <c r="B4" i="6"/>
  <c r="C4" i="6"/>
  <c r="D4" i="6"/>
  <c r="E4" i="6"/>
  <c r="F4" i="6"/>
  <c r="G4" i="6"/>
  <c r="H4" i="6"/>
  <c r="B3" i="6" a="1"/>
  <c r="B3" i="6"/>
  <c r="C3" i="6"/>
  <c r="D3" i="6"/>
  <c r="E3" i="6"/>
  <c r="F3" i="6"/>
  <c r="G3" i="6"/>
  <c r="H3" i="6"/>
  <c r="B1" i="6"/>
  <c r="B14" i="5" a="1"/>
  <c r="B14" i="5"/>
  <c r="C14" i="5"/>
  <c r="D14" i="5"/>
  <c r="E14" i="5"/>
  <c r="F14" i="5"/>
  <c r="G14" i="5"/>
  <c r="H14" i="5"/>
  <c r="B12" i="5" a="1"/>
  <c r="B12" i="5"/>
  <c r="C12" i="5"/>
  <c r="D12" i="5"/>
  <c r="E12" i="5"/>
  <c r="F12" i="5"/>
  <c r="G12" i="5"/>
  <c r="H12" i="5"/>
  <c r="B10" i="5" a="1"/>
  <c r="B10" i="5"/>
  <c r="C10" i="5"/>
  <c r="D10" i="5"/>
  <c r="E10" i="5"/>
  <c r="F10" i="5"/>
  <c r="G10" i="5"/>
  <c r="H10" i="5"/>
  <c r="B8" i="5" a="1"/>
  <c r="B8" i="5"/>
  <c r="C8" i="5"/>
  <c r="D8" i="5"/>
  <c r="E8" i="5"/>
  <c r="F8" i="5"/>
  <c r="G8" i="5"/>
  <c r="H8" i="5"/>
  <c r="B6" i="5" a="1"/>
  <c r="B6" i="5"/>
  <c r="C6" i="5"/>
  <c r="D6" i="5"/>
  <c r="E6" i="5"/>
  <c r="F6" i="5"/>
  <c r="G6" i="5"/>
  <c r="H6" i="5"/>
  <c r="B4" i="5" a="1"/>
  <c r="B4" i="5"/>
  <c r="C4" i="5"/>
  <c r="D4" i="5"/>
  <c r="E4" i="5"/>
  <c r="F4" i="5"/>
  <c r="G4" i="5"/>
  <c r="H4" i="5"/>
  <c r="B3" i="5" a="1"/>
  <c r="B3" i="5"/>
  <c r="C3" i="5"/>
  <c r="D3" i="5"/>
  <c r="E3" i="5"/>
  <c r="F3" i="5"/>
  <c r="G3" i="5"/>
  <c r="H3" i="5"/>
  <c r="B1" i="5"/>
  <c r="B14" i="4" a="1"/>
  <c r="B14" i="4"/>
  <c r="C14" i="4"/>
  <c r="D14" i="4"/>
  <c r="E14" i="4"/>
  <c r="F14" i="4"/>
  <c r="G14" i="4"/>
  <c r="H14" i="4"/>
  <c r="B12" i="4" a="1"/>
  <c r="B12" i="4"/>
  <c r="C12" i="4"/>
  <c r="D12" i="4"/>
  <c r="E12" i="4"/>
  <c r="F12" i="4"/>
  <c r="G12" i="4"/>
  <c r="H12" i="4"/>
  <c r="B10" i="4" a="1"/>
  <c r="B10" i="4"/>
  <c r="C10" i="4"/>
  <c r="D10" i="4"/>
  <c r="E10" i="4"/>
  <c r="F10" i="4"/>
  <c r="G10" i="4"/>
  <c r="H10" i="4"/>
  <c r="B8" i="4" a="1"/>
  <c r="B8" i="4"/>
  <c r="C8" i="4"/>
  <c r="D8" i="4"/>
  <c r="E8" i="4"/>
  <c r="F8" i="4"/>
  <c r="G8" i="4"/>
  <c r="H8" i="4"/>
  <c r="B6" i="4" a="1"/>
  <c r="B6" i="4"/>
  <c r="C6" i="4"/>
  <c r="D6" i="4"/>
  <c r="E6" i="4"/>
  <c r="F6" i="4"/>
  <c r="G6" i="4"/>
  <c r="H6" i="4"/>
  <c r="B4" i="4" a="1"/>
  <c r="B4" i="4"/>
  <c r="C4" i="4"/>
  <c r="D4" i="4"/>
  <c r="E4" i="4"/>
  <c r="F4" i="4"/>
  <c r="G4" i="4"/>
  <c r="H4" i="4"/>
  <c r="B3" i="4" a="1"/>
  <c r="B3" i="4"/>
  <c r="C3" i="4"/>
  <c r="D3" i="4"/>
  <c r="E3" i="4"/>
  <c r="F3" i="4"/>
  <c r="G3" i="4"/>
  <c r="H3" i="4"/>
  <c r="B1" i="4"/>
  <c r="B3" i="1" a="1"/>
  <c r="B3" i="1"/>
  <c r="D3" i="1"/>
  <c r="G3" i="1"/>
  <c r="F3" i="1"/>
  <c r="E3" i="1"/>
  <c r="C3" i="1"/>
  <c r="H3" i="1"/>
  <c r="B14" i="1" a="1"/>
  <c r="C14" i="1"/>
  <c r="B12" i="1" a="1"/>
  <c r="B12" i="1"/>
  <c r="B10" i="1" a="1"/>
  <c r="B10" i="1"/>
  <c r="B8" i="1" a="1"/>
  <c r="B8" i="1"/>
  <c r="B6" i="1" a="1"/>
  <c r="B6" i="1"/>
  <c r="B4" i="1" a="1"/>
  <c r="B4" i="1"/>
  <c r="D14" i="1"/>
  <c r="H14" i="1"/>
  <c r="B14" i="1"/>
  <c r="G14" i="1"/>
  <c r="F14" i="1"/>
  <c r="E14" i="1"/>
  <c r="D12" i="1"/>
  <c r="C12" i="1"/>
  <c r="G12" i="1"/>
  <c r="F12" i="1"/>
  <c r="E12" i="1"/>
  <c r="H12" i="1"/>
  <c r="F10" i="1"/>
  <c r="E10" i="1"/>
  <c r="G10" i="1"/>
  <c r="D10" i="1"/>
  <c r="C10" i="1"/>
  <c r="H10" i="1"/>
  <c r="G8" i="1"/>
  <c r="F8" i="1"/>
  <c r="E8" i="1"/>
  <c r="D8" i="1"/>
  <c r="C8" i="1"/>
  <c r="H8" i="1"/>
  <c r="G6" i="1"/>
  <c r="F6" i="1"/>
  <c r="E6" i="1"/>
  <c r="D6" i="1"/>
  <c r="C6" i="1"/>
  <c r="H6" i="1"/>
  <c r="F4" i="1"/>
  <c r="E4" i="1"/>
  <c r="D4" i="1"/>
  <c r="C4" i="1"/>
  <c r="G4" i="1"/>
  <c r="H4" i="1"/>
</calcChain>
</file>

<file path=xl/sharedStrings.xml><?xml version="1.0" encoding="utf-8"?>
<sst xmlns="http://schemas.openxmlformats.org/spreadsheetml/2006/main" count="39" uniqueCount="22">
  <si>
    <t>MONDAY</t>
  </si>
  <si>
    <t>FIRST DAY OF WEEK</t>
  </si>
  <si>
    <t xml:space="preserve">  CALENDAR YEAR</t>
  </si>
  <si>
    <t>CALENDAR MONTH</t>
  </si>
  <si>
    <t>OCTOBER</t>
  </si>
  <si>
    <t>Present work to Stan; Finish Footprints; Begin PCB</t>
  </si>
  <si>
    <t>NOVEMBER</t>
  </si>
  <si>
    <t>Show Stan coding progress; Present soldered PCB; Determing if necessary to make new PCB</t>
  </si>
  <si>
    <t>DECEMBER</t>
  </si>
  <si>
    <t>Present Final work + Portfolio + project documentaion</t>
  </si>
  <si>
    <t>Continue Polishing code for display; Address minor issues with cat feeder rotation; Det. Upgrade of certain components</t>
  </si>
  <si>
    <t>Finish Schematic + Footprint</t>
  </si>
  <si>
    <t>Work on PCB, Breadboard components</t>
  </si>
  <si>
    <t xml:space="preserve">Complete PCB; begin testing components&gt; Begin programming buttons and display since they lack external components. Goal:Get motor to rotate with buttons. </t>
  </si>
  <si>
    <t>Show breadboard and code. Show PCB and order</t>
  </si>
  <si>
    <t>Show Stan Testing Sequence; Plan out how to combine all features; Present Beepy?</t>
  </si>
  <si>
    <t>Address PCB feedback; Continue working on Motor-clock code. Note errors and problems with code</t>
  </si>
  <si>
    <t>Present current feeder and show issues- address code problems on spot</t>
  </si>
  <si>
    <t>Show stan current feeder. Discuss upgrading certain components if neceassary</t>
  </si>
  <si>
    <t xml:space="preserve">Work on Motor-clock code. Mess around with UI. </t>
  </si>
  <si>
    <t>Goal:Connect clock to display and be able to display a time; Connect buttons to clock- toggle. Stretch goal&gt;Select and edit time ; Continue working on understanding of motor</t>
  </si>
  <si>
    <t xml:space="preserve">Goal: Get motor to rotate with clock -  30 second interval;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</si>
</sst>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aaaa"/>
    <numFmt numFmtId="165" formatCode="dd"/>
  </numFmts>
  <fonts count="8" x14ac:knownFonts="1">
    <font>
      <sz val="11"/>
      <color theme="1"/>
      <name val="Calibri Light"/>
      <family val="2"/>
      <scheme val="minor"/>
    </font>
    <font>
      <sz val="32"/>
      <color theme="3"/>
      <name val="Calibri"/>
      <family val="2"/>
      <scheme val="major"/>
    </font>
    <font>
      <sz val="9"/>
      <color theme="1"/>
      <name val="Calibri Light"/>
      <family val="2"/>
      <scheme val="minor"/>
    </font>
    <font>
      <sz val="32"/>
      <color theme="4" tint="-0.24994659260841701"/>
      <name val="Calibri"/>
      <family val="2"/>
      <scheme val="major"/>
    </font>
    <font>
      <sz val="11"/>
      <color theme="1" tint="0.34998626667073579"/>
      <name val="Calibri Light"/>
      <family val="2"/>
      <scheme val="minor"/>
    </font>
    <font>
      <sz val="11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b/>
      <sz val="11"/>
      <color theme="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1" tint="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 applyBorder="0">
      <alignment vertical="top"/>
    </xf>
    <xf numFmtId="0" fontId="4" fillId="0" borderId="0" applyNumberFormat="0" applyFill="0" applyBorder="0" applyProtection="0">
      <alignment vertical="top"/>
    </xf>
    <xf numFmtId="0" fontId="1" fillId="0" borderId="0" applyProtection="0">
      <alignment horizontal="left"/>
    </xf>
    <xf numFmtId="0" fontId="3" fillId="0" borderId="0" applyNumberFormat="0" applyProtection="0">
      <alignment horizontal="left"/>
    </xf>
    <xf numFmtId="0" fontId="5" fillId="0" borderId="0" applyNumberFormat="0" applyProtection="0">
      <alignment horizontal="right"/>
    </xf>
    <xf numFmtId="164" fontId="6" fillId="0" borderId="4" applyFill="0" applyProtection="0">
      <alignment horizontal="center" vertical="center"/>
    </xf>
    <xf numFmtId="165" fontId="5" fillId="0" borderId="5" applyFill="0" applyProtection="0">
      <alignment horizontal="right" vertical="center" indent="1"/>
    </xf>
    <xf numFmtId="0" fontId="2" fillId="0" borderId="2">
      <alignment vertical="top" wrapText="1"/>
    </xf>
    <xf numFmtId="0" fontId="4" fillId="0" borderId="0" applyFill="0" applyBorder="0" applyProtection="0">
      <alignment horizontal="right" vertical="top"/>
    </xf>
    <xf numFmtId="0" fontId="7" fillId="2" borderId="6" applyNumberFormat="0" applyAlignment="0" applyProtection="0"/>
  </cellStyleXfs>
  <cellXfs count="29">
    <xf numFmtId="0" fontId="0" fillId="0" borderId="0" xfId="0">
      <alignment vertical="top"/>
    </xf>
    <xf numFmtId="0" fontId="4" fillId="0" borderId="0" xfId="1">
      <alignment vertical="top"/>
    </xf>
    <xf numFmtId="164" fontId="6" fillId="0" borderId="4" xfId="5">
      <alignment horizontal="center" vertical="center"/>
    </xf>
    <xf numFmtId="165" fontId="5" fillId="0" borderId="1" xfId="6" applyBorder="1">
      <alignment horizontal="right" vertical="center" indent="1"/>
    </xf>
    <xf numFmtId="165" fontId="5" fillId="0" borderId="3" xfId="6" applyBorder="1">
      <alignment horizontal="right" vertical="center" indent="1"/>
    </xf>
    <xf numFmtId="0" fontId="2" fillId="0" borderId="2" xfId="7">
      <alignment vertical="top" wrapText="1"/>
    </xf>
    <xf numFmtId="0" fontId="0" fillId="0" borderId="2" xfId="7" applyFont="1">
      <alignment vertical="top" wrapText="1"/>
    </xf>
    <xf numFmtId="0" fontId="3" fillId="0" borderId="0" xfId="3">
      <alignment horizontal="left"/>
    </xf>
    <xf numFmtId="0" fontId="5" fillId="0" borderId="0" xfId="4">
      <alignment horizontal="right"/>
    </xf>
    <xf numFmtId="0" fontId="4" fillId="0" borderId="0" xfId="8">
      <alignment horizontal="right" vertical="top"/>
    </xf>
    <xf numFmtId="0" fontId="4" fillId="0" borderId="0" xfId="1">
      <alignment vertical="top"/>
    </xf>
    <xf numFmtId="0" fontId="0" fillId="0" borderId="0" xfId="0" applyAlignment="1">
      <alignment vertical="top" wrapText="1"/>
    </xf>
    <xf numFmtId="0" fontId="7" fillId="2" borderId="6" xfId="9" applyAlignment="1">
      <alignment vertical="top" wrapText="1"/>
    </xf>
    <xf numFmtId="165" fontId="7" fillId="2" borderId="6" xfId="9" applyNumberFormat="1" applyAlignment="1">
      <alignment horizontal="right" vertical="center" indent="1"/>
    </xf>
    <xf numFmtId="0" fontId="4" fillId="0" borderId="0" xfId="1">
      <alignment vertical="top"/>
    </xf>
    <xf numFmtId="0" fontId="0" fillId="0" borderId="6" xfId="0" applyBorder="1" applyAlignment="1">
      <alignment vertical="top" wrapText="1"/>
    </xf>
    <xf numFmtId="0" fontId="1" fillId="0" borderId="0" xfId="2">
      <alignment horizontal="left"/>
    </xf>
    <xf numFmtId="0" fontId="4" fillId="0" borderId="0" xfId="1">
      <alignment vertical="top"/>
    </xf>
    <xf numFmtId="0" fontId="2" fillId="0" borderId="7" xfId="7" applyBorder="1" applyAlignment="1">
      <alignment horizontal="center" vertical="top" wrapText="1"/>
    </xf>
    <xf numFmtId="0" fontId="2" fillId="0" borderId="8" xfId="7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2" fillId="0" borderId="9" xfId="7" applyBorder="1" applyAlignment="1">
      <alignment horizontal="center" vertical="top" wrapText="1"/>
    </xf>
    <xf numFmtId="0" fontId="0" fillId="0" borderId="7" xfId="7" applyFont="1" applyBorder="1" applyAlignment="1">
      <alignment horizontal="center" vertical="top" wrapText="1"/>
    </xf>
    <xf numFmtId="0" fontId="0" fillId="0" borderId="8" xfId="7" applyFont="1" applyBorder="1" applyAlignment="1">
      <alignment horizontal="center" vertical="top" wrapText="1"/>
    </xf>
    <xf numFmtId="0" fontId="0" fillId="0" borderId="9" xfId="7" applyFont="1" applyBorder="1" applyAlignment="1">
      <alignment horizontal="center" vertical="top" wrapText="1"/>
    </xf>
  </cellXfs>
  <cellStyles count="10">
    <cellStyle name="Check Cell" xfId="9" builtinId="23"/>
    <cellStyle name="DayDescriptions" xfId="7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 Label Left aligned" xfId="1"/>
    <cellStyle name="Input Label Right aligned" xfId="8"/>
    <cellStyle name="Normal" xfId="0" builtinId="0" customBuiltin="1"/>
    <cellStyle name="Title" xfId="2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fitToPage="1"/>
  </sheetPr>
  <dimension ref="B1:H15"/>
  <sheetViews>
    <sheetView showGridLines="0" showRuler="0" zoomScaleNormal="100" workbookViewId="0">
      <selection activeCell="D9" sqref="D9"/>
    </sheetView>
  </sheetViews>
  <sheetFormatPr defaultRowHeight="15" x14ac:dyDescent="0.25"/>
  <cols>
    <col min="1" max="1" width="2.5" customWidth="1"/>
    <col min="2" max="8" width="20.625" customWidth="1"/>
  </cols>
  <sheetData>
    <row r="1" spans="2:8" ht="45" customHeight="1" x14ac:dyDescent="0.65">
      <c r="B1" s="7">
        <f ca="1">YEAR(TODAY())</f>
        <v>2021</v>
      </c>
      <c r="C1" s="16" t="s">
        <v>8</v>
      </c>
      <c r="D1" s="16"/>
      <c r="E1" s="8" t="s">
        <v>0</v>
      </c>
    </row>
    <row r="2" spans="2:8" ht="30" customHeight="1" x14ac:dyDescent="0.25">
      <c r="B2" s="1" t="s">
        <v>2</v>
      </c>
      <c r="C2" s="17" t="s">
        <v>3</v>
      </c>
      <c r="D2" s="17"/>
      <c r="E2" s="9" t="s">
        <v>1</v>
      </c>
    </row>
    <row r="3" spans="2:8" ht="19.5" customHeight="1" thickBot="1" x14ac:dyDescent="0.3">
      <c r="B3" s="2">
        <f t="array" aca="1" ref="B3:H3" ca="1">calendar</f>
        <v>44522</v>
      </c>
      <c r="C3" s="2">
        <f ca="1"/>
        <v>44523</v>
      </c>
      <c r="D3" s="2">
        <f ca="1"/>
        <v>44524</v>
      </c>
      <c r="E3" s="2">
        <f ca="1"/>
        <v>44525</v>
      </c>
      <c r="F3" s="2">
        <f ca="1"/>
        <v>44526</v>
      </c>
      <c r="G3" s="2">
        <f ca="1"/>
        <v>44527</v>
      </c>
      <c r="H3" s="2">
        <f ca="1"/>
        <v>44528</v>
      </c>
    </row>
    <row r="4" spans="2:8" ht="24" customHeight="1" thickTop="1" x14ac:dyDescent="0.25">
      <c r="B4" s="3">
        <f t="array" aca="1" ref="B4:H4" ca="1">INDEX(calendar,ndx+0)</f>
        <v>44529</v>
      </c>
      <c r="C4" s="3">
        <f ca="1"/>
        <v>44530</v>
      </c>
      <c r="D4" s="3">
        <f ca="1"/>
        <v>44531</v>
      </c>
      <c r="E4" s="3">
        <f ca="1"/>
        <v>44532</v>
      </c>
      <c r="F4" s="3">
        <f ca="1"/>
        <v>44533</v>
      </c>
      <c r="G4" s="3">
        <f ca="1"/>
        <v>44534</v>
      </c>
      <c r="H4" s="3">
        <f ca="1"/>
        <v>44535</v>
      </c>
    </row>
    <row r="5" spans="2:8" ht="51" customHeight="1" x14ac:dyDescent="0.25">
      <c r="B5" s="6"/>
      <c r="C5" s="6"/>
      <c r="D5" s="6"/>
      <c r="E5" s="6"/>
      <c r="F5" s="6"/>
      <c r="G5" s="6"/>
      <c r="H5" s="6"/>
    </row>
    <row r="6" spans="2:8" ht="24" customHeight="1" x14ac:dyDescent="0.25">
      <c r="B6" s="4">
        <f t="array" aca="1" ref="B6:H6" ca="1">INDEX(calendar,ndx+1)</f>
        <v>44536</v>
      </c>
      <c r="C6" s="4">
        <f ca="1"/>
        <v>44537</v>
      </c>
      <c r="D6" s="4">
        <f ca="1"/>
        <v>44538</v>
      </c>
      <c r="E6" s="4">
        <f ca="1"/>
        <v>44539</v>
      </c>
      <c r="F6" s="4">
        <f ca="1"/>
        <v>44540</v>
      </c>
      <c r="G6" s="4">
        <f ca="1"/>
        <v>44541</v>
      </c>
      <c r="H6" s="4">
        <f ca="1"/>
        <v>44542</v>
      </c>
    </row>
    <row r="7" spans="2:8" ht="51" customHeight="1" x14ac:dyDescent="0.25">
      <c r="B7" s="6"/>
      <c r="C7" s="5"/>
      <c r="D7" s="5"/>
      <c r="E7" s="5"/>
      <c r="F7" s="5"/>
      <c r="G7" s="5"/>
      <c r="H7" s="5"/>
    </row>
    <row r="8" spans="2:8" ht="24" customHeight="1" x14ac:dyDescent="0.25">
      <c r="B8" s="4">
        <f t="array" aca="1" ref="B8:H8" ca="1">INDEX(calendar,ndx+2)</f>
        <v>44543</v>
      </c>
      <c r="C8" s="4">
        <f ca="1"/>
        <v>44544</v>
      </c>
      <c r="D8" s="4">
        <f ca="1"/>
        <v>44545</v>
      </c>
      <c r="E8" s="4">
        <f ca="1"/>
        <v>44546</v>
      </c>
      <c r="F8" s="4">
        <f ca="1"/>
        <v>44547</v>
      </c>
      <c r="G8" s="4">
        <f ca="1"/>
        <v>44548</v>
      </c>
      <c r="H8" s="4">
        <f ca="1"/>
        <v>44549</v>
      </c>
    </row>
    <row r="9" spans="2:8" ht="51" customHeight="1" x14ac:dyDescent="0.25">
      <c r="B9" s="6"/>
      <c r="C9" s="5"/>
      <c r="D9" s="5"/>
      <c r="E9" s="5"/>
      <c r="F9" s="5"/>
      <c r="G9" s="5"/>
      <c r="H9" s="5"/>
    </row>
    <row r="10" spans="2:8" ht="24" customHeight="1" x14ac:dyDescent="0.25">
      <c r="B10" s="4">
        <f t="array" aca="1" ref="B10:H10" ca="1">INDEX(calendar,ndx+3)</f>
        <v>44550</v>
      </c>
      <c r="C10" s="4">
        <f ca="1"/>
        <v>44551</v>
      </c>
      <c r="D10" s="4">
        <f ca="1"/>
        <v>44552</v>
      </c>
      <c r="E10" s="4">
        <f ca="1"/>
        <v>44553</v>
      </c>
      <c r="F10" s="4">
        <f ca="1"/>
        <v>44554</v>
      </c>
      <c r="G10" s="4">
        <f ca="1"/>
        <v>44555</v>
      </c>
      <c r="H10" s="4">
        <f ca="1"/>
        <v>44556</v>
      </c>
    </row>
    <row r="11" spans="2:8" ht="51" customHeight="1" x14ac:dyDescent="0.25">
      <c r="B11" s="5"/>
      <c r="C11" s="5"/>
      <c r="D11" s="5"/>
      <c r="E11" s="5"/>
      <c r="F11" s="5"/>
      <c r="G11" s="5"/>
      <c r="H11" s="5"/>
    </row>
    <row r="12" spans="2:8" ht="24" customHeight="1" x14ac:dyDescent="0.25">
      <c r="B12" s="4">
        <f t="array" aca="1" ref="B12:H12" ca="1">INDEX(calendar,ndx+4)</f>
        <v>44557</v>
      </c>
      <c r="C12" s="4">
        <f ca="1"/>
        <v>44558</v>
      </c>
      <c r="D12" s="4">
        <f ca="1"/>
        <v>44559</v>
      </c>
      <c r="E12" s="4">
        <f ca="1"/>
        <v>44560</v>
      </c>
      <c r="F12" s="4">
        <f ca="1"/>
        <v>44561</v>
      </c>
      <c r="G12" s="4">
        <f ca="1"/>
        <v>44562</v>
      </c>
      <c r="H12" s="4">
        <f ca="1"/>
        <v>44563</v>
      </c>
    </row>
    <row r="13" spans="2:8" ht="51" customHeight="1" x14ac:dyDescent="0.25">
      <c r="B13" s="5"/>
      <c r="C13" s="6"/>
      <c r="D13" s="6"/>
      <c r="E13" s="6"/>
      <c r="F13" s="5"/>
      <c r="G13" s="5"/>
      <c r="H13" s="5"/>
    </row>
    <row r="14" spans="2:8" ht="23.25" customHeight="1" x14ac:dyDescent="0.25">
      <c r="B14" s="4">
        <f t="array" aca="1" ref="B14:H14" ca="1">INDEX(calendar,ndx+5)</f>
        <v>44564</v>
      </c>
      <c r="C14" s="4">
        <f ca="1"/>
        <v>44565</v>
      </c>
      <c r="D14" s="4">
        <f ca="1"/>
        <v>44566</v>
      </c>
      <c r="E14" s="4">
        <f ca="1"/>
        <v>44567</v>
      </c>
      <c r="F14" s="4">
        <f ca="1"/>
        <v>44568</v>
      </c>
      <c r="G14" s="4">
        <f ca="1"/>
        <v>44569</v>
      </c>
      <c r="H14" s="4">
        <f ca="1"/>
        <v>44570</v>
      </c>
    </row>
    <row r="15" spans="2:8" ht="51" customHeight="1" x14ac:dyDescent="0.25">
      <c r="B15" s="5"/>
      <c r="C15" s="5"/>
      <c r="D15" s="5"/>
      <c r="E15" s="6"/>
      <c r="F15" s="5"/>
      <c r="G15" s="5"/>
      <c r="H15" s="5"/>
    </row>
  </sheetData>
  <mergeCells count="2">
    <mergeCell ref="C1:D1"/>
    <mergeCell ref="C2:D2"/>
  </mergeCells>
  <conditionalFormatting sqref="B6:H6">
    <cfRule type="expression" dxfId="23" priority="6">
      <formula>MonthToDisplayNumber&lt;&gt;MONTH(B6)</formula>
    </cfRule>
  </conditionalFormatting>
  <conditionalFormatting sqref="B8:H8">
    <cfRule type="expression" dxfId="22" priority="5">
      <formula>MonthToDisplayNumber&lt;&gt;MONTH(B8)</formula>
    </cfRule>
  </conditionalFormatting>
  <conditionalFormatting sqref="B10:H10">
    <cfRule type="expression" dxfId="21" priority="4">
      <formula>MonthToDisplayNumber&lt;&gt;MONTH(B10)</formula>
    </cfRule>
  </conditionalFormatting>
  <conditionalFormatting sqref="B12:H12">
    <cfRule type="expression" dxfId="20" priority="3">
      <formula>MonthToDisplayNumber&lt;&gt;MONTH(B12)</formula>
    </cfRule>
  </conditionalFormatting>
  <conditionalFormatting sqref="B14:H14">
    <cfRule type="expression" dxfId="19" priority="2">
      <formula>MonthToDisplayNumber&lt;&gt;MONTH(B14)</formula>
    </cfRule>
  </conditionalFormatting>
  <conditionalFormatting sqref="B4:H4">
    <cfRule type="expression" dxfId="18" priority="1">
      <formula>MonthToDisplayNumber&lt;&gt;MONTH(B4)</formula>
    </cfRule>
  </conditionalFormatting>
  <dataValidations count="8"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>
      <formula1>"MONDAY,TUESDAY,WEDNESDAY,THURSDAY,FRIDAY,SATURDAY,SUNDAY"</formula1>
    </dataValidation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>
      <formula1>"JANUARY,FEBRUARY,MARCH,APRIL,MAY,JUNE,JULY,AUGUST,SEPTEMBER,OCTOBER,NOVEMBER,DECEMBER"</formula1>
    </dataValidation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/>
    <dataValidation allowBlank="1" showInputMessage="1" showErrorMessage="1" prompt="Enter the year for this calendar month" sqref="B1"/>
    <dataValidation allowBlank="1" showInputMessage="1" showErrorMessage="1" prompt="This row contains the weekday names for this calendar. This cell contains the starting day of week. To change the starting day of the week, enter or select a new weekday in cell E1" sqref="B3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/>
    <dataValidation allowBlank="1" showInputMessage="1" showErrorMessage="1" prompt="Enter daily notes in this cell. Rows 5, 7, 9, 11, 13 and 15 have cells beneath the day of the week for daily notes" sqref="B5"/>
    <dataValidation allowBlank="1" showInputMessage="1" showErrorMessage="1" prompt="Rows 12 and 14 may contain dates for the following month if the end of this month concludes in either row" sqref="B12"/>
  </dataValidations>
  <printOptions horizontalCentered="1"/>
  <pageMargins left="0.45" right="0.45" top="0.4" bottom="0.5" header="0.3" footer="0.3"/>
  <pageSetup scale="87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C11" sqref="C11:H11"/>
    </sheetView>
  </sheetViews>
  <sheetFormatPr defaultRowHeight="15" x14ac:dyDescent="0.25"/>
  <cols>
    <col min="1" max="1" width="2.5" customWidth="1"/>
    <col min="2" max="8" width="20.625" customWidth="1"/>
  </cols>
  <sheetData>
    <row r="1" spans="2:8" ht="45" customHeight="1" x14ac:dyDescent="0.65">
      <c r="B1" s="7">
        <f ca="1">YEAR(TODAY())</f>
        <v>2021</v>
      </c>
      <c r="C1" s="16" t="s">
        <v>4</v>
      </c>
      <c r="D1" s="16"/>
      <c r="E1" s="8" t="s">
        <v>0</v>
      </c>
    </row>
    <row r="2" spans="2:8" ht="30" customHeight="1" x14ac:dyDescent="0.25">
      <c r="B2" s="14" t="s">
        <v>2</v>
      </c>
      <c r="C2" s="17" t="s">
        <v>3</v>
      </c>
      <c r="D2" s="17"/>
      <c r="E2" s="9" t="s">
        <v>1</v>
      </c>
    </row>
    <row r="3" spans="2:8" ht="19.5" customHeight="1" thickBot="1" x14ac:dyDescent="0.3">
      <c r="B3" s="2">
        <f t="array" aca="1" ref="B3:H3" ca="1">calendar</f>
        <v>44522</v>
      </c>
      <c r="C3" s="2">
        <f ca="1"/>
        <v>44523</v>
      </c>
      <c r="D3" s="2">
        <f ca="1"/>
        <v>44524</v>
      </c>
      <c r="E3" s="2">
        <f ca="1"/>
        <v>44525</v>
      </c>
      <c r="F3" s="2">
        <f ca="1"/>
        <v>44526</v>
      </c>
      <c r="G3" s="2">
        <f ca="1"/>
        <v>44527</v>
      </c>
      <c r="H3" s="2">
        <f ca="1"/>
        <v>44528</v>
      </c>
    </row>
    <row r="4" spans="2:8" ht="24" customHeight="1" thickTop="1" x14ac:dyDescent="0.25">
      <c r="B4" s="3">
        <f t="array" aca="1" ref="B4:H4" ca="1">INDEX(calendar,ndx+0)</f>
        <v>44529</v>
      </c>
      <c r="C4" s="3">
        <f ca="1"/>
        <v>44530</v>
      </c>
      <c r="D4" s="3">
        <f ca="1"/>
        <v>44531</v>
      </c>
      <c r="E4" s="3">
        <f ca="1"/>
        <v>44532</v>
      </c>
      <c r="F4" s="3">
        <f ca="1"/>
        <v>44533</v>
      </c>
      <c r="G4" s="3">
        <f ca="1"/>
        <v>44534</v>
      </c>
      <c r="H4" s="3">
        <f ca="1"/>
        <v>44535</v>
      </c>
    </row>
    <row r="5" spans="2:8" ht="51" customHeight="1" x14ac:dyDescent="0.25">
      <c r="B5" s="6"/>
      <c r="C5" s="6"/>
      <c r="D5" s="6"/>
      <c r="E5" s="6"/>
      <c r="F5" s="6"/>
      <c r="G5" s="6"/>
      <c r="H5" s="6"/>
    </row>
    <row r="6" spans="2:8" ht="24" customHeight="1" x14ac:dyDescent="0.25">
      <c r="B6" s="4">
        <f t="array" aca="1" ref="B6:H6" ca="1">INDEX(calendar,ndx+1)</f>
        <v>44536</v>
      </c>
      <c r="C6" s="4">
        <f ca="1"/>
        <v>44537</v>
      </c>
      <c r="D6" s="4">
        <f ca="1"/>
        <v>44538</v>
      </c>
      <c r="E6" s="4">
        <f ca="1"/>
        <v>44539</v>
      </c>
      <c r="F6" s="4">
        <f ca="1"/>
        <v>44540</v>
      </c>
      <c r="G6" s="4">
        <f ca="1"/>
        <v>44541</v>
      </c>
      <c r="H6" s="4">
        <f ca="1"/>
        <v>44542</v>
      </c>
    </row>
    <row r="7" spans="2:8" ht="51" customHeight="1" x14ac:dyDescent="0.25">
      <c r="B7" s="6"/>
      <c r="C7" s="5"/>
      <c r="D7" s="5"/>
      <c r="E7" s="5"/>
      <c r="F7" s="5"/>
      <c r="G7" s="5"/>
      <c r="H7" s="5"/>
    </row>
    <row r="8" spans="2:8" ht="24" customHeight="1" thickBot="1" x14ac:dyDescent="0.3">
      <c r="B8" s="4">
        <f t="array" aca="1" ref="B8:H8" ca="1">INDEX(calendar,ndx+2)</f>
        <v>44543</v>
      </c>
      <c r="C8" s="4">
        <f ca="1"/>
        <v>44544</v>
      </c>
      <c r="D8" s="4">
        <f ca="1"/>
        <v>44545</v>
      </c>
      <c r="E8" s="4">
        <f ca="1"/>
        <v>44546</v>
      </c>
      <c r="F8" s="4">
        <f ca="1"/>
        <v>44547</v>
      </c>
      <c r="G8" s="4">
        <f ca="1"/>
        <v>44548</v>
      </c>
      <c r="H8" s="4">
        <f ca="1"/>
        <v>44549</v>
      </c>
    </row>
    <row r="9" spans="2:8" ht="51" customHeight="1" thickTop="1" thickBot="1" x14ac:dyDescent="0.3">
      <c r="B9" t="s">
        <v>11</v>
      </c>
      <c r="C9" s="15" t="s">
        <v>5</v>
      </c>
      <c r="D9" s="5" t="s">
        <v>12</v>
      </c>
      <c r="E9" s="18" t="s">
        <v>13</v>
      </c>
      <c r="F9" s="19"/>
      <c r="G9" s="19"/>
      <c r="H9" s="19"/>
    </row>
    <row r="10" spans="2:8" ht="24" customHeight="1" thickTop="1" x14ac:dyDescent="0.25">
      <c r="B10" s="4">
        <f t="array" aca="1" ref="B10:H10" ca="1">INDEX(calendar,ndx+3)</f>
        <v>44550</v>
      </c>
      <c r="C10" s="4">
        <f ca="1"/>
        <v>44551</v>
      </c>
      <c r="D10" s="4">
        <f ca="1"/>
        <v>44552</v>
      </c>
      <c r="E10" s="4">
        <f ca="1"/>
        <v>44553</v>
      </c>
      <c r="F10" s="4">
        <f ca="1"/>
        <v>44554</v>
      </c>
      <c r="G10" s="4">
        <f ca="1"/>
        <v>44555</v>
      </c>
      <c r="H10" s="4">
        <f ca="1"/>
        <v>44556</v>
      </c>
    </row>
    <row r="11" spans="2:8" ht="51" customHeight="1" x14ac:dyDescent="0.25">
      <c r="B11" s="11" t="s">
        <v>14</v>
      </c>
      <c r="C11" s="20" t="s">
        <v>20</v>
      </c>
      <c r="D11" s="21"/>
      <c r="E11" s="21"/>
      <c r="F11" s="21"/>
      <c r="G11" s="21"/>
      <c r="H11" s="21"/>
    </row>
    <row r="12" spans="2:8" ht="24" customHeight="1" x14ac:dyDescent="0.25">
      <c r="B12" s="4">
        <f t="array" aca="1" ref="B12:H12" ca="1">INDEX(calendar,ndx+4)</f>
        <v>44557</v>
      </c>
      <c r="C12" s="4">
        <f ca="1"/>
        <v>44558</v>
      </c>
      <c r="D12" s="4">
        <f ca="1"/>
        <v>44559</v>
      </c>
      <c r="E12" s="4">
        <f ca="1"/>
        <v>44560</v>
      </c>
      <c r="F12" s="4">
        <f ca="1"/>
        <v>44561</v>
      </c>
      <c r="G12" s="4">
        <f ca="1"/>
        <v>44562</v>
      </c>
      <c r="H12" s="4">
        <f ca="1"/>
        <v>44563</v>
      </c>
    </row>
    <row r="13" spans="2:8" ht="51" customHeight="1" x14ac:dyDescent="0.25">
      <c r="B13" s="5" t="s">
        <v>15</v>
      </c>
      <c r="C13" s="22" t="s">
        <v>21</v>
      </c>
      <c r="D13" s="23"/>
      <c r="E13" s="23"/>
      <c r="F13" s="23"/>
      <c r="G13" s="23"/>
      <c r="H13" s="24"/>
    </row>
    <row r="14" spans="2:8" ht="23.25" customHeight="1" x14ac:dyDescent="0.25">
      <c r="B14" s="4">
        <f t="array" aca="1" ref="B14:H14" ca="1">INDEX(calendar,ndx+5)</f>
        <v>44564</v>
      </c>
      <c r="C14" s="4">
        <f ca="1"/>
        <v>44565</v>
      </c>
      <c r="D14" s="4">
        <f ca="1"/>
        <v>44566</v>
      </c>
      <c r="E14" s="4">
        <f ca="1"/>
        <v>44567</v>
      </c>
      <c r="F14" s="4">
        <f ca="1"/>
        <v>44568</v>
      </c>
      <c r="G14" s="4">
        <f ca="1"/>
        <v>44569</v>
      </c>
      <c r="H14" s="4">
        <f ca="1"/>
        <v>44570</v>
      </c>
    </row>
    <row r="15" spans="2:8" ht="51" customHeight="1" x14ac:dyDescent="0.25">
      <c r="B15" s="5"/>
      <c r="C15" s="5"/>
      <c r="D15" s="5"/>
      <c r="E15" s="6"/>
      <c r="F15" s="5"/>
      <c r="G15" s="5"/>
      <c r="H15" s="5"/>
    </row>
  </sheetData>
  <mergeCells count="5">
    <mergeCell ref="C1:D1"/>
    <mergeCell ref="C2:D2"/>
    <mergeCell ref="E9:H9"/>
    <mergeCell ref="C11:H11"/>
    <mergeCell ref="C13:H13"/>
  </mergeCells>
  <conditionalFormatting sqref="B6:H6">
    <cfRule type="expression" dxfId="17" priority="6">
      <formula>MonthToDisplayNumber&lt;&gt;MONTH(B6)</formula>
    </cfRule>
  </conditionalFormatting>
  <conditionalFormatting sqref="B8:H8">
    <cfRule type="expression" dxfId="16" priority="5">
      <formula>MonthToDisplayNumber&lt;&gt;MONTH(B8)</formula>
    </cfRule>
  </conditionalFormatting>
  <conditionalFormatting sqref="B10:H10">
    <cfRule type="expression" dxfId="15" priority="4">
      <formula>MonthToDisplayNumber&lt;&gt;MONTH(B10)</formula>
    </cfRule>
  </conditionalFormatting>
  <conditionalFormatting sqref="B12:H12">
    <cfRule type="expression" dxfId="14" priority="3">
      <formula>MonthToDisplayNumber&lt;&gt;MONTH(B12)</formula>
    </cfRule>
  </conditionalFormatting>
  <conditionalFormatting sqref="B14:H14">
    <cfRule type="expression" dxfId="13" priority="2">
      <formula>MonthToDisplayNumber&lt;&gt;MONTH(B14)</formula>
    </cfRule>
  </conditionalFormatting>
  <conditionalFormatting sqref="B4:H4">
    <cfRule type="expression" dxfId="12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/>
    <dataValidation allowBlank="1" showInputMessage="1" showErrorMessage="1" prompt="Rows 12 and 14 may contain dates for the following month if the end of this month concludes in either row" sqref="B12"/>
    <dataValidation allowBlank="1" showInputMessage="1" showErrorMessage="1" prompt="Enter daily notes in this cell. Rows 5, 7, 9, 11, 13 and 15 have cells beneath the day of the week for daily notes" sqref="B5"/>
    <dataValidation allowBlank="1" showInputMessage="1" showErrorMessage="1" prompt="Enter the year for this calendar month" sqref="B1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>
      <formula1>"MONDAY,TUESDAY,WEDNESDAY,THURSDAY,FRIDAY,SATURDAY,SUNDAY"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C7" sqref="C7:H7"/>
    </sheetView>
  </sheetViews>
  <sheetFormatPr defaultRowHeight="15" x14ac:dyDescent="0.25"/>
  <cols>
    <col min="1" max="1" width="2.5" customWidth="1"/>
    <col min="2" max="8" width="20.625" customWidth="1"/>
  </cols>
  <sheetData>
    <row r="1" spans="2:8" ht="45" customHeight="1" x14ac:dyDescent="0.65">
      <c r="B1" s="7">
        <f ca="1">YEAR(TODAY())</f>
        <v>2021</v>
      </c>
      <c r="C1" s="16" t="s">
        <v>6</v>
      </c>
      <c r="D1" s="16"/>
      <c r="E1" s="8" t="s">
        <v>0</v>
      </c>
    </row>
    <row r="2" spans="2:8" ht="30" customHeight="1" x14ac:dyDescent="0.25">
      <c r="B2" s="14" t="s">
        <v>2</v>
      </c>
      <c r="C2" s="17" t="s">
        <v>3</v>
      </c>
      <c r="D2" s="17"/>
      <c r="E2" s="9" t="s">
        <v>1</v>
      </c>
    </row>
    <row r="3" spans="2:8" ht="19.5" customHeight="1" thickBot="1" x14ac:dyDescent="0.3">
      <c r="B3" s="2">
        <f t="array" aca="1" ref="B3:H3" ca="1">calendar</f>
        <v>44522</v>
      </c>
      <c r="C3" s="2">
        <f ca="1"/>
        <v>44523</v>
      </c>
      <c r="D3" s="2">
        <f ca="1"/>
        <v>44524</v>
      </c>
      <c r="E3" s="2">
        <f ca="1"/>
        <v>44525</v>
      </c>
      <c r="F3" s="2">
        <f ca="1"/>
        <v>44526</v>
      </c>
      <c r="G3" s="2">
        <f ca="1"/>
        <v>44527</v>
      </c>
      <c r="H3" s="2">
        <f ca="1"/>
        <v>44528</v>
      </c>
    </row>
    <row r="4" spans="2:8" ht="24" customHeight="1" thickTop="1" x14ac:dyDescent="0.25">
      <c r="B4" s="3">
        <f t="array" aca="1" ref="B4:H4" ca="1">INDEX(calendar,ndx+0)</f>
        <v>44529</v>
      </c>
      <c r="C4" s="3">
        <f ca="1"/>
        <v>44530</v>
      </c>
      <c r="D4" s="3">
        <f ca="1"/>
        <v>44531</v>
      </c>
      <c r="E4" s="3">
        <f ca="1"/>
        <v>44532</v>
      </c>
      <c r="F4" s="3">
        <f ca="1"/>
        <v>44533</v>
      </c>
      <c r="G4" s="3">
        <f ca="1"/>
        <v>44534</v>
      </c>
      <c r="H4" s="3">
        <f ca="1"/>
        <v>44535</v>
      </c>
    </row>
    <row r="5" spans="2:8" ht="51" customHeight="1" x14ac:dyDescent="0.25">
      <c r="B5" s="6" t="s">
        <v>7</v>
      </c>
      <c r="C5" s="26" t="s">
        <v>16</v>
      </c>
      <c r="D5" s="27"/>
      <c r="E5" s="27"/>
      <c r="F5" s="27"/>
      <c r="G5" s="27"/>
      <c r="H5" s="28"/>
    </row>
    <row r="6" spans="2:8" ht="24" customHeight="1" x14ac:dyDescent="0.25">
      <c r="B6" s="4">
        <f t="array" aca="1" ref="B6:H6" ca="1">INDEX(calendar,ndx+1)</f>
        <v>44536</v>
      </c>
      <c r="C6" s="4">
        <f ca="1"/>
        <v>44537</v>
      </c>
      <c r="D6" s="4">
        <f ca="1"/>
        <v>44538</v>
      </c>
      <c r="E6" s="4">
        <f ca="1"/>
        <v>44539</v>
      </c>
      <c r="F6" s="4">
        <f ca="1"/>
        <v>44540</v>
      </c>
      <c r="G6" s="4">
        <f ca="1"/>
        <v>44541</v>
      </c>
      <c r="H6" s="4">
        <f ca="1"/>
        <v>44542</v>
      </c>
    </row>
    <row r="7" spans="2:8" ht="51" customHeight="1" x14ac:dyDescent="0.25">
      <c r="B7" s="6" t="s">
        <v>17</v>
      </c>
      <c r="C7" s="18" t="s">
        <v>19</v>
      </c>
      <c r="D7" s="19"/>
      <c r="E7" s="19"/>
      <c r="F7" s="19"/>
      <c r="G7" s="19"/>
      <c r="H7" s="25"/>
    </row>
    <row r="8" spans="2:8" ht="24" customHeight="1" x14ac:dyDescent="0.25">
      <c r="B8" s="4">
        <f t="array" aca="1" ref="B8:H8" ca="1">INDEX(calendar,ndx+2)</f>
        <v>44543</v>
      </c>
      <c r="C8" s="4">
        <f ca="1"/>
        <v>44544</v>
      </c>
      <c r="D8" s="4">
        <f ca="1"/>
        <v>44545</v>
      </c>
      <c r="E8" s="4">
        <f ca="1"/>
        <v>44546</v>
      </c>
      <c r="F8" s="4">
        <f ca="1"/>
        <v>44547</v>
      </c>
      <c r="G8" s="4">
        <f ca="1"/>
        <v>44548</v>
      </c>
      <c r="H8" s="4">
        <f ca="1"/>
        <v>44549</v>
      </c>
    </row>
    <row r="9" spans="2:8" ht="51" customHeight="1" x14ac:dyDescent="0.25">
      <c r="B9" s="6" t="s">
        <v>17</v>
      </c>
      <c r="C9" s="18" t="s">
        <v>10</v>
      </c>
      <c r="D9" s="19"/>
      <c r="E9" s="19"/>
      <c r="F9" s="19"/>
      <c r="G9" s="25"/>
      <c r="H9" s="5"/>
    </row>
    <row r="10" spans="2:8" ht="24" customHeight="1" x14ac:dyDescent="0.25">
      <c r="B10" s="4">
        <f t="array" aca="1" ref="B10:H10" ca="1">INDEX(calendar,ndx+3)</f>
        <v>44550</v>
      </c>
      <c r="C10" s="4">
        <f ca="1"/>
        <v>44551</v>
      </c>
      <c r="D10" s="4">
        <f ca="1"/>
        <v>44552</v>
      </c>
      <c r="E10" s="4">
        <f ca="1"/>
        <v>44553</v>
      </c>
      <c r="F10" s="4">
        <f ca="1"/>
        <v>44554</v>
      </c>
      <c r="G10" s="4">
        <f ca="1"/>
        <v>44555</v>
      </c>
      <c r="H10" s="4">
        <f ca="1"/>
        <v>44556</v>
      </c>
    </row>
    <row r="11" spans="2:8" ht="51" customHeight="1" x14ac:dyDescent="0.25">
      <c r="B11" s="5" t="s">
        <v>18</v>
      </c>
      <c r="C11" s="18" t="s">
        <v>10</v>
      </c>
      <c r="D11" s="19"/>
      <c r="E11" s="19"/>
      <c r="F11" s="19"/>
      <c r="G11" s="25"/>
      <c r="H11" s="5"/>
    </row>
    <row r="12" spans="2:8" ht="24" customHeight="1" x14ac:dyDescent="0.25">
      <c r="B12" s="4">
        <f t="array" aca="1" ref="B12:H12" ca="1">INDEX(calendar,ndx+4)</f>
        <v>44557</v>
      </c>
      <c r="C12" s="4">
        <f ca="1"/>
        <v>44558</v>
      </c>
      <c r="D12" s="4">
        <f ca="1"/>
        <v>44559</v>
      </c>
      <c r="E12" s="4">
        <f ca="1"/>
        <v>44560</v>
      </c>
      <c r="F12" s="4">
        <f ca="1"/>
        <v>44561</v>
      </c>
      <c r="G12" s="4">
        <f ca="1"/>
        <v>44562</v>
      </c>
      <c r="H12" s="4">
        <f ca="1"/>
        <v>44563</v>
      </c>
    </row>
    <row r="13" spans="2:8" ht="51" customHeight="1" x14ac:dyDescent="0.25">
      <c r="B13" s="5" t="s">
        <v>18</v>
      </c>
      <c r="C13" s="26" t="s">
        <v>10</v>
      </c>
      <c r="D13" s="27"/>
      <c r="E13" s="27"/>
      <c r="F13" s="28"/>
      <c r="G13" s="5"/>
      <c r="H13" s="5"/>
    </row>
    <row r="14" spans="2:8" ht="23.25" customHeight="1" x14ac:dyDescent="0.25">
      <c r="B14" s="4">
        <f t="array" aca="1" ref="B14:H14" ca="1">INDEX(calendar,ndx+5)</f>
        <v>44564</v>
      </c>
      <c r="C14" s="4">
        <f ca="1"/>
        <v>44565</v>
      </c>
      <c r="D14" s="4">
        <f ca="1"/>
        <v>44566</v>
      </c>
      <c r="E14" s="4">
        <f ca="1"/>
        <v>44567</v>
      </c>
      <c r="F14" s="4">
        <f ca="1"/>
        <v>44568</v>
      </c>
      <c r="G14" s="4">
        <f ca="1"/>
        <v>44569</v>
      </c>
      <c r="H14" s="4">
        <f ca="1"/>
        <v>44570</v>
      </c>
    </row>
    <row r="15" spans="2:8" ht="51" customHeight="1" x14ac:dyDescent="0.25">
      <c r="B15" s="5"/>
      <c r="C15" s="5"/>
      <c r="D15" s="5"/>
      <c r="E15" s="6"/>
      <c r="F15" s="5"/>
      <c r="G15" s="5"/>
      <c r="H15" s="5"/>
    </row>
  </sheetData>
  <mergeCells count="7">
    <mergeCell ref="C11:G11"/>
    <mergeCell ref="C13:F13"/>
    <mergeCell ref="C1:D1"/>
    <mergeCell ref="C2:D2"/>
    <mergeCell ref="C5:H5"/>
    <mergeCell ref="C7:H7"/>
    <mergeCell ref="C9:G9"/>
  </mergeCells>
  <conditionalFormatting sqref="B6:H6">
    <cfRule type="expression" dxfId="11" priority="6">
      <formula>MonthToDisplayNumber&lt;&gt;MONTH(B6)</formula>
    </cfRule>
  </conditionalFormatting>
  <conditionalFormatting sqref="B8:H8">
    <cfRule type="expression" dxfId="10" priority="5">
      <formula>MonthToDisplayNumber&lt;&gt;MONTH(B8)</formula>
    </cfRule>
  </conditionalFormatting>
  <conditionalFormatting sqref="B10:H10">
    <cfRule type="expression" dxfId="9" priority="4">
      <formula>MonthToDisplayNumber&lt;&gt;MONTH(B10)</formula>
    </cfRule>
  </conditionalFormatting>
  <conditionalFormatting sqref="B12:H12">
    <cfRule type="expression" dxfId="8" priority="3">
      <formula>MonthToDisplayNumber&lt;&gt;MONTH(B12)</formula>
    </cfRule>
  </conditionalFormatting>
  <conditionalFormatting sqref="B14:H14">
    <cfRule type="expression" dxfId="7" priority="2">
      <formula>MonthToDisplayNumber&lt;&gt;MONTH(B14)</formula>
    </cfRule>
  </conditionalFormatting>
  <conditionalFormatting sqref="B4:H4">
    <cfRule type="expression" dxfId="6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/>
    <dataValidation allowBlank="1" showInputMessage="1" showErrorMessage="1" prompt="Rows 12 and 14 may contain dates for the following month if the end of this month concludes in either row" sqref="B12"/>
    <dataValidation allowBlank="1" showInputMessage="1" showErrorMessage="1" prompt="Enter daily notes in this cell. Rows 5, 7, 9, 11, 13 and 15 have cells beneath the day of the week for daily notes" sqref="B5"/>
    <dataValidation allowBlank="1" showInputMessage="1" showErrorMessage="1" prompt="Enter the year for this calendar month" sqref="B1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>
      <formula1>"MONDAY,TUESDAY,WEDNESDAY,THURSDAY,FRIDAY,SATURDAY,SUNDAY"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opLeftCell="A3" workbookViewId="0">
      <selection activeCell="D18" sqref="D18:D20"/>
    </sheetView>
  </sheetViews>
  <sheetFormatPr defaultRowHeight="15" x14ac:dyDescent="0.25"/>
  <cols>
    <col min="1" max="1" width="2.5" customWidth="1"/>
    <col min="2" max="8" width="20.625" customWidth="1"/>
  </cols>
  <sheetData>
    <row r="1" spans="2:8" ht="45" customHeight="1" x14ac:dyDescent="0.65">
      <c r="B1" s="7">
        <f ca="1">YEAR(TODAY())</f>
        <v>2021</v>
      </c>
      <c r="C1" s="16" t="s">
        <v>8</v>
      </c>
      <c r="D1" s="16"/>
      <c r="E1" s="8" t="s">
        <v>0</v>
      </c>
    </row>
    <row r="2" spans="2:8" ht="30" customHeight="1" x14ac:dyDescent="0.25">
      <c r="B2" s="10" t="s">
        <v>2</v>
      </c>
      <c r="C2" s="17" t="s">
        <v>3</v>
      </c>
      <c r="D2" s="17"/>
      <c r="E2" s="9" t="s">
        <v>1</v>
      </c>
    </row>
    <row r="3" spans="2:8" ht="19.5" customHeight="1" thickBot="1" x14ac:dyDescent="0.3">
      <c r="B3" s="2">
        <f t="array" aca="1" ref="B3:H3" ca="1">calendar</f>
        <v>44522</v>
      </c>
      <c r="C3" s="2">
        <f ca="1"/>
        <v>44523</v>
      </c>
      <c r="D3" s="2">
        <f ca="1"/>
        <v>44524</v>
      </c>
      <c r="E3" s="2">
        <f ca="1"/>
        <v>44525</v>
      </c>
      <c r="F3" s="2">
        <f ca="1"/>
        <v>44526</v>
      </c>
      <c r="G3" s="2">
        <f ca="1"/>
        <v>44527</v>
      </c>
      <c r="H3" s="2">
        <f ca="1"/>
        <v>44528</v>
      </c>
    </row>
    <row r="4" spans="2:8" ht="24" customHeight="1" thickTop="1" x14ac:dyDescent="0.25">
      <c r="B4" s="3">
        <f t="array" aca="1" ref="B4:H4" ca="1">INDEX(calendar,ndx+0)</f>
        <v>44529</v>
      </c>
      <c r="C4" s="3">
        <f ca="1"/>
        <v>44530</v>
      </c>
      <c r="D4" s="3">
        <f ca="1"/>
        <v>44531</v>
      </c>
      <c r="E4" s="3">
        <f ca="1"/>
        <v>44532</v>
      </c>
      <c r="F4" s="3">
        <f ca="1"/>
        <v>44533</v>
      </c>
      <c r="G4" s="3">
        <f ca="1"/>
        <v>44534</v>
      </c>
      <c r="H4" s="3">
        <f ca="1"/>
        <v>44535</v>
      </c>
    </row>
    <row r="5" spans="2:8" ht="51" customHeight="1" x14ac:dyDescent="0.25">
      <c r="B5" s="6"/>
      <c r="C5" s="6"/>
      <c r="D5" s="6"/>
      <c r="E5" s="6"/>
      <c r="F5" s="6"/>
      <c r="G5" s="6"/>
      <c r="H5" s="6"/>
    </row>
    <row r="6" spans="2:8" ht="24" customHeight="1" x14ac:dyDescent="0.25">
      <c r="B6" s="4">
        <f t="array" aca="1" ref="B6:H6" ca="1">INDEX(calendar,ndx+1)</f>
        <v>44536</v>
      </c>
      <c r="C6" s="4">
        <f ca="1"/>
        <v>44537</v>
      </c>
      <c r="D6" s="4">
        <f ca="1"/>
        <v>44538</v>
      </c>
      <c r="E6" s="4">
        <f ca="1"/>
        <v>44539</v>
      </c>
      <c r="F6" s="4">
        <f ca="1"/>
        <v>44540</v>
      </c>
      <c r="G6" s="4">
        <f ca="1"/>
        <v>44541</v>
      </c>
      <c r="H6" s="4">
        <f ca="1"/>
        <v>44542</v>
      </c>
    </row>
    <row r="7" spans="2:8" ht="51" customHeight="1" x14ac:dyDescent="0.25">
      <c r="B7" s="6"/>
      <c r="C7" s="5"/>
      <c r="D7" s="5"/>
      <c r="E7" s="5"/>
      <c r="F7" s="5"/>
      <c r="G7" s="5"/>
      <c r="H7" s="5"/>
    </row>
    <row r="8" spans="2:8" ht="24" customHeight="1" x14ac:dyDescent="0.25">
      <c r="B8" s="4">
        <f t="array" aca="1" ref="B8:H8" ca="1">INDEX(calendar,ndx+2)</f>
        <v>44543</v>
      </c>
      <c r="C8" s="4">
        <f ca="1"/>
        <v>44544</v>
      </c>
      <c r="D8" s="4">
        <f ca="1"/>
        <v>44545</v>
      </c>
      <c r="E8" s="4">
        <f ca="1"/>
        <v>44546</v>
      </c>
      <c r="F8" s="4">
        <f ca="1"/>
        <v>44547</v>
      </c>
      <c r="G8" s="4">
        <f ca="1"/>
        <v>44548</v>
      </c>
      <c r="H8" s="4">
        <f ca="1"/>
        <v>44549</v>
      </c>
    </row>
    <row r="9" spans="2:8" ht="51" customHeight="1" x14ac:dyDescent="0.25">
      <c r="B9" s="6" t="s">
        <v>9</v>
      </c>
      <c r="C9" s="5"/>
      <c r="D9" s="5"/>
      <c r="E9" s="5"/>
      <c r="F9" s="5"/>
      <c r="G9" s="5"/>
      <c r="H9" s="5"/>
    </row>
    <row r="10" spans="2:8" ht="24" customHeight="1" thickBot="1" x14ac:dyDescent="0.3">
      <c r="B10" s="4">
        <f t="array" aca="1" ref="B10:H10" ca="1">INDEX(calendar,ndx+3)</f>
        <v>44550</v>
      </c>
      <c r="C10" s="4">
        <f ca="1"/>
        <v>44551</v>
      </c>
      <c r="D10" s="4">
        <f ca="1"/>
        <v>44552</v>
      </c>
      <c r="E10" s="4">
        <f ca="1"/>
        <v>44553</v>
      </c>
      <c r="F10" s="4">
        <f ca="1"/>
        <v>44554</v>
      </c>
      <c r="G10" s="4">
        <f ca="1"/>
        <v>44555</v>
      </c>
      <c r="H10" s="4">
        <f ca="1"/>
        <v>44556</v>
      </c>
    </row>
    <row r="11" spans="2:8" ht="51" customHeight="1" thickTop="1" thickBot="1" x14ac:dyDescent="0.3">
      <c r="B11" s="12"/>
      <c r="C11" s="12"/>
      <c r="D11" s="12"/>
      <c r="E11" s="12"/>
      <c r="F11" s="12"/>
      <c r="G11" s="12"/>
      <c r="H11" s="12"/>
    </row>
    <row r="12" spans="2:8" ht="24" customHeight="1" thickTop="1" thickBot="1" x14ac:dyDescent="0.3">
      <c r="B12" s="13">
        <f t="array" aca="1" ref="B12:H12" ca="1">INDEX(calendar,ndx+4)</f>
        <v>44557</v>
      </c>
      <c r="C12" s="13">
        <f ca="1"/>
        <v>44558</v>
      </c>
      <c r="D12" s="13">
        <f ca="1"/>
        <v>44559</v>
      </c>
      <c r="E12" s="13">
        <f ca="1"/>
        <v>44560</v>
      </c>
      <c r="F12" s="13">
        <f ca="1"/>
        <v>44561</v>
      </c>
      <c r="G12" s="13">
        <f ca="1"/>
        <v>44562</v>
      </c>
      <c r="H12" s="13">
        <f ca="1"/>
        <v>44563</v>
      </c>
    </row>
    <row r="13" spans="2:8" ht="51" customHeight="1" thickTop="1" thickBot="1" x14ac:dyDescent="0.3">
      <c r="B13" s="12"/>
      <c r="C13" s="12"/>
      <c r="D13" s="12"/>
      <c r="E13" s="12"/>
      <c r="F13" s="12"/>
      <c r="G13" s="12"/>
      <c r="H13" s="12"/>
    </row>
    <row r="14" spans="2:8" ht="23.25" customHeight="1" thickTop="1" thickBot="1" x14ac:dyDescent="0.3">
      <c r="B14" s="13">
        <f t="array" aca="1" ref="B14:H14" ca="1">INDEX(calendar,ndx+5)</f>
        <v>44564</v>
      </c>
      <c r="C14" s="13">
        <f ca="1"/>
        <v>44565</v>
      </c>
      <c r="D14" s="13">
        <f ca="1"/>
        <v>44566</v>
      </c>
      <c r="E14" s="13">
        <f ca="1"/>
        <v>44567</v>
      </c>
      <c r="F14" s="13">
        <f ca="1"/>
        <v>44568</v>
      </c>
      <c r="G14" s="13">
        <f ca="1"/>
        <v>44569</v>
      </c>
      <c r="H14" s="13">
        <f ca="1"/>
        <v>44570</v>
      </c>
    </row>
    <row r="15" spans="2:8" ht="51" customHeight="1" thickTop="1" thickBot="1" x14ac:dyDescent="0.3">
      <c r="B15" s="12"/>
      <c r="C15" s="12"/>
      <c r="D15" s="12"/>
      <c r="E15" s="12"/>
      <c r="F15" s="12"/>
      <c r="G15" s="12"/>
      <c r="H15" s="12"/>
    </row>
    <row r="16" spans="2:8" ht="15.75" thickTop="1" x14ac:dyDescent="0.25"/>
  </sheetData>
  <mergeCells count="2">
    <mergeCell ref="C1:D1"/>
    <mergeCell ref="C2:D2"/>
  </mergeCells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This row contains the weekday names for this calendar. This cell contains the starting day of week. To change the starting day of the week, enter or select a new weekday in cell E1" sqref="B3"/>
    <dataValidation allowBlank="1" showInputMessage="1" showErrorMessage="1" prompt="This cell contains the starting day number for the weekday in the heading in row 3 above this cell. If this cell is not the number 1, then it is a day from the previous month. Rows 4, 6, 8, 10, 12 and 14 contain the day number for the day of the week" sqref="B4"/>
    <dataValidation allowBlank="1" showInputMessage="1" showErrorMessage="1" prompt="Rows 12 and 14 may contain dates for the following month if the end of this month concludes in either row" sqref="B12"/>
    <dataValidation allowBlank="1" showInputMessage="1" showErrorMessage="1" prompt="Enter daily notes in this cell. Rows 5, 7, 9, 11, 13 and 15 have cells beneath the day of the week for daily notes" sqref="B5"/>
    <dataValidation allowBlank="1" showInputMessage="1" showErrorMessage="1" prompt="Enter the year for this calendar month" sqref="B1"/>
    <dataValidation allowBlank="1" showInputMessage="1" showErrorMessage="1" prompt="This calendar is a one-month calendar for any year and any month. Select the month in C1 and enter a year in B1. Select the calendar's starting day of the week in E1. Enter daily notes in rows 5, 7, 9, 11, 13, and 15" sqref="A1"/>
    <dataValidation type="list" allowBlank="1" showInputMessage="1" showErrorMessage="1" error="Only valid month names will work for this calendar. Either type the full month name or select from the list. Select RETRY then ALT+DOWN ARROW and ENTER to pick from the list. Select CANCEL to exit the cell " prompt="Select the month for this calendar. Type the full month name or press ALT+DOWN ARROW to navigate the list, then ENTER to select a month" sqref="C1:D1">
      <formula1>"JANUARY,FEBRUARY,MARCH,APRIL,MAY,JUNE,JULY,AUGUST,SEPTEMBER,OCTOBER,NOVEMBER,DECEMBER"</formula1>
    </dataValidation>
    <dataValidation type="list" allowBlank="1" showInputMessage="1" showErrorMessage="1" error="Only valid weekday names will work for this calendar. Either select RETRY and type the full weekday name or  select RETRY and press ALT+DOWN ARROW and ENTER to pick from the list. Select CANCEL to exit the cell " prompt="Select the starting day of the week for this calendar. Type the full weekday name or press ALT+DOWN ARROW to navigate the list, then ENTER to select a weekday" sqref="E1">
      <formula1>"MONDAY,TUESDAY,WEDNESDAY,THURSDAY,FRIDAY,SATURDAY,SUNDAY"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Calendar</vt:lpstr>
      <vt:lpstr>October</vt:lpstr>
      <vt:lpstr>November1</vt:lpstr>
      <vt:lpstr>December</vt:lpstr>
      <vt:lpstr>DayToStart</vt:lpstr>
      <vt:lpstr>Calendar!MonthToDisplay</vt:lpstr>
      <vt:lpstr>Calendar!Print_Titles</vt:lpstr>
      <vt:lpstr>Calendar!YearToDisplay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Windows User</cp:lastModifiedBy>
  <dcterms:created xsi:type="dcterms:W3CDTF">2016-09-14T22:55:59Z</dcterms:created>
  <dcterms:modified xsi:type="dcterms:W3CDTF">2021-10-13T00:43:25Z</dcterms:modified>
</cp:coreProperties>
</file>