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ristogudmundsson/BESTSELLER/Database/launaReiknivel/src/"/>
    </mc:Choice>
  </mc:AlternateContent>
  <xr:revisionPtr revIDLastSave="0" documentId="8_{3EA25ED4-236D-EB4D-AA53-28C73608CD26}" xr6:coauthVersionLast="47" xr6:coauthVersionMax="47" xr10:uidLastSave="{00000000-0000-0000-0000-000000000000}"/>
  <bookViews>
    <workbookView xWindow="0" yWindow="780" windowWidth="34200" windowHeight="20380" xr2:uid="{00000000-000D-0000-FFFF-FFFF00000000}"/>
  </bookViews>
  <sheets>
    <sheet name="Paryoll Data" sheetId="1" r:id="rId1"/>
    <sheet name="31.des" sheetId="5" r:id="rId2"/>
    <sheet name="24.des" sheetId="2" r:id="rId3"/>
  </sheets>
  <definedNames>
    <definedName name="_xlnm._FilterDatabase" localSheetId="0" hidden="1">'Paryoll Data'!$A$1:$F$120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5" l="1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7" i="2"/>
  <c r="C3" i="1" s="1"/>
</calcChain>
</file>

<file path=xl/sharedStrings.xml><?xml version="1.0" encoding="utf-8"?>
<sst xmlns="http://schemas.openxmlformats.org/spreadsheetml/2006/main" count="247" uniqueCount="169">
  <si>
    <t>employee_name</t>
  </si>
  <si>
    <t>worked_hours</t>
  </si>
  <si>
    <t>DV</t>
  </si>
  <si>
    <t>EV</t>
  </si>
  <si>
    <t>YV</t>
  </si>
  <si>
    <t xml:space="preserve">Guðný S. Bjarnadóttir </t>
  </si>
  <si>
    <t xml:space="preserve">Valdís Konráðsdóttir </t>
  </si>
  <si>
    <t xml:space="preserve">Sólveig Einarsdóttir </t>
  </si>
  <si>
    <t>Hilmar Eyþór Ásgeirsson</t>
  </si>
  <si>
    <t>Jóna Kristín Snorradóttir</t>
  </si>
  <si>
    <t>Eydís Ýr Jóhannsdóttir Klein</t>
  </si>
  <si>
    <t>Mikael Lárusson</t>
  </si>
  <si>
    <t>Hanna Sif Gunnarsdóttir Kondrup</t>
  </si>
  <si>
    <t>Gunnar Skírnir Brynjólfsson</t>
  </si>
  <si>
    <t>Isabella Speight</t>
  </si>
  <si>
    <t>Freyja Fönn Traustadóttir</t>
  </si>
  <si>
    <t>Tinna Líf Óladóttir</t>
  </si>
  <si>
    <t>Inga Sita</t>
  </si>
  <si>
    <t>Óskar Ingi Brekkan Halldórsson</t>
  </si>
  <si>
    <t>Dario Ramos</t>
  </si>
  <si>
    <t>Jóhanna Helga Sigurðardóttir</t>
  </si>
  <si>
    <t>Ríkey Eiðsdóttir</t>
  </si>
  <si>
    <t>Harpa Jóhannsdóttir</t>
  </si>
  <si>
    <t>Ásdís Halldórsdóttir</t>
  </si>
  <si>
    <t>Védís Cortez</t>
  </si>
  <si>
    <t>Bryndís Eva</t>
  </si>
  <si>
    <t>Einar Bjarni Helgason</t>
  </si>
  <si>
    <t>Arnar Freyr Sigurgeirsson</t>
  </si>
  <si>
    <t>Þór Steingrímsson</t>
  </si>
  <si>
    <t>Harpa Karin Hermannsdóttir</t>
  </si>
  <si>
    <t>Kamilla Aldís Ellertsdóttir</t>
  </si>
  <si>
    <t>Maria Björk Hauksdóttir</t>
  </si>
  <si>
    <t>Alexander Aron Tómasson</t>
  </si>
  <si>
    <t>Hlynur Hrafn Hallbjörnsson</t>
  </si>
  <si>
    <t>Gudrun Ellertsdottir</t>
  </si>
  <si>
    <t>Emilía Jóhannsdóttir</t>
  </si>
  <si>
    <t>Hólmfríður Stefánsdottir</t>
  </si>
  <si>
    <t>Björn Orri Sigurdórsson</t>
  </si>
  <si>
    <t>Rómeó Máni Ragnarsson</t>
  </si>
  <si>
    <t xml:space="preserve">Halldóra Dröfn Arnviðardóttir </t>
  </si>
  <si>
    <t>Tomas Magnus</t>
  </si>
  <si>
    <t>Ester Hulda Ólafsdóttir</t>
  </si>
  <si>
    <t>Una Runólfsdóttir</t>
  </si>
  <si>
    <t>Bjarni Ákason</t>
  </si>
  <si>
    <t>Nanna Björt Ívarsdóttir</t>
  </si>
  <si>
    <t>Benedikt Guðmundsson</t>
  </si>
  <si>
    <t>Sigríður Lára Haraldsdóttir</t>
  </si>
  <si>
    <t>Ingibjörg Ingimundardóttir</t>
  </si>
  <si>
    <t>Jónína Njarðardóttir</t>
  </si>
  <si>
    <t>Vera Víglundsdóttir</t>
  </si>
  <si>
    <t>Júlía Ingvarsdóttir</t>
  </si>
  <si>
    <t>Ísafold Kelley</t>
  </si>
  <si>
    <t>Margrét Sóley Gunnlaugsdóttir</t>
  </si>
  <si>
    <t>Stefanía Ýr Hannesdóttir</t>
  </si>
  <si>
    <t>Unda Brauna</t>
  </si>
  <si>
    <t>Helga Björk Hauksdóttir</t>
  </si>
  <si>
    <t>Ingibjörg Hafdís</t>
  </si>
  <si>
    <t>Laufey Lind  Kristinsdóttir</t>
  </si>
  <si>
    <t xml:space="preserve">Katrín  Árnadóttir </t>
  </si>
  <si>
    <t>Sigrún Helga Hauksdóttir</t>
  </si>
  <si>
    <t>Nadía Ósk Ingadóttir</t>
  </si>
  <si>
    <t>Marta Grimsdottir</t>
  </si>
  <si>
    <t>Fjóla Ýr Jörundsdóttir</t>
  </si>
  <si>
    <t>Guðný Kara Halldórsdóttir</t>
  </si>
  <si>
    <t>Rósa Björk Borgþórsdóttir</t>
  </si>
  <si>
    <t>Freyja Rut Garðarsdóttir</t>
  </si>
  <si>
    <t>Áslaug Adda Maríusdóttir</t>
  </si>
  <si>
    <t>Ísabella Erla  Axelsdóttir</t>
  </si>
  <si>
    <t>Bjarki Logason</t>
  </si>
  <si>
    <t>Ásdís Eva Bjarnadóttir</t>
  </si>
  <si>
    <t>Egill Kolka Hlöðversson</t>
  </si>
  <si>
    <t>Sunna Daðadóttir Wedel</t>
  </si>
  <si>
    <t>Díana Íva Gunnarsdóttir</t>
  </si>
  <si>
    <t>Eva María Davíðsdóttir</t>
  </si>
  <si>
    <t>Bergdís Heba Rúnarsdóttir</t>
  </si>
  <si>
    <t>Ríkharður Axel Magnússon</t>
  </si>
  <si>
    <t xml:space="preserve">Svana Dís Hafsteinsdóttir </t>
  </si>
  <si>
    <t>Erla Gerður Hrafnsdóttir</t>
  </si>
  <si>
    <t>Íris Fanney Sindradóttir</t>
  </si>
  <si>
    <t>Edda Björk Hjörleifsdóttir</t>
  </si>
  <si>
    <t>Íris Freyja Sveinsdóttir</t>
  </si>
  <si>
    <t>Anna Marý Gylfadóttir</t>
  </si>
  <si>
    <t>Valur Valtýsson</t>
  </si>
  <si>
    <t>Bjarki  Már</t>
  </si>
  <si>
    <t>Ásmundur Ingi</t>
  </si>
  <si>
    <t>Hafdís Hanna Jónasdóttir</t>
  </si>
  <si>
    <t>Ágústa Helga Kristinsdóttir</t>
  </si>
  <si>
    <t>Petra Lárudóttir</t>
  </si>
  <si>
    <t>Ásmundur Ingi Konráðsson</t>
  </si>
  <si>
    <t>Egill Máni Bender</t>
  </si>
  <si>
    <t>Aron Daði Ásbjörnsson</t>
  </si>
  <si>
    <t>Ari  Kristjánsson</t>
  </si>
  <si>
    <t>Ísak Eiríksson</t>
  </si>
  <si>
    <t>Sævar Leó Jónsson</t>
  </si>
  <si>
    <t>Freyja Dís Hreinsdóttir</t>
  </si>
  <si>
    <t>Eva Rut Ingvarsdóttir</t>
  </si>
  <si>
    <t>Ellý Freysdóttir</t>
  </si>
  <si>
    <t>Laufey Lyngdal Högnadóttir</t>
  </si>
  <si>
    <t>Georg Guðjohnsen</t>
  </si>
  <si>
    <t>Páll Sigurðsson</t>
  </si>
  <si>
    <t>Bergur Eiríksson</t>
  </si>
  <si>
    <t>Aldís Lind Ingudóttir</t>
  </si>
  <si>
    <t>Gyða Þórdís Þórarinsdóttir</t>
  </si>
  <si>
    <t>Gunnhildur Björk Geirsdóttir</t>
  </si>
  <si>
    <t>Guðjón Andri</t>
  </si>
  <si>
    <t>Eva Kristín Ólafsdóttir</t>
  </si>
  <si>
    <t>Hulda Sif Högnadóttir</t>
  </si>
  <si>
    <t>Óskar Þór Helgason</t>
  </si>
  <si>
    <t>Sigríður Sara Káradóttir</t>
  </si>
  <si>
    <t>Emilía Rós Hauksdóttir</t>
  </si>
  <si>
    <t>Olga Hrund Sverrisdóttir</t>
  </si>
  <si>
    <t>Ísabella María</t>
  </si>
  <si>
    <t>Mía Duric</t>
  </si>
  <si>
    <t>Júlía Lyngdal Högnadóttir</t>
  </si>
  <si>
    <t>Kristján Frostason</t>
  </si>
  <si>
    <t>Arnar Nói Johannesson</t>
  </si>
  <si>
    <t>Hilmir Yngvason Yngvason</t>
  </si>
  <si>
    <t>Brynjar Valdimarsson</t>
  </si>
  <si>
    <t>Jóhann Þórsson</t>
  </si>
  <si>
    <t>Nói  Ólafsson</t>
  </si>
  <si>
    <t>Marta Sif Þórsdóttir</t>
  </si>
  <si>
    <t>Jónatan Haukssón</t>
  </si>
  <si>
    <t>Rúnar Frostason</t>
  </si>
  <si>
    <t>Lilja Sif Pétursdóttir</t>
  </si>
  <si>
    <t>Fólk með 7 tíma</t>
  </si>
  <si>
    <t>venjulegir starfsmenn</t>
  </si>
  <si>
    <t>Bjanni Ákason</t>
  </si>
  <si>
    <t>Hafdís Jónasdóttir</t>
  </si>
  <si>
    <t>Nadía Ingadóttir</t>
  </si>
  <si>
    <t xml:space="preserve">Svana Hafsteinsdóttir </t>
  </si>
  <si>
    <t>Óskar Helgason</t>
  </si>
  <si>
    <t>Úr DV í Rauðan dag</t>
  </si>
  <si>
    <t>Fólk með 8 tíma</t>
  </si>
  <si>
    <t>Fólk með 6,5 tíma</t>
  </si>
  <si>
    <t>2tímar vann samt ekki og vakt ekki approved</t>
  </si>
  <si>
    <t xml:space="preserve">Jónína Njarðardóttir - vakt approved en eih skrítið skoða samning </t>
  </si>
  <si>
    <t>Guðjón Andri - tímar ekki settir í worked_hours</t>
  </si>
  <si>
    <t>^^^^ tímar settir í worked_hours og undir DV/EV líka - má fjárlægja?</t>
  </si>
  <si>
    <t>Freyja Garðarsdóttir</t>
  </si>
  <si>
    <t>Karen Gunnarsdóttir</t>
  </si>
  <si>
    <t>ALLT APPROVED NEMA HELGA OG ÞVÍ ER HENNAR TÍMAR EKKI TEKNIR MEÐ Í WORKED HOURS</t>
  </si>
  <si>
    <t>Hlynur Hallbjörnsson</t>
  </si>
  <si>
    <t>HRAFN SÍÐAN MEÐ 9 TÍMA LIKLEGA SKV SAMNING</t>
  </si>
  <si>
    <t>Laufey Kristinsdóttir</t>
  </si>
  <si>
    <t>Mikael Jóhannes  Lárusson</t>
  </si>
  <si>
    <t>Hrafn Hrafnsson</t>
  </si>
  <si>
    <t>Verslunarstjóri</t>
  </si>
  <si>
    <t>Aðstoðarverslunarstjóri</t>
  </si>
  <si>
    <t>G5 Lagerstarf</t>
  </si>
  <si>
    <t>Stjórnandi G5</t>
  </si>
  <si>
    <t>SCH. SHIFT
DURATION</t>
  </si>
  <si>
    <t>SHIFT
DURATION</t>
  </si>
  <si>
    <t>DIFFERENCE</t>
  </si>
  <si>
    <t>6,00</t>
  </si>
  <si>
    <t>6,50</t>
  </si>
  <si>
    <t>7,00</t>
  </si>
  <si>
    <t>7,17</t>
  </si>
  <si>
    <t>0,17</t>
  </si>
  <si>
    <t>7,08</t>
  </si>
  <si>
    <t>8,00</t>
  </si>
  <si>
    <t>9,00</t>
  </si>
  <si>
    <t>-1,00</t>
  </si>
  <si>
    <t>-</t>
  </si>
  <si>
    <t>allar þessar vaktir eru accepted og fara því</t>
  </si>
  <si>
    <t>inn í worked hours hjá þessum aðilum</t>
  </si>
  <si>
    <t>en þetta er allt saman fólk á samning væntanlega</t>
  </si>
  <si>
    <t>spurning afhverju hún er skráð til 2</t>
  </si>
  <si>
    <t>Starfsm</t>
  </si>
  <si>
    <t>rauður dagur - sjá flipa 31/24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</si>
</sst>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7" formatCode="_-* #,##0.00_-;\-* #,##0.00_-;_-* &quot;-&quot;_-;_-@_-"/>
    <numFmt numFmtId="178" formatCode="_-* #,##0.00\ _k_r_._-;\-* #,##0.00\ _k_r_._-;_-* &quot;-&quot;??\ _k_r_.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177" fontId="0" fillId="0" borderId="0" xfId="1" applyNumberFormat="1" applyFont="1"/>
    <xf numFmtId="178" fontId="2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/>
    <xf numFmtId="0" fontId="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zoomScale="125" workbookViewId="0">
      <selection activeCell="E40" sqref="E40"/>
    </sheetView>
  </sheetViews>
  <sheetFormatPr baseColWidth="10" defaultColWidth="8.83203125" defaultRowHeight="15" x14ac:dyDescent="0.2"/>
  <cols>
    <col min="1" max="4" width="22.5" customWidth="1"/>
    <col min="5" max="5" width="25.6640625" bestFit="1" customWidth="1"/>
    <col min="6" max="6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168</v>
      </c>
      <c r="F1" t="s">
        <v>4</v>
      </c>
    </row>
    <row r="2" spans="1:6" x14ac:dyDescent="0.2">
      <c r="A2" t="s">
        <v>86</v>
      </c>
      <c r="B2" s="2">
        <v>56.669999999999987</v>
      </c>
      <c r="C2" s="2">
        <v>30.28</v>
      </c>
      <c r="D2" s="2">
        <v>26.38</v>
      </c>
      <c r="E2">
        <v>0</v>
      </c>
      <c r="F2">
        <v>0</v>
      </c>
    </row>
    <row r="3" spans="1:6" x14ac:dyDescent="0.2">
      <c r="A3" t="s">
        <v>101</v>
      </c>
      <c r="B3" s="2">
        <v>130.52000000000001</v>
      </c>
      <c r="C3" s="2">
        <f>100.58-'24.des'!C17</f>
        <v>99.53</v>
      </c>
      <c r="D3" s="2">
        <v>29.94</v>
      </c>
      <c r="E3">
        <v>0</v>
      </c>
      <c r="F3">
        <v>0</v>
      </c>
    </row>
    <row r="4" spans="1:6" x14ac:dyDescent="0.2">
      <c r="A4" t="s">
        <v>32</v>
      </c>
      <c r="B4" s="2">
        <v>135.13</v>
      </c>
      <c r="C4" s="2">
        <v>97.2</v>
      </c>
      <c r="D4" s="2">
        <v>37.93</v>
      </c>
      <c r="E4">
        <v>0</v>
      </c>
      <c r="F4">
        <v>0</v>
      </c>
    </row>
    <row r="5" spans="1:6" x14ac:dyDescent="0.2">
      <c r="A5" t="s">
        <v>81</v>
      </c>
      <c r="B5" s="2">
        <v>50.81</v>
      </c>
      <c r="C5" s="2">
        <v>3</v>
      </c>
      <c r="D5" s="2">
        <v>47.81</v>
      </c>
      <c r="E5">
        <v>0</v>
      </c>
      <c r="F5">
        <v>0</v>
      </c>
    </row>
    <row r="6" spans="1:6" x14ac:dyDescent="0.2">
      <c r="A6" t="s">
        <v>91</v>
      </c>
      <c r="B6" s="2">
        <v>5.92</v>
      </c>
      <c r="C6" s="2">
        <v>1.3</v>
      </c>
      <c r="D6" s="2">
        <v>4.62</v>
      </c>
      <c r="E6">
        <v>0</v>
      </c>
      <c r="F6">
        <v>0</v>
      </c>
    </row>
    <row r="7" spans="1:6" x14ac:dyDescent="0.2">
      <c r="A7" t="s">
        <v>27</v>
      </c>
      <c r="B7" s="2">
        <v>55.53</v>
      </c>
      <c r="C7" s="2">
        <v>20.350000000000001</v>
      </c>
      <c r="D7" s="2">
        <v>35.180000000000007</v>
      </c>
      <c r="E7">
        <v>0</v>
      </c>
      <c r="F7">
        <v>0</v>
      </c>
    </row>
    <row r="8" spans="1:6" x14ac:dyDescent="0.2">
      <c r="A8" t="s">
        <v>115</v>
      </c>
      <c r="B8" s="2">
        <v>115.33</v>
      </c>
      <c r="C8" s="2">
        <v>80.5</v>
      </c>
      <c r="D8" s="2">
        <v>34.83</v>
      </c>
      <c r="E8">
        <v>0</v>
      </c>
      <c r="F8">
        <v>0</v>
      </c>
    </row>
    <row r="9" spans="1:6" x14ac:dyDescent="0.2">
      <c r="A9" t="s">
        <v>90</v>
      </c>
      <c r="B9" s="2">
        <v>46</v>
      </c>
      <c r="C9" s="2">
        <v>6</v>
      </c>
      <c r="D9" s="2">
        <v>40</v>
      </c>
      <c r="E9">
        <v>0</v>
      </c>
      <c r="F9">
        <v>0</v>
      </c>
    </row>
    <row r="10" spans="1:6" x14ac:dyDescent="0.2">
      <c r="A10" t="s">
        <v>69</v>
      </c>
      <c r="B10" s="2">
        <v>49.040000000000013</v>
      </c>
      <c r="C10" s="2">
        <v>18.28</v>
      </c>
      <c r="D10" s="2">
        <v>30.75</v>
      </c>
      <c r="E10">
        <v>0</v>
      </c>
      <c r="F10">
        <v>0</v>
      </c>
    </row>
    <row r="11" spans="1:6" x14ac:dyDescent="0.2">
      <c r="A11" t="s">
        <v>23</v>
      </c>
      <c r="B11" s="2">
        <v>170.5</v>
      </c>
      <c r="C11" s="2">
        <v>138.82</v>
      </c>
      <c r="D11" s="2">
        <v>31.69</v>
      </c>
      <c r="E11">
        <v>0</v>
      </c>
      <c r="F11">
        <v>0</v>
      </c>
    </row>
    <row r="12" spans="1:6" x14ac:dyDescent="0.2">
      <c r="A12" t="s">
        <v>66</v>
      </c>
      <c r="B12" s="2">
        <v>36.14</v>
      </c>
      <c r="C12" s="2">
        <v>0</v>
      </c>
      <c r="D12" s="2">
        <v>36.14</v>
      </c>
      <c r="E12">
        <v>0</v>
      </c>
      <c r="F12">
        <v>0</v>
      </c>
    </row>
    <row r="13" spans="1:6" x14ac:dyDescent="0.2">
      <c r="A13" t="s">
        <v>84</v>
      </c>
      <c r="B13" s="2">
        <v>28</v>
      </c>
      <c r="C13" s="2">
        <v>14</v>
      </c>
      <c r="D13" s="2">
        <v>14</v>
      </c>
      <c r="E13">
        <v>0</v>
      </c>
      <c r="F13">
        <v>0</v>
      </c>
    </row>
    <row r="14" spans="1:6" x14ac:dyDescent="0.2">
      <c r="A14" t="s">
        <v>88</v>
      </c>
      <c r="B14" s="2">
        <v>104.5</v>
      </c>
      <c r="C14" s="2">
        <v>75.5</v>
      </c>
      <c r="D14" s="2">
        <v>29</v>
      </c>
      <c r="E14">
        <v>0</v>
      </c>
      <c r="F14">
        <v>0</v>
      </c>
    </row>
    <row r="15" spans="1:6" x14ac:dyDescent="0.2">
      <c r="A15" t="s">
        <v>45</v>
      </c>
      <c r="B15" s="2">
        <v>14.83</v>
      </c>
      <c r="C15" s="2">
        <v>3.4</v>
      </c>
      <c r="D15" s="2">
        <v>11.43</v>
      </c>
      <c r="E15">
        <v>0</v>
      </c>
      <c r="F15">
        <v>0</v>
      </c>
    </row>
    <row r="16" spans="1:6" x14ac:dyDescent="0.2">
      <c r="A16" t="s">
        <v>74</v>
      </c>
      <c r="B16" s="2">
        <v>43.71</v>
      </c>
      <c r="C16" s="2">
        <v>3.35</v>
      </c>
      <c r="D16" s="2">
        <v>40.359999999999992</v>
      </c>
      <c r="E16">
        <v>0</v>
      </c>
      <c r="F16">
        <v>0</v>
      </c>
    </row>
    <row r="17" spans="1:6" x14ac:dyDescent="0.2">
      <c r="A17" t="s">
        <v>100</v>
      </c>
      <c r="B17" s="2">
        <v>26.13</v>
      </c>
      <c r="C17" s="2">
        <v>10.050000000000001</v>
      </c>
      <c r="D17" s="2">
        <v>16.07</v>
      </c>
      <c r="E17">
        <v>0</v>
      </c>
      <c r="F17">
        <v>0</v>
      </c>
    </row>
    <row r="18" spans="1:6" x14ac:dyDescent="0.2">
      <c r="A18" t="s">
        <v>83</v>
      </c>
      <c r="B18" s="2">
        <v>96</v>
      </c>
      <c r="C18" s="2">
        <v>86.5</v>
      </c>
      <c r="D18" s="2">
        <v>9.5</v>
      </c>
      <c r="E18">
        <v>0</v>
      </c>
      <c r="F18">
        <v>0</v>
      </c>
    </row>
    <row r="19" spans="1:6" x14ac:dyDescent="0.2">
      <c r="A19" t="s">
        <v>68</v>
      </c>
      <c r="B19" s="2">
        <v>28.52</v>
      </c>
      <c r="C19" s="2">
        <v>10.98</v>
      </c>
      <c r="D19" s="2">
        <v>17.54</v>
      </c>
      <c r="E19">
        <v>0</v>
      </c>
      <c r="F19">
        <v>0</v>
      </c>
    </row>
    <row r="20" spans="1:6" x14ac:dyDescent="0.2">
      <c r="A20" t="s">
        <v>43</v>
      </c>
      <c r="B20" s="2">
        <v>68.260000000000005</v>
      </c>
      <c r="C20" s="2">
        <v>27.78</v>
      </c>
      <c r="D20" s="2">
        <v>40.47</v>
      </c>
      <c r="E20">
        <v>0</v>
      </c>
      <c r="F20">
        <v>0</v>
      </c>
    </row>
    <row r="21" spans="1:6" x14ac:dyDescent="0.2">
      <c r="A21" t="s">
        <v>37</v>
      </c>
      <c r="B21" s="2">
        <v>29.71</v>
      </c>
      <c r="C21" s="2">
        <v>9.83</v>
      </c>
      <c r="D21" s="2">
        <v>19.88</v>
      </c>
      <c r="E21">
        <v>0</v>
      </c>
      <c r="F21">
        <v>0</v>
      </c>
    </row>
    <row r="22" spans="1:6" x14ac:dyDescent="0.2">
      <c r="A22" t="s">
        <v>25</v>
      </c>
      <c r="B22" s="2">
        <v>20.85</v>
      </c>
      <c r="C22" s="2">
        <v>0</v>
      </c>
      <c r="D22" s="2">
        <v>20.85</v>
      </c>
      <c r="E22">
        <v>0</v>
      </c>
      <c r="F22">
        <v>0</v>
      </c>
    </row>
    <row r="23" spans="1:6" x14ac:dyDescent="0.2">
      <c r="A23" t="s">
        <v>117</v>
      </c>
      <c r="B23" s="2">
        <v>10</v>
      </c>
      <c r="C23" s="2">
        <v>0</v>
      </c>
      <c r="D23" s="2">
        <v>10</v>
      </c>
      <c r="E23">
        <v>0</v>
      </c>
      <c r="F23">
        <v>0</v>
      </c>
    </row>
    <row r="24" spans="1:6" x14ac:dyDescent="0.2">
      <c r="A24" t="s">
        <v>19</v>
      </c>
      <c r="B24" s="2">
        <v>38.5</v>
      </c>
      <c r="C24" s="2">
        <v>14.98</v>
      </c>
      <c r="D24" s="2">
        <v>23.52</v>
      </c>
      <c r="E24">
        <v>0</v>
      </c>
      <c r="F24">
        <v>0</v>
      </c>
    </row>
    <row r="25" spans="1:6" x14ac:dyDescent="0.2">
      <c r="A25" t="s">
        <v>72</v>
      </c>
      <c r="B25" s="2">
        <v>28.02</v>
      </c>
      <c r="C25" s="2">
        <v>9.9699999999999989</v>
      </c>
      <c r="D25" s="2">
        <v>18.05</v>
      </c>
      <c r="E25">
        <v>0</v>
      </c>
      <c r="F25">
        <v>0</v>
      </c>
    </row>
    <row r="26" spans="1:6" x14ac:dyDescent="0.2">
      <c r="A26" t="s">
        <v>79</v>
      </c>
      <c r="B26" s="2">
        <v>73.800000000000011</v>
      </c>
      <c r="C26" s="2">
        <v>66.28</v>
      </c>
      <c r="D26" s="2">
        <v>7.5300000000000011</v>
      </c>
      <c r="E26">
        <v>0</v>
      </c>
      <c r="F26">
        <v>0</v>
      </c>
    </row>
    <row r="27" spans="1:6" x14ac:dyDescent="0.2">
      <c r="A27" t="s">
        <v>70</v>
      </c>
      <c r="B27" s="2">
        <v>71.44</v>
      </c>
      <c r="C27" s="2">
        <v>47.539999999999992</v>
      </c>
      <c r="D27" s="2">
        <v>23.88</v>
      </c>
      <c r="E27">
        <v>0</v>
      </c>
      <c r="F27">
        <v>0</v>
      </c>
    </row>
    <row r="28" spans="1:6" x14ac:dyDescent="0.2">
      <c r="A28" t="s">
        <v>89</v>
      </c>
      <c r="B28" s="2">
        <v>65.319999999999993</v>
      </c>
      <c r="C28" s="2">
        <v>23.08</v>
      </c>
      <c r="D28" s="2">
        <v>35.239999999999988</v>
      </c>
      <c r="E28">
        <v>0</v>
      </c>
      <c r="F28">
        <v>0</v>
      </c>
    </row>
    <row r="29" spans="1:6" x14ac:dyDescent="0.2">
      <c r="A29" t="s">
        <v>26</v>
      </c>
      <c r="B29" s="2">
        <v>151.44</v>
      </c>
      <c r="C29" s="2">
        <v>123.38</v>
      </c>
      <c r="D29" s="2">
        <v>28.06</v>
      </c>
      <c r="E29">
        <v>0</v>
      </c>
      <c r="F29">
        <v>0</v>
      </c>
    </row>
    <row r="30" spans="1:6" x14ac:dyDescent="0.2">
      <c r="A30" t="s">
        <v>96</v>
      </c>
      <c r="B30" s="2">
        <v>6.58</v>
      </c>
      <c r="C30" s="2">
        <v>6.2799999999999994</v>
      </c>
      <c r="D30" s="2">
        <v>0.3</v>
      </c>
      <c r="E30">
        <v>0</v>
      </c>
      <c r="F30">
        <v>0</v>
      </c>
    </row>
    <row r="31" spans="1:6" x14ac:dyDescent="0.2">
      <c r="A31" t="s">
        <v>35</v>
      </c>
      <c r="B31" s="2">
        <v>24.62</v>
      </c>
      <c r="C31" s="2">
        <v>0</v>
      </c>
      <c r="D31" s="2">
        <v>24.62</v>
      </c>
      <c r="E31">
        <v>0</v>
      </c>
      <c r="F31">
        <v>0</v>
      </c>
    </row>
    <row r="32" spans="1:6" x14ac:dyDescent="0.2">
      <c r="A32" t="s">
        <v>109</v>
      </c>
      <c r="B32" s="2">
        <v>94.86</v>
      </c>
      <c r="C32" s="2">
        <v>43.04</v>
      </c>
      <c r="D32" s="2">
        <v>51.83</v>
      </c>
      <c r="E32">
        <v>0</v>
      </c>
      <c r="F32">
        <v>0</v>
      </c>
    </row>
    <row r="33" spans="1:6" x14ac:dyDescent="0.2">
      <c r="A33" t="s">
        <v>77</v>
      </c>
      <c r="B33" s="2">
        <v>82.409999999999982</v>
      </c>
      <c r="C33" s="2">
        <v>32.860000000000007</v>
      </c>
      <c r="D33" s="2">
        <v>49.529999999999987</v>
      </c>
      <c r="E33">
        <v>0</v>
      </c>
      <c r="F33">
        <v>0</v>
      </c>
    </row>
    <row r="34" spans="1:6" x14ac:dyDescent="0.2">
      <c r="A34" t="s">
        <v>41</v>
      </c>
      <c r="B34" s="2">
        <v>49.22</v>
      </c>
      <c r="C34" s="2">
        <v>31.79</v>
      </c>
      <c r="D34" s="2">
        <v>17.440000000000001</v>
      </c>
      <c r="E34">
        <v>0</v>
      </c>
      <c r="F34">
        <v>0</v>
      </c>
    </row>
    <row r="35" spans="1:6" x14ac:dyDescent="0.2">
      <c r="A35" t="s">
        <v>105</v>
      </c>
      <c r="B35" s="2">
        <v>18.079999999999998</v>
      </c>
      <c r="C35" s="2">
        <v>2</v>
      </c>
      <c r="D35" s="2">
        <v>16.079999999999998</v>
      </c>
      <c r="E35">
        <v>0</v>
      </c>
      <c r="F35">
        <v>0</v>
      </c>
    </row>
    <row r="36" spans="1:6" x14ac:dyDescent="0.2">
      <c r="A36" t="s">
        <v>73</v>
      </c>
      <c r="B36" s="2">
        <v>9.07</v>
      </c>
      <c r="C36" s="2">
        <v>3.82</v>
      </c>
      <c r="D36" s="2">
        <v>5.25</v>
      </c>
      <c r="E36">
        <v>0</v>
      </c>
      <c r="F36">
        <v>0</v>
      </c>
    </row>
    <row r="37" spans="1:6" x14ac:dyDescent="0.2">
      <c r="A37" t="s">
        <v>95</v>
      </c>
      <c r="B37" s="2">
        <v>22.87</v>
      </c>
      <c r="C37" s="2">
        <v>7.24</v>
      </c>
      <c r="D37" s="2">
        <v>15.63</v>
      </c>
      <c r="E37">
        <v>0</v>
      </c>
      <c r="F37">
        <v>0</v>
      </c>
    </row>
    <row r="38" spans="1:6" x14ac:dyDescent="0.2">
      <c r="A38" t="s">
        <v>10</v>
      </c>
      <c r="B38" s="2">
        <v>91.87</v>
      </c>
      <c r="C38" s="2">
        <v>73.930000000000007</v>
      </c>
      <c r="D38" s="2">
        <v>17.95</v>
      </c>
      <c r="E38">
        <v>0</v>
      </c>
      <c r="F38">
        <v>0</v>
      </c>
    </row>
    <row r="39" spans="1:6" x14ac:dyDescent="0.2">
      <c r="A39" t="s">
        <v>62</v>
      </c>
      <c r="B39" s="2">
        <v>80.08</v>
      </c>
      <c r="C39" s="2">
        <v>43.239999999999988</v>
      </c>
      <c r="D39" s="2">
        <v>36.869999999999997</v>
      </c>
      <c r="E39">
        <v>0</v>
      </c>
      <c r="F39">
        <v>0</v>
      </c>
    </row>
    <row r="40" spans="1:6" x14ac:dyDescent="0.2">
      <c r="A40" t="s">
        <v>94</v>
      </c>
      <c r="B40" s="2">
        <v>68</v>
      </c>
      <c r="C40" s="2">
        <v>15</v>
      </c>
      <c r="D40" s="2">
        <v>53</v>
      </c>
      <c r="E40" s="1">
        <v>0</v>
      </c>
      <c r="F40">
        <v>0</v>
      </c>
    </row>
    <row r="41" spans="1:6" x14ac:dyDescent="0.2">
      <c r="A41" t="s">
        <v>15</v>
      </c>
      <c r="B41" s="2">
        <v>34.659999999999997</v>
      </c>
      <c r="C41" s="2">
        <v>6.52</v>
      </c>
      <c r="D41" s="2">
        <v>28.15</v>
      </c>
      <c r="E41">
        <v>0</v>
      </c>
      <c r="F41">
        <v>0</v>
      </c>
    </row>
    <row r="42" spans="1:6" x14ac:dyDescent="0.2">
      <c r="A42" t="s">
        <v>65</v>
      </c>
      <c r="B42" s="2">
        <v>150.61000000000001</v>
      </c>
      <c r="C42" s="2">
        <v>128.97999999999999</v>
      </c>
      <c r="D42" s="2">
        <v>21.63</v>
      </c>
      <c r="E42">
        <v>0</v>
      </c>
      <c r="F42">
        <v>0</v>
      </c>
    </row>
    <row r="43" spans="1:6" x14ac:dyDescent="0.2">
      <c r="A43" t="s">
        <v>98</v>
      </c>
      <c r="B43" s="2">
        <v>73.5</v>
      </c>
      <c r="C43" s="2">
        <v>50</v>
      </c>
      <c r="D43" s="2">
        <v>23.5</v>
      </c>
      <c r="E43">
        <v>0</v>
      </c>
      <c r="F43">
        <v>0</v>
      </c>
    </row>
    <row r="44" spans="1:6" x14ac:dyDescent="0.2">
      <c r="A44" t="s">
        <v>104</v>
      </c>
      <c r="B44" s="2">
        <v>47</v>
      </c>
      <c r="C44" s="2">
        <v>13</v>
      </c>
      <c r="D44" s="2">
        <v>34</v>
      </c>
      <c r="E44">
        <v>0</v>
      </c>
      <c r="F44">
        <v>0</v>
      </c>
    </row>
    <row r="45" spans="1:6" x14ac:dyDescent="0.2">
      <c r="A45" t="s">
        <v>63</v>
      </c>
      <c r="B45" s="2">
        <v>5.15</v>
      </c>
      <c r="C45" s="2">
        <v>0</v>
      </c>
      <c r="D45" s="2">
        <v>5.15</v>
      </c>
      <c r="E45">
        <v>0</v>
      </c>
      <c r="F45">
        <v>0</v>
      </c>
    </row>
    <row r="46" spans="1:6" x14ac:dyDescent="0.2">
      <c r="A46" t="s">
        <v>5</v>
      </c>
      <c r="B46" s="2">
        <v>41.51</v>
      </c>
      <c r="C46" s="2">
        <v>32.79</v>
      </c>
      <c r="D46" s="2">
        <v>8.73</v>
      </c>
      <c r="E46">
        <v>0</v>
      </c>
      <c r="F46">
        <v>0</v>
      </c>
    </row>
    <row r="47" spans="1:6" x14ac:dyDescent="0.2">
      <c r="A47" t="s">
        <v>34</v>
      </c>
      <c r="B47" s="2">
        <v>22.94</v>
      </c>
      <c r="C47" s="2">
        <v>0</v>
      </c>
      <c r="D47" s="2">
        <v>22.94</v>
      </c>
      <c r="E47">
        <v>0</v>
      </c>
      <c r="F47">
        <v>0</v>
      </c>
    </row>
    <row r="48" spans="1:6" x14ac:dyDescent="0.2">
      <c r="A48" t="s">
        <v>13</v>
      </c>
      <c r="B48" s="2">
        <v>133.97999999999999</v>
      </c>
      <c r="C48" s="2">
        <v>105.31</v>
      </c>
      <c r="D48" s="2">
        <v>28.7</v>
      </c>
      <c r="E48">
        <v>0</v>
      </c>
      <c r="F48">
        <v>0</v>
      </c>
    </row>
    <row r="49" spans="1:6" x14ac:dyDescent="0.2">
      <c r="A49" t="s">
        <v>103</v>
      </c>
      <c r="B49" s="2">
        <v>15.52</v>
      </c>
      <c r="C49" s="2">
        <v>7.35</v>
      </c>
      <c r="D49" s="2">
        <v>8.17</v>
      </c>
      <c r="E49">
        <v>0</v>
      </c>
      <c r="F49">
        <v>0</v>
      </c>
    </row>
    <row r="50" spans="1:6" x14ac:dyDescent="0.2">
      <c r="A50" t="s">
        <v>102</v>
      </c>
      <c r="B50" s="2">
        <v>12.31</v>
      </c>
      <c r="C50" s="2">
        <v>3.33</v>
      </c>
      <c r="D50" s="2">
        <v>8.98</v>
      </c>
      <c r="E50">
        <v>0</v>
      </c>
      <c r="F50">
        <v>0</v>
      </c>
    </row>
    <row r="51" spans="1:6" x14ac:dyDescent="0.2">
      <c r="A51" t="s">
        <v>85</v>
      </c>
      <c r="B51" s="2">
        <v>43.03</v>
      </c>
      <c r="C51" s="2">
        <v>18.670000000000002</v>
      </c>
      <c r="D51" s="2">
        <v>24.36</v>
      </c>
      <c r="E51">
        <v>0</v>
      </c>
      <c r="F51">
        <v>0</v>
      </c>
    </row>
    <row r="52" spans="1:6" x14ac:dyDescent="0.2">
      <c r="A52" t="s">
        <v>39</v>
      </c>
      <c r="B52" s="2">
        <v>144.22999999999999</v>
      </c>
      <c r="C52" s="2">
        <v>141.6</v>
      </c>
      <c r="D52" s="2">
        <v>2.63</v>
      </c>
      <c r="E52">
        <v>0</v>
      </c>
      <c r="F52">
        <v>0</v>
      </c>
    </row>
    <row r="53" spans="1:6" x14ac:dyDescent="0.2">
      <c r="A53" t="s">
        <v>12</v>
      </c>
      <c r="B53" s="2">
        <v>65.989999999999995</v>
      </c>
      <c r="C53" s="2">
        <v>27.64</v>
      </c>
      <c r="D53" s="2">
        <v>38.360000000000007</v>
      </c>
      <c r="E53">
        <v>0</v>
      </c>
      <c r="F53">
        <v>0</v>
      </c>
    </row>
    <row r="54" spans="1:6" x14ac:dyDescent="0.2">
      <c r="A54" t="s">
        <v>22</v>
      </c>
      <c r="B54" s="2">
        <v>24.77</v>
      </c>
      <c r="C54" s="2">
        <v>8.89</v>
      </c>
      <c r="D54" s="2">
        <v>15.88</v>
      </c>
      <c r="E54">
        <v>0</v>
      </c>
      <c r="F54">
        <v>0</v>
      </c>
    </row>
    <row r="55" spans="1:6" x14ac:dyDescent="0.2">
      <c r="A55" t="s">
        <v>29</v>
      </c>
      <c r="B55" s="2">
        <v>27.23</v>
      </c>
      <c r="C55" s="2">
        <v>6.07</v>
      </c>
      <c r="D55" s="2">
        <v>21.16</v>
      </c>
      <c r="E55">
        <v>0</v>
      </c>
      <c r="F55">
        <v>0</v>
      </c>
    </row>
    <row r="56" spans="1:6" x14ac:dyDescent="0.2">
      <c r="A56" t="s">
        <v>55</v>
      </c>
      <c r="B56" s="2">
        <v>120.33</v>
      </c>
      <c r="C56" s="2">
        <v>91.739999999999981</v>
      </c>
      <c r="D56" s="2">
        <v>28.6</v>
      </c>
      <c r="E56">
        <v>0</v>
      </c>
      <c r="F56">
        <v>0</v>
      </c>
    </row>
    <row r="57" spans="1:6" x14ac:dyDescent="0.2">
      <c r="A57" t="s">
        <v>8</v>
      </c>
      <c r="B57" s="2">
        <v>175.44</v>
      </c>
      <c r="C57" s="2">
        <v>136.02000000000001</v>
      </c>
      <c r="D57" s="2">
        <v>39.42</v>
      </c>
      <c r="E57">
        <v>0</v>
      </c>
      <c r="F57">
        <v>0</v>
      </c>
    </row>
    <row r="58" spans="1:6" x14ac:dyDescent="0.2">
      <c r="A58" t="s">
        <v>116</v>
      </c>
      <c r="B58" s="2">
        <v>16.57</v>
      </c>
      <c r="C58" s="2">
        <v>4.12</v>
      </c>
      <c r="D58" s="2">
        <v>12.45</v>
      </c>
      <c r="E58">
        <v>0</v>
      </c>
      <c r="F58">
        <v>0</v>
      </c>
    </row>
    <row r="59" spans="1:6" x14ac:dyDescent="0.2">
      <c r="A59" t="s">
        <v>33</v>
      </c>
      <c r="B59" s="2">
        <v>183.76</v>
      </c>
      <c r="C59" s="2">
        <v>182.01</v>
      </c>
      <c r="D59" s="2">
        <v>1.76</v>
      </c>
      <c r="E59">
        <v>0</v>
      </c>
      <c r="F59">
        <v>0</v>
      </c>
    </row>
    <row r="60" spans="1:6" x14ac:dyDescent="0.2">
      <c r="A60" t="s">
        <v>36</v>
      </c>
      <c r="B60" s="2">
        <v>42.25</v>
      </c>
      <c r="C60" s="2">
        <v>42.25</v>
      </c>
      <c r="D60" s="2">
        <v>0</v>
      </c>
      <c r="E60">
        <v>0</v>
      </c>
      <c r="F60">
        <v>0</v>
      </c>
    </row>
    <row r="61" spans="1:6" x14ac:dyDescent="0.2">
      <c r="A61" t="s">
        <v>106</v>
      </c>
      <c r="B61" s="2">
        <v>45.57</v>
      </c>
      <c r="C61" s="2">
        <v>12.99</v>
      </c>
      <c r="D61" s="2">
        <v>32.57</v>
      </c>
      <c r="E61">
        <v>0</v>
      </c>
      <c r="F61">
        <v>0</v>
      </c>
    </row>
    <row r="62" spans="1:6" x14ac:dyDescent="0.2">
      <c r="A62" t="s">
        <v>17</v>
      </c>
      <c r="B62" s="2">
        <v>75.22999999999999</v>
      </c>
      <c r="C62" s="2">
        <v>46.189999999999991</v>
      </c>
      <c r="D62" s="2">
        <v>29.05</v>
      </c>
      <c r="E62">
        <v>0</v>
      </c>
      <c r="F62">
        <v>0</v>
      </c>
    </row>
    <row r="63" spans="1:6" x14ac:dyDescent="0.2">
      <c r="A63" t="s">
        <v>56</v>
      </c>
      <c r="B63" s="2">
        <v>16.05</v>
      </c>
      <c r="C63" s="2">
        <v>0</v>
      </c>
      <c r="D63" s="2">
        <v>16.05</v>
      </c>
      <c r="E63">
        <v>0</v>
      </c>
      <c r="F63">
        <v>0</v>
      </c>
    </row>
    <row r="64" spans="1:6" x14ac:dyDescent="0.2">
      <c r="A64" t="s">
        <v>47</v>
      </c>
      <c r="B64" s="2">
        <v>33.840000000000003</v>
      </c>
      <c r="C64" s="2">
        <v>26.54</v>
      </c>
      <c r="D64" s="2">
        <v>7.3</v>
      </c>
      <c r="E64">
        <v>0</v>
      </c>
      <c r="F64">
        <v>0</v>
      </c>
    </row>
    <row r="65" spans="1:6" x14ac:dyDescent="0.2">
      <c r="A65" t="s">
        <v>78</v>
      </c>
      <c r="B65" s="2">
        <v>7.47</v>
      </c>
      <c r="C65" s="2">
        <v>0</v>
      </c>
      <c r="D65" s="2">
        <v>7.47</v>
      </c>
      <c r="E65">
        <v>0</v>
      </c>
      <c r="F65">
        <v>0</v>
      </c>
    </row>
    <row r="66" spans="1:6" x14ac:dyDescent="0.2">
      <c r="A66" t="s">
        <v>80</v>
      </c>
      <c r="B66" s="2">
        <v>21.74</v>
      </c>
      <c r="C66" s="2">
        <v>9.0500000000000007</v>
      </c>
      <c r="D66" s="2">
        <v>12.68</v>
      </c>
      <c r="E66">
        <v>0</v>
      </c>
      <c r="F66">
        <v>0</v>
      </c>
    </row>
    <row r="67" spans="1:6" x14ac:dyDescent="0.2">
      <c r="A67" t="s">
        <v>67</v>
      </c>
      <c r="B67" s="2">
        <v>80.23</v>
      </c>
      <c r="C67" s="2">
        <v>48.509999999999991</v>
      </c>
      <c r="D67" s="2">
        <v>31.71</v>
      </c>
      <c r="E67">
        <v>0</v>
      </c>
      <c r="F67">
        <v>0</v>
      </c>
    </row>
    <row r="68" spans="1:6" x14ac:dyDescent="0.2">
      <c r="A68" t="s">
        <v>111</v>
      </c>
      <c r="B68" s="2">
        <v>13.26</v>
      </c>
      <c r="C68" s="2">
        <v>0</v>
      </c>
      <c r="D68" s="2">
        <v>13.26</v>
      </c>
      <c r="E68">
        <v>0</v>
      </c>
      <c r="F68">
        <v>0</v>
      </c>
    </row>
    <row r="69" spans="1:6" x14ac:dyDescent="0.2">
      <c r="A69" t="s">
        <v>14</v>
      </c>
      <c r="B69" s="2">
        <v>98.47</v>
      </c>
      <c r="C69" s="2">
        <v>77.95</v>
      </c>
      <c r="D69" s="2">
        <v>20.51</v>
      </c>
      <c r="E69">
        <v>0</v>
      </c>
      <c r="F69">
        <v>0</v>
      </c>
    </row>
    <row r="70" spans="1:6" x14ac:dyDescent="0.2">
      <c r="A70" t="s">
        <v>51</v>
      </c>
      <c r="B70" s="2">
        <v>28.71</v>
      </c>
      <c r="C70" s="2">
        <v>12.26</v>
      </c>
      <c r="D70" s="2">
        <v>16.45</v>
      </c>
      <c r="E70">
        <v>0</v>
      </c>
      <c r="F70">
        <v>0</v>
      </c>
    </row>
    <row r="71" spans="1:6" x14ac:dyDescent="0.2">
      <c r="A71" t="s">
        <v>92</v>
      </c>
      <c r="B71" s="2">
        <v>149.88</v>
      </c>
      <c r="C71" s="2">
        <v>102.94</v>
      </c>
      <c r="D71" s="2">
        <v>46.920000000000009</v>
      </c>
      <c r="E71">
        <v>0</v>
      </c>
      <c r="F71">
        <v>0</v>
      </c>
    </row>
    <row r="72" spans="1:6" x14ac:dyDescent="0.2">
      <c r="A72" t="s">
        <v>118</v>
      </c>
      <c r="B72" s="2">
        <v>32</v>
      </c>
      <c r="C72" s="2">
        <v>24</v>
      </c>
      <c r="D72" s="2">
        <v>8</v>
      </c>
      <c r="E72">
        <v>0</v>
      </c>
      <c r="F72">
        <v>0</v>
      </c>
    </row>
    <row r="73" spans="1:6" x14ac:dyDescent="0.2">
      <c r="A73" t="s">
        <v>20</v>
      </c>
      <c r="B73" s="2">
        <v>46.41</v>
      </c>
      <c r="C73" s="2">
        <v>18</v>
      </c>
      <c r="D73" s="2">
        <v>28.41</v>
      </c>
      <c r="E73">
        <v>0</v>
      </c>
      <c r="F73">
        <v>0</v>
      </c>
    </row>
    <row r="74" spans="1:6" x14ac:dyDescent="0.2">
      <c r="A74" t="s">
        <v>9</v>
      </c>
      <c r="B74" s="2">
        <v>142.16</v>
      </c>
      <c r="C74" s="2">
        <v>112.98</v>
      </c>
      <c r="D74" s="2">
        <v>29.169999999999991</v>
      </c>
      <c r="E74">
        <v>0</v>
      </c>
      <c r="F74">
        <v>0</v>
      </c>
    </row>
    <row r="75" spans="1:6" x14ac:dyDescent="0.2">
      <c r="A75" t="s">
        <v>121</v>
      </c>
      <c r="B75" s="2">
        <v>22.17</v>
      </c>
      <c r="C75" s="2">
        <v>21.75</v>
      </c>
      <c r="D75" s="2">
        <v>0.42</v>
      </c>
      <c r="E75">
        <v>0</v>
      </c>
      <c r="F75">
        <v>0</v>
      </c>
    </row>
    <row r="76" spans="1:6" x14ac:dyDescent="0.2">
      <c r="A76" t="s">
        <v>48</v>
      </c>
      <c r="B76" s="2">
        <v>128.18</v>
      </c>
      <c r="C76" s="2">
        <v>87.700000000000017</v>
      </c>
      <c r="D76" s="2">
        <v>40.450000000000003</v>
      </c>
      <c r="E76">
        <v>0</v>
      </c>
      <c r="F76">
        <v>0</v>
      </c>
    </row>
    <row r="77" spans="1:6" x14ac:dyDescent="0.2">
      <c r="A77" t="s">
        <v>50</v>
      </c>
      <c r="B77" s="2">
        <v>46</v>
      </c>
      <c r="C77" s="2">
        <v>17.88</v>
      </c>
      <c r="D77" s="2">
        <v>28.11</v>
      </c>
      <c r="E77">
        <v>0</v>
      </c>
      <c r="F77">
        <v>0</v>
      </c>
    </row>
    <row r="78" spans="1:6" x14ac:dyDescent="0.2">
      <c r="A78" t="s">
        <v>113</v>
      </c>
      <c r="B78" s="2">
        <v>11.93</v>
      </c>
      <c r="C78" s="2">
        <v>4.08</v>
      </c>
      <c r="D78" s="2">
        <v>7.85</v>
      </c>
      <c r="E78">
        <v>0</v>
      </c>
      <c r="F78">
        <v>0</v>
      </c>
    </row>
    <row r="79" spans="1:6" x14ac:dyDescent="0.2">
      <c r="A79" t="s">
        <v>30</v>
      </c>
      <c r="B79" s="2">
        <v>55.8</v>
      </c>
      <c r="C79" s="2">
        <v>18.2</v>
      </c>
      <c r="D79" s="2">
        <v>37.6</v>
      </c>
      <c r="E79">
        <v>0</v>
      </c>
      <c r="F79">
        <v>0</v>
      </c>
    </row>
    <row r="80" spans="1:6" x14ac:dyDescent="0.2">
      <c r="A80" t="s">
        <v>58</v>
      </c>
      <c r="B80" s="2">
        <v>14.37</v>
      </c>
      <c r="C80" s="2">
        <v>3.97</v>
      </c>
      <c r="D80" s="2">
        <v>10.4</v>
      </c>
      <c r="E80">
        <v>0</v>
      </c>
      <c r="F80">
        <v>0</v>
      </c>
    </row>
    <row r="81" spans="1:6" x14ac:dyDescent="0.2">
      <c r="A81" t="s">
        <v>114</v>
      </c>
      <c r="B81" s="2">
        <v>18.72</v>
      </c>
      <c r="C81" s="2">
        <v>6.02</v>
      </c>
      <c r="D81" s="2">
        <v>12.7</v>
      </c>
      <c r="E81">
        <v>0</v>
      </c>
      <c r="F81">
        <v>0</v>
      </c>
    </row>
    <row r="82" spans="1:6" x14ac:dyDescent="0.2">
      <c r="A82" t="s">
        <v>57</v>
      </c>
      <c r="B82" s="2">
        <v>122.93</v>
      </c>
      <c r="C82" s="2">
        <v>96.230000000000018</v>
      </c>
      <c r="D82" s="2">
        <v>26.69</v>
      </c>
      <c r="E82">
        <v>0</v>
      </c>
      <c r="F82">
        <v>0</v>
      </c>
    </row>
    <row r="83" spans="1:6" x14ac:dyDescent="0.2">
      <c r="A83" t="s">
        <v>97</v>
      </c>
      <c r="B83" s="2">
        <v>11.7</v>
      </c>
      <c r="C83" s="2">
        <v>4.0999999999999996</v>
      </c>
      <c r="D83" s="2">
        <v>7.6</v>
      </c>
      <c r="E83">
        <v>0</v>
      </c>
      <c r="F83">
        <v>0</v>
      </c>
    </row>
    <row r="84" spans="1:6" x14ac:dyDescent="0.2">
      <c r="A84" t="s">
        <v>123</v>
      </c>
      <c r="B84" s="2">
        <v>7.49</v>
      </c>
      <c r="C84" s="2">
        <v>6.22</v>
      </c>
      <c r="D84" s="2">
        <v>1.27</v>
      </c>
      <c r="E84">
        <v>0</v>
      </c>
      <c r="F84">
        <v>0</v>
      </c>
    </row>
    <row r="85" spans="1:6" x14ac:dyDescent="0.2">
      <c r="A85" t="s">
        <v>52</v>
      </c>
      <c r="B85" s="2">
        <v>3.95</v>
      </c>
      <c r="C85" s="2">
        <v>0</v>
      </c>
      <c r="D85" s="2">
        <v>3.95</v>
      </c>
      <c r="E85">
        <v>0</v>
      </c>
      <c r="F85">
        <v>0</v>
      </c>
    </row>
    <row r="86" spans="1:6" x14ac:dyDescent="0.2">
      <c r="A86" t="s">
        <v>31</v>
      </c>
      <c r="B86" s="2">
        <v>41.63</v>
      </c>
      <c r="C86" s="2">
        <v>0</v>
      </c>
      <c r="D86" s="2">
        <v>41.63</v>
      </c>
      <c r="E86">
        <v>0</v>
      </c>
      <c r="F86">
        <v>0</v>
      </c>
    </row>
    <row r="87" spans="1:6" x14ac:dyDescent="0.2">
      <c r="A87" t="s">
        <v>61</v>
      </c>
      <c r="B87" s="2">
        <v>18.25</v>
      </c>
      <c r="C87" s="2">
        <v>0.33</v>
      </c>
      <c r="D87" s="2">
        <v>17.920000000000002</v>
      </c>
      <c r="E87">
        <v>0</v>
      </c>
      <c r="F87">
        <v>0</v>
      </c>
    </row>
    <row r="88" spans="1:6" x14ac:dyDescent="0.2">
      <c r="A88" t="s">
        <v>120</v>
      </c>
      <c r="B88" s="2">
        <v>7.39</v>
      </c>
      <c r="C88" s="2">
        <v>0</v>
      </c>
      <c r="D88" s="2">
        <v>7.39</v>
      </c>
      <c r="E88">
        <v>0</v>
      </c>
      <c r="F88">
        <v>0</v>
      </c>
    </row>
    <row r="89" spans="1:6" x14ac:dyDescent="0.2">
      <c r="A89" t="s">
        <v>112</v>
      </c>
      <c r="B89" s="2">
        <v>56.030000000000008</v>
      </c>
      <c r="C89" s="2">
        <v>18.48</v>
      </c>
      <c r="D89" s="2">
        <v>37.550000000000011</v>
      </c>
      <c r="E89">
        <v>0</v>
      </c>
      <c r="F89">
        <v>0</v>
      </c>
    </row>
    <row r="90" spans="1:6" x14ac:dyDescent="0.2">
      <c r="A90" t="s">
        <v>11</v>
      </c>
      <c r="B90" s="2">
        <v>18.87</v>
      </c>
      <c r="C90" s="2">
        <v>3.47</v>
      </c>
      <c r="D90" s="2">
        <v>15.4</v>
      </c>
      <c r="E90">
        <v>0</v>
      </c>
      <c r="F90">
        <v>0</v>
      </c>
    </row>
    <row r="91" spans="1:6" x14ac:dyDescent="0.2">
      <c r="A91" t="s">
        <v>60</v>
      </c>
      <c r="B91" s="2">
        <v>13.12</v>
      </c>
      <c r="C91" s="2">
        <v>9.02</v>
      </c>
      <c r="D91" s="2">
        <v>4.0999999999999996</v>
      </c>
      <c r="E91">
        <v>0</v>
      </c>
      <c r="F91">
        <v>0</v>
      </c>
    </row>
    <row r="92" spans="1:6" x14ac:dyDescent="0.2">
      <c r="A92" t="s">
        <v>44</v>
      </c>
      <c r="B92" s="2">
        <v>39.92</v>
      </c>
      <c r="C92" s="2">
        <v>6.73</v>
      </c>
      <c r="D92" s="2">
        <v>33.19</v>
      </c>
      <c r="E92">
        <v>0</v>
      </c>
      <c r="F92">
        <v>0</v>
      </c>
    </row>
    <row r="93" spans="1:6" x14ac:dyDescent="0.2">
      <c r="A93" t="s">
        <v>119</v>
      </c>
      <c r="B93" s="2">
        <v>23.93</v>
      </c>
      <c r="C93" s="2">
        <v>2.0699999999999998</v>
      </c>
      <c r="D93" s="2">
        <v>21.86</v>
      </c>
      <c r="E93">
        <v>0</v>
      </c>
      <c r="F93">
        <v>0</v>
      </c>
    </row>
    <row r="94" spans="1:6" x14ac:dyDescent="0.2">
      <c r="A94" t="s">
        <v>110</v>
      </c>
      <c r="B94" s="2">
        <v>15.33</v>
      </c>
      <c r="C94" s="2">
        <v>1.5</v>
      </c>
      <c r="D94" s="2">
        <v>13.83</v>
      </c>
      <c r="E94">
        <v>0</v>
      </c>
      <c r="F94">
        <v>0</v>
      </c>
    </row>
    <row r="95" spans="1:6" x14ac:dyDescent="0.2">
      <c r="A95" t="s">
        <v>18</v>
      </c>
      <c r="B95" s="2">
        <v>21.52</v>
      </c>
      <c r="C95" s="2">
        <v>1.1000000000000001</v>
      </c>
      <c r="D95" s="2">
        <v>20.420000000000002</v>
      </c>
      <c r="E95">
        <v>0</v>
      </c>
      <c r="F95">
        <v>0</v>
      </c>
    </row>
    <row r="96" spans="1:6" x14ac:dyDescent="0.2">
      <c r="A96" t="s">
        <v>107</v>
      </c>
      <c r="B96" s="2">
        <v>45.41</v>
      </c>
      <c r="C96" s="2">
        <v>7.12</v>
      </c>
      <c r="D96" s="2">
        <v>38.29</v>
      </c>
      <c r="E96">
        <v>0</v>
      </c>
      <c r="F96">
        <v>0</v>
      </c>
    </row>
    <row r="97" spans="1:6" x14ac:dyDescent="0.2">
      <c r="A97" t="s">
        <v>99</v>
      </c>
      <c r="B97" s="2">
        <v>140.41999999999999</v>
      </c>
      <c r="C97" s="2">
        <v>117.81</v>
      </c>
      <c r="D97" s="2">
        <v>22.62</v>
      </c>
      <c r="E97">
        <v>0</v>
      </c>
      <c r="F97">
        <v>0</v>
      </c>
    </row>
    <row r="98" spans="1:6" x14ac:dyDescent="0.2">
      <c r="A98" t="s">
        <v>87</v>
      </c>
      <c r="B98" s="2">
        <v>35.700000000000003</v>
      </c>
      <c r="C98" s="2">
        <v>12.95</v>
      </c>
      <c r="D98" s="2">
        <v>22.75</v>
      </c>
      <c r="E98">
        <v>0</v>
      </c>
      <c r="F98">
        <v>0</v>
      </c>
    </row>
    <row r="99" spans="1:6" x14ac:dyDescent="0.2">
      <c r="A99" t="s">
        <v>21</v>
      </c>
      <c r="B99" s="2">
        <v>28.49</v>
      </c>
      <c r="C99" s="2">
        <v>5.0999999999999996</v>
      </c>
      <c r="D99" s="2">
        <v>23.39</v>
      </c>
      <c r="E99">
        <v>0</v>
      </c>
      <c r="F99">
        <v>0</v>
      </c>
    </row>
    <row r="100" spans="1:6" x14ac:dyDescent="0.2">
      <c r="A100" t="s">
        <v>75</v>
      </c>
      <c r="B100" s="2">
        <v>38.360000000000007</v>
      </c>
      <c r="C100" s="2">
        <v>4.4000000000000004</v>
      </c>
      <c r="D100" s="2">
        <v>33.96</v>
      </c>
      <c r="E100">
        <v>0</v>
      </c>
      <c r="F100">
        <v>0</v>
      </c>
    </row>
    <row r="101" spans="1:6" x14ac:dyDescent="0.2">
      <c r="A101" t="s">
        <v>38</v>
      </c>
      <c r="B101" s="2">
        <v>54.59</v>
      </c>
      <c r="C101" s="2">
        <v>13.87</v>
      </c>
      <c r="D101" s="2">
        <v>40.729999999999997</v>
      </c>
      <c r="E101">
        <v>0</v>
      </c>
      <c r="F101">
        <v>0</v>
      </c>
    </row>
    <row r="102" spans="1:6" x14ac:dyDescent="0.2">
      <c r="A102" t="s">
        <v>64</v>
      </c>
      <c r="B102" s="2">
        <v>31.69</v>
      </c>
      <c r="C102" s="2">
        <v>3.32</v>
      </c>
      <c r="D102" s="2">
        <v>28.37</v>
      </c>
      <c r="E102">
        <v>0</v>
      </c>
      <c r="F102">
        <v>0</v>
      </c>
    </row>
    <row r="103" spans="1:6" x14ac:dyDescent="0.2">
      <c r="A103" t="s">
        <v>122</v>
      </c>
      <c r="B103" s="2">
        <v>8</v>
      </c>
      <c r="C103" s="2">
        <v>0</v>
      </c>
      <c r="D103" s="2">
        <v>8</v>
      </c>
      <c r="E103">
        <v>0</v>
      </c>
      <c r="F103">
        <v>0</v>
      </c>
    </row>
    <row r="104" spans="1:6" x14ac:dyDescent="0.2">
      <c r="A104" t="s">
        <v>93</v>
      </c>
      <c r="B104" s="2">
        <v>140</v>
      </c>
      <c r="C104" s="2">
        <v>110</v>
      </c>
      <c r="D104" s="2">
        <v>30</v>
      </c>
      <c r="E104">
        <v>0</v>
      </c>
      <c r="F104">
        <v>0</v>
      </c>
    </row>
    <row r="105" spans="1:6" x14ac:dyDescent="0.2">
      <c r="A105" t="s">
        <v>46</v>
      </c>
      <c r="B105" s="2">
        <v>5.17</v>
      </c>
      <c r="C105" s="2">
        <v>0</v>
      </c>
      <c r="D105" s="2">
        <v>5.17</v>
      </c>
      <c r="E105">
        <v>0</v>
      </c>
      <c r="F105">
        <v>0</v>
      </c>
    </row>
    <row r="106" spans="1:6" x14ac:dyDescent="0.2">
      <c r="A106" t="s">
        <v>108</v>
      </c>
      <c r="B106" s="2">
        <v>19.399999999999999</v>
      </c>
      <c r="C106" s="2">
        <v>4.05</v>
      </c>
      <c r="D106" s="2">
        <v>15.35</v>
      </c>
      <c r="E106">
        <v>0</v>
      </c>
      <c r="F106">
        <v>0</v>
      </c>
    </row>
    <row r="107" spans="1:6" x14ac:dyDescent="0.2">
      <c r="A107" t="s">
        <v>59</v>
      </c>
      <c r="B107" s="2">
        <v>28.77999999999999</v>
      </c>
      <c r="C107" s="2">
        <v>0</v>
      </c>
      <c r="D107" s="2">
        <v>28.77999999999999</v>
      </c>
      <c r="E107">
        <v>0</v>
      </c>
      <c r="F107">
        <v>0</v>
      </c>
    </row>
    <row r="108" spans="1:6" x14ac:dyDescent="0.2">
      <c r="A108" t="s">
        <v>7</v>
      </c>
      <c r="B108" s="2">
        <v>154.30000000000001</v>
      </c>
      <c r="C108" s="2">
        <v>146.51</v>
      </c>
      <c r="D108" s="2">
        <v>7.79</v>
      </c>
      <c r="E108">
        <v>0</v>
      </c>
      <c r="F108">
        <v>0</v>
      </c>
    </row>
    <row r="109" spans="1:6" x14ac:dyDescent="0.2">
      <c r="A109" t="s">
        <v>53</v>
      </c>
      <c r="B109" s="2">
        <v>22.47</v>
      </c>
      <c r="C109" s="2">
        <v>0</v>
      </c>
      <c r="D109" s="2">
        <v>22.47</v>
      </c>
      <c r="E109">
        <v>0</v>
      </c>
      <c r="F109">
        <v>0</v>
      </c>
    </row>
    <row r="110" spans="1:6" x14ac:dyDescent="0.2">
      <c r="A110" t="s">
        <v>71</v>
      </c>
      <c r="B110" s="2">
        <v>39.25</v>
      </c>
      <c r="C110" s="2">
        <v>26.83</v>
      </c>
      <c r="D110" s="2">
        <v>12.41</v>
      </c>
      <c r="E110">
        <v>0</v>
      </c>
      <c r="F110">
        <v>0</v>
      </c>
    </row>
    <row r="111" spans="1:6" x14ac:dyDescent="0.2">
      <c r="A111" t="s">
        <v>76</v>
      </c>
      <c r="B111" s="2">
        <v>125.57</v>
      </c>
      <c r="C111" s="2">
        <v>109.03</v>
      </c>
      <c r="D111" s="2">
        <v>16.54</v>
      </c>
      <c r="E111">
        <v>0</v>
      </c>
      <c r="F111">
        <v>0</v>
      </c>
    </row>
    <row r="112" spans="1:6" x14ac:dyDescent="0.2">
      <c r="A112" t="s">
        <v>16</v>
      </c>
      <c r="B112" s="2">
        <v>53.76</v>
      </c>
      <c r="C112" s="2">
        <v>24.45</v>
      </c>
      <c r="D112" s="2">
        <v>29.31</v>
      </c>
      <c r="E112">
        <v>0</v>
      </c>
      <c r="F112">
        <v>0</v>
      </c>
    </row>
    <row r="113" spans="1:6" x14ac:dyDescent="0.2">
      <c r="A113" t="s">
        <v>40</v>
      </c>
      <c r="B113" s="2">
        <v>16.53</v>
      </c>
      <c r="C113" s="2">
        <v>5.0999999999999996</v>
      </c>
      <c r="D113" s="2">
        <v>11.43</v>
      </c>
      <c r="E113">
        <v>0</v>
      </c>
      <c r="F113">
        <v>0</v>
      </c>
    </row>
    <row r="114" spans="1:6" x14ac:dyDescent="0.2">
      <c r="A114" t="s">
        <v>42</v>
      </c>
      <c r="B114" s="2">
        <v>137.84</v>
      </c>
      <c r="C114" s="2">
        <v>135.44</v>
      </c>
      <c r="D114" s="2">
        <v>2.4</v>
      </c>
      <c r="E114">
        <v>0</v>
      </c>
      <c r="F114">
        <v>0</v>
      </c>
    </row>
    <row r="115" spans="1:6" x14ac:dyDescent="0.2">
      <c r="A115" t="s">
        <v>54</v>
      </c>
      <c r="B115" s="2">
        <v>10.63</v>
      </c>
      <c r="C115" s="2">
        <v>0</v>
      </c>
      <c r="D115" s="2">
        <v>10.63</v>
      </c>
      <c r="E115">
        <v>0</v>
      </c>
      <c r="F115">
        <v>0</v>
      </c>
    </row>
    <row r="116" spans="1:6" x14ac:dyDescent="0.2">
      <c r="A116" t="s">
        <v>6</v>
      </c>
      <c r="B116" s="2">
        <v>157.32</v>
      </c>
      <c r="C116" s="2">
        <v>133.61000000000001</v>
      </c>
      <c r="D116" s="2">
        <v>23.7</v>
      </c>
      <c r="E116">
        <v>0</v>
      </c>
      <c r="F116">
        <v>0</v>
      </c>
    </row>
    <row r="117" spans="1:6" x14ac:dyDescent="0.2">
      <c r="A117" t="s">
        <v>82</v>
      </c>
      <c r="B117" s="2">
        <v>26.68</v>
      </c>
      <c r="C117" s="2">
        <v>0</v>
      </c>
      <c r="D117" s="2">
        <v>26.68</v>
      </c>
      <c r="E117">
        <v>0</v>
      </c>
      <c r="F117">
        <v>0</v>
      </c>
    </row>
    <row r="118" spans="1:6" x14ac:dyDescent="0.2">
      <c r="A118" t="s">
        <v>24</v>
      </c>
      <c r="B118" s="2">
        <v>21.7</v>
      </c>
      <c r="C118" s="2">
        <v>0</v>
      </c>
      <c r="D118" s="2">
        <v>21.7</v>
      </c>
      <c r="E118">
        <v>0</v>
      </c>
      <c r="F118">
        <v>0</v>
      </c>
    </row>
    <row r="119" spans="1:6" x14ac:dyDescent="0.2">
      <c r="A119" t="s">
        <v>49</v>
      </c>
      <c r="B119" s="2">
        <v>56.139999999999993</v>
      </c>
      <c r="C119" s="2">
        <v>12.5</v>
      </c>
      <c r="D119" s="2">
        <v>43.639999999999993</v>
      </c>
      <c r="E119">
        <v>0</v>
      </c>
      <c r="F119">
        <v>0</v>
      </c>
    </row>
    <row r="120" spans="1:6" x14ac:dyDescent="0.2">
      <c r="A120" t="s">
        <v>28</v>
      </c>
      <c r="B120" s="2">
        <v>158.00000000000011</v>
      </c>
      <c r="C120" s="2">
        <v>87.23</v>
      </c>
      <c r="D120" s="2">
        <v>70.759999999999991</v>
      </c>
      <c r="E120">
        <v>0</v>
      </c>
      <c r="F120">
        <v>0</v>
      </c>
    </row>
  </sheetData>
  <autoFilter ref="A1:F120" xr:uid="{00000000-0001-0000-0000-000000000000}">
    <sortState xmlns:xlrd2="http://schemas.microsoft.com/office/spreadsheetml/2017/richdata2" ref="A2:F120">
      <sortCondition ref="A1:A12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08D8-61F7-5044-8A8E-DE338C4973B1}">
  <dimension ref="A2:F38"/>
  <sheetViews>
    <sheetView zoomScaleNormal="100" workbookViewId="0">
      <selection activeCell="H15" sqref="H15"/>
    </sheetView>
  </sheetViews>
  <sheetFormatPr baseColWidth="10" defaultRowHeight="15" x14ac:dyDescent="0.2"/>
  <cols>
    <col min="1" max="1" width="38.6640625" bestFit="1" customWidth="1"/>
    <col min="2" max="2" width="54.5" bestFit="1" customWidth="1"/>
    <col min="3" max="3" width="19.33203125" bestFit="1" customWidth="1"/>
    <col min="4" max="4" width="17.5" bestFit="1" customWidth="1"/>
    <col min="5" max="5" width="26.33203125" bestFit="1" customWidth="1"/>
  </cols>
  <sheetData>
    <row r="2" spans="1:6" x14ac:dyDescent="0.2">
      <c r="A2" t="s">
        <v>163</v>
      </c>
      <c r="B2" s="5" t="s">
        <v>167</v>
      </c>
      <c r="C2" s="10" t="s">
        <v>146</v>
      </c>
      <c r="D2" s="5" t="s">
        <v>150</v>
      </c>
      <c r="E2" s="5" t="s">
        <v>151</v>
      </c>
      <c r="F2" s="5" t="s">
        <v>152</v>
      </c>
    </row>
    <row r="3" spans="1:6" x14ac:dyDescent="0.2">
      <c r="A3" t="s">
        <v>164</v>
      </c>
      <c r="B3" s="6" t="s">
        <v>6</v>
      </c>
      <c r="C3" s="6" t="s">
        <v>147</v>
      </c>
      <c r="D3" t="s">
        <v>153</v>
      </c>
      <c r="E3" t="s">
        <v>153</v>
      </c>
    </row>
    <row r="4" spans="1:6" x14ac:dyDescent="0.2">
      <c r="A4" s="9" t="s">
        <v>165</v>
      </c>
      <c r="B4" s="6" t="s">
        <v>26</v>
      </c>
      <c r="C4" s="6" t="s">
        <v>146</v>
      </c>
      <c r="D4" t="s">
        <v>154</v>
      </c>
      <c r="E4" t="s">
        <v>154</v>
      </c>
    </row>
    <row r="5" spans="1:6" x14ac:dyDescent="0.2">
      <c r="B5" s="6" t="s">
        <v>138</v>
      </c>
      <c r="C5" s="6" t="s">
        <v>146</v>
      </c>
      <c r="D5" t="s">
        <v>155</v>
      </c>
      <c r="E5" t="s">
        <v>156</v>
      </c>
      <c r="F5" t="s">
        <v>157</v>
      </c>
    </row>
    <row r="6" spans="1:6" x14ac:dyDescent="0.2">
      <c r="B6" s="6" t="s">
        <v>139</v>
      </c>
      <c r="C6" s="6" t="s">
        <v>146</v>
      </c>
      <c r="D6" t="s">
        <v>155</v>
      </c>
      <c r="E6" t="s">
        <v>155</v>
      </c>
    </row>
    <row r="7" spans="1:6" x14ac:dyDescent="0.2">
      <c r="B7" s="6" t="s">
        <v>55</v>
      </c>
      <c r="C7" s="6" t="s">
        <v>146</v>
      </c>
      <c r="D7" t="s">
        <v>158</v>
      </c>
      <c r="E7" t="s">
        <v>158</v>
      </c>
    </row>
    <row r="8" spans="1:6" x14ac:dyDescent="0.2">
      <c r="B8" s="6" t="s">
        <v>8</v>
      </c>
      <c r="C8" s="6" t="s">
        <v>146</v>
      </c>
      <c r="D8" t="s">
        <v>158</v>
      </c>
      <c r="E8" t="s">
        <v>158</v>
      </c>
    </row>
    <row r="9" spans="1:6" x14ac:dyDescent="0.2">
      <c r="B9" s="6" t="s">
        <v>23</v>
      </c>
      <c r="C9" s="6" t="s">
        <v>148</v>
      </c>
      <c r="D9" t="s">
        <v>158</v>
      </c>
      <c r="E9" t="s">
        <v>158</v>
      </c>
    </row>
    <row r="10" spans="1:6" x14ac:dyDescent="0.2">
      <c r="B10" s="6" t="s">
        <v>39</v>
      </c>
      <c r="C10" s="6" t="s">
        <v>149</v>
      </c>
      <c r="D10" t="s">
        <v>159</v>
      </c>
      <c r="E10" t="s">
        <v>159</v>
      </c>
    </row>
    <row r="11" spans="1:6" x14ac:dyDescent="0.2">
      <c r="B11" s="6" t="s">
        <v>7</v>
      </c>
      <c r="C11" s="6" t="s">
        <v>148</v>
      </c>
      <c r="D11" t="s">
        <v>159</v>
      </c>
      <c r="E11" t="s">
        <v>159</v>
      </c>
    </row>
    <row r="12" spans="1:6" x14ac:dyDescent="0.2">
      <c r="B12" s="6" t="s">
        <v>42</v>
      </c>
      <c r="C12" s="6" t="s">
        <v>148</v>
      </c>
      <c r="D12" t="s">
        <v>159</v>
      </c>
      <c r="E12" t="s">
        <v>159</v>
      </c>
    </row>
    <row r="13" spans="1:6" x14ac:dyDescent="0.2">
      <c r="B13" s="6" t="s">
        <v>141</v>
      </c>
      <c r="C13" s="6" t="s">
        <v>146</v>
      </c>
      <c r="D13" t="s">
        <v>160</v>
      </c>
      <c r="E13" t="s">
        <v>159</v>
      </c>
      <c r="F13" t="s">
        <v>161</v>
      </c>
    </row>
    <row r="14" spans="1:6" x14ac:dyDescent="0.2">
      <c r="B14" s="6" t="s">
        <v>145</v>
      </c>
      <c r="C14" s="8"/>
      <c r="D14" t="s">
        <v>160</v>
      </c>
      <c r="E14" t="s">
        <v>162</v>
      </c>
      <c r="F14" t="s">
        <v>162</v>
      </c>
    </row>
    <row r="15" spans="1:6" x14ac:dyDescent="0.2">
      <c r="C15" s="7"/>
    </row>
    <row r="16" spans="1:6" x14ac:dyDescent="0.2">
      <c r="A16" s="5" t="s">
        <v>125</v>
      </c>
      <c r="C16" t="s">
        <v>131</v>
      </c>
    </row>
    <row r="17" spans="1:4" x14ac:dyDescent="0.2">
      <c r="A17" t="s">
        <v>101</v>
      </c>
      <c r="B17" s="3">
        <v>1.08</v>
      </c>
      <c r="C17" s="4">
        <f>INT(B17) + (B17 - INT(B17)) * 100 / 60</f>
        <v>1.1333333333333335</v>
      </c>
    </row>
    <row r="18" spans="1:4" x14ac:dyDescent="0.2">
      <c r="A18" t="s">
        <v>32</v>
      </c>
      <c r="B18" s="3">
        <v>1</v>
      </c>
      <c r="C18" s="4">
        <f t="shared" ref="C18:C38" si="0">INT(B18) + (B18 - INT(B18)) * 100 / 60</f>
        <v>1</v>
      </c>
    </row>
    <row r="19" spans="1:4" x14ac:dyDescent="0.2">
      <c r="A19" t="s">
        <v>74</v>
      </c>
      <c r="B19" s="3">
        <v>1.1499999999999999</v>
      </c>
      <c r="C19" s="4">
        <f t="shared" si="0"/>
        <v>1.2499999999999998</v>
      </c>
    </row>
    <row r="20" spans="1:4" x14ac:dyDescent="0.2">
      <c r="A20" t="s">
        <v>126</v>
      </c>
      <c r="B20" s="3">
        <v>1.1599999999999999</v>
      </c>
      <c r="C20" s="4">
        <f t="shared" si="0"/>
        <v>1.2666666666666666</v>
      </c>
    </row>
    <row r="21" spans="1:4" x14ac:dyDescent="0.2">
      <c r="A21" t="s">
        <v>79</v>
      </c>
      <c r="B21" s="3">
        <v>1.1000000000000001</v>
      </c>
      <c r="C21" s="4">
        <f t="shared" si="0"/>
        <v>1.1666666666666667</v>
      </c>
    </row>
    <row r="22" spans="1:4" x14ac:dyDescent="0.2">
      <c r="A22" t="s">
        <v>89</v>
      </c>
      <c r="B22" s="3">
        <v>1</v>
      </c>
      <c r="C22" s="4">
        <f t="shared" si="0"/>
        <v>1</v>
      </c>
    </row>
    <row r="23" spans="1:4" x14ac:dyDescent="0.2">
      <c r="A23" t="s">
        <v>109</v>
      </c>
      <c r="B23" s="3">
        <v>1.07</v>
      </c>
      <c r="C23" s="4">
        <f t="shared" si="0"/>
        <v>1.1166666666666667</v>
      </c>
    </row>
    <row r="24" spans="1:4" x14ac:dyDescent="0.2">
      <c r="A24" t="s">
        <v>41</v>
      </c>
      <c r="B24" s="3">
        <v>1.1100000000000001</v>
      </c>
      <c r="C24" s="4">
        <f t="shared" si="0"/>
        <v>1.1833333333333336</v>
      </c>
    </row>
    <row r="25" spans="1:4" x14ac:dyDescent="0.2">
      <c r="A25" t="s">
        <v>94</v>
      </c>
      <c r="B25" s="3">
        <v>2</v>
      </c>
      <c r="C25" s="4">
        <f t="shared" si="0"/>
        <v>2</v>
      </c>
      <c r="D25" s="5" t="s">
        <v>166</v>
      </c>
    </row>
    <row r="26" spans="1:4" x14ac:dyDescent="0.2">
      <c r="A26" t="s">
        <v>98</v>
      </c>
      <c r="B26" s="3">
        <v>1</v>
      </c>
      <c r="C26" s="4">
        <f t="shared" si="0"/>
        <v>1</v>
      </c>
    </row>
    <row r="27" spans="1:4" x14ac:dyDescent="0.2">
      <c r="A27" t="s">
        <v>13</v>
      </c>
      <c r="B27" s="3">
        <v>1.18</v>
      </c>
      <c r="C27" s="4">
        <f t="shared" si="0"/>
        <v>1.2999999999999998</v>
      </c>
    </row>
    <row r="28" spans="1:4" x14ac:dyDescent="0.2">
      <c r="A28" t="s">
        <v>12</v>
      </c>
      <c r="B28" s="3">
        <v>1.1200000000000001</v>
      </c>
      <c r="C28" s="4">
        <f t="shared" si="0"/>
        <v>1.2000000000000002</v>
      </c>
    </row>
    <row r="29" spans="1:4" x14ac:dyDescent="0.2">
      <c r="A29" t="s">
        <v>17</v>
      </c>
      <c r="B29" s="3">
        <v>1.21</v>
      </c>
      <c r="C29" s="4">
        <f t="shared" si="0"/>
        <v>1.3499999999999999</v>
      </c>
    </row>
    <row r="30" spans="1:4" x14ac:dyDescent="0.2">
      <c r="A30" t="s">
        <v>143</v>
      </c>
      <c r="B30" s="3">
        <v>1.21</v>
      </c>
      <c r="C30" s="4">
        <f t="shared" si="0"/>
        <v>1.3499999999999999</v>
      </c>
    </row>
    <row r="31" spans="1:4" x14ac:dyDescent="0.2">
      <c r="A31" t="s">
        <v>144</v>
      </c>
      <c r="B31" s="3">
        <v>1.23</v>
      </c>
      <c r="C31" s="4">
        <f t="shared" si="0"/>
        <v>1.3833333333333333</v>
      </c>
    </row>
    <row r="32" spans="1:4" x14ac:dyDescent="0.2">
      <c r="A32" t="s">
        <v>128</v>
      </c>
      <c r="B32" s="3">
        <v>1.0900000000000001</v>
      </c>
      <c r="C32" s="4">
        <f t="shared" si="0"/>
        <v>1.1500000000000001</v>
      </c>
    </row>
    <row r="33" spans="1:3" x14ac:dyDescent="0.2">
      <c r="A33" t="s">
        <v>129</v>
      </c>
      <c r="B33" s="3">
        <v>1.22</v>
      </c>
      <c r="C33" s="4">
        <f t="shared" si="0"/>
        <v>1.3666666666666667</v>
      </c>
    </row>
    <row r="34" spans="1:3" x14ac:dyDescent="0.2">
      <c r="A34" t="s">
        <v>86</v>
      </c>
      <c r="B34" s="3">
        <v>1.1299999999999999</v>
      </c>
      <c r="C34" s="4">
        <f t="shared" si="0"/>
        <v>1.2166666666666666</v>
      </c>
    </row>
    <row r="35" spans="1:3" x14ac:dyDescent="0.2">
      <c r="B35" s="3"/>
      <c r="C35" s="4"/>
    </row>
    <row r="36" spans="1:3" x14ac:dyDescent="0.2">
      <c r="B36" s="3"/>
      <c r="C36" s="4"/>
    </row>
    <row r="37" spans="1:3" x14ac:dyDescent="0.2">
      <c r="B37" s="3"/>
      <c r="C37" s="4"/>
    </row>
    <row r="38" spans="1:3" x14ac:dyDescent="0.2">
      <c r="B38" s="3"/>
      <c r="C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5F1C-50A3-034E-BC52-2241F43A7A68}">
  <dimension ref="A7:E38"/>
  <sheetViews>
    <sheetView zoomScaleNormal="100" workbookViewId="0">
      <selection activeCell="E12" sqref="E12"/>
    </sheetView>
  </sheetViews>
  <sheetFormatPr baseColWidth="10" defaultRowHeight="15" x14ac:dyDescent="0.2"/>
  <cols>
    <col min="1" max="1" width="37.1640625" bestFit="1" customWidth="1"/>
    <col min="2" max="2" width="54.5" bestFit="1" customWidth="1"/>
    <col min="3" max="3" width="19.33203125" bestFit="1" customWidth="1"/>
    <col min="4" max="4" width="17.5" bestFit="1" customWidth="1"/>
    <col min="5" max="5" width="26.33203125" bestFit="1" customWidth="1"/>
  </cols>
  <sheetData>
    <row r="7" spans="1:5" x14ac:dyDescent="0.2">
      <c r="A7" t="s">
        <v>134</v>
      </c>
      <c r="B7" t="s">
        <v>133</v>
      </c>
      <c r="C7" t="s">
        <v>124</v>
      </c>
      <c r="D7" t="s">
        <v>132</v>
      </c>
      <c r="E7" s="5" t="s">
        <v>142</v>
      </c>
    </row>
    <row r="8" spans="1:5" x14ac:dyDescent="0.2">
      <c r="A8" t="s">
        <v>136</v>
      </c>
      <c r="B8" t="s">
        <v>135</v>
      </c>
      <c r="C8" s="6" t="s">
        <v>138</v>
      </c>
      <c r="D8" s="6" t="s">
        <v>39</v>
      </c>
    </row>
    <row r="9" spans="1:5" x14ac:dyDescent="0.2">
      <c r="B9" s="5" t="s">
        <v>137</v>
      </c>
      <c r="C9" s="6" t="s">
        <v>139</v>
      </c>
      <c r="D9" s="6" t="s">
        <v>141</v>
      </c>
    </row>
    <row r="10" spans="1:5" x14ac:dyDescent="0.2">
      <c r="C10" s="6" t="s">
        <v>55</v>
      </c>
      <c r="D10" s="6" t="s">
        <v>7</v>
      </c>
    </row>
    <row r="11" spans="1:5" x14ac:dyDescent="0.2">
      <c r="C11" s="6" t="s">
        <v>8</v>
      </c>
      <c r="D11" s="6" t="s">
        <v>42</v>
      </c>
    </row>
    <row r="12" spans="1:5" x14ac:dyDescent="0.2">
      <c r="C12" s="6" t="s">
        <v>6</v>
      </c>
    </row>
    <row r="13" spans="1:5" x14ac:dyDescent="0.2">
      <c r="C13" s="6" t="s">
        <v>23</v>
      </c>
    </row>
    <row r="14" spans="1:5" ht="80" x14ac:dyDescent="0.2">
      <c r="C14" s="8" t="s">
        <v>140</v>
      </c>
    </row>
    <row r="15" spans="1:5" x14ac:dyDescent="0.2">
      <c r="C15" s="7"/>
    </row>
    <row r="16" spans="1:5" x14ac:dyDescent="0.2">
      <c r="A16" t="s">
        <v>125</v>
      </c>
      <c r="C16" t="s">
        <v>131</v>
      </c>
    </row>
    <row r="17" spans="1:3" x14ac:dyDescent="0.2">
      <c r="A17" t="s">
        <v>101</v>
      </c>
      <c r="B17" s="3">
        <v>1.03</v>
      </c>
      <c r="C17" s="4">
        <f>INT(B17) + (B17 - INT(B17)) * 100 / 60</f>
        <v>1.05</v>
      </c>
    </row>
    <row r="18" spans="1:3" x14ac:dyDescent="0.2">
      <c r="A18" t="s">
        <v>126</v>
      </c>
      <c r="B18" s="3">
        <v>1.05</v>
      </c>
      <c r="C18" s="4">
        <f t="shared" ref="C18:C38" si="0">INT(B18) + (B18 - INT(B18)) * 100 / 60</f>
        <v>1.0833333333333335</v>
      </c>
    </row>
    <row r="19" spans="1:3" x14ac:dyDescent="0.2">
      <c r="A19" t="s">
        <v>79</v>
      </c>
      <c r="B19" s="3">
        <v>1.04</v>
      </c>
      <c r="C19" s="4">
        <f t="shared" si="0"/>
        <v>1.0666666666666667</v>
      </c>
    </row>
    <row r="20" spans="1:3" x14ac:dyDescent="0.2">
      <c r="A20" t="s">
        <v>89</v>
      </c>
      <c r="B20" s="3">
        <v>1</v>
      </c>
      <c r="C20" s="4">
        <f t="shared" si="0"/>
        <v>1</v>
      </c>
    </row>
    <row r="21" spans="1:3" x14ac:dyDescent="0.2">
      <c r="A21" t="s">
        <v>109</v>
      </c>
      <c r="B21" s="3">
        <v>1.01</v>
      </c>
      <c r="C21" s="4">
        <f t="shared" si="0"/>
        <v>1.0166666666666666</v>
      </c>
    </row>
    <row r="22" spans="1:3" x14ac:dyDescent="0.2">
      <c r="A22" t="s">
        <v>15</v>
      </c>
      <c r="B22" s="3">
        <v>1.1499999999999999</v>
      </c>
      <c r="C22" s="4">
        <f t="shared" si="0"/>
        <v>1.2499999999999998</v>
      </c>
    </row>
    <row r="23" spans="1:3" x14ac:dyDescent="0.2">
      <c r="A23" t="s">
        <v>13</v>
      </c>
      <c r="B23" s="3">
        <v>1.07</v>
      </c>
      <c r="C23" s="4">
        <f t="shared" si="0"/>
        <v>1.1166666666666667</v>
      </c>
    </row>
    <row r="24" spans="1:3" x14ac:dyDescent="0.2">
      <c r="A24" t="s">
        <v>103</v>
      </c>
      <c r="B24" s="3">
        <v>1.06</v>
      </c>
      <c r="C24" s="4">
        <f t="shared" si="0"/>
        <v>1.1000000000000001</v>
      </c>
    </row>
    <row r="25" spans="1:3" x14ac:dyDescent="0.2">
      <c r="A25" t="s">
        <v>127</v>
      </c>
      <c r="B25" s="3">
        <v>1.07</v>
      </c>
      <c r="C25" s="4">
        <f t="shared" si="0"/>
        <v>1.1166666666666667</v>
      </c>
    </row>
    <row r="26" spans="1:3" x14ac:dyDescent="0.2">
      <c r="A26" t="s">
        <v>12</v>
      </c>
      <c r="B26" s="3">
        <v>1.06</v>
      </c>
      <c r="C26" s="4">
        <f t="shared" si="0"/>
        <v>1.1000000000000001</v>
      </c>
    </row>
    <row r="27" spans="1:3" x14ac:dyDescent="0.2">
      <c r="A27" t="s">
        <v>17</v>
      </c>
      <c r="B27" s="3">
        <v>1.1016666666666699</v>
      </c>
      <c r="C27" s="4">
        <f t="shared" si="0"/>
        <v>1.1694444444444498</v>
      </c>
    </row>
    <row r="28" spans="1:3" x14ac:dyDescent="0.2">
      <c r="A28" t="s">
        <v>112</v>
      </c>
      <c r="B28" s="3">
        <v>1.14333333333333</v>
      </c>
      <c r="C28" s="4">
        <f t="shared" si="0"/>
        <v>1.2388888888888834</v>
      </c>
    </row>
    <row r="29" spans="1:3" x14ac:dyDescent="0.2">
      <c r="A29" t="s">
        <v>128</v>
      </c>
      <c r="B29" s="3">
        <v>1.1850000000000001</v>
      </c>
      <c r="C29" s="4">
        <f t="shared" si="0"/>
        <v>1.3083333333333336</v>
      </c>
    </row>
    <row r="30" spans="1:3" x14ac:dyDescent="0.2">
      <c r="A30" t="s">
        <v>75</v>
      </c>
      <c r="B30" s="3">
        <v>1.2266666666666699</v>
      </c>
      <c r="C30" s="4">
        <f t="shared" si="0"/>
        <v>1.3777777777777831</v>
      </c>
    </row>
    <row r="31" spans="1:3" x14ac:dyDescent="0.2">
      <c r="A31" t="s">
        <v>38</v>
      </c>
      <c r="B31" s="3">
        <v>1.08</v>
      </c>
      <c r="C31" s="4">
        <f t="shared" si="0"/>
        <v>1.1333333333333335</v>
      </c>
    </row>
    <row r="32" spans="1:3" x14ac:dyDescent="0.2">
      <c r="A32" t="s">
        <v>129</v>
      </c>
      <c r="B32" s="3">
        <v>1.02</v>
      </c>
      <c r="C32" s="4">
        <f t="shared" si="0"/>
        <v>1.0333333333333334</v>
      </c>
    </row>
    <row r="33" spans="1:3" x14ac:dyDescent="0.2">
      <c r="A33" t="s">
        <v>93</v>
      </c>
      <c r="B33" s="3">
        <v>1</v>
      </c>
      <c r="C33" s="4">
        <f t="shared" si="0"/>
        <v>1</v>
      </c>
    </row>
    <row r="34" spans="1:3" x14ac:dyDescent="0.2">
      <c r="A34" t="s">
        <v>16</v>
      </c>
      <c r="B34" s="3">
        <v>1.03</v>
      </c>
      <c r="C34" s="4">
        <f t="shared" si="0"/>
        <v>1.05</v>
      </c>
    </row>
    <row r="35" spans="1:3" x14ac:dyDescent="0.2">
      <c r="A35" t="s">
        <v>40</v>
      </c>
      <c r="B35" s="3">
        <v>1</v>
      </c>
      <c r="C35" s="4">
        <f t="shared" si="0"/>
        <v>1</v>
      </c>
    </row>
    <row r="36" spans="1:3" x14ac:dyDescent="0.2">
      <c r="A36" t="s">
        <v>69</v>
      </c>
      <c r="B36" s="3">
        <v>1.0900000000000001</v>
      </c>
      <c r="C36" s="4">
        <f t="shared" si="0"/>
        <v>1.1500000000000001</v>
      </c>
    </row>
    <row r="37" spans="1:3" x14ac:dyDescent="0.2">
      <c r="A37" t="s">
        <v>51</v>
      </c>
      <c r="B37" s="3">
        <v>1.29</v>
      </c>
      <c r="C37" s="4">
        <f t="shared" si="0"/>
        <v>1.4833333333333334</v>
      </c>
    </row>
    <row r="38" spans="1:3" x14ac:dyDescent="0.2">
      <c r="A38" t="s">
        <v>130</v>
      </c>
      <c r="B38" s="3">
        <v>1.06</v>
      </c>
      <c r="C38" s="4">
        <f t="shared" si="0"/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Paryoll Data</vt:lpstr>
      <vt:lpstr>31.des</vt:lpstr>
      <vt:lpstr>24.des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Kristófer Orri Guðmundsson</cp:lastModifiedBy>
  <dcterms:created xsi:type="dcterms:W3CDTF">2025-01-27T15:21:53Z</dcterms:created>
  <dcterms:modified xsi:type="dcterms:W3CDTF">2025-01-27T17:14:49Z</dcterms:modified>
</cp:coreProperties>
</file>